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SHUBHANGI\IIT KGP\INFLAMMASOME\miRNA analysis\"/>
    </mc:Choice>
  </mc:AlternateContent>
  <bookViews>
    <workbookView xWindow="0" yWindow="0" windowWidth="23016" windowHeight="10440"/>
  </bookViews>
  <sheets>
    <sheet name="VL" sheetId="1" r:id="rId1"/>
    <sheet name="PKDL" sheetId="2" r:id="rId2"/>
    <sheet name="Human_Cell" sheetId="3" r:id="rId3"/>
    <sheet name="VL_vs_Human_cell" sheetId="4" r:id="rId4"/>
    <sheet name="PKDL_vs_Human_cell" sheetId="5" r:id="rId5"/>
    <sheet name="VL_and_PKDL_common_miRNA" sheetId="6" r:id="rId6"/>
    <sheet name="VL_PKDL_and_Human_Cell_common_m" sheetId="7" r:id="rId7"/>
  </sheets>
  <definedNames>
    <definedName name="_xlnm._FilterDatabase" localSheetId="4" hidden="1">PKDL_vs_Human_cell!$A$1:$H$738</definedName>
    <definedName name="Z_0F0E6168_2610_49BB_A12A_33AFDFBC6F54_.wvu.FilterData" localSheetId="3" hidden="1">VL_vs_Human_cell!$A$1:$H$675</definedName>
  </definedNames>
  <calcPr calcId="152511"/>
  <customWorkbookViews>
    <customWorkbookView name="Filter 1" guid="{0F0E6168-2610-49BB-A12A-33AFDFBC6F54}" maximized="1" windowWidth="0" windowHeight="0" activeSheetId="0"/>
  </customWorkbookViews>
</workbook>
</file>

<file path=xl/calcChain.xml><?xml version="1.0" encoding="utf-8"?>
<calcChain xmlns="http://schemas.openxmlformats.org/spreadsheetml/2006/main">
  <c r="F494" i="7" l="1"/>
  <c r="E494" i="7"/>
  <c r="F493" i="7"/>
  <c r="E493" i="7"/>
  <c r="F492" i="7"/>
  <c r="E492" i="7"/>
  <c r="F491" i="7"/>
  <c r="E491" i="7"/>
  <c r="F490" i="7"/>
  <c r="E490" i="7"/>
  <c r="F489" i="7"/>
  <c r="E489" i="7"/>
  <c r="F488" i="7"/>
  <c r="E488" i="7"/>
  <c r="F487" i="7"/>
  <c r="E487" i="7"/>
  <c r="F486" i="7"/>
  <c r="E486" i="7"/>
  <c r="F485" i="7"/>
  <c r="E485" i="7"/>
  <c r="F484" i="7"/>
  <c r="E484" i="7"/>
  <c r="F483" i="7"/>
  <c r="E483" i="7"/>
  <c r="F482" i="7"/>
  <c r="E482" i="7"/>
  <c r="F481" i="7"/>
  <c r="E481" i="7"/>
  <c r="F480" i="7"/>
  <c r="E480" i="7"/>
  <c r="F479" i="7"/>
  <c r="E479" i="7"/>
  <c r="F478" i="7"/>
  <c r="E478" i="7"/>
  <c r="F477" i="7"/>
  <c r="E477" i="7"/>
  <c r="F476" i="7"/>
  <c r="E476" i="7"/>
  <c r="F475" i="7"/>
  <c r="E475" i="7"/>
  <c r="F474" i="7"/>
  <c r="E474" i="7"/>
  <c r="F473" i="7"/>
  <c r="E473" i="7"/>
  <c r="F472" i="7"/>
  <c r="E472" i="7"/>
  <c r="F471" i="7"/>
  <c r="E471" i="7"/>
  <c r="F470" i="7"/>
  <c r="E470" i="7"/>
  <c r="F469" i="7"/>
  <c r="E469" i="7"/>
  <c r="F468" i="7"/>
  <c r="E468" i="7"/>
  <c r="F467" i="7"/>
  <c r="E467" i="7"/>
  <c r="F466" i="7"/>
  <c r="E466" i="7"/>
  <c r="F465" i="7"/>
  <c r="E465" i="7"/>
  <c r="F464" i="7"/>
  <c r="E464" i="7"/>
  <c r="F463" i="7"/>
  <c r="E463" i="7"/>
  <c r="F462" i="7"/>
  <c r="E462" i="7"/>
  <c r="F461" i="7"/>
  <c r="E461" i="7"/>
  <c r="F460" i="7"/>
  <c r="E460" i="7"/>
  <c r="F459" i="7"/>
  <c r="E459" i="7"/>
  <c r="F458" i="7"/>
  <c r="E458" i="7"/>
  <c r="F457" i="7"/>
  <c r="E457" i="7"/>
  <c r="F456" i="7"/>
  <c r="E456" i="7"/>
  <c r="F455" i="7"/>
  <c r="E455" i="7"/>
  <c r="F454" i="7"/>
  <c r="E454" i="7"/>
  <c r="F453" i="7"/>
  <c r="E453" i="7"/>
  <c r="F452" i="7"/>
  <c r="E452" i="7"/>
  <c r="F451" i="7"/>
  <c r="E451" i="7"/>
  <c r="F450" i="7"/>
  <c r="E450" i="7"/>
  <c r="F449" i="7"/>
  <c r="E449" i="7"/>
  <c r="F448" i="7"/>
  <c r="E448" i="7"/>
  <c r="F447" i="7"/>
  <c r="E447" i="7"/>
  <c r="F446" i="7"/>
  <c r="E446" i="7"/>
  <c r="F445" i="7"/>
  <c r="E445" i="7"/>
  <c r="F444" i="7"/>
  <c r="E444" i="7"/>
  <c r="F443" i="7"/>
  <c r="E443" i="7"/>
  <c r="F442" i="7"/>
  <c r="E442" i="7"/>
  <c r="F441" i="7"/>
  <c r="E441" i="7"/>
  <c r="F440" i="7"/>
  <c r="E440" i="7"/>
  <c r="F439" i="7"/>
  <c r="E439" i="7"/>
  <c r="F438" i="7"/>
  <c r="E438" i="7"/>
  <c r="F437" i="7"/>
  <c r="E437" i="7"/>
  <c r="F436" i="7"/>
  <c r="E436" i="7"/>
  <c r="F435" i="7"/>
  <c r="E435" i="7"/>
  <c r="F434" i="7"/>
  <c r="E434" i="7"/>
  <c r="F433" i="7"/>
  <c r="E433" i="7"/>
  <c r="F432" i="7"/>
  <c r="E432" i="7"/>
  <c r="F431" i="7"/>
  <c r="E431" i="7"/>
  <c r="F430" i="7"/>
  <c r="E430" i="7"/>
  <c r="F429" i="7"/>
  <c r="E429" i="7"/>
  <c r="F428" i="7"/>
  <c r="E428" i="7"/>
  <c r="F427" i="7"/>
  <c r="E427" i="7"/>
  <c r="F426" i="7"/>
  <c r="E426" i="7"/>
  <c r="F425" i="7"/>
  <c r="E425" i="7"/>
  <c r="F424" i="7"/>
  <c r="E424" i="7"/>
  <c r="F423" i="7"/>
  <c r="E423" i="7"/>
  <c r="F422" i="7"/>
  <c r="E422" i="7"/>
  <c r="F421" i="7"/>
  <c r="E421" i="7"/>
  <c r="F420" i="7"/>
  <c r="E420" i="7"/>
  <c r="F419" i="7"/>
  <c r="E419" i="7"/>
  <c r="F418" i="7"/>
  <c r="E418" i="7"/>
  <c r="F417" i="7"/>
  <c r="E417" i="7"/>
  <c r="F416" i="7"/>
  <c r="E416" i="7"/>
  <c r="F415" i="7"/>
  <c r="E415" i="7"/>
  <c r="F414" i="7"/>
  <c r="E414" i="7"/>
  <c r="F413" i="7"/>
  <c r="E413" i="7"/>
  <c r="F412" i="7"/>
  <c r="E412" i="7"/>
  <c r="F411" i="7"/>
  <c r="E411" i="7"/>
  <c r="F410" i="7"/>
  <c r="E410" i="7"/>
  <c r="F409" i="7"/>
  <c r="E409" i="7"/>
  <c r="F408" i="7"/>
  <c r="E408" i="7"/>
  <c r="F407" i="7"/>
  <c r="E407" i="7"/>
  <c r="F406" i="7"/>
  <c r="E406" i="7"/>
  <c r="F405" i="7"/>
  <c r="E405" i="7"/>
  <c r="F404" i="7"/>
  <c r="E404" i="7"/>
  <c r="F403" i="7"/>
  <c r="E403" i="7"/>
  <c r="F402" i="7"/>
  <c r="E402" i="7"/>
  <c r="F401" i="7"/>
  <c r="E401" i="7"/>
  <c r="F400" i="7"/>
  <c r="E400" i="7"/>
  <c r="F399" i="7"/>
  <c r="E399" i="7"/>
  <c r="F398" i="7"/>
  <c r="E398" i="7"/>
  <c r="F397" i="7"/>
  <c r="E397" i="7"/>
  <c r="F396" i="7"/>
  <c r="E396" i="7"/>
  <c r="F395" i="7"/>
  <c r="E395" i="7"/>
  <c r="F394" i="7"/>
  <c r="E394" i="7"/>
  <c r="F393" i="7"/>
  <c r="E393" i="7"/>
  <c r="F392" i="7"/>
  <c r="E392" i="7"/>
  <c r="F391" i="7"/>
  <c r="E391" i="7"/>
  <c r="F390" i="7"/>
  <c r="E390" i="7"/>
  <c r="F389" i="7"/>
  <c r="E389" i="7"/>
  <c r="F388" i="7"/>
  <c r="E388" i="7"/>
  <c r="F387" i="7"/>
  <c r="E387" i="7"/>
  <c r="F386" i="7"/>
  <c r="E386" i="7"/>
  <c r="F385" i="7"/>
  <c r="E385" i="7"/>
  <c r="F384" i="7"/>
  <c r="E384" i="7"/>
  <c r="F383" i="7"/>
  <c r="E383" i="7"/>
  <c r="F382" i="7"/>
  <c r="E382" i="7"/>
  <c r="F381" i="7"/>
  <c r="E381" i="7"/>
  <c r="F380" i="7"/>
  <c r="E380" i="7"/>
  <c r="F379" i="7"/>
  <c r="E379" i="7"/>
  <c r="F378" i="7"/>
  <c r="E378" i="7"/>
  <c r="F377" i="7"/>
  <c r="E377" i="7"/>
  <c r="F376" i="7"/>
  <c r="E376" i="7"/>
  <c r="F375" i="7"/>
  <c r="E375" i="7"/>
  <c r="F374" i="7"/>
  <c r="E374" i="7"/>
  <c r="F373" i="7"/>
  <c r="E373" i="7"/>
  <c r="F372" i="7"/>
  <c r="E372" i="7"/>
  <c r="F371" i="7"/>
  <c r="E371" i="7"/>
  <c r="F370" i="7"/>
  <c r="E370" i="7"/>
  <c r="F369" i="7"/>
  <c r="E369" i="7"/>
  <c r="F368" i="7"/>
  <c r="E368" i="7"/>
  <c r="F367" i="7"/>
  <c r="E367" i="7"/>
  <c r="F366" i="7"/>
  <c r="E366" i="7"/>
  <c r="F365" i="7"/>
  <c r="E365" i="7"/>
  <c r="F364" i="7"/>
  <c r="E364" i="7"/>
  <c r="F363" i="7"/>
  <c r="E363" i="7"/>
  <c r="F362" i="7"/>
  <c r="E362" i="7"/>
  <c r="F361" i="7"/>
  <c r="E361" i="7"/>
  <c r="F360" i="7"/>
  <c r="E360" i="7"/>
  <c r="F359" i="7"/>
  <c r="E359" i="7"/>
  <c r="F358" i="7"/>
  <c r="E358" i="7"/>
  <c r="F357" i="7"/>
  <c r="E357" i="7"/>
  <c r="F356" i="7"/>
  <c r="E356" i="7"/>
  <c r="F355" i="7"/>
  <c r="E355" i="7"/>
  <c r="F354" i="7"/>
  <c r="E354" i="7"/>
  <c r="F353" i="7"/>
  <c r="E353" i="7"/>
  <c r="F352" i="7"/>
  <c r="E352" i="7"/>
  <c r="F351" i="7"/>
  <c r="E351" i="7"/>
  <c r="F350" i="7"/>
  <c r="E350" i="7"/>
  <c r="F349" i="7"/>
  <c r="E349" i="7"/>
  <c r="F348" i="7"/>
  <c r="E348" i="7"/>
  <c r="F347" i="7"/>
  <c r="E347" i="7"/>
  <c r="F346" i="7"/>
  <c r="E346" i="7"/>
  <c r="F345" i="7"/>
  <c r="E345" i="7"/>
  <c r="F344" i="7"/>
  <c r="E344" i="7"/>
  <c r="F343" i="7"/>
  <c r="E343" i="7"/>
  <c r="F342" i="7"/>
  <c r="E342" i="7"/>
  <c r="F341" i="7"/>
  <c r="E341" i="7"/>
  <c r="F340" i="7"/>
  <c r="E340" i="7"/>
  <c r="F339" i="7"/>
  <c r="E339" i="7"/>
  <c r="F338" i="7"/>
  <c r="E338" i="7"/>
  <c r="F337" i="7"/>
  <c r="E337" i="7"/>
  <c r="F336" i="7"/>
  <c r="E336" i="7"/>
  <c r="F335" i="7"/>
  <c r="E335" i="7"/>
  <c r="F334" i="7"/>
  <c r="E334" i="7"/>
  <c r="F333" i="7"/>
  <c r="E333" i="7"/>
  <c r="F332" i="7"/>
  <c r="E332" i="7"/>
  <c r="F331" i="7"/>
  <c r="E331" i="7"/>
  <c r="F330" i="7"/>
  <c r="E330" i="7"/>
  <c r="F329" i="7"/>
  <c r="E329" i="7"/>
  <c r="F328" i="7"/>
  <c r="E328" i="7"/>
  <c r="F327" i="7"/>
  <c r="E327" i="7"/>
  <c r="F326" i="7"/>
  <c r="E326" i="7"/>
  <c r="F325" i="7"/>
  <c r="E325" i="7"/>
  <c r="F324" i="7"/>
  <c r="E324" i="7"/>
  <c r="F323" i="7"/>
  <c r="E323" i="7"/>
  <c r="F322" i="7"/>
  <c r="E322" i="7"/>
  <c r="F321" i="7"/>
  <c r="E321" i="7"/>
  <c r="F320" i="7"/>
  <c r="E320" i="7"/>
  <c r="F319" i="7"/>
  <c r="E319" i="7"/>
  <c r="F318" i="7"/>
  <c r="E318" i="7"/>
  <c r="F317" i="7"/>
  <c r="E317" i="7"/>
  <c r="F316" i="7"/>
  <c r="E316" i="7"/>
  <c r="F315" i="7"/>
  <c r="E315" i="7"/>
  <c r="F314" i="7"/>
  <c r="E314" i="7"/>
  <c r="F313" i="7"/>
  <c r="E313" i="7"/>
  <c r="F312" i="7"/>
  <c r="E312" i="7"/>
  <c r="F311" i="7"/>
  <c r="E311" i="7"/>
  <c r="F310" i="7"/>
  <c r="E310" i="7"/>
  <c r="F309" i="7"/>
  <c r="E309" i="7"/>
  <c r="F308" i="7"/>
  <c r="E308" i="7"/>
  <c r="F307" i="7"/>
  <c r="E307" i="7"/>
  <c r="F306" i="7"/>
  <c r="E306" i="7"/>
  <c r="F305" i="7"/>
  <c r="E305" i="7"/>
  <c r="F304" i="7"/>
  <c r="E304" i="7"/>
  <c r="F303" i="7"/>
  <c r="E303" i="7"/>
  <c r="F302" i="7"/>
  <c r="E302" i="7"/>
  <c r="F301" i="7"/>
  <c r="E301" i="7"/>
  <c r="F300" i="7"/>
  <c r="E300" i="7"/>
  <c r="F299" i="7"/>
  <c r="E299" i="7"/>
  <c r="F298" i="7"/>
  <c r="E298" i="7"/>
  <c r="F297" i="7"/>
  <c r="E297" i="7"/>
  <c r="F296" i="7"/>
  <c r="E296" i="7"/>
  <c r="F295" i="7"/>
  <c r="E295" i="7"/>
  <c r="F294" i="7"/>
  <c r="E294" i="7"/>
  <c r="F293" i="7"/>
  <c r="E293" i="7"/>
  <c r="F292" i="7"/>
  <c r="E292" i="7"/>
  <c r="F291" i="7"/>
  <c r="E291" i="7"/>
  <c r="F290" i="7"/>
  <c r="E290" i="7"/>
  <c r="F289" i="7"/>
  <c r="E289" i="7"/>
  <c r="F288" i="7"/>
  <c r="E288" i="7"/>
  <c r="F287" i="7"/>
  <c r="E287" i="7"/>
  <c r="F286" i="7"/>
  <c r="E286" i="7"/>
  <c r="F285" i="7"/>
  <c r="E285" i="7"/>
  <c r="F284" i="7"/>
  <c r="E284" i="7"/>
  <c r="F283" i="7"/>
  <c r="E283" i="7"/>
  <c r="F282" i="7"/>
  <c r="E282" i="7"/>
  <c r="F281" i="7"/>
  <c r="E281" i="7"/>
  <c r="F280" i="7"/>
  <c r="E280" i="7"/>
  <c r="F279" i="7"/>
  <c r="E279" i="7"/>
  <c r="F278" i="7"/>
  <c r="E278" i="7"/>
  <c r="F277" i="7"/>
  <c r="E277" i="7"/>
  <c r="F276" i="7"/>
  <c r="E276" i="7"/>
  <c r="F275" i="7"/>
  <c r="E275" i="7"/>
  <c r="F274" i="7"/>
  <c r="E274" i="7"/>
  <c r="F273" i="7"/>
  <c r="E273" i="7"/>
  <c r="F272" i="7"/>
  <c r="E272" i="7"/>
  <c r="F271" i="7"/>
  <c r="E271" i="7"/>
  <c r="F270" i="7"/>
  <c r="E270" i="7"/>
  <c r="F269" i="7"/>
  <c r="E269" i="7"/>
  <c r="F268" i="7"/>
  <c r="E268" i="7"/>
  <c r="F267" i="7"/>
  <c r="E267" i="7"/>
  <c r="F266" i="7"/>
  <c r="E266" i="7"/>
  <c r="F265" i="7"/>
  <c r="E265" i="7"/>
  <c r="F264" i="7"/>
  <c r="E264" i="7"/>
  <c r="F263" i="7"/>
  <c r="E263" i="7"/>
  <c r="F262" i="7"/>
  <c r="E262" i="7"/>
  <c r="F261" i="7"/>
  <c r="E261" i="7"/>
  <c r="F260" i="7"/>
  <c r="E260" i="7"/>
  <c r="F259" i="7"/>
  <c r="E259" i="7"/>
  <c r="F258" i="7"/>
  <c r="E258" i="7"/>
  <c r="F257" i="7"/>
  <c r="E257" i="7"/>
  <c r="F256" i="7"/>
  <c r="E256" i="7"/>
  <c r="F255" i="7"/>
  <c r="E255" i="7"/>
  <c r="F254" i="7"/>
  <c r="E254" i="7"/>
  <c r="F253" i="7"/>
  <c r="E253" i="7"/>
  <c r="F252" i="7"/>
  <c r="E252" i="7"/>
  <c r="F251" i="7"/>
  <c r="E251" i="7"/>
  <c r="F250" i="7"/>
  <c r="E250" i="7"/>
  <c r="F249" i="7"/>
  <c r="E249" i="7"/>
  <c r="F248" i="7"/>
  <c r="E248" i="7"/>
  <c r="F247" i="7"/>
  <c r="E247" i="7"/>
  <c r="F246" i="7"/>
  <c r="E246" i="7"/>
  <c r="F245" i="7"/>
  <c r="E245" i="7"/>
  <c r="F244" i="7"/>
  <c r="E244" i="7"/>
  <c r="F243" i="7"/>
  <c r="E243" i="7"/>
  <c r="F242" i="7"/>
  <c r="E242" i="7"/>
  <c r="F241" i="7"/>
  <c r="E241" i="7"/>
  <c r="F240" i="7"/>
  <c r="E240" i="7"/>
  <c r="F239" i="7"/>
  <c r="E239" i="7"/>
  <c r="F238" i="7"/>
  <c r="E238" i="7"/>
  <c r="F237" i="7"/>
  <c r="E237" i="7"/>
  <c r="F236" i="7"/>
  <c r="E236" i="7"/>
  <c r="F235" i="7"/>
  <c r="E235" i="7"/>
  <c r="F234" i="7"/>
  <c r="E234" i="7"/>
  <c r="F233" i="7"/>
  <c r="E233" i="7"/>
  <c r="F232" i="7"/>
  <c r="E232" i="7"/>
  <c r="F231" i="7"/>
  <c r="E231" i="7"/>
  <c r="F230" i="7"/>
  <c r="E230" i="7"/>
  <c r="F229" i="7"/>
  <c r="E229" i="7"/>
  <c r="F228" i="7"/>
  <c r="E228" i="7"/>
  <c r="F227" i="7"/>
  <c r="E227" i="7"/>
  <c r="F226" i="7"/>
  <c r="E226" i="7"/>
  <c r="F225" i="7"/>
  <c r="E225" i="7"/>
  <c r="F224" i="7"/>
  <c r="E224" i="7"/>
  <c r="F223" i="7"/>
  <c r="E223" i="7"/>
  <c r="F222" i="7"/>
  <c r="E222" i="7"/>
  <c r="F221" i="7"/>
  <c r="E221" i="7"/>
  <c r="F220" i="7"/>
  <c r="E220" i="7"/>
  <c r="F219" i="7"/>
  <c r="E219" i="7"/>
  <c r="F218" i="7"/>
  <c r="E218" i="7"/>
  <c r="F217" i="7"/>
  <c r="E217" i="7"/>
  <c r="F216" i="7"/>
  <c r="E216" i="7"/>
  <c r="F215" i="7"/>
  <c r="E215" i="7"/>
  <c r="F214" i="7"/>
  <c r="E214" i="7"/>
  <c r="F213" i="7"/>
  <c r="E213" i="7"/>
  <c r="F212" i="7"/>
  <c r="E212" i="7"/>
  <c r="F211" i="7"/>
  <c r="E211" i="7"/>
  <c r="F210" i="7"/>
  <c r="E210" i="7"/>
  <c r="F209" i="7"/>
  <c r="E209" i="7"/>
  <c r="F208" i="7"/>
  <c r="E208" i="7"/>
  <c r="F207" i="7"/>
  <c r="E207" i="7"/>
  <c r="F206" i="7"/>
  <c r="E206" i="7"/>
  <c r="F205" i="7"/>
  <c r="E205" i="7"/>
  <c r="F204" i="7"/>
  <c r="E204" i="7"/>
  <c r="F203" i="7"/>
  <c r="E203" i="7"/>
  <c r="F202" i="7"/>
  <c r="E202" i="7"/>
  <c r="F201" i="7"/>
  <c r="E201" i="7"/>
  <c r="F200" i="7"/>
  <c r="E200" i="7"/>
  <c r="F199" i="7"/>
  <c r="E199" i="7"/>
  <c r="F198" i="7"/>
  <c r="E198" i="7"/>
  <c r="F197" i="7"/>
  <c r="E197" i="7"/>
  <c r="F196" i="7"/>
  <c r="E196" i="7"/>
  <c r="F195" i="7"/>
  <c r="E195" i="7"/>
  <c r="F194" i="7"/>
  <c r="E194" i="7"/>
  <c r="F193" i="7"/>
  <c r="E193" i="7"/>
  <c r="F192" i="7"/>
  <c r="E192" i="7"/>
  <c r="F191" i="7"/>
  <c r="E191" i="7"/>
  <c r="F190" i="7"/>
  <c r="E190" i="7"/>
  <c r="F189" i="7"/>
  <c r="E189" i="7"/>
  <c r="F188" i="7"/>
  <c r="E188" i="7"/>
  <c r="F187" i="7"/>
  <c r="E187" i="7"/>
  <c r="F186" i="7"/>
  <c r="E186" i="7"/>
  <c r="F185" i="7"/>
  <c r="E185" i="7"/>
  <c r="F184" i="7"/>
  <c r="E184" i="7"/>
  <c r="F183" i="7"/>
  <c r="E183" i="7"/>
  <c r="F182" i="7"/>
  <c r="E182" i="7"/>
  <c r="F181" i="7"/>
  <c r="E181" i="7"/>
  <c r="F180" i="7"/>
  <c r="E180" i="7"/>
  <c r="F179" i="7"/>
  <c r="E179" i="7"/>
  <c r="F178" i="7"/>
  <c r="E178" i="7"/>
  <c r="F177" i="7"/>
  <c r="E177" i="7"/>
  <c r="F176" i="7"/>
  <c r="E176" i="7"/>
  <c r="F175" i="7"/>
  <c r="E175" i="7"/>
  <c r="F174" i="7"/>
  <c r="E174" i="7"/>
  <c r="F173" i="7"/>
  <c r="E173" i="7"/>
  <c r="F172" i="7"/>
  <c r="E172" i="7"/>
  <c r="F171" i="7"/>
  <c r="E171" i="7"/>
  <c r="F170" i="7"/>
  <c r="E170" i="7"/>
  <c r="F169" i="7"/>
  <c r="E169" i="7"/>
  <c r="F168" i="7"/>
  <c r="E168" i="7"/>
  <c r="F167" i="7"/>
  <c r="E167" i="7"/>
  <c r="F166" i="7"/>
  <c r="E166" i="7"/>
  <c r="F165" i="7"/>
  <c r="E165" i="7"/>
  <c r="F164" i="7"/>
  <c r="E164" i="7"/>
  <c r="F163" i="7"/>
  <c r="E163" i="7"/>
  <c r="F162" i="7"/>
  <c r="E162" i="7"/>
  <c r="F161" i="7"/>
  <c r="E161" i="7"/>
  <c r="F160" i="7"/>
  <c r="E160" i="7"/>
  <c r="F159" i="7"/>
  <c r="E159" i="7"/>
  <c r="F158" i="7"/>
  <c r="E158" i="7"/>
  <c r="F157" i="7"/>
  <c r="E157" i="7"/>
  <c r="F156" i="7"/>
  <c r="E156" i="7"/>
  <c r="F155" i="7"/>
  <c r="E155" i="7"/>
  <c r="F154" i="7"/>
  <c r="E154" i="7"/>
  <c r="F153" i="7"/>
  <c r="E153" i="7"/>
  <c r="F152" i="7"/>
  <c r="E152" i="7"/>
  <c r="F151" i="7"/>
  <c r="E151" i="7"/>
  <c r="F150" i="7"/>
  <c r="E150" i="7"/>
  <c r="F149" i="7"/>
  <c r="E149" i="7"/>
  <c r="F148" i="7"/>
  <c r="E148" i="7"/>
  <c r="F147" i="7"/>
  <c r="E147" i="7"/>
  <c r="F146" i="7"/>
  <c r="E146" i="7"/>
  <c r="F145" i="7"/>
  <c r="E145" i="7"/>
  <c r="F144" i="7"/>
  <c r="E144" i="7"/>
  <c r="F143" i="7"/>
  <c r="E143" i="7"/>
  <c r="F142" i="7"/>
  <c r="E142" i="7"/>
  <c r="F141" i="7"/>
  <c r="E141" i="7"/>
  <c r="F140" i="7"/>
  <c r="E140" i="7"/>
  <c r="F139" i="7"/>
  <c r="E139" i="7"/>
  <c r="F138" i="7"/>
  <c r="E138" i="7"/>
  <c r="F137" i="7"/>
  <c r="E137" i="7"/>
  <c r="F136" i="7"/>
  <c r="E136" i="7"/>
  <c r="F135" i="7"/>
  <c r="E135" i="7"/>
  <c r="F134" i="7"/>
  <c r="E134" i="7"/>
  <c r="F133" i="7"/>
  <c r="E133" i="7"/>
  <c r="F132" i="7"/>
  <c r="E132" i="7"/>
  <c r="F131" i="7"/>
  <c r="E131" i="7"/>
  <c r="F130" i="7"/>
  <c r="E130" i="7"/>
  <c r="F129" i="7"/>
  <c r="E129" i="7"/>
  <c r="F128" i="7"/>
  <c r="E128" i="7"/>
  <c r="F127" i="7"/>
  <c r="E127" i="7"/>
  <c r="F126" i="7"/>
  <c r="E126" i="7"/>
  <c r="F125" i="7"/>
  <c r="E125" i="7"/>
  <c r="F124" i="7"/>
  <c r="E124" i="7"/>
  <c r="F123" i="7"/>
  <c r="E123" i="7"/>
  <c r="F122" i="7"/>
  <c r="E122" i="7"/>
  <c r="F121" i="7"/>
  <c r="E121" i="7"/>
  <c r="F120" i="7"/>
  <c r="E120" i="7"/>
  <c r="F119" i="7"/>
  <c r="E119" i="7"/>
  <c r="F118" i="7"/>
  <c r="E118" i="7"/>
  <c r="F117" i="7"/>
  <c r="E117" i="7"/>
  <c r="F116" i="7"/>
  <c r="E116" i="7"/>
  <c r="F115" i="7"/>
  <c r="E115" i="7"/>
  <c r="F114" i="7"/>
  <c r="E114" i="7"/>
  <c r="F113" i="7"/>
  <c r="E113" i="7"/>
  <c r="F112" i="7"/>
  <c r="E112" i="7"/>
  <c r="F111" i="7"/>
  <c r="E111" i="7"/>
  <c r="F110" i="7"/>
  <c r="E110" i="7"/>
  <c r="F109" i="7"/>
  <c r="E109" i="7"/>
  <c r="F108" i="7"/>
  <c r="E108" i="7"/>
  <c r="F107" i="7"/>
  <c r="E107" i="7"/>
  <c r="F106" i="7"/>
  <c r="E106" i="7"/>
  <c r="F105" i="7"/>
  <c r="E105" i="7"/>
  <c r="F104" i="7"/>
  <c r="E104" i="7"/>
  <c r="F103" i="7"/>
  <c r="E103" i="7"/>
  <c r="F102" i="7"/>
  <c r="E102" i="7"/>
  <c r="F101" i="7"/>
  <c r="E101" i="7"/>
  <c r="F100" i="7"/>
  <c r="E100" i="7"/>
  <c r="F99" i="7"/>
  <c r="E99" i="7"/>
  <c r="F98" i="7"/>
  <c r="E98" i="7"/>
  <c r="F97" i="7"/>
  <c r="E97" i="7"/>
  <c r="F96" i="7"/>
  <c r="E96" i="7"/>
  <c r="F95" i="7"/>
  <c r="E95" i="7"/>
  <c r="F94" i="7"/>
  <c r="E94" i="7"/>
  <c r="F93" i="7"/>
  <c r="E93" i="7"/>
  <c r="F92" i="7"/>
  <c r="E92" i="7"/>
  <c r="F91" i="7"/>
  <c r="E91" i="7"/>
  <c r="F90" i="7"/>
  <c r="E90" i="7"/>
  <c r="F89" i="7"/>
  <c r="E89" i="7"/>
  <c r="F88" i="7"/>
  <c r="E88" i="7"/>
  <c r="F87" i="7"/>
  <c r="E87" i="7"/>
  <c r="F86" i="7"/>
  <c r="E86" i="7"/>
  <c r="F85" i="7"/>
  <c r="E85" i="7"/>
  <c r="F84" i="7"/>
  <c r="E84" i="7"/>
  <c r="F83" i="7"/>
  <c r="E83" i="7"/>
  <c r="F82" i="7"/>
  <c r="E82" i="7"/>
  <c r="F81" i="7"/>
  <c r="E81" i="7"/>
  <c r="F80" i="7"/>
  <c r="E80" i="7"/>
  <c r="F79" i="7"/>
  <c r="E79" i="7"/>
  <c r="F78" i="7"/>
  <c r="E78" i="7"/>
  <c r="F77" i="7"/>
  <c r="E77" i="7"/>
  <c r="F76" i="7"/>
  <c r="E76" i="7"/>
  <c r="F75" i="7"/>
  <c r="E75" i="7"/>
  <c r="F74" i="7"/>
  <c r="E74" i="7"/>
  <c r="F73" i="7"/>
  <c r="E73" i="7"/>
  <c r="F72" i="7"/>
  <c r="E72" i="7"/>
  <c r="F71" i="7"/>
  <c r="E71" i="7"/>
  <c r="F70" i="7"/>
  <c r="E70" i="7"/>
  <c r="F69" i="7"/>
  <c r="E69" i="7"/>
  <c r="F68" i="7"/>
  <c r="E68" i="7"/>
  <c r="F67" i="7"/>
  <c r="E67" i="7"/>
  <c r="F66" i="7"/>
  <c r="E66" i="7"/>
  <c r="F65" i="7"/>
  <c r="E65" i="7"/>
  <c r="F64" i="7"/>
  <c r="E64" i="7"/>
  <c r="F63" i="7"/>
  <c r="E63" i="7"/>
  <c r="F62" i="7"/>
  <c r="E62" i="7"/>
  <c r="F61" i="7"/>
  <c r="E61" i="7"/>
  <c r="F60" i="7"/>
  <c r="E60" i="7"/>
  <c r="F59" i="7"/>
  <c r="E59" i="7"/>
  <c r="F58" i="7"/>
  <c r="E58" i="7"/>
  <c r="F57" i="7"/>
  <c r="E57" i="7"/>
  <c r="F56" i="7"/>
  <c r="E56" i="7"/>
  <c r="F55" i="7"/>
  <c r="E55" i="7"/>
  <c r="F54" i="7"/>
  <c r="E54" i="7"/>
  <c r="F53" i="7"/>
  <c r="E53" i="7"/>
  <c r="F52" i="7"/>
  <c r="E52" i="7"/>
  <c r="F51" i="7"/>
  <c r="E51" i="7"/>
  <c r="F50" i="7"/>
  <c r="E50" i="7"/>
  <c r="F49" i="7"/>
  <c r="E49" i="7"/>
  <c r="F48" i="7"/>
  <c r="E48" i="7"/>
  <c r="F47" i="7"/>
  <c r="E47" i="7"/>
  <c r="F46" i="7"/>
  <c r="E46" i="7"/>
  <c r="F45" i="7"/>
  <c r="E45" i="7"/>
  <c r="F44" i="7"/>
  <c r="E44" i="7"/>
  <c r="F43" i="7"/>
  <c r="E43" i="7"/>
  <c r="F42" i="7"/>
  <c r="E42" i="7"/>
  <c r="F41" i="7"/>
  <c r="E41" i="7"/>
  <c r="F40" i="7"/>
  <c r="E40" i="7"/>
  <c r="F39" i="7"/>
  <c r="E39" i="7"/>
  <c r="F38" i="7"/>
  <c r="E38" i="7"/>
  <c r="F37" i="7"/>
  <c r="E37" i="7"/>
  <c r="F36" i="7"/>
  <c r="E36" i="7"/>
  <c r="F35" i="7"/>
  <c r="E35" i="7"/>
  <c r="F34" i="7"/>
  <c r="E34" i="7"/>
  <c r="F33" i="7"/>
  <c r="E33" i="7"/>
  <c r="F32" i="7"/>
  <c r="E32" i="7"/>
  <c r="F31" i="7"/>
  <c r="E31" i="7"/>
  <c r="F30" i="7"/>
  <c r="E30" i="7"/>
  <c r="F29" i="7"/>
  <c r="E29" i="7"/>
  <c r="F28" i="7"/>
  <c r="E28" i="7"/>
  <c r="F27" i="7"/>
  <c r="E27" i="7"/>
  <c r="F26" i="7"/>
  <c r="E26" i="7"/>
  <c r="F25" i="7"/>
  <c r="E25" i="7"/>
  <c r="F24" i="7"/>
  <c r="E24" i="7"/>
  <c r="F23" i="7"/>
  <c r="E23" i="7"/>
  <c r="F22" i="7"/>
  <c r="E22" i="7"/>
  <c r="F21" i="7"/>
  <c r="E21" i="7"/>
  <c r="F20" i="7"/>
  <c r="E20" i="7"/>
  <c r="F19" i="7"/>
  <c r="E19" i="7"/>
  <c r="F18" i="7"/>
  <c r="E18" i="7"/>
  <c r="F17" i="7"/>
  <c r="E17" i="7"/>
  <c r="F16" i="7"/>
  <c r="E16" i="7"/>
  <c r="F15" i="7"/>
  <c r="E15" i="7"/>
  <c r="F14" i="7"/>
  <c r="E14" i="7"/>
  <c r="F13" i="7"/>
  <c r="E13" i="7"/>
  <c r="F12" i="7"/>
  <c r="E12" i="7"/>
  <c r="F11" i="7"/>
  <c r="E11" i="7"/>
  <c r="F10" i="7"/>
  <c r="E10" i="7"/>
  <c r="F9" i="7"/>
  <c r="E9" i="7"/>
  <c r="F8" i="7"/>
  <c r="E8" i="7"/>
  <c r="F7" i="7"/>
  <c r="E7" i="7"/>
  <c r="F6" i="7"/>
  <c r="E6" i="7"/>
  <c r="F5" i="7"/>
  <c r="E5" i="7"/>
  <c r="F4" i="7"/>
  <c r="E4" i="7"/>
  <c r="F3" i="7"/>
  <c r="E3" i="7"/>
  <c r="F2" i="7"/>
  <c r="E2" i="7"/>
  <c r="H839" i="6"/>
  <c r="G839" i="6"/>
  <c r="H838" i="6"/>
  <c r="G838" i="6"/>
  <c r="H837" i="6"/>
  <c r="G837" i="6"/>
  <c r="H836" i="6"/>
  <c r="G836" i="6"/>
  <c r="H835" i="6"/>
  <c r="G835" i="6"/>
  <c r="H834" i="6"/>
  <c r="G834" i="6"/>
  <c r="H833" i="6"/>
  <c r="G833" i="6"/>
  <c r="H832" i="6"/>
  <c r="G832" i="6"/>
  <c r="H831" i="6"/>
  <c r="G831" i="6"/>
  <c r="H830" i="6"/>
  <c r="G830" i="6"/>
  <c r="H829" i="6"/>
  <c r="G829" i="6"/>
  <c r="H828" i="6"/>
  <c r="G828" i="6"/>
  <c r="H827" i="6"/>
  <c r="G827" i="6"/>
  <c r="H826" i="6"/>
  <c r="G826" i="6"/>
  <c r="H825" i="6"/>
  <c r="G825" i="6"/>
  <c r="H824" i="6"/>
  <c r="G824" i="6"/>
  <c r="H823" i="6"/>
  <c r="G823" i="6"/>
  <c r="H822" i="6"/>
  <c r="G822" i="6"/>
  <c r="H821" i="6"/>
  <c r="G821" i="6"/>
  <c r="H820" i="6"/>
  <c r="G820" i="6"/>
  <c r="H819" i="6"/>
  <c r="G819" i="6"/>
  <c r="H818" i="6"/>
  <c r="G818" i="6"/>
  <c r="H817" i="6"/>
  <c r="G817" i="6"/>
  <c r="H816" i="6"/>
  <c r="G816" i="6"/>
  <c r="H815" i="6"/>
  <c r="G815" i="6"/>
  <c r="H814" i="6"/>
  <c r="G814" i="6"/>
  <c r="H813" i="6"/>
  <c r="G813" i="6"/>
  <c r="H812" i="6"/>
  <c r="G812" i="6"/>
  <c r="H811" i="6"/>
  <c r="G811" i="6"/>
  <c r="H810" i="6"/>
  <c r="G810" i="6"/>
  <c r="H809" i="6"/>
  <c r="G809" i="6"/>
  <c r="H808" i="6"/>
  <c r="G808" i="6"/>
  <c r="H807" i="6"/>
  <c r="G807" i="6"/>
  <c r="H806" i="6"/>
  <c r="G806" i="6"/>
  <c r="H805" i="6"/>
  <c r="G805" i="6"/>
  <c r="H804" i="6"/>
  <c r="G804" i="6"/>
  <c r="H803" i="6"/>
  <c r="G803" i="6"/>
  <c r="H802" i="6"/>
  <c r="G802" i="6"/>
  <c r="H801" i="6"/>
  <c r="G801" i="6"/>
  <c r="H800" i="6"/>
  <c r="G800" i="6"/>
  <c r="H799" i="6"/>
  <c r="G799" i="6"/>
  <c r="H798" i="6"/>
  <c r="G798" i="6"/>
  <c r="H797" i="6"/>
  <c r="G797" i="6"/>
  <c r="H796" i="6"/>
  <c r="G796" i="6"/>
  <c r="H795" i="6"/>
  <c r="G795" i="6"/>
  <c r="H794" i="6"/>
  <c r="G794" i="6"/>
  <c r="H793" i="6"/>
  <c r="G793" i="6"/>
  <c r="H792" i="6"/>
  <c r="G792" i="6"/>
  <c r="H791" i="6"/>
  <c r="G791" i="6"/>
  <c r="H790" i="6"/>
  <c r="G790" i="6"/>
  <c r="H789" i="6"/>
  <c r="G789" i="6"/>
  <c r="H788" i="6"/>
  <c r="G788" i="6"/>
  <c r="H787" i="6"/>
  <c r="G787" i="6"/>
  <c r="H786" i="6"/>
  <c r="G786" i="6"/>
  <c r="H785" i="6"/>
  <c r="G785" i="6"/>
  <c r="H784" i="6"/>
  <c r="G784" i="6"/>
  <c r="H783" i="6"/>
  <c r="G783" i="6"/>
  <c r="H782" i="6"/>
  <c r="G782" i="6"/>
  <c r="H781" i="6"/>
  <c r="G781" i="6"/>
  <c r="H780" i="6"/>
  <c r="G780" i="6"/>
  <c r="H779" i="6"/>
  <c r="G779" i="6"/>
  <c r="H778" i="6"/>
  <c r="G778" i="6"/>
  <c r="H777" i="6"/>
  <c r="G777" i="6"/>
  <c r="H776" i="6"/>
  <c r="G776" i="6"/>
  <c r="H775" i="6"/>
  <c r="G775" i="6"/>
  <c r="H774" i="6"/>
  <c r="G774" i="6"/>
  <c r="H773" i="6"/>
  <c r="G773" i="6"/>
  <c r="H772" i="6"/>
  <c r="G772" i="6"/>
  <c r="H771" i="6"/>
  <c r="G771" i="6"/>
  <c r="H770" i="6"/>
  <c r="G770" i="6"/>
  <c r="H769" i="6"/>
  <c r="G769" i="6"/>
  <c r="H768" i="6"/>
  <c r="G768" i="6"/>
  <c r="H767" i="6"/>
  <c r="G767" i="6"/>
  <c r="H766" i="6"/>
  <c r="G766" i="6"/>
  <c r="H765" i="6"/>
  <c r="G765" i="6"/>
  <c r="H764" i="6"/>
  <c r="G764" i="6"/>
  <c r="H763" i="6"/>
  <c r="G763" i="6"/>
  <c r="H762" i="6"/>
  <c r="G762" i="6"/>
  <c r="H761" i="6"/>
  <c r="G761" i="6"/>
  <c r="H760" i="6"/>
  <c r="G760" i="6"/>
  <c r="H759" i="6"/>
  <c r="G759" i="6"/>
  <c r="H758" i="6"/>
  <c r="G758" i="6"/>
  <c r="H757" i="6"/>
  <c r="G757" i="6"/>
  <c r="H756" i="6"/>
  <c r="G756" i="6"/>
  <c r="H755" i="6"/>
  <c r="G755" i="6"/>
  <c r="H754" i="6"/>
  <c r="G754" i="6"/>
  <c r="H753" i="6"/>
  <c r="G753" i="6"/>
  <c r="H752" i="6"/>
  <c r="G752" i="6"/>
  <c r="H751" i="6"/>
  <c r="G751" i="6"/>
  <c r="H750" i="6"/>
  <c r="G750" i="6"/>
  <c r="H749" i="6"/>
  <c r="G749" i="6"/>
  <c r="H748" i="6"/>
  <c r="G748" i="6"/>
  <c r="H747" i="6"/>
  <c r="G747" i="6"/>
  <c r="H746" i="6"/>
  <c r="G746" i="6"/>
  <c r="H745" i="6"/>
  <c r="G745" i="6"/>
  <c r="H744" i="6"/>
  <c r="G744" i="6"/>
  <c r="H743" i="6"/>
  <c r="G743" i="6"/>
  <c r="H742" i="6"/>
  <c r="G742" i="6"/>
  <c r="H741" i="6"/>
  <c r="G741" i="6"/>
  <c r="H740" i="6"/>
  <c r="G740" i="6"/>
  <c r="H739" i="6"/>
  <c r="G739" i="6"/>
  <c r="H738" i="6"/>
  <c r="G738" i="6"/>
  <c r="H737" i="6"/>
  <c r="G737" i="6"/>
  <c r="H736" i="6"/>
  <c r="G736" i="6"/>
  <c r="H735" i="6"/>
  <c r="G735" i="6"/>
  <c r="H734" i="6"/>
  <c r="G734" i="6"/>
  <c r="H733" i="6"/>
  <c r="G733" i="6"/>
  <c r="H732" i="6"/>
  <c r="G732" i="6"/>
  <c r="H731" i="6"/>
  <c r="G731" i="6"/>
  <c r="H730" i="6"/>
  <c r="G730" i="6"/>
  <c r="H729" i="6"/>
  <c r="G729" i="6"/>
  <c r="H728" i="6"/>
  <c r="G728" i="6"/>
  <c r="H727" i="6"/>
  <c r="G727" i="6"/>
  <c r="H726" i="6"/>
  <c r="G726" i="6"/>
  <c r="H725" i="6"/>
  <c r="G725" i="6"/>
  <c r="H724" i="6"/>
  <c r="G724" i="6"/>
  <c r="H723" i="6"/>
  <c r="G723" i="6"/>
  <c r="H722" i="6"/>
  <c r="G722" i="6"/>
  <c r="H721" i="6"/>
  <c r="G721" i="6"/>
  <c r="H720" i="6"/>
  <c r="G720" i="6"/>
  <c r="H719" i="6"/>
  <c r="G719" i="6"/>
  <c r="H718" i="6"/>
  <c r="G718" i="6"/>
  <c r="H717" i="6"/>
  <c r="G717" i="6"/>
  <c r="H716" i="6"/>
  <c r="G716" i="6"/>
  <c r="H715" i="6"/>
  <c r="G715" i="6"/>
  <c r="H714" i="6"/>
  <c r="G714" i="6"/>
  <c r="H713" i="6"/>
  <c r="G713" i="6"/>
  <c r="H712" i="6"/>
  <c r="G712" i="6"/>
  <c r="H711" i="6"/>
  <c r="G711" i="6"/>
  <c r="H710" i="6"/>
  <c r="G710" i="6"/>
  <c r="H709" i="6"/>
  <c r="G709" i="6"/>
  <c r="H708" i="6"/>
  <c r="G708" i="6"/>
  <c r="H707" i="6"/>
  <c r="G707" i="6"/>
  <c r="H706" i="6"/>
  <c r="G706" i="6"/>
  <c r="H705" i="6"/>
  <c r="G705" i="6"/>
  <c r="H704" i="6"/>
  <c r="G704" i="6"/>
  <c r="H703" i="6"/>
  <c r="G703" i="6"/>
  <c r="H702" i="6"/>
  <c r="G702" i="6"/>
  <c r="H701" i="6"/>
  <c r="G701" i="6"/>
  <c r="H700" i="6"/>
  <c r="G700" i="6"/>
  <c r="H699" i="6"/>
  <c r="G699" i="6"/>
  <c r="H698" i="6"/>
  <c r="G698" i="6"/>
  <c r="H697" i="6"/>
  <c r="G697" i="6"/>
  <c r="H696" i="6"/>
  <c r="G696" i="6"/>
  <c r="H695" i="6"/>
  <c r="G695" i="6"/>
  <c r="H694" i="6"/>
  <c r="G694" i="6"/>
  <c r="H693" i="6"/>
  <c r="G693" i="6"/>
  <c r="H692" i="6"/>
  <c r="G692" i="6"/>
  <c r="H691" i="6"/>
  <c r="G691" i="6"/>
  <c r="H690" i="6"/>
  <c r="G690" i="6"/>
  <c r="H689" i="6"/>
  <c r="G689" i="6"/>
  <c r="H688" i="6"/>
  <c r="G688" i="6"/>
  <c r="H687" i="6"/>
  <c r="G687" i="6"/>
  <c r="H686" i="6"/>
  <c r="G686" i="6"/>
  <c r="H685" i="6"/>
  <c r="G685" i="6"/>
  <c r="H684" i="6"/>
  <c r="G684" i="6"/>
  <c r="H683" i="6"/>
  <c r="G683" i="6"/>
  <c r="H682" i="6"/>
  <c r="G682" i="6"/>
  <c r="H681" i="6"/>
  <c r="G681" i="6"/>
  <c r="H680" i="6"/>
  <c r="G680" i="6"/>
  <c r="H679" i="6"/>
  <c r="G679" i="6"/>
  <c r="H678" i="6"/>
  <c r="G678" i="6"/>
  <c r="H677" i="6"/>
  <c r="G677" i="6"/>
  <c r="H676" i="6"/>
  <c r="G676" i="6"/>
  <c r="H675" i="6"/>
  <c r="G675" i="6"/>
  <c r="H674" i="6"/>
  <c r="G674" i="6"/>
  <c r="H673" i="6"/>
  <c r="G673" i="6"/>
  <c r="H672" i="6"/>
  <c r="G672" i="6"/>
  <c r="H671" i="6"/>
  <c r="G671" i="6"/>
  <c r="H670" i="6"/>
  <c r="G670" i="6"/>
  <c r="H669" i="6"/>
  <c r="G669" i="6"/>
  <c r="H668" i="6"/>
  <c r="G668" i="6"/>
  <c r="H667" i="6"/>
  <c r="G667" i="6"/>
  <c r="H666" i="6"/>
  <c r="G666" i="6"/>
  <c r="H665" i="6"/>
  <c r="G665" i="6"/>
  <c r="H664" i="6"/>
  <c r="G664" i="6"/>
  <c r="H663" i="6"/>
  <c r="G663" i="6"/>
  <c r="H662" i="6"/>
  <c r="G662" i="6"/>
  <c r="H661" i="6"/>
  <c r="G661" i="6"/>
  <c r="H660" i="6"/>
  <c r="G660" i="6"/>
  <c r="H659" i="6"/>
  <c r="G659" i="6"/>
  <c r="H658" i="6"/>
  <c r="G658" i="6"/>
  <c r="H657" i="6"/>
  <c r="G657" i="6"/>
  <c r="H656" i="6"/>
  <c r="G656" i="6"/>
  <c r="H655" i="6"/>
  <c r="G655" i="6"/>
  <c r="H654" i="6"/>
  <c r="G654" i="6"/>
  <c r="H653" i="6"/>
  <c r="G653" i="6"/>
  <c r="H652" i="6"/>
  <c r="G652" i="6"/>
  <c r="H651" i="6"/>
  <c r="G651" i="6"/>
  <c r="H650" i="6"/>
  <c r="G650" i="6"/>
  <c r="H649" i="6"/>
  <c r="G649" i="6"/>
  <c r="H648" i="6"/>
  <c r="G648" i="6"/>
  <c r="H647" i="6"/>
  <c r="G647" i="6"/>
  <c r="H646" i="6"/>
  <c r="G646" i="6"/>
  <c r="H645" i="6"/>
  <c r="G645" i="6"/>
  <c r="H644" i="6"/>
  <c r="G644" i="6"/>
  <c r="H643" i="6"/>
  <c r="G643" i="6"/>
  <c r="H642" i="6"/>
  <c r="G642" i="6"/>
  <c r="H641" i="6"/>
  <c r="G641" i="6"/>
  <c r="H640" i="6"/>
  <c r="G640" i="6"/>
  <c r="H639" i="6"/>
  <c r="G639" i="6"/>
  <c r="H638" i="6"/>
  <c r="G638" i="6"/>
  <c r="H637" i="6"/>
  <c r="G637" i="6"/>
  <c r="H636" i="6"/>
  <c r="G636" i="6"/>
  <c r="H635" i="6"/>
  <c r="G635" i="6"/>
  <c r="H634" i="6"/>
  <c r="G634" i="6"/>
  <c r="H633" i="6"/>
  <c r="G633" i="6"/>
  <c r="H632" i="6"/>
  <c r="G632" i="6"/>
  <c r="H631" i="6"/>
  <c r="G631" i="6"/>
  <c r="H630" i="6"/>
  <c r="G630" i="6"/>
  <c r="H629" i="6"/>
  <c r="G629" i="6"/>
  <c r="H628" i="6"/>
  <c r="G628" i="6"/>
  <c r="H627" i="6"/>
  <c r="G627" i="6"/>
  <c r="H626" i="6"/>
  <c r="G626" i="6"/>
  <c r="H625" i="6"/>
  <c r="G625" i="6"/>
  <c r="H624" i="6"/>
  <c r="G624" i="6"/>
  <c r="H623" i="6"/>
  <c r="G623" i="6"/>
  <c r="H622" i="6"/>
  <c r="G622" i="6"/>
  <c r="H621" i="6"/>
  <c r="G621" i="6"/>
  <c r="H620" i="6"/>
  <c r="G620" i="6"/>
  <c r="H619" i="6"/>
  <c r="G619" i="6"/>
  <c r="H618" i="6"/>
  <c r="G618" i="6"/>
  <c r="H617" i="6"/>
  <c r="G617" i="6"/>
  <c r="H616" i="6"/>
  <c r="G616" i="6"/>
  <c r="H615" i="6"/>
  <c r="G615" i="6"/>
  <c r="H614" i="6"/>
  <c r="G614" i="6"/>
  <c r="H613" i="6"/>
  <c r="G613" i="6"/>
  <c r="H612" i="6"/>
  <c r="G612" i="6"/>
  <c r="H611" i="6"/>
  <c r="G611" i="6"/>
  <c r="H610" i="6"/>
  <c r="G610" i="6"/>
  <c r="H609" i="6"/>
  <c r="G609" i="6"/>
  <c r="H608" i="6"/>
  <c r="G608" i="6"/>
  <c r="H607" i="6"/>
  <c r="G607" i="6"/>
  <c r="H606" i="6"/>
  <c r="G606" i="6"/>
  <c r="H605" i="6"/>
  <c r="G605" i="6"/>
  <c r="H604" i="6"/>
  <c r="G604" i="6"/>
  <c r="H603" i="6"/>
  <c r="G603" i="6"/>
  <c r="H602" i="6"/>
  <c r="G602" i="6"/>
  <c r="H601" i="6"/>
  <c r="G601" i="6"/>
  <c r="H600" i="6"/>
  <c r="G600" i="6"/>
  <c r="H599" i="6"/>
  <c r="G599" i="6"/>
  <c r="H598" i="6"/>
  <c r="G598" i="6"/>
  <c r="H597" i="6"/>
  <c r="G597" i="6"/>
  <c r="H596" i="6"/>
  <c r="G596" i="6"/>
  <c r="H595" i="6"/>
  <c r="G595" i="6"/>
  <c r="H594" i="6"/>
  <c r="G594" i="6"/>
  <c r="H593" i="6"/>
  <c r="G593" i="6"/>
  <c r="H592" i="6"/>
  <c r="G592" i="6"/>
  <c r="H591" i="6"/>
  <c r="G591" i="6"/>
  <c r="H590" i="6"/>
  <c r="G590" i="6"/>
  <c r="H589" i="6"/>
  <c r="G589" i="6"/>
  <c r="H588" i="6"/>
  <c r="G588" i="6"/>
  <c r="H587" i="6"/>
  <c r="G587" i="6"/>
  <c r="H586" i="6"/>
  <c r="G586" i="6"/>
  <c r="H585" i="6"/>
  <c r="G585" i="6"/>
  <c r="H584" i="6"/>
  <c r="G584" i="6"/>
  <c r="H583" i="6"/>
  <c r="G583" i="6"/>
  <c r="H582" i="6"/>
  <c r="G582" i="6"/>
  <c r="H581" i="6"/>
  <c r="G581" i="6"/>
  <c r="H580" i="6"/>
  <c r="G580" i="6"/>
  <c r="H579" i="6"/>
  <c r="G579" i="6"/>
  <c r="H578" i="6"/>
  <c r="G578" i="6"/>
  <c r="H577" i="6"/>
  <c r="G577" i="6"/>
  <c r="H576" i="6"/>
  <c r="G576" i="6"/>
  <c r="H575" i="6"/>
  <c r="G575" i="6"/>
  <c r="H574" i="6"/>
  <c r="G574" i="6"/>
  <c r="H573" i="6"/>
  <c r="G573" i="6"/>
  <c r="H572" i="6"/>
  <c r="G572" i="6"/>
  <c r="H571" i="6"/>
  <c r="G571" i="6"/>
  <c r="H570" i="6"/>
  <c r="G570" i="6"/>
  <c r="H569" i="6"/>
  <c r="G569" i="6"/>
  <c r="H568" i="6"/>
  <c r="G568" i="6"/>
  <c r="H567" i="6"/>
  <c r="G567" i="6"/>
  <c r="H566" i="6"/>
  <c r="G566" i="6"/>
  <c r="H565" i="6"/>
  <c r="G565" i="6"/>
  <c r="H564" i="6"/>
  <c r="G564" i="6"/>
  <c r="H563" i="6"/>
  <c r="G563" i="6"/>
  <c r="H562" i="6"/>
  <c r="G562" i="6"/>
  <c r="H561" i="6"/>
  <c r="G561" i="6"/>
  <c r="H560" i="6"/>
  <c r="G560" i="6"/>
  <c r="H559" i="6"/>
  <c r="G559" i="6"/>
  <c r="H558" i="6"/>
  <c r="G558" i="6"/>
  <c r="H557" i="6"/>
  <c r="G557" i="6"/>
  <c r="H556" i="6"/>
  <c r="G556" i="6"/>
  <c r="H555" i="6"/>
  <c r="G555" i="6"/>
  <c r="H554" i="6"/>
  <c r="G554" i="6"/>
  <c r="H553" i="6"/>
  <c r="G553" i="6"/>
  <c r="H552" i="6"/>
  <c r="G552" i="6"/>
  <c r="H551" i="6"/>
  <c r="G551" i="6"/>
  <c r="H550" i="6"/>
  <c r="G550" i="6"/>
  <c r="H549" i="6"/>
  <c r="G549" i="6"/>
  <c r="H548" i="6"/>
  <c r="G548" i="6"/>
  <c r="H547" i="6"/>
  <c r="G547" i="6"/>
  <c r="H546" i="6"/>
  <c r="G546" i="6"/>
  <c r="H545" i="6"/>
  <c r="G545" i="6"/>
  <c r="H544" i="6"/>
  <c r="G544" i="6"/>
  <c r="H543" i="6"/>
  <c r="G543" i="6"/>
  <c r="H542" i="6"/>
  <c r="G542" i="6"/>
  <c r="H541" i="6"/>
  <c r="G541" i="6"/>
  <c r="H540" i="6"/>
  <c r="G540" i="6"/>
  <c r="H539" i="6"/>
  <c r="G539" i="6"/>
  <c r="H538" i="6"/>
  <c r="G538" i="6"/>
  <c r="H537" i="6"/>
  <c r="G537" i="6"/>
  <c r="H536" i="6"/>
  <c r="G536" i="6"/>
  <c r="H535" i="6"/>
  <c r="G535" i="6"/>
  <c r="H534" i="6"/>
  <c r="G534" i="6"/>
  <c r="H533" i="6"/>
  <c r="G533" i="6"/>
  <c r="H532" i="6"/>
  <c r="G532" i="6"/>
  <c r="H531" i="6"/>
  <c r="G531" i="6"/>
  <c r="H530" i="6"/>
  <c r="G530" i="6"/>
  <c r="H529" i="6"/>
  <c r="G529" i="6"/>
  <c r="H528" i="6"/>
  <c r="G528" i="6"/>
  <c r="H527" i="6"/>
  <c r="G527" i="6"/>
  <c r="H526" i="6"/>
  <c r="G526" i="6"/>
  <c r="H525" i="6"/>
  <c r="G525" i="6"/>
  <c r="H524" i="6"/>
  <c r="G524" i="6"/>
  <c r="H523" i="6"/>
  <c r="G523" i="6"/>
  <c r="H522" i="6"/>
  <c r="G522" i="6"/>
  <c r="H521" i="6"/>
  <c r="G521" i="6"/>
  <c r="H520" i="6"/>
  <c r="G520" i="6"/>
  <c r="H519" i="6"/>
  <c r="G519" i="6"/>
  <c r="H518" i="6"/>
  <c r="G518" i="6"/>
  <c r="H517" i="6"/>
  <c r="G517" i="6"/>
  <c r="H516" i="6"/>
  <c r="G516" i="6"/>
  <c r="H515" i="6"/>
  <c r="G515" i="6"/>
  <c r="H514" i="6"/>
  <c r="G514" i="6"/>
  <c r="H513" i="6"/>
  <c r="G513" i="6"/>
  <c r="H512" i="6"/>
  <c r="G512" i="6"/>
  <c r="H511" i="6"/>
  <c r="G511" i="6"/>
  <c r="H510" i="6"/>
  <c r="G510" i="6"/>
  <c r="H509" i="6"/>
  <c r="G509" i="6"/>
  <c r="H508" i="6"/>
  <c r="G508" i="6"/>
  <c r="H507" i="6"/>
  <c r="G507" i="6"/>
  <c r="H506" i="6"/>
  <c r="G506" i="6"/>
  <c r="H505" i="6"/>
  <c r="G505" i="6"/>
  <c r="H504" i="6"/>
  <c r="G504" i="6"/>
  <c r="H503" i="6"/>
  <c r="G503" i="6"/>
  <c r="H502" i="6"/>
  <c r="G502" i="6"/>
  <c r="H501" i="6"/>
  <c r="G501" i="6"/>
  <c r="H500" i="6"/>
  <c r="G500" i="6"/>
  <c r="H499" i="6"/>
  <c r="G499" i="6"/>
  <c r="H498" i="6"/>
  <c r="G498" i="6"/>
  <c r="H497" i="6"/>
  <c r="G497" i="6"/>
  <c r="H496" i="6"/>
  <c r="G496" i="6"/>
  <c r="H495" i="6"/>
  <c r="G495" i="6"/>
  <c r="H494" i="6"/>
  <c r="G494" i="6"/>
  <c r="H493" i="6"/>
  <c r="G493" i="6"/>
  <c r="H492" i="6"/>
  <c r="G492" i="6"/>
  <c r="H491" i="6"/>
  <c r="G491" i="6"/>
  <c r="H490" i="6"/>
  <c r="G490" i="6"/>
  <c r="H489" i="6"/>
  <c r="G489" i="6"/>
  <c r="H488" i="6"/>
  <c r="G488" i="6"/>
  <c r="H487" i="6"/>
  <c r="G487" i="6"/>
  <c r="H486" i="6"/>
  <c r="G486" i="6"/>
  <c r="H485" i="6"/>
  <c r="G485" i="6"/>
  <c r="H484" i="6"/>
  <c r="G484" i="6"/>
  <c r="H483" i="6"/>
  <c r="G483" i="6"/>
  <c r="H482" i="6"/>
  <c r="G482" i="6"/>
  <c r="H481" i="6"/>
  <c r="G481" i="6"/>
  <c r="H480" i="6"/>
  <c r="G480" i="6"/>
  <c r="H479" i="6"/>
  <c r="G479" i="6"/>
  <c r="H478" i="6"/>
  <c r="G478" i="6"/>
  <c r="H477" i="6"/>
  <c r="G477" i="6"/>
  <c r="H476" i="6"/>
  <c r="G476" i="6"/>
  <c r="H475" i="6"/>
  <c r="G475" i="6"/>
  <c r="H474" i="6"/>
  <c r="G474" i="6"/>
  <c r="H473" i="6"/>
  <c r="G473" i="6"/>
  <c r="H472" i="6"/>
  <c r="G472" i="6"/>
  <c r="H471" i="6"/>
  <c r="G471" i="6"/>
  <c r="H470" i="6"/>
  <c r="G470" i="6"/>
  <c r="H469" i="6"/>
  <c r="G469" i="6"/>
  <c r="H468" i="6"/>
  <c r="G468" i="6"/>
  <c r="H467" i="6"/>
  <c r="G467" i="6"/>
  <c r="H466" i="6"/>
  <c r="G466" i="6"/>
  <c r="H465" i="6"/>
  <c r="G465" i="6"/>
  <c r="H464" i="6"/>
  <c r="G464" i="6"/>
  <c r="H463" i="6"/>
  <c r="G463" i="6"/>
  <c r="H462" i="6"/>
  <c r="G462" i="6"/>
  <c r="H461" i="6"/>
  <c r="G461" i="6"/>
  <c r="H460" i="6"/>
  <c r="G460" i="6"/>
  <c r="H459" i="6"/>
  <c r="G459" i="6"/>
  <c r="H458" i="6"/>
  <c r="G458" i="6"/>
  <c r="H457" i="6"/>
  <c r="G457" i="6"/>
  <c r="H456" i="6"/>
  <c r="G456" i="6"/>
  <c r="H455" i="6"/>
  <c r="G455" i="6"/>
  <c r="H454" i="6"/>
  <c r="G454" i="6"/>
  <c r="H453" i="6"/>
  <c r="G453" i="6"/>
  <c r="H452" i="6"/>
  <c r="G452" i="6"/>
  <c r="H451" i="6"/>
  <c r="G451" i="6"/>
  <c r="H450" i="6"/>
  <c r="G450" i="6"/>
  <c r="H449" i="6"/>
  <c r="G449" i="6"/>
  <c r="H448" i="6"/>
  <c r="G448" i="6"/>
  <c r="H447" i="6"/>
  <c r="G447" i="6"/>
  <c r="H446" i="6"/>
  <c r="G446" i="6"/>
  <c r="H445" i="6"/>
  <c r="G445" i="6"/>
  <c r="H444" i="6"/>
  <c r="G444" i="6"/>
  <c r="H443" i="6"/>
  <c r="G443" i="6"/>
  <c r="H442" i="6"/>
  <c r="G442" i="6"/>
  <c r="H441" i="6"/>
  <c r="G441" i="6"/>
  <c r="H440" i="6"/>
  <c r="G440" i="6"/>
  <c r="H439" i="6"/>
  <c r="G439" i="6"/>
  <c r="H438" i="6"/>
  <c r="G438" i="6"/>
  <c r="H437" i="6"/>
  <c r="G437" i="6"/>
  <c r="H436" i="6"/>
  <c r="G436" i="6"/>
  <c r="H435" i="6"/>
  <c r="G435" i="6"/>
  <c r="H434" i="6"/>
  <c r="G434" i="6"/>
  <c r="H433" i="6"/>
  <c r="G433" i="6"/>
  <c r="H432" i="6"/>
  <c r="G432" i="6"/>
  <c r="H431" i="6"/>
  <c r="G431" i="6"/>
  <c r="H430" i="6"/>
  <c r="G430" i="6"/>
  <c r="H429" i="6"/>
  <c r="G429" i="6"/>
  <c r="H428" i="6"/>
  <c r="G428" i="6"/>
  <c r="H427" i="6"/>
  <c r="G427" i="6"/>
  <c r="H426" i="6"/>
  <c r="G426" i="6"/>
  <c r="H425" i="6"/>
  <c r="G425" i="6"/>
  <c r="H424" i="6"/>
  <c r="G424" i="6"/>
  <c r="H423" i="6"/>
  <c r="G423" i="6"/>
  <c r="H422" i="6"/>
  <c r="G422" i="6"/>
  <c r="H421" i="6"/>
  <c r="G421" i="6"/>
  <c r="H420" i="6"/>
  <c r="G420" i="6"/>
  <c r="H419" i="6"/>
  <c r="G419" i="6"/>
  <c r="H418" i="6"/>
  <c r="G418" i="6"/>
  <c r="H417" i="6"/>
  <c r="G417" i="6"/>
  <c r="H416" i="6"/>
  <c r="G416" i="6"/>
  <c r="H415" i="6"/>
  <c r="G415" i="6"/>
  <c r="H414" i="6"/>
  <c r="G414" i="6"/>
  <c r="H413" i="6"/>
  <c r="G413" i="6"/>
  <c r="H412" i="6"/>
  <c r="G412" i="6"/>
  <c r="H411" i="6"/>
  <c r="G411" i="6"/>
  <c r="H410" i="6"/>
  <c r="G410" i="6"/>
  <c r="H409" i="6"/>
  <c r="G409" i="6"/>
  <c r="H408" i="6"/>
  <c r="G408" i="6"/>
  <c r="H407" i="6"/>
  <c r="G407" i="6"/>
  <c r="H406" i="6"/>
  <c r="G406" i="6"/>
  <c r="H405" i="6"/>
  <c r="G405" i="6"/>
  <c r="H404" i="6"/>
  <c r="G404" i="6"/>
  <c r="H403" i="6"/>
  <c r="G403" i="6"/>
  <c r="H402" i="6"/>
  <c r="G402" i="6"/>
  <c r="H401" i="6"/>
  <c r="G401" i="6"/>
  <c r="H400" i="6"/>
  <c r="G400" i="6"/>
  <c r="H399" i="6"/>
  <c r="G399" i="6"/>
  <c r="H398" i="6"/>
  <c r="G398" i="6"/>
  <c r="H397" i="6"/>
  <c r="G397" i="6"/>
  <c r="H396" i="6"/>
  <c r="G396" i="6"/>
  <c r="H395" i="6"/>
  <c r="G395" i="6"/>
  <c r="H394" i="6"/>
  <c r="G394" i="6"/>
  <c r="H393" i="6"/>
  <c r="G393" i="6"/>
  <c r="H392" i="6"/>
  <c r="G392" i="6"/>
  <c r="H391" i="6"/>
  <c r="G391" i="6"/>
  <c r="H390" i="6"/>
  <c r="G390" i="6"/>
  <c r="H389" i="6"/>
  <c r="G389" i="6"/>
  <c r="H388" i="6"/>
  <c r="G388" i="6"/>
  <c r="H387" i="6"/>
  <c r="G387" i="6"/>
  <c r="H386" i="6"/>
  <c r="G386" i="6"/>
  <c r="H385" i="6"/>
  <c r="G385" i="6"/>
  <c r="H384" i="6"/>
  <c r="G384" i="6"/>
  <c r="H383" i="6"/>
  <c r="G383" i="6"/>
  <c r="H382" i="6"/>
  <c r="G382" i="6"/>
  <c r="H381" i="6"/>
  <c r="G381" i="6"/>
  <c r="H380" i="6"/>
  <c r="G380" i="6"/>
  <c r="H379" i="6"/>
  <c r="G379" i="6"/>
  <c r="H378" i="6"/>
  <c r="G378" i="6"/>
  <c r="H377" i="6"/>
  <c r="G377" i="6"/>
  <c r="H376" i="6"/>
  <c r="G376" i="6"/>
  <c r="H375" i="6"/>
  <c r="G375" i="6"/>
  <c r="H374" i="6"/>
  <c r="G374" i="6"/>
  <c r="H373" i="6"/>
  <c r="G373" i="6"/>
  <c r="H372" i="6"/>
  <c r="G372" i="6"/>
  <c r="H371" i="6"/>
  <c r="G371" i="6"/>
  <c r="H370" i="6"/>
  <c r="G370" i="6"/>
  <c r="H369" i="6"/>
  <c r="G369" i="6"/>
  <c r="H368" i="6"/>
  <c r="G368" i="6"/>
  <c r="H367" i="6"/>
  <c r="G367" i="6"/>
  <c r="H366" i="6"/>
  <c r="G366" i="6"/>
  <c r="H365" i="6"/>
  <c r="G365" i="6"/>
  <c r="H364" i="6"/>
  <c r="G364" i="6"/>
  <c r="H363" i="6"/>
  <c r="G363" i="6"/>
  <c r="H362" i="6"/>
  <c r="G362" i="6"/>
  <c r="H361" i="6"/>
  <c r="G361" i="6"/>
  <c r="H360" i="6"/>
  <c r="G360" i="6"/>
  <c r="H359" i="6"/>
  <c r="G359" i="6"/>
  <c r="H358" i="6"/>
  <c r="G358" i="6"/>
  <c r="H357" i="6"/>
  <c r="G357" i="6"/>
  <c r="H356" i="6"/>
  <c r="G356" i="6"/>
  <c r="H355" i="6"/>
  <c r="G355" i="6"/>
  <c r="H354" i="6"/>
  <c r="G354" i="6"/>
  <c r="H353" i="6"/>
  <c r="G353" i="6"/>
  <c r="H352" i="6"/>
  <c r="G352" i="6"/>
  <c r="H351" i="6"/>
  <c r="G351" i="6"/>
  <c r="H350" i="6"/>
  <c r="G350" i="6"/>
  <c r="H349" i="6"/>
  <c r="G349" i="6"/>
  <c r="H348" i="6"/>
  <c r="G348" i="6"/>
  <c r="H347" i="6"/>
  <c r="G347" i="6"/>
  <c r="H346" i="6"/>
  <c r="G346" i="6"/>
  <c r="H345" i="6"/>
  <c r="G345" i="6"/>
  <c r="H344" i="6"/>
  <c r="G344" i="6"/>
  <c r="H343" i="6"/>
  <c r="G343" i="6"/>
  <c r="H342" i="6"/>
  <c r="G342" i="6"/>
  <c r="H341" i="6"/>
  <c r="G341" i="6"/>
  <c r="H340" i="6"/>
  <c r="G340" i="6"/>
  <c r="H339" i="6"/>
  <c r="G339" i="6"/>
  <c r="H338" i="6"/>
  <c r="G338" i="6"/>
  <c r="H337" i="6"/>
  <c r="G337" i="6"/>
  <c r="H336" i="6"/>
  <c r="G336" i="6"/>
  <c r="H335" i="6"/>
  <c r="G335" i="6"/>
  <c r="H334" i="6"/>
  <c r="G334" i="6"/>
  <c r="H333" i="6"/>
  <c r="G333" i="6"/>
  <c r="H332" i="6"/>
  <c r="G332" i="6"/>
  <c r="H331" i="6"/>
  <c r="G331" i="6"/>
  <c r="H330" i="6"/>
  <c r="G330" i="6"/>
  <c r="H329" i="6"/>
  <c r="G329" i="6"/>
  <c r="H328" i="6"/>
  <c r="G328" i="6"/>
  <c r="H327" i="6"/>
  <c r="G327" i="6"/>
  <c r="H326" i="6"/>
  <c r="G326" i="6"/>
  <c r="H325" i="6"/>
  <c r="G325" i="6"/>
  <c r="H324" i="6"/>
  <c r="G324" i="6"/>
  <c r="H323" i="6"/>
  <c r="G323" i="6"/>
  <c r="H322" i="6"/>
  <c r="G322" i="6"/>
  <c r="H321" i="6"/>
  <c r="G321" i="6"/>
  <c r="H320" i="6"/>
  <c r="G320" i="6"/>
  <c r="H319" i="6"/>
  <c r="G319" i="6"/>
  <c r="H318" i="6"/>
  <c r="G318" i="6"/>
  <c r="H317" i="6"/>
  <c r="G317" i="6"/>
  <c r="H316" i="6"/>
  <c r="G316" i="6"/>
  <c r="H315" i="6"/>
  <c r="G315" i="6"/>
  <c r="H314" i="6"/>
  <c r="G314" i="6"/>
  <c r="H313" i="6"/>
  <c r="G313" i="6"/>
  <c r="H312" i="6"/>
  <c r="G312" i="6"/>
  <c r="H311" i="6"/>
  <c r="G311" i="6"/>
  <c r="H310" i="6"/>
  <c r="G310" i="6"/>
  <c r="H309" i="6"/>
  <c r="G309" i="6"/>
  <c r="H308" i="6"/>
  <c r="G308" i="6"/>
  <c r="H307" i="6"/>
  <c r="G307" i="6"/>
  <c r="H306" i="6"/>
  <c r="G306" i="6"/>
  <c r="H305" i="6"/>
  <c r="G305" i="6"/>
  <c r="H304" i="6"/>
  <c r="G304" i="6"/>
  <c r="H303" i="6"/>
  <c r="G303" i="6"/>
  <c r="H302" i="6"/>
  <c r="G302" i="6"/>
  <c r="H301" i="6"/>
  <c r="G301" i="6"/>
  <c r="H300" i="6"/>
  <c r="G300" i="6"/>
  <c r="H299" i="6"/>
  <c r="G299" i="6"/>
  <c r="H298" i="6"/>
  <c r="G298" i="6"/>
  <c r="H297" i="6"/>
  <c r="G297" i="6"/>
  <c r="H296" i="6"/>
  <c r="G296" i="6"/>
  <c r="H295" i="6"/>
  <c r="G295" i="6"/>
  <c r="H294" i="6"/>
  <c r="G294" i="6"/>
  <c r="H293" i="6"/>
  <c r="G293" i="6"/>
  <c r="H292" i="6"/>
  <c r="G292" i="6"/>
  <c r="H291" i="6"/>
  <c r="G291" i="6"/>
  <c r="H290" i="6"/>
  <c r="G290" i="6"/>
  <c r="H289" i="6"/>
  <c r="G289" i="6"/>
  <c r="H288" i="6"/>
  <c r="G288" i="6"/>
  <c r="H287" i="6"/>
  <c r="G287" i="6"/>
  <c r="H286" i="6"/>
  <c r="G286" i="6"/>
  <c r="H285" i="6"/>
  <c r="G285" i="6"/>
  <c r="H284" i="6"/>
  <c r="G284" i="6"/>
  <c r="H283" i="6"/>
  <c r="G283" i="6"/>
  <c r="H282" i="6"/>
  <c r="G282" i="6"/>
  <c r="H281" i="6"/>
  <c r="G281" i="6"/>
  <c r="H280" i="6"/>
  <c r="G280" i="6"/>
  <c r="H279" i="6"/>
  <c r="G279" i="6"/>
  <c r="H278" i="6"/>
  <c r="G278" i="6"/>
  <c r="H277" i="6"/>
  <c r="G277" i="6"/>
  <c r="H276" i="6"/>
  <c r="G276" i="6"/>
  <c r="H275" i="6"/>
  <c r="G275" i="6"/>
  <c r="H274" i="6"/>
  <c r="G274" i="6"/>
  <c r="H273" i="6"/>
  <c r="G273" i="6"/>
  <c r="H272" i="6"/>
  <c r="G272" i="6"/>
  <c r="H271" i="6"/>
  <c r="G271" i="6"/>
  <c r="H270" i="6"/>
  <c r="G270" i="6"/>
  <c r="H269" i="6"/>
  <c r="G269" i="6"/>
  <c r="H268" i="6"/>
  <c r="G268" i="6"/>
  <c r="H267" i="6"/>
  <c r="G267" i="6"/>
  <c r="H266" i="6"/>
  <c r="G266" i="6"/>
  <c r="H265" i="6"/>
  <c r="G265" i="6"/>
  <c r="H264" i="6"/>
  <c r="G264" i="6"/>
  <c r="H263" i="6"/>
  <c r="G263" i="6"/>
  <c r="H262" i="6"/>
  <c r="G262" i="6"/>
  <c r="H261" i="6"/>
  <c r="G261" i="6"/>
  <c r="H260" i="6"/>
  <c r="G260" i="6"/>
  <c r="H259" i="6"/>
  <c r="G259" i="6"/>
  <c r="H258" i="6"/>
  <c r="G258" i="6"/>
  <c r="H257" i="6"/>
  <c r="G257" i="6"/>
  <c r="H256" i="6"/>
  <c r="G256" i="6"/>
  <c r="H255" i="6"/>
  <c r="G255" i="6"/>
  <c r="H254" i="6"/>
  <c r="G254" i="6"/>
  <c r="H253" i="6"/>
  <c r="G253" i="6"/>
  <c r="H252" i="6"/>
  <c r="G252" i="6"/>
  <c r="H251" i="6"/>
  <c r="G251" i="6"/>
  <c r="H250" i="6"/>
  <c r="G250" i="6"/>
  <c r="H249" i="6"/>
  <c r="G249" i="6"/>
  <c r="H248" i="6"/>
  <c r="G248" i="6"/>
  <c r="H247" i="6"/>
  <c r="G247" i="6"/>
  <c r="H246" i="6"/>
  <c r="G246" i="6"/>
  <c r="H245" i="6"/>
  <c r="G245" i="6"/>
  <c r="H244" i="6"/>
  <c r="G244" i="6"/>
  <c r="H243" i="6"/>
  <c r="G243" i="6"/>
  <c r="H242" i="6"/>
  <c r="G242" i="6"/>
  <c r="H241" i="6"/>
  <c r="G241" i="6"/>
  <c r="H240" i="6"/>
  <c r="G240" i="6"/>
  <c r="H239" i="6"/>
  <c r="G239" i="6"/>
  <c r="H238" i="6"/>
  <c r="G238" i="6"/>
  <c r="H237" i="6"/>
  <c r="G237" i="6"/>
  <c r="H236" i="6"/>
  <c r="G236" i="6"/>
  <c r="H235" i="6"/>
  <c r="G235" i="6"/>
  <c r="H234" i="6"/>
  <c r="G234" i="6"/>
  <c r="H233" i="6"/>
  <c r="G233" i="6"/>
  <c r="H232" i="6"/>
  <c r="G232" i="6"/>
  <c r="H231" i="6"/>
  <c r="G231" i="6"/>
  <c r="H230" i="6"/>
  <c r="G230" i="6"/>
  <c r="H229" i="6"/>
  <c r="G229" i="6"/>
  <c r="H228" i="6"/>
  <c r="G228" i="6"/>
  <c r="H227" i="6"/>
  <c r="G227" i="6"/>
  <c r="H226" i="6"/>
  <c r="G226" i="6"/>
  <c r="H225" i="6"/>
  <c r="G225" i="6"/>
  <c r="H224" i="6"/>
  <c r="G224" i="6"/>
  <c r="H223" i="6"/>
  <c r="G223" i="6"/>
  <c r="H222" i="6"/>
  <c r="G222" i="6"/>
  <c r="H221" i="6"/>
  <c r="G221" i="6"/>
  <c r="H220" i="6"/>
  <c r="G220" i="6"/>
  <c r="H219" i="6"/>
  <c r="G219" i="6"/>
  <c r="H218" i="6"/>
  <c r="G218" i="6"/>
  <c r="H217" i="6"/>
  <c r="G217" i="6"/>
  <c r="H216" i="6"/>
  <c r="G216" i="6"/>
  <c r="H215" i="6"/>
  <c r="G215" i="6"/>
  <c r="H214" i="6"/>
  <c r="G214" i="6"/>
  <c r="H213" i="6"/>
  <c r="G213" i="6"/>
  <c r="H212" i="6"/>
  <c r="G212" i="6"/>
  <c r="H211" i="6"/>
  <c r="G211" i="6"/>
  <c r="H210" i="6"/>
  <c r="G210" i="6"/>
  <c r="H209" i="6"/>
  <c r="G209" i="6"/>
  <c r="H208" i="6"/>
  <c r="G208" i="6"/>
  <c r="H207" i="6"/>
  <c r="G207" i="6"/>
  <c r="H206" i="6"/>
  <c r="G206" i="6"/>
  <c r="H205" i="6"/>
  <c r="G205" i="6"/>
  <c r="H204" i="6"/>
  <c r="G204" i="6"/>
  <c r="H203" i="6"/>
  <c r="G203" i="6"/>
  <c r="H202" i="6"/>
  <c r="G202" i="6"/>
  <c r="H201" i="6"/>
  <c r="G201" i="6"/>
  <c r="H200" i="6"/>
  <c r="G200" i="6"/>
  <c r="H199" i="6"/>
  <c r="G199" i="6"/>
  <c r="H198" i="6"/>
  <c r="G198" i="6"/>
  <c r="H197" i="6"/>
  <c r="G197" i="6"/>
  <c r="H196" i="6"/>
  <c r="G196" i="6"/>
  <c r="H195" i="6"/>
  <c r="G195" i="6"/>
  <c r="H194" i="6"/>
  <c r="G194" i="6"/>
  <c r="H193" i="6"/>
  <c r="G193" i="6"/>
  <c r="H192" i="6"/>
  <c r="G192" i="6"/>
  <c r="H191" i="6"/>
  <c r="G191" i="6"/>
  <c r="H190" i="6"/>
  <c r="G190" i="6"/>
  <c r="H189" i="6"/>
  <c r="G189" i="6"/>
  <c r="H188" i="6"/>
  <c r="G188" i="6"/>
  <c r="H187" i="6"/>
  <c r="G187" i="6"/>
  <c r="H186" i="6"/>
  <c r="G186" i="6"/>
  <c r="H185" i="6"/>
  <c r="G185" i="6"/>
  <c r="H184" i="6"/>
  <c r="G184" i="6"/>
  <c r="H183" i="6"/>
  <c r="G183" i="6"/>
  <c r="H182" i="6"/>
  <c r="G182" i="6"/>
  <c r="H181" i="6"/>
  <c r="G181" i="6"/>
  <c r="H180" i="6"/>
  <c r="G180" i="6"/>
  <c r="H179" i="6"/>
  <c r="G179" i="6"/>
  <c r="H178" i="6"/>
  <c r="G178" i="6"/>
  <c r="H177" i="6"/>
  <c r="G177" i="6"/>
  <c r="H176" i="6"/>
  <c r="G176" i="6"/>
  <c r="H175" i="6"/>
  <c r="G175" i="6"/>
  <c r="H174" i="6"/>
  <c r="G174" i="6"/>
  <c r="H173" i="6"/>
  <c r="G173" i="6"/>
  <c r="H172" i="6"/>
  <c r="G172" i="6"/>
  <c r="H171" i="6"/>
  <c r="G171" i="6"/>
  <c r="H170" i="6"/>
  <c r="G170" i="6"/>
  <c r="H169" i="6"/>
  <c r="G169" i="6"/>
  <c r="H168" i="6"/>
  <c r="G168" i="6"/>
  <c r="H167" i="6"/>
  <c r="G167" i="6"/>
  <c r="H166" i="6"/>
  <c r="G166" i="6"/>
  <c r="H165" i="6"/>
  <c r="G165" i="6"/>
  <c r="H164" i="6"/>
  <c r="G164" i="6"/>
  <c r="H163" i="6"/>
  <c r="G163" i="6"/>
  <c r="H162" i="6"/>
  <c r="G162" i="6"/>
  <c r="H161" i="6"/>
  <c r="G161" i="6"/>
  <c r="H160" i="6"/>
  <c r="G160" i="6"/>
  <c r="H159" i="6"/>
  <c r="G159" i="6"/>
  <c r="H158" i="6"/>
  <c r="G158" i="6"/>
  <c r="H157" i="6"/>
  <c r="G157" i="6"/>
  <c r="H156" i="6"/>
  <c r="G156" i="6"/>
  <c r="H155" i="6"/>
  <c r="G155" i="6"/>
  <c r="H154" i="6"/>
  <c r="G154" i="6"/>
  <c r="H153" i="6"/>
  <c r="G153" i="6"/>
  <c r="H152" i="6"/>
  <c r="G152" i="6"/>
  <c r="H151" i="6"/>
  <c r="G151" i="6"/>
  <c r="H150" i="6"/>
  <c r="G150" i="6"/>
  <c r="H149" i="6"/>
  <c r="G149" i="6"/>
  <c r="H148" i="6"/>
  <c r="G148" i="6"/>
  <c r="H147" i="6"/>
  <c r="G147" i="6"/>
  <c r="H146" i="6"/>
  <c r="G146" i="6"/>
  <c r="H145" i="6"/>
  <c r="G145" i="6"/>
  <c r="H144" i="6"/>
  <c r="G144" i="6"/>
  <c r="H143" i="6"/>
  <c r="G143" i="6"/>
  <c r="H142" i="6"/>
  <c r="G142" i="6"/>
  <c r="H141" i="6"/>
  <c r="G141" i="6"/>
  <c r="H140" i="6"/>
  <c r="G140" i="6"/>
  <c r="H139" i="6"/>
  <c r="G139" i="6"/>
  <c r="H138" i="6"/>
  <c r="G138" i="6"/>
  <c r="H137" i="6"/>
  <c r="G137" i="6"/>
  <c r="H136" i="6"/>
  <c r="G136" i="6"/>
  <c r="H135" i="6"/>
  <c r="G135" i="6"/>
  <c r="H134" i="6"/>
  <c r="G134" i="6"/>
  <c r="H133" i="6"/>
  <c r="G133" i="6"/>
  <c r="H132" i="6"/>
  <c r="G132" i="6"/>
  <c r="H131" i="6"/>
  <c r="G131" i="6"/>
  <c r="H130" i="6"/>
  <c r="G130" i="6"/>
  <c r="H129" i="6"/>
  <c r="G129" i="6"/>
  <c r="H128" i="6"/>
  <c r="G128" i="6"/>
  <c r="H127" i="6"/>
  <c r="G127" i="6"/>
  <c r="H126" i="6"/>
  <c r="G126" i="6"/>
  <c r="H125" i="6"/>
  <c r="G125" i="6"/>
  <c r="H124" i="6"/>
  <c r="G124" i="6"/>
  <c r="H123" i="6"/>
  <c r="G123" i="6"/>
  <c r="H122" i="6"/>
  <c r="G122" i="6"/>
  <c r="H121" i="6"/>
  <c r="G121" i="6"/>
  <c r="H120" i="6"/>
  <c r="G120" i="6"/>
  <c r="H119" i="6"/>
  <c r="G119" i="6"/>
  <c r="H118" i="6"/>
  <c r="G118" i="6"/>
  <c r="H117" i="6"/>
  <c r="G117" i="6"/>
  <c r="H116" i="6"/>
  <c r="G116" i="6"/>
  <c r="H115" i="6"/>
  <c r="G115" i="6"/>
  <c r="H114" i="6"/>
  <c r="G114" i="6"/>
  <c r="H113" i="6"/>
  <c r="G113" i="6"/>
  <c r="H112" i="6"/>
  <c r="G112" i="6"/>
  <c r="H111" i="6"/>
  <c r="G111" i="6"/>
  <c r="H110" i="6"/>
  <c r="G110" i="6"/>
  <c r="H109" i="6"/>
  <c r="G109" i="6"/>
  <c r="H108" i="6"/>
  <c r="G108" i="6"/>
  <c r="H107" i="6"/>
  <c r="G107" i="6"/>
  <c r="H106" i="6"/>
  <c r="G106" i="6"/>
  <c r="H105" i="6"/>
  <c r="G105" i="6"/>
  <c r="H104" i="6"/>
  <c r="G104" i="6"/>
  <c r="H103" i="6"/>
  <c r="G103" i="6"/>
  <c r="H102" i="6"/>
  <c r="G102" i="6"/>
  <c r="H101" i="6"/>
  <c r="G101" i="6"/>
  <c r="H100" i="6"/>
  <c r="G100" i="6"/>
  <c r="H99" i="6"/>
  <c r="G99" i="6"/>
  <c r="H98" i="6"/>
  <c r="G98" i="6"/>
  <c r="H97" i="6"/>
  <c r="G97" i="6"/>
  <c r="H96" i="6"/>
  <c r="G96" i="6"/>
  <c r="H95" i="6"/>
  <c r="G95" i="6"/>
  <c r="H94" i="6"/>
  <c r="G94" i="6"/>
  <c r="H93" i="6"/>
  <c r="G93" i="6"/>
  <c r="H92" i="6"/>
  <c r="G92" i="6"/>
  <c r="H91" i="6"/>
  <c r="G91" i="6"/>
  <c r="H90" i="6"/>
  <c r="G90" i="6"/>
  <c r="H89" i="6"/>
  <c r="G89" i="6"/>
  <c r="H88" i="6"/>
  <c r="G88" i="6"/>
  <c r="H87" i="6"/>
  <c r="G87" i="6"/>
  <c r="H86" i="6"/>
  <c r="G86" i="6"/>
  <c r="H85" i="6"/>
  <c r="G85" i="6"/>
  <c r="H84" i="6"/>
  <c r="G84" i="6"/>
  <c r="H83" i="6"/>
  <c r="G83" i="6"/>
  <c r="H82" i="6"/>
  <c r="G82" i="6"/>
  <c r="H81" i="6"/>
  <c r="G81" i="6"/>
  <c r="H80" i="6"/>
  <c r="G80" i="6"/>
  <c r="H79" i="6"/>
  <c r="G79" i="6"/>
  <c r="H78" i="6"/>
  <c r="G78" i="6"/>
  <c r="H77" i="6"/>
  <c r="G77" i="6"/>
  <c r="H76" i="6"/>
  <c r="G76" i="6"/>
  <c r="H75" i="6"/>
  <c r="G75" i="6"/>
  <c r="H74" i="6"/>
  <c r="G74" i="6"/>
  <c r="H73" i="6"/>
  <c r="G73" i="6"/>
  <c r="H72" i="6"/>
  <c r="G72" i="6"/>
  <c r="H71" i="6"/>
  <c r="G71" i="6"/>
  <c r="H70" i="6"/>
  <c r="G70" i="6"/>
  <c r="H69" i="6"/>
  <c r="G69" i="6"/>
  <c r="H68" i="6"/>
  <c r="G68" i="6"/>
  <c r="H67" i="6"/>
  <c r="G67" i="6"/>
  <c r="H66" i="6"/>
  <c r="G66" i="6"/>
  <c r="H65" i="6"/>
  <c r="G65" i="6"/>
  <c r="H64" i="6"/>
  <c r="G64" i="6"/>
  <c r="H63" i="6"/>
  <c r="G63" i="6"/>
  <c r="H62" i="6"/>
  <c r="G62" i="6"/>
  <c r="H61" i="6"/>
  <c r="G61" i="6"/>
  <c r="H60" i="6"/>
  <c r="G60" i="6"/>
  <c r="H59" i="6"/>
  <c r="G59" i="6"/>
  <c r="H58" i="6"/>
  <c r="G58" i="6"/>
  <c r="H57" i="6"/>
  <c r="G57" i="6"/>
  <c r="H56" i="6"/>
  <c r="G56" i="6"/>
  <c r="H55" i="6"/>
  <c r="G55" i="6"/>
  <c r="H54" i="6"/>
  <c r="G54" i="6"/>
  <c r="H53" i="6"/>
  <c r="G53" i="6"/>
  <c r="H52" i="6"/>
  <c r="G52" i="6"/>
  <c r="H51" i="6"/>
  <c r="G51" i="6"/>
  <c r="H50" i="6"/>
  <c r="G50" i="6"/>
  <c r="H49" i="6"/>
  <c r="G49" i="6"/>
  <c r="H48" i="6"/>
  <c r="G48" i="6"/>
  <c r="H47" i="6"/>
  <c r="G47" i="6"/>
  <c r="H46" i="6"/>
  <c r="G46" i="6"/>
  <c r="H45" i="6"/>
  <c r="G45" i="6"/>
  <c r="H44" i="6"/>
  <c r="G44" i="6"/>
  <c r="H43" i="6"/>
  <c r="G43" i="6"/>
  <c r="H42" i="6"/>
  <c r="G42" i="6"/>
  <c r="H41" i="6"/>
  <c r="G41" i="6"/>
  <c r="H40" i="6"/>
  <c r="G40" i="6"/>
  <c r="H39" i="6"/>
  <c r="G39" i="6"/>
  <c r="H38" i="6"/>
  <c r="G38" i="6"/>
  <c r="H37" i="6"/>
  <c r="G37" i="6"/>
  <c r="H36" i="6"/>
  <c r="G36" i="6"/>
  <c r="H35" i="6"/>
  <c r="G35" i="6"/>
  <c r="H34" i="6"/>
  <c r="G34" i="6"/>
  <c r="H33" i="6"/>
  <c r="G33" i="6"/>
  <c r="H32" i="6"/>
  <c r="G32" i="6"/>
  <c r="H31" i="6"/>
  <c r="G31" i="6"/>
  <c r="H30" i="6"/>
  <c r="G30" i="6"/>
  <c r="H29" i="6"/>
  <c r="G29" i="6"/>
  <c r="H28" i="6"/>
  <c r="G28" i="6"/>
  <c r="H27" i="6"/>
  <c r="G27" i="6"/>
  <c r="H26" i="6"/>
  <c r="G26" i="6"/>
  <c r="H25" i="6"/>
  <c r="G25" i="6"/>
  <c r="H24" i="6"/>
  <c r="G24" i="6"/>
  <c r="H23" i="6"/>
  <c r="G23" i="6"/>
  <c r="H22" i="6"/>
  <c r="G22" i="6"/>
  <c r="H21" i="6"/>
  <c r="G21" i="6"/>
  <c r="H20" i="6"/>
  <c r="G20" i="6"/>
  <c r="H19" i="6"/>
  <c r="G19" i="6"/>
  <c r="H18" i="6"/>
  <c r="G18" i="6"/>
  <c r="H17" i="6"/>
  <c r="G17" i="6"/>
  <c r="H16" i="6"/>
  <c r="G16" i="6"/>
  <c r="H15" i="6"/>
  <c r="G15" i="6"/>
  <c r="H14" i="6"/>
  <c r="G14" i="6"/>
  <c r="H13" i="6"/>
  <c r="G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H2" i="6"/>
  <c r="G2" i="6"/>
  <c r="D737" i="5"/>
  <c r="E737" i="5" s="1"/>
  <c r="E736" i="5"/>
  <c r="D736" i="5"/>
  <c r="D735" i="5"/>
  <c r="E735" i="5" s="1"/>
  <c r="D734" i="5"/>
  <c r="E734" i="5" s="1"/>
  <c r="D733" i="5"/>
  <c r="E733" i="5" s="1"/>
  <c r="E732" i="5"/>
  <c r="D732" i="5"/>
  <c r="E731" i="5"/>
  <c r="D731" i="5"/>
  <c r="E730" i="5"/>
  <c r="D730" i="5"/>
  <c r="D729" i="5"/>
  <c r="E729" i="5" s="1"/>
  <c r="E728" i="5"/>
  <c r="D728" i="5"/>
  <c r="E727" i="5"/>
  <c r="D727" i="5"/>
  <c r="D726" i="5"/>
  <c r="E726" i="5" s="1"/>
  <c r="D725" i="5"/>
  <c r="E725" i="5" s="1"/>
  <c r="E724" i="5"/>
  <c r="D724" i="5"/>
  <c r="E723" i="5"/>
  <c r="D723" i="5"/>
  <c r="E722" i="5"/>
  <c r="D722" i="5"/>
  <c r="D721" i="5"/>
  <c r="E721" i="5" s="1"/>
  <c r="E720" i="5"/>
  <c r="D720" i="5"/>
  <c r="E719" i="5"/>
  <c r="D719" i="5"/>
  <c r="E718" i="5"/>
  <c r="D718" i="5"/>
  <c r="D717" i="5"/>
  <c r="E717" i="5" s="1"/>
  <c r="E716" i="5"/>
  <c r="D716" i="5"/>
  <c r="D715" i="5"/>
  <c r="E715" i="5" s="1"/>
  <c r="E714" i="5"/>
  <c r="D714" i="5"/>
  <c r="D713" i="5"/>
  <c r="E713" i="5" s="1"/>
  <c r="E712" i="5"/>
  <c r="D712" i="5"/>
  <c r="D711" i="5"/>
  <c r="E711" i="5" s="1"/>
  <c r="D710" i="5"/>
  <c r="E710" i="5" s="1"/>
  <c r="D709" i="5"/>
  <c r="E709" i="5" s="1"/>
  <c r="E708" i="5"/>
  <c r="D708" i="5"/>
  <c r="E707" i="5"/>
  <c r="D707" i="5"/>
  <c r="E706" i="5"/>
  <c r="D706" i="5"/>
  <c r="D705" i="5"/>
  <c r="E705" i="5" s="1"/>
  <c r="E704" i="5"/>
  <c r="D704" i="5"/>
  <c r="D703" i="5"/>
  <c r="E703" i="5" s="1"/>
  <c r="D702" i="5"/>
  <c r="E702" i="5" s="1"/>
  <c r="D701" i="5"/>
  <c r="E701" i="5" s="1"/>
  <c r="E700" i="5"/>
  <c r="D700" i="5"/>
  <c r="E699" i="5"/>
  <c r="D699" i="5"/>
  <c r="E698" i="5"/>
  <c r="D698" i="5"/>
  <c r="D697" i="5"/>
  <c r="E697" i="5" s="1"/>
  <c r="E696" i="5"/>
  <c r="D696" i="5"/>
  <c r="E695" i="5"/>
  <c r="D695" i="5"/>
  <c r="D694" i="5"/>
  <c r="E694" i="5" s="1"/>
  <c r="D693" i="5"/>
  <c r="E693" i="5" s="1"/>
  <c r="E692" i="5"/>
  <c r="D692" i="5"/>
  <c r="E691" i="5"/>
  <c r="D691" i="5"/>
  <c r="E690" i="5"/>
  <c r="D690" i="5"/>
  <c r="D689" i="5"/>
  <c r="E689" i="5" s="1"/>
  <c r="E688" i="5"/>
  <c r="D688" i="5"/>
  <c r="D687" i="5"/>
  <c r="E687" i="5" s="1"/>
  <c r="E686" i="5"/>
  <c r="D686" i="5"/>
  <c r="D685" i="5"/>
  <c r="E685" i="5" s="1"/>
  <c r="E684" i="5"/>
  <c r="D684" i="5"/>
  <c r="D683" i="5"/>
  <c r="E683" i="5" s="1"/>
  <c r="E682" i="5"/>
  <c r="D682" i="5"/>
  <c r="D681" i="5"/>
  <c r="E681" i="5" s="1"/>
  <c r="E680" i="5"/>
  <c r="D680" i="5"/>
  <c r="D679" i="5"/>
  <c r="E679" i="5" s="1"/>
  <c r="D678" i="5"/>
  <c r="E678" i="5" s="1"/>
  <c r="D677" i="5"/>
  <c r="E677" i="5" s="1"/>
  <c r="E676" i="5"/>
  <c r="D676" i="5"/>
  <c r="E675" i="5"/>
  <c r="D675" i="5"/>
  <c r="D674" i="5"/>
  <c r="E674" i="5" s="1"/>
  <c r="D673" i="5"/>
  <c r="E673" i="5" s="1"/>
  <c r="E672" i="5"/>
  <c r="D672" i="5"/>
  <c r="D671" i="5"/>
  <c r="E671" i="5" s="1"/>
  <c r="D670" i="5"/>
  <c r="E670" i="5" s="1"/>
  <c r="D669" i="5"/>
  <c r="E669" i="5" s="1"/>
  <c r="E668" i="5"/>
  <c r="D668" i="5"/>
  <c r="E667" i="5"/>
  <c r="D667" i="5"/>
  <c r="E666" i="5"/>
  <c r="D666" i="5"/>
  <c r="D665" i="5"/>
  <c r="E665" i="5" s="1"/>
  <c r="E664" i="5"/>
  <c r="D664" i="5"/>
  <c r="E663" i="5"/>
  <c r="D663" i="5"/>
  <c r="D662" i="5"/>
  <c r="E662" i="5" s="1"/>
  <c r="D661" i="5"/>
  <c r="E661" i="5" s="1"/>
  <c r="E660" i="5"/>
  <c r="D660" i="5"/>
  <c r="E659" i="5"/>
  <c r="D659" i="5"/>
  <c r="E658" i="5"/>
  <c r="D658" i="5"/>
  <c r="D657" i="5"/>
  <c r="E657" i="5" s="1"/>
  <c r="E656" i="5"/>
  <c r="D656" i="5"/>
  <c r="E655" i="5"/>
  <c r="D655" i="5"/>
  <c r="E654" i="5"/>
  <c r="D654" i="5"/>
  <c r="D653" i="5"/>
  <c r="E653" i="5" s="1"/>
  <c r="E652" i="5"/>
  <c r="D652" i="5"/>
  <c r="D651" i="5"/>
  <c r="E651" i="5" s="1"/>
  <c r="E650" i="5"/>
  <c r="D650" i="5"/>
  <c r="D649" i="5"/>
  <c r="E649" i="5" s="1"/>
  <c r="E648" i="5"/>
  <c r="D648" i="5"/>
  <c r="D647" i="5"/>
  <c r="E647" i="5" s="1"/>
  <c r="D646" i="5"/>
  <c r="E646" i="5" s="1"/>
  <c r="D645" i="5"/>
  <c r="E645" i="5" s="1"/>
  <c r="E644" i="5"/>
  <c r="D644" i="5"/>
  <c r="E643" i="5"/>
  <c r="D643" i="5"/>
  <c r="E642" i="5"/>
  <c r="D642" i="5"/>
  <c r="D641" i="5"/>
  <c r="E641" i="5" s="1"/>
  <c r="E640" i="5"/>
  <c r="D640" i="5"/>
  <c r="D639" i="5"/>
  <c r="E639" i="5" s="1"/>
  <c r="D638" i="5"/>
  <c r="E638" i="5" s="1"/>
  <c r="D637" i="5"/>
  <c r="E637" i="5" s="1"/>
  <c r="E636" i="5"/>
  <c r="D636" i="5"/>
  <c r="E635" i="5"/>
  <c r="D635" i="5"/>
  <c r="E634" i="5"/>
  <c r="D634" i="5"/>
  <c r="D633" i="5"/>
  <c r="E633" i="5" s="1"/>
  <c r="E632" i="5"/>
  <c r="D632" i="5"/>
  <c r="E631" i="5"/>
  <c r="D631" i="5"/>
  <c r="D630" i="5"/>
  <c r="E630" i="5" s="1"/>
  <c r="D629" i="5"/>
  <c r="E629" i="5" s="1"/>
  <c r="E628" i="5"/>
  <c r="D628" i="5"/>
  <c r="E627" i="5"/>
  <c r="D627" i="5"/>
  <c r="E626" i="5"/>
  <c r="D626" i="5"/>
  <c r="D625" i="5"/>
  <c r="E625" i="5" s="1"/>
  <c r="E624" i="5"/>
  <c r="D624" i="5"/>
  <c r="D623" i="5"/>
  <c r="E623" i="5" s="1"/>
  <c r="E622" i="5"/>
  <c r="D622" i="5"/>
  <c r="D621" i="5"/>
  <c r="E621" i="5" s="1"/>
  <c r="E620" i="5"/>
  <c r="D620" i="5"/>
  <c r="D619" i="5"/>
  <c r="E619" i="5" s="1"/>
  <c r="E618" i="5"/>
  <c r="D618" i="5"/>
  <c r="D617" i="5"/>
  <c r="E617" i="5" s="1"/>
  <c r="E616" i="5"/>
  <c r="D616" i="5"/>
  <c r="D615" i="5"/>
  <c r="E615" i="5" s="1"/>
  <c r="D614" i="5"/>
  <c r="E614" i="5" s="1"/>
  <c r="D613" i="5"/>
  <c r="E613" i="5" s="1"/>
  <c r="E612" i="5"/>
  <c r="D612" i="5"/>
  <c r="E611" i="5"/>
  <c r="D611" i="5"/>
  <c r="D610" i="5"/>
  <c r="E610" i="5" s="1"/>
  <c r="D609" i="5"/>
  <c r="E609" i="5" s="1"/>
  <c r="E608" i="5"/>
  <c r="D608" i="5"/>
  <c r="D607" i="5"/>
  <c r="E607" i="5" s="1"/>
  <c r="D606" i="5"/>
  <c r="E606" i="5" s="1"/>
  <c r="D605" i="5"/>
  <c r="E605" i="5" s="1"/>
  <c r="E604" i="5"/>
  <c r="D604" i="5"/>
  <c r="E603" i="5"/>
  <c r="D603" i="5"/>
  <c r="E602" i="5"/>
  <c r="D602" i="5"/>
  <c r="D601" i="5"/>
  <c r="E601" i="5" s="1"/>
  <c r="E600" i="5"/>
  <c r="D600" i="5"/>
  <c r="E599" i="5"/>
  <c r="D599" i="5"/>
  <c r="D598" i="5"/>
  <c r="E598" i="5" s="1"/>
  <c r="D597" i="5"/>
  <c r="E597" i="5" s="1"/>
  <c r="E596" i="5"/>
  <c r="D596" i="5"/>
  <c r="E595" i="5"/>
  <c r="D595" i="5"/>
  <c r="E594" i="5"/>
  <c r="D594" i="5"/>
  <c r="D593" i="5"/>
  <c r="E593" i="5" s="1"/>
  <c r="E592" i="5"/>
  <c r="D592" i="5"/>
  <c r="E591" i="5"/>
  <c r="D591" i="5"/>
  <c r="E590" i="5"/>
  <c r="D590" i="5"/>
  <c r="D589" i="5"/>
  <c r="E589" i="5" s="1"/>
  <c r="E588" i="5"/>
  <c r="D588" i="5"/>
  <c r="D587" i="5"/>
  <c r="E587" i="5" s="1"/>
  <c r="E586" i="5"/>
  <c r="D586" i="5"/>
  <c r="D585" i="5"/>
  <c r="E585" i="5" s="1"/>
  <c r="E584" i="5"/>
  <c r="D584" i="5"/>
  <c r="D583" i="5"/>
  <c r="E583" i="5" s="1"/>
  <c r="D582" i="5"/>
  <c r="E582" i="5" s="1"/>
  <c r="D581" i="5"/>
  <c r="E581" i="5" s="1"/>
  <c r="E580" i="5"/>
  <c r="D580" i="5"/>
  <c r="E579" i="5"/>
  <c r="D579" i="5"/>
  <c r="E578" i="5"/>
  <c r="D578" i="5"/>
  <c r="D577" i="5"/>
  <c r="E577" i="5" s="1"/>
  <c r="E576" i="5"/>
  <c r="D576" i="5"/>
  <c r="D575" i="5"/>
  <c r="E575" i="5" s="1"/>
  <c r="D574" i="5"/>
  <c r="E574" i="5" s="1"/>
  <c r="D573" i="5"/>
  <c r="E573" i="5" s="1"/>
  <c r="E572" i="5"/>
  <c r="D572" i="5"/>
  <c r="E571" i="5"/>
  <c r="D571" i="5"/>
  <c r="E570" i="5"/>
  <c r="D570" i="5"/>
  <c r="D569" i="5"/>
  <c r="E569" i="5" s="1"/>
  <c r="E568" i="5"/>
  <c r="D568" i="5"/>
  <c r="E567" i="5"/>
  <c r="D567" i="5"/>
  <c r="D566" i="5"/>
  <c r="E566" i="5" s="1"/>
  <c r="D565" i="5"/>
  <c r="E565" i="5" s="1"/>
  <c r="E564" i="5"/>
  <c r="D564" i="5"/>
  <c r="E563" i="5"/>
  <c r="D563" i="5"/>
  <c r="E562" i="5"/>
  <c r="D562" i="5"/>
  <c r="D561" i="5"/>
  <c r="E561" i="5" s="1"/>
  <c r="E560" i="5"/>
  <c r="D560" i="5"/>
  <c r="D559" i="5"/>
  <c r="E559" i="5" s="1"/>
  <c r="E558" i="5"/>
  <c r="D558" i="5"/>
  <c r="D557" i="5"/>
  <c r="E557" i="5" s="1"/>
  <c r="E556" i="5"/>
  <c r="D556" i="5"/>
  <c r="D555" i="5"/>
  <c r="E555" i="5" s="1"/>
  <c r="E554" i="5"/>
  <c r="D554" i="5"/>
  <c r="D553" i="5"/>
  <c r="E553" i="5" s="1"/>
  <c r="E552" i="5"/>
  <c r="D552" i="5"/>
  <c r="D551" i="5"/>
  <c r="E551" i="5" s="1"/>
  <c r="D550" i="5"/>
  <c r="E550" i="5" s="1"/>
  <c r="D549" i="5"/>
  <c r="E549" i="5" s="1"/>
  <c r="E548" i="5"/>
  <c r="D548" i="5"/>
  <c r="E547" i="5"/>
  <c r="D547" i="5"/>
  <c r="D546" i="5"/>
  <c r="E546" i="5" s="1"/>
  <c r="D545" i="5"/>
  <c r="E545" i="5" s="1"/>
  <c r="E544" i="5"/>
  <c r="D544" i="5"/>
  <c r="D543" i="5"/>
  <c r="E543" i="5" s="1"/>
  <c r="D542" i="5"/>
  <c r="E542" i="5" s="1"/>
  <c r="D541" i="5"/>
  <c r="E541" i="5" s="1"/>
  <c r="E540" i="5"/>
  <c r="D540" i="5"/>
  <c r="E539" i="5"/>
  <c r="D539" i="5"/>
  <c r="E538" i="5"/>
  <c r="D538" i="5"/>
  <c r="D537" i="5"/>
  <c r="E537" i="5" s="1"/>
  <c r="E536" i="5"/>
  <c r="D536" i="5"/>
  <c r="E535" i="5"/>
  <c r="D535" i="5"/>
  <c r="D534" i="5"/>
  <c r="E534" i="5" s="1"/>
  <c r="D533" i="5"/>
  <c r="E533" i="5" s="1"/>
  <c r="E532" i="5"/>
  <c r="D532" i="5"/>
  <c r="E531" i="5"/>
  <c r="D531" i="5"/>
  <c r="E530" i="5"/>
  <c r="D530" i="5"/>
  <c r="D529" i="5"/>
  <c r="E529" i="5" s="1"/>
  <c r="E528" i="5"/>
  <c r="D528" i="5"/>
  <c r="E527" i="5"/>
  <c r="D527" i="5"/>
  <c r="E526" i="5"/>
  <c r="D526" i="5"/>
  <c r="D525" i="5"/>
  <c r="E525" i="5" s="1"/>
  <c r="E524" i="5"/>
  <c r="D524" i="5"/>
  <c r="D523" i="5"/>
  <c r="E523" i="5" s="1"/>
  <c r="E522" i="5"/>
  <c r="D522" i="5"/>
  <c r="D521" i="5"/>
  <c r="E521" i="5" s="1"/>
  <c r="E520" i="5"/>
  <c r="D520" i="5"/>
  <c r="E519" i="5"/>
  <c r="D519" i="5"/>
  <c r="E518" i="5"/>
  <c r="D518" i="5"/>
  <c r="D517" i="5"/>
  <c r="E517" i="5" s="1"/>
  <c r="E516" i="5"/>
  <c r="D516" i="5"/>
  <c r="E515" i="5"/>
  <c r="D515" i="5"/>
  <c r="D514" i="5"/>
  <c r="E514" i="5" s="1"/>
  <c r="D513" i="5"/>
  <c r="E513" i="5" s="1"/>
  <c r="E512" i="5"/>
  <c r="D512" i="5"/>
  <c r="D511" i="5"/>
  <c r="E511" i="5" s="1"/>
  <c r="E510" i="5"/>
  <c r="D510" i="5"/>
  <c r="D509" i="5"/>
  <c r="E509" i="5" s="1"/>
  <c r="E508" i="5"/>
  <c r="D508" i="5"/>
  <c r="E507" i="5"/>
  <c r="D507" i="5"/>
  <c r="D506" i="5"/>
  <c r="E506" i="5" s="1"/>
  <c r="D505" i="5"/>
  <c r="E505" i="5" s="1"/>
  <c r="E504" i="5"/>
  <c r="D504" i="5"/>
  <c r="E503" i="5"/>
  <c r="D503" i="5"/>
  <c r="D502" i="5"/>
  <c r="E502" i="5" s="1"/>
  <c r="D501" i="5"/>
  <c r="E501" i="5" s="1"/>
  <c r="E500" i="5"/>
  <c r="D500" i="5"/>
  <c r="D499" i="5"/>
  <c r="E499" i="5" s="1"/>
  <c r="E498" i="5"/>
  <c r="D498" i="5"/>
  <c r="D497" i="5"/>
  <c r="E497" i="5" s="1"/>
  <c r="E496" i="5"/>
  <c r="D496" i="5"/>
  <c r="E495" i="5"/>
  <c r="D495" i="5"/>
  <c r="E494" i="5"/>
  <c r="D494" i="5"/>
  <c r="D493" i="5"/>
  <c r="E493" i="5" s="1"/>
  <c r="E492" i="5"/>
  <c r="D492" i="5"/>
  <c r="E491" i="5"/>
  <c r="D491" i="5"/>
  <c r="D490" i="5"/>
  <c r="E490" i="5" s="1"/>
  <c r="D489" i="5"/>
  <c r="E489" i="5" s="1"/>
  <c r="E488" i="5"/>
  <c r="D488" i="5"/>
  <c r="D487" i="5"/>
  <c r="E487" i="5" s="1"/>
  <c r="E486" i="5"/>
  <c r="D486" i="5"/>
  <c r="D485" i="5"/>
  <c r="E485" i="5" s="1"/>
  <c r="E484" i="5"/>
  <c r="D484" i="5"/>
  <c r="D483" i="5"/>
  <c r="E483" i="5" s="1"/>
  <c r="E482" i="5"/>
  <c r="D482" i="5"/>
  <c r="D481" i="5"/>
  <c r="E481" i="5" s="1"/>
  <c r="E480" i="5"/>
  <c r="D480" i="5"/>
  <c r="D479" i="5"/>
  <c r="E479" i="5" s="1"/>
  <c r="D478" i="5"/>
  <c r="E478" i="5" s="1"/>
  <c r="D477" i="5"/>
  <c r="E477" i="5" s="1"/>
  <c r="E476" i="5"/>
  <c r="D476" i="5"/>
  <c r="E475" i="5"/>
  <c r="D475" i="5"/>
  <c r="D474" i="5"/>
  <c r="E474" i="5" s="1"/>
  <c r="D473" i="5"/>
  <c r="E473" i="5" s="1"/>
  <c r="E472" i="5"/>
  <c r="D472" i="5"/>
  <c r="E471" i="5"/>
  <c r="D471" i="5"/>
  <c r="D470" i="5"/>
  <c r="E470" i="5" s="1"/>
  <c r="D469" i="5"/>
  <c r="E469" i="5" s="1"/>
  <c r="E468" i="5"/>
  <c r="D468" i="5"/>
  <c r="E467" i="5"/>
  <c r="D467" i="5"/>
  <c r="E466" i="5"/>
  <c r="D466" i="5"/>
  <c r="D465" i="5"/>
  <c r="E465" i="5" s="1"/>
  <c r="E464" i="5"/>
  <c r="D464" i="5"/>
  <c r="D463" i="5"/>
  <c r="E463" i="5" s="1"/>
  <c r="E462" i="5"/>
  <c r="D462" i="5"/>
  <c r="D461" i="5"/>
  <c r="E461" i="5" s="1"/>
  <c r="E460" i="5"/>
  <c r="D460" i="5"/>
  <c r="D459" i="5"/>
  <c r="E459" i="5" s="1"/>
  <c r="E458" i="5"/>
  <c r="D458" i="5"/>
  <c r="D457" i="5"/>
  <c r="E457" i="5" s="1"/>
  <c r="E456" i="5"/>
  <c r="D456" i="5"/>
  <c r="D455" i="5"/>
  <c r="E455" i="5" s="1"/>
  <c r="D454" i="5"/>
  <c r="E454" i="5" s="1"/>
  <c r="D453" i="5"/>
  <c r="E453" i="5" s="1"/>
  <c r="E452" i="5"/>
  <c r="D452" i="5"/>
  <c r="E451" i="5"/>
  <c r="D451" i="5"/>
  <c r="D450" i="5"/>
  <c r="E450" i="5" s="1"/>
  <c r="D449" i="5"/>
  <c r="E449" i="5" s="1"/>
  <c r="E448" i="5"/>
  <c r="D448" i="5"/>
  <c r="D447" i="5"/>
  <c r="E447" i="5" s="1"/>
  <c r="E446" i="5"/>
  <c r="D446" i="5"/>
  <c r="D445" i="5"/>
  <c r="E445" i="5" s="1"/>
  <c r="E444" i="5"/>
  <c r="D444" i="5"/>
  <c r="E443" i="5"/>
  <c r="D443" i="5"/>
  <c r="E442" i="5"/>
  <c r="D442" i="5"/>
  <c r="D441" i="5"/>
  <c r="E441" i="5" s="1"/>
  <c r="E440" i="5"/>
  <c r="D440" i="5"/>
  <c r="E439" i="5"/>
  <c r="D439" i="5"/>
  <c r="D438" i="5"/>
  <c r="E438" i="5" s="1"/>
  <c r="D437" i="5"/>
  <c r="E437" i="5" s="1"/>
  <c r="E436" i="5"/>
  <c r="D436" i="5"/>
  <c r="D435" i="5"/>
  <c r="E435" i="5" s="1"/>
  <c r="E434" i="5"/>
  <c r="D434" i="5"/>
  <c r="D433" i="5"/>
  <c r="E433" i="5" s="1"/>
  <c r="E432" i="5"/>
  <c r="D432" i="5"/>
  <c r="D431" i="5"/>
  <c r="E431" i="5" s="1"/>
  <c r="E430" i="5"/>
  <c r="D430" i="5"/>
  <c r="D429" i="5"/>
  <c r="E429" i="5" s="1"/>
  <c r="E428" i="5"/>
  <c r="D428" i="5"/>
  <c r="E427" i="5"/>
  <c r="D427" i="5"/>
  <c r="D426" i="5"/>
  <c r="E426" i="5" s="1"/>
  <c r="D425" i="5"/>
  <c r="E425" i="5" s="1"/>
  <c r="E424" i="5"/>
  <c r="D424" i="5"/>
  <c r="E423" i="5"/>
  <c r="D423" i="5"/>
  <c r="D422" i="5"/>
  <c r="E422" i="5" s="1"/>
  <c r="D421" i="5"/>
  <c r="E421" i="5" s="1"/>
  <c r="E420" i="5"/>
  <c r="D420" i="5"/>
  <c r="D419" i="5"/>
  <c r="E419" i="5" s="1"/>
  <c r="E418" i="5"/>
  <c r="D418" i="5"/>
  <c r="D417" i="5"/>
  <c r="E417" i="5" s="1"/>
  <c r="E416" i="5"/>
  <c r="D416" i="5"/>
  <c r="D415" i="5"/>
  <c r="E415" i="5" s="1"/>
  <c r="D414" i="5"/>
  <c r="E414" i="5" s="1"/>
  <c r="D413" i="5"/>
  <c r="E413" i="5" s="1"/>
  <c r="E412" i="5"/>
  <c r="D412" i="5"/>
  <c r="E411" i="5"/>
  <c r="D411" i="5"/>
  <c r="E410" i="5"/>
  <c r="D410" i="5"/>
  <c r="D409" i="5"/>
  <c r="E409" i="5" s="1"/>
  <c r="E408" i="5"/>
  <c r="D408" i="5"/>
  <c r="E407" i="5"/>
  <c r="D407" i="5"/>
  <c r="D406" i="5"/>
  <c r="E406" i="5" s="1"/>
  <c r="D405" i="5"/>
  <c r="E405" i="5" s="1"/>
  <c r="E404" i="5"/>
  <c r="D404" i="5"/>
  <c r="E403" i="5"/>
  <c r="D403" i="5"/>
  <c r="E402" i="5"/>
  <c r="D402" i="5"/>
  <c r="D401" i="5"/>
  <c r="E401" i="5" s="1"/>
  <c r="E400" i="5"/>
  <c r="D400" i="5"/>
  <c r="E399" i="5"/>
  <c r="D399" i="5"/>
  <c r="E398" i="5"/>
  <c r="D398" i="5"/>
  <c r="D397" i="5"/>
  <c r="E397" i="5" s="1"/>
  <c r="E396" i="5"/>
  <c r="D396" i="5"/>
  <c r="D395" i="5"/>
  <c r="E395" i="5" s="1"/>
  <c r="E394" i="5"/>
  <c r="D394" i="5"/>
  <c r="D393" i="5"/>
  <c r="E393" i="5" s="1"/>
  <c r="E392" i="5"/>
  <c r="D392" i="5"/>
  <c r="E391" i="5"/>
  <c r="D391" i="5"/>
  <c r="E390" i="5"/>
  <c r="D390" i="5"/>
  <c r="D389" i="5"/>
  <c r="E389" i="5" s="1"/>
  <c r="E388" i="5"/>
  <c r="D388" i="5"/>
  <c r="E387" i="5"/>
  <c r="D387" i="5"/>
  <c r="D386" i="5"/>
  <c r="E386" i="5" s="1"/>
  <c r="D385" i="5"/>
  <c r="E385" i="5" s="1"/>
  <c r="E384" i="5"/>
  <c r="D384" i="5"/>
  <c r="D383" i="5"/>
  <c r="E383" i="5" s="1"/>
  <c r="E382" i="5"/>
  <c r="D382" i="5"/>
  <c r="D381" i="5"/>
  <c r="E381" i="5" s="1"/>
  <c r="E380" i="5"/>
  <c r="D380" i="5"/>
  <c r="E379" i="5"/>
  <c r="D379" i="5"/>
  <c r="D378" i="5"/>
  <c r="E378" i="5" s="1"/>
  <c r="D377" i="5"/>
  <c r="E377" i="5" s="1"/>
  <c r="E376" i="5"/>
  <c r="D376" i="5"/>
  <c r="E375" i="5"/>
  <c r="D375" i="5"/>
  <c r="D374" i="5"/>
  <c r="E374" i="5" s="1"/>
  <c r="D373" i="5"/>
  <c r="E373" i="5" s="1"/>
  <c r="E372" i="5"/>
  <c r="D372" i="5"/>
  <c r="D371" i="5"/>
  <c r="E371" i="5" s="1"/>
  <c r="E370" i="5"/>
  <c r="D370" i="5"/>
  <c r="D369" i="5"/>
  <c r="E369" i="5" s="1"/>
  <c r="E368" i="5"/>
  <c r="D368" i="5"/>
  <c r="E367" i="5"/>
  <c r="D367" i="5"/>
  <c r="E366" i="5"/>
  <c r="D366" i="5"/>
  <c r="D365" i="5"/>
  <c r="E365" i="5" s="1"/>
  <c r="E364" i="5"/>
  <c r="D364" i="5"/>
  <c r="E363" i="5"/>
  <c r="D363" i="5"/>
  <c r="D362" i="5"/>
  <c r="E362" i="5" s="1"/>
  <c r="D361" i="5"/>
  <c r="E361" i="5" s="1"/>
  <c r="E360" i="5"/>
  <c r="D360" i="5"/>
  <c r="D359" i="5"/>
  <c r="E359" i="5" s="1"/>
  <c r="E358" i="5"/>
  <c r="D358" i="5"/>
  <c r="D357" i="5"/>
  <c r="E357" i="5" s="1"/>
  <c r="E356" i="5"/>
  <c r="D356" i="5"/>
  <c r="D355" i="5"/>
  <c r="E355" i="5" s="1"/>
  <c r="E354" i="5"/>
  <c r="D354" i="5"/>
  <c r="D353" i="5"/>
  <c r="E353" i="5" s="1"/>
  <c r="E352" i="5"/>
  <c r="D352" i="5"/>
  <c r="D351" i="5"/>
  <c r="E351" i="5" s="1"/>
  <c r="D350" i="5"/>
  <c r="E350" i="5" s="1"/>
  <c r="D349" i="5"/>
  <c r="E349" i="5" s="1"/>
  <c r="E348" i="5"/>
  <c r="D348" i="5"/>
  <c r="E347" i="5"/>
  <c r="D347" i="5"/>
  <c r="D346" i="5"/>
  <c r="E346" i="5" s="1"/>
  <c r="D345" i="5"/>
  <c r="E345" i="5" s="1"/>
  <c r="E344" i="5"/>
  <c r="D344" i="5"/>
  <c r="E343" i="5"/>
  <c r="D343" i="5"/>
  <c r="D342" i="5"/>
  <c r="E342" i="5" s="1"/>
  <c r="D341" i="5"/>
  <c r="E341" i="5" s="1"/>
  <c r="E340" i="5"/>
  <c r="D340" i="5"/>
  <c r="E339" i="5"/>
  <c r="D339" i="5"/>
  <c r="E338" i="5"/>
  <c r="D338" i="5"/>
  <c r="D337" i="5"/>
  <c r="E337" i="5" s="1"/>
  <c r="E336" i="5"/>
  <c r="D336" i="5"/>
  <c r="D335" i="5"/>
  <c r="E335" i="5" s="1"/>
  <c r="E334" i="5"/>
  <c r="D334" i="5"/>
  <c r="D333" i="5"/>
  <c r="E333" i="5" s="1"/>
  <c r="E332" i="5"/>
  <c r="D332" i="5"/>
  <c r="D331" i="5"/>
  <c r="E331" i="5" s="1"/>
  <c r="E330" i="5"/>
  <c r="D330" i="5"/>
  <c r="D329" i="5"/>
  <c r="E329" i="5" s="1"/>
  <c r="E328" i="5"/>
  <c r="D328" i="5"/>
  <c r="D327" i="5"/>
  <c r="E327" i="5" s="1"/>
  <c r="D326" i="5"/>
  <c r="E326" i="5" s="1"/>
  <c r="D325" i="5"/>
  <c r="E325" i="5" s="1"/>
  <c r="E324" i="5"/>
  <c r="D324" i="5"/>
  <c r="E323" i="5"/>
  <c r="D323" i="5"/>
  <c r="D322" i="5"/>
  <c r="E322" i="5" s="1"/>
  <c r="D321" i="5"/>
  <c r="E321" i="5" s="1"/>
  <c r="E320" i="5"/>
  <c r="D320" i="5"/>
  <c r="D319" i="5"/>
  <c r="E319" i="5" s="1"/>
  <c r="E318" i="5"/>
  <c r="D318" i="5"/>
  <c r="D317" i="5"/>
  <c r="E317" i="5" s="1"/>
  <c r="E316" i="5"/>
  <c r="D316" i="5"/>
  <c r="E315" i="5"/>
  <c r="D315" i="5"/>
  <c r="E314" i="5"/>
  <c r="D314" i="5"/>
  <c r="D313" i="5"/>
  <c r="E313" i="5" s="1"/>
  <c r="E312" i="5"/>
  <c r="D312" i="5"/>
  <c r="E311" i="5"/>
  <c r="D311" i="5"/>
  <c r="D310" i="5"/>
  <c r="E310" i="5" s="1"/>
  <c r="D309" i="5"/>
  <c r="E309" i="5" s="1"/>
  <c r="E308" i="5"/>
  <c r="D308" i="5"/>
  <c r="D307" i="5"/>
  <c r="E307" i="5" s="1"/>
  <c r="E306" i="5"/>
  <c r="D306" i="5"/>
  <c r="D305" i="5"/>
  <c r="E305" i="5" s="1"/>
  <c r="E304" i="5"/>
  <c r="D304" i="5"/>
  <c r="D303" i="5"/>
  <c r="E303" i="5" s="1"/>
  <c r="E302" i="5"/>
  <c r="D302" i="5"/>
  <c r="D301" i="5"/>
  <c r="E301" i="5" s="1"/>
  <c r="E300" i="5"/>
  <c r="D300" i="5"/>
  <c r="E299" i="5"/>
  <c r="D299" i="5"/>
  <c r="D298" i="5"/>
  <c r="E298" i="5" s="1"/>
  <c r="D297" i="5"/>
  <c r="E297" i="5" s="1"/>
  <c r="E296" i="5"/>
  <c r="D296" i="5"/>
  <c r="E295" i="5"/>
  <c r="D295" i="5"/>
  <c r="D294" i="5"/>
  <c r="E294" i="5" s="1"/>
  <c r="D293" i="5"/>
  <c r="E293" i="5" s="1"/>
  <c r="E292" i="5"/>
  <c r="D292" i="5"/>
  <c r="D291" i="5"/>
  <c r="E291" i="5" s="1"/>
  <c r="E290" i="5"/>
  <c r="D290" i="5"/>
  <c r="D289" i="5"/>
  <c r="E289" i="5" s="1"/>
  <c r="E288" i="5"/>
  <c r="D288" i="5"/>
  <c r="D287" i="5"/>
  <c r="E287" i="5" s="1"/>
  <c r="D286" i="5"/>
  <c r="E286" i="5" s="1"/>
  <c r="D285" i="5"/>
  <c r="E285" i="5" s="1"/>
  <c r="E284" i="5"/>
  <c r="D284" i="5"/>
  <c r="E283" i="5"/>
  <c r="D283" i="5"/>
  <c r="E282" i="5"/>
  <c r="D282" i="5"/>
  <c r="D281" i="5"/>
  <c r="E281" i="5" s="1"/>
  <c r="E280" i="5"/>
  <c r="D280" i="5"/>
  <c r="D279" i="5"/>
  <c r="E279" i="5" s="1"/>
  <c r="D278" i="5"/>
  <c r="E278" i="5" s="1"/>
  <c r="D277" i="5"/>
  <c r="E277" i="5" s="1"/>
  <c r="E276" i="5"/>
  <c r="D276" i="5"/>
  <c r="E275" i="5"/>
  <c r="D275" i="5"/>
  <c r="E274" i="5"/>
  <c r="D274" i="5"/>
  <c r="D273" i="5"/>
  <c r="E273" i="5" s="1"/>
  <c r="E272" i="5"/>
  <c r="D272" i="5"/>
  <c r="E271" i="5"/>
  <c r="D271" i="5"/>
  <c r="D270" i="5"/>
  <c r="E270" i="5" s="1"/>
  <c r="D269" i="5"/>
  <c r="E269" i="5" s="1"/>
  <c r="E268" i="5"/>
  <c r="D268" i="5"/>
  <c r="D267" i="5"/>
  <c r="E267" i="5" s="1"/>
  <c r="E266" i="5"/>
  <c r="D266" i="5"/>
  <c r="D265" i="5"/>
  <c r="E265" i="5" s="1"/>
  <c r="E264" i="5"/>
  <c r="D264" i="5"/>
  <c r="E263" i="5"/>
  <c r="D263" i="5"/>
  <c r="E262" i="5"/>
  <c r="D262" i="5"/>
  <c r="D261" i="5"/>
  <c r="E261" i="5" s="1"/>
  <c r="E260" i="5"/>
  <c r="D260" i="5"/>
  <c r="E259" i="5"/>
  <c r="D259" i="5"/>
  <c r="D258" i="5"/>
  <c r="E258" i="5" s="1"/>
  <c r="D257" i="5"/>
  <c r="E257" i="5" s="1"/>
  <c r="E256" i="5"/>
  <c r="D256" i="5"/>
  <c r="D255" i="5"/>
  <c r="E255" i="5" s="1"/>
  <c r="E254" i="5"/>
  <c r="D254" i="5"/>
  <c r="D253" i="5"/>
  <c r="E253" i="5" s="1"/>
  <c r="E252" i="5"/>
  <c r="D252" i="5"/>
  <c r="E251" i="5"/>
  <c r="D251" i="5"/>
  <c r="D250" i="5"/>
  <c r="E250" i="5" s="1"/>
  <c r="D249" i="5"/>
  <c r="E249" i="5" s="1"/>
  <c r="E248" i="5"/>
  <c r="D248" i="5"/>
  <c r="E247" i="5"/>
  <c r="D247" i="5"/>
  <c r="D246" i="5"/>
  <c r="E246" i="5" s="1"/>
  <c r="D245" i="5"/>
  <c r="E245" i="5" s="1"/>
  <c r="E244" i="5"/>
  <c r="D244" i="5"/>
  <c r="E243" i="5"/>
  <c r="D243" i="5"/>
  <c r="D242" i="5"/>
  <c r="E242" i="5" s="1"/>
  <c r="D241" i="5"/>
  <c r="E241" i="5" s="1"/>
  <c r="E240" i="5"/>
  <c r="D240" i="5"/>
  <c r="D239" i="5"/>
  <c r="E239" i="5" s="1"/>
  <c r="D238" i="5"/>
  <c r="E238" i="5" s="1"/>
  <c r="D237" i="5"/>
  <c r="E237" i="5" s="1"/>
  <c r="E236" i="5"/>
  <c r="D236" i="5"/>
  <c r="E235" i="5"/>
  <c r="D235" i="5"/>
  <c r="D234" i="5"/>
  <c r="E234" i="5" s="1"/>
  <c r="E233" i="5"/>
  <c r="D233" i="5"/>
  <c r="E232" i="5"/>
  <c r="D232" i="5"/>
  <c r="E231" i="5"/>
  <c r="D231" i="5"/>
  <c r="D230" i="5"/>
  <c r="E230" i="5" s="1"/>
  <c r="E229" i="5"/>
  <c r="D229" i="5"/>
  <c r="E228" i="5"/>
  <c r="D228" i="5"/>
  <c r="D227" i="5"/>
  <c r="E227" i="5" s="1"/>
  <c r="D226" i="5"/>
  <c r="E226" i="5" s="1"/>
  <c r="D225" i="5"/>
  <c r="E225" i="5" s="1"/>
  <c r="E224" i="5"/>
  <c r="D224" i="5"/>
  <c r="D223" i="5"/>
  <c r="E223" i="5" s="1"/>
  <c r="D222" i="5"/>
  <c r="E222" i="5" s="1"/>
  <c r="E221" i="5"/>
  <c r="D221" i="5"/>
  <c r="E220" i="5"/>
  <c r="D220" i="5"/>
  <c r="D219" i="5"/>
  <c r="E219" i="5" s="1"/>
  <c r="D218" i="5"/>
  <c r="E218" i="5" s="1"/>
  <c r="E217" i="5"/>
  <c r="D217" i="5"/>
  <c r="E216" i="5"/>
  <c r="D216" i="5"/>
  <c r="E215" i="5"/>
  <c r="D215" i="5"/>
  <c r="D214" i="5"/>
  <c r="E214" i="5" s="1"/>
  <c r="D213" i="5"/>
  <c r="E213" i="5" s="1"/>
  <c r="E212" i="5"/>
  <c r="D212" i="5"/>
  <c r="E211" i="5"/>
  <c r="D211" i="5"/>
  <c r="D210" i="5"/>
  <c r="E210" i="5" s="1"/>
  <c r="D209" i="5"/>
  <c r="E209" i="5" s="1"/>
  <c r="E208" i="5"/>
  <c r="D208" i="5"/>
  <c r="D207" i="5"/>
  <c r="E207" i="5" s="1"/>
  <c r="D206" i="5"/>
  <c r="E206" i="5" s="1"/>
  <c r="D205" i="5"/>
  <c r="E205" i="5" s="1"/>
  <c r="E204" i="5"/>
  <c r="D204" i="5"/>
  <c r="E203" i="5"/>
  <c r="D203" i="5"/>
  <c r="D202" i="5"/>
  <c r="E202" i="5" s="1"/>
  <c r="E201" i="5"/>
  <c r="D201" i="5"/>
  <c r="E200" i="5"/>
  <c r="D200" i="5"/>
  <c r="E199" i="5"/>
  <c r="D199" i="5"/>
  <c r="D198" i="5"/>
  <c r="E198" i="5" s="1"/>
  <c r="E197" i="5"/>
  <c r="D197" i="5"/>
  <c r="E196" i="5"/>
  <c r="D196" i="5"/>
  <c r="D195" i="5"/>
  <c r="E195" i="5" s="1"/>
  <c r="D194" i="5"/>
  <c r="E194" i="5" s="1"/>
  <c r="D193" i="5"/>
  <c r="E193" i="5" s="1"/>
  <c r="E192" i="5"/>
  <c r="D192" i="5"/>
  <c r="D191" i="5"/>
  <c r="E191" i="5" s="1"/>
  <c r="D190" i="5"/>
  <c r="E190" i="5" s="1"/>
  <c r="E189" i="5"/>
  <c r="D189" i="5"/>
  <c r="E188" i="5"/>
  <c r="D188" i="5"/>
  <c r="D187" i="5"/>
  <c r="E187" i="5" s="1"/>
  <c r="D186" i="5"/>
  <c r="E186" i="5" s="1"/>
  <c r="E185" i="5"/>
  <c r="D185" i="5"/>
  <c r="E184" i="5"/>
  <c r="D184" i="5"/>
  <c r="E183" i="5"/>
  <c r="D183" i="5"/>
  <c r="D182" i="5"/>
  <c r="E182" i="5" s="1"/>
  <c r="D181" i="5"/>
  <c r="E181" i="5" s="1"/>
  <c r="E180" i="5"/>
  <c r="D180" i="5"/>
  <c r="E179" i="5"/>
  <c r="D179" i="5"/>
  <c r="D178" i="5"/>
  <c r="E178" i="5" s="1"/>
  <c r="D177" i="5"/>
  <c r="E177" i="5" s="1"/>
  <c r="E176" i="5"/>
  <c r="D176" i="5"/>
  <c r="D175" i="5"/>
  <c r="E175" i="5" s="1"/>
  <c r="D174" i="5"/>
  <c r="E174" i="5" s="1"/>
  <c r="D173" i="5"/>
  <c r="E173" i="5" s="1"/>
  <c r="E172" i="5"/>
  <c r="D172" i="5"/>
  <c r="E171" i="5"/>
  <c r="D171" i="5"/>
  <c r="D170" i="5"/>
  <c r="E170" i="5" s="1"/>
  <c r="E169" i="5"/>
  <c r="D169" i="5"/>
  <c r="E168" i="5"/>
  <c r="D168" i="5"/>
  <c r="E167" i="5"/>
  <c r="D167" i="5"/>
  <c r="D166" i="5"/>
  <c r="E166" i="5" s="1"/>
  <c r="E165" i="5"/>
  <c r="D165" i="5"/>
  <c r="E164" i="5"/>
  <c r="D164" i="5"/>
  <c r="D163" i="5"/>
  <c r="E163" i="5" s="1"/>
  <c r="D162" i="5"/>
  <c r="E162" i="5" s="1"/>
  <c r="D161" i="5"/>
  <c r="E161" i="5" s="1"/>
  <c r="E160" i="5"/>
  <c r="D160" i="5"/>
  <c r="D159" i="5"/>
  <c r="E159" i="5" s="1"/>
  <c r="D158" i="5"/>
  <c r="E158" i="5" s="1"/>
  <c r="E157" i="5"/>
  <c r="D157" i="5"/>
  <c r="E156" i="5"/>
  <c r="D156" i="5"/>
  <c r="D155" i="5"/>
  <c r="E155" i="5" s="1"/>
  <c r="D154" i="5"/>
  <c r="E154" i="5" s="1"/>
  <c r="E153" i="5"/>
  <c r="D153" i="5"/>
  <c r="E152" i="5"/>
  <c r="D152" i="5"/>
  <c r="E151" i="5"/>
  <c r="D151" i="5"/>
  <c r="D150" i="5"/>
  <c r="E150" i="5" s="1"/>
  <c r="D149" i="5"/>
  <c r="E149" i="5" s="1"/>
  <c r="E148" i="5"/>
  <c r="D148" i="5"/>
  <c r="E147" i="5"/>
  <c r="D147" i="5"/>
  <c r="D146" i="5"/>
  <c r="E146" i="5" s="1"/>
  <c r="D145" i="5"/>
  <c r="E145" i="5" s="1"/>
  <c r="E144" i="5"/>
  <c r="D144" i="5"/>
  <c r="D143" i="5"/>
  <c r="E143" i="5" s="1"/>
  <c r="D142" i="5"/>
  <c r="E142" i="5" s="1"/>
  <c r="D141" i="5"/>
  <c r="E141" i="5" s="1"/>
  <c r="E140" i="5"/>
  <c r="D140" i="5"/>
  <c r="E139" i="5"/>
  <c r="D139" i="5"/>
  <c r="D138" i="5"/>
  <c r="E138" i="5" s="1"/>
  <c r="E137" i="5"/>
  <c r="D137" i="5"/>
  <c r="E136" i="5"/>
  <c r="D136" i="5"/>
  <c r="E135" i="5"/>
  <c r="D135" i="5"/>
  <c r="D134" i="5"/>
  <c r="E134" i="5" s="1"/>
  <c r="E133" i="5"/>
  <c r="D133" i="5"/>
  <c r="E132" i="5"/>
  <c r="D132" i="5"/>
  <c r="D131" i="5"/>
  <c r="E131" i="5" s="1"/>
  <c r="D130" i="5"/>
  <c r="E130" i="5" s="1"/>
  <c r="D129" i="5"/>
  <c r="E129" i="5" s="1"/>
  <c r="E128" i="5"/>
  <c r="D128" i="5"/>
  <c r="D127" i="5"/>
  <c r="E127" i="5" s="1"/>
  <c r="D126" i="5"/>
  <c r="E126" i="5" s="1"/>
  <c r="E125" i="5"/>
  <c r="D125" i="5"/>
  <c r="E124" i="5"/>
  <c r="D124" i="5"/>
  <c r="D123" i="5"/>
  <c r="E123" i="5" s="1"/>
  <c r="D122" i="5"/>
  <c r="E122" i="5" s="1"/>
  <c r="E121" i="5"/>
  <c r="D121" i="5"/>
  <c r="E120" i="5"/>
  <c r="D120" i="5"/>
  <c r="E119" i="5"/>
  <c r="D119" i="5"/>
  <c r="D118" i="5"/>
  <c r="E118" i="5" s="1"/>
  <c r="D117" i="5"/>
  <c r="E117" i="5" s="1"/>
  <c r="E116" i="5"/>
  <c r="D116" i="5"/>
  <c r="E115" i="5"/>
  <c r="D115" i="5"/>
  <c r="D114" i="5"/>
  <c r="E114" i="5" s="1"/>
  <c r="D113" i="5"/>
  <c r="E113" i="5" s="1"/>
  <c r="E112" i="5"/>
  <c r="D112" i="5"/>
  <c r="D111" i="5"/>
  <c r="E111" i="5" s="1"/>
  <c r="D110" i="5"/>
  <c r="E110" i="5" s="1"/>
  <c r="D109" i="5"/>
  <c r="E109" i="5" s="1"/>
  <c r="E108" i="5"/>
  <c r="D108" i="5"/>
  <c r="E107" i="5"/>
  <c r="D107" i="5"/>
  <c r="D106" i="5"/>
  <c r="E106" i="5" s="1"/>
  <c r="E105" i="5"/>
  <c r="D105" i="5"/>
  <c r="E104" i="5"/>
  <c r="D104" i="5"/>
  <c r="E103" i="5"/>
  <c r="D103" i="5"/>
  <c r="D102" i="5"/>
  <c r="E102" i="5" s="1"/>
  <c r="E101" i="5"/>
  <c r="D101" i="5"/>
  <c r="E100" i="5"/>
  <c r="D100" i="5"/>
  <c r="D99" i="5"/>
  <c r="E99" i="5" s="1"/>
  <c r="D98" i="5"/>
  <c r="E98" i="5" s="1"/>
  <c r="D97" i="5"/>
  <c r="E97" i="5" s="1"/>
  <c r="E96" i="5"/>
  <c r="D96" i="5"/>
  <c r="D95" i="5"/>
  <c r="E95" i="5" s="1"/>
  <c r="D94" i="5"/>
  <c r="E94" i="5" s="1"/>
  <c r="E93" i="5"/>
  <c r="D93" i="5"/>
  <c r="E92" i="5"/>
  <c r="D92" i="5"/>
  <c r="D91" i="5"/>
  <c r="E91" i="5" s="1"/>
  <c r="D90" i="5"/>
  <c r="E90" i="5" s="1"/>
  <c r="E89" i="5"/>
  <c r="D89" i="5"/>
  <c r="E88" i="5"/>
  <c r="D88" i="5"/>
  <c r="E87" i="5"/>
  <c r="D87" i="5"/>
  <c r="D86" i="5"/>
  <c r="E86" i="5" s="1"/>
  <c r="D85" i="5"/>
  <c r="E85" i="5" s="1"/>
  <c r="E84" i="5"/>
  <c r="D84" i="5"/>
  <c r="E83" i="5"/>
  <c r="D83" i="5"/>
  <c r="D82" i="5"/>
  <c r="E82" i="5" s="1"/>
  <c r="D81" i="5"/>
  <c r="E81" i="5" s="1"/>
  <c r="E80" i="5"/>
  <c r="D80" i="5"/>
  <c r="D79" i="5"/>
  <c r="E79" i="5" s="1"/>
  <c r="D78" i="5"/>
  <c r="E78" i="5" s="1"/>
  <c r="D77" i="5"/>
  <c r="E77" i="5" s="1"/>
  <c r="E76" i="5"/>
  <c r="D76" i="5"/>
  <c r="E75" i="5"/>
  <c r="D75" i="5"/>
  <c r="D74" i="5"/>
  <c r="E74" i="5" s="1"/>
  <c r="E73" i="5"/>
  <c r="D73" i="5"/>
  <c r="E72" i="5"/>
  <c r="D72" i="5"/>
  <c r="E71" i="5"/>
  <c r="D71" i="5"/>
  <c r="D70" i="5"/>
  <c r="E70" i="5" s="1"/>
  <c r="E69" i="5"/>
  <c r="D69" i="5"/>
  <c r="E68" i="5"/>
  <c r="D68" i="5"/>
  <c r="D67" i="5"/>
  <c r="E67" i="5" s="1"/>
  <c r="D66" i="5"/>
  <c r="E66" i="5" s="1"/>
  <c r="D65" i="5"/>
  <c r="E65" i="5" s="1"/>
  <c r="E64" i="5"/>
  <c r="D64" i="5"/>
  <c r="D63" i="5"/>
  <c r="E63" i="5" s="1"/>
  <c r="D62" i="5"/>
  <c r="E62" i="5" s="1"/>
  <c r="E61" i="5"/>
  <c r="D61" i="5"/>
  <c r="E60" i="5"/>
  <c r="D60" i="5"/>
  <c r="D59" i="5"/>
  <c r="E59" i="5" s="1"/>
  <c r="D58" i="5"/>
  <c r="E58" i="5" s="1"/>
  <c r="E57" i="5"/>
  <c r="D57" i="5"/>
  <c r="E56" i="5"/>
  <c r="D56" i="5"/>
  <c r="E55" i="5"/>
  <c r="D55" i="5"/>
  <c r="D54" i="5"/>
  <c r="E54" i="5" s="1"/>
  <c r="D53" i="5"/>
  <c r="E53" i="5" s="1"/>
  <c r="E52" i="5"/>
  <c r="D52" i="5"/>
  <c r="E51" i="5"/>
  <c r="D51" i="5"/>
  <c r="D50" i="5"/>
  <c r="E50" i="5" s="1"/>
  <c r="D49" i="5"/>
  <c r="E49" i="5" s="1"/>
  <c r="E48" i="5"/>
  <c r="D48" i="5"/>
  <c r="D47" i="5"/>
  <c r="E47" i="5" s="1"/>
  <c r="D46" i="5"/>
  <c r="E46" i="5" s="1"/>
  <c r="D45" i="5"/>
  <c r="E45" i="5" s="1"/>
  <c r="E44" i="5"/>
  <c r="D44" i="5"/>
  <c r="E43" i="5"/>
  <c r="D43" i="5"/>
  <c r="D42" i="5"/>
  <c r="E42" i="5" s="1"/>
  <c r="E41" i="5"/>
  <c r="D41" i="5"/>
  <c r="E40" i="5"/>
  <c r="D40" i="5"/>
  <c r="E39" i="5"/>
  <c r="D39" i="5"/>
  <c r="D38" i="5"/>
  <c r="E38" i="5" s="1"/>
  <c r="E37" i="5"/>
  <c r="D37" i="5"/>
  <c r="E36" i="5"/>
  <c r="D36" i="5"/>
  <c r="D35" i="5"/>
  <c r="E35" i="5" s="1"/>
  <c r="D34" i="5"/>
  <c r="E34" i="5" s="1"/>
  <c r="D33" i="5"/>
  <c r="E33" i="5" s="1"/>
  <c r="E32" i="5"/>
  <c r="D32" i="5"/>
  <c r="D31" i="5"/>
  <c r="E31" i="5" s="1"/>
  <c r="D30" i="5"/>
  <c r="E30" i="5" s="1"/>
  <c r="E29" i="5"/>
  <c r="D29" i="5"/>
  <c r="E28" i="5"/>
  <c r="D28" i="5"/>
  <c r="D27" i="5"/>
  <c r="E27" i="5" s="1"/>
  <c r="D26" i="5"/>
  <c r="E26" i="5" s="1"/>
  <c r="E25" i="5"/>
  <c r="D25" i="5"/>
  <c r="E24" i="5"/>
  <c r="D24" i="5"/>
  <c r="E23" i="5"/>
  <c r="D23" i="5"/>
  <c r="D22" i="5"/>
  <c r="E22" i="5" s="1"/>
  <c r="D21" i="5"/>
  <c r="E21" i="5" s="1"/>
  <c r="E20" i="5"/>
  <c r="D20" i="5"/>
  <c r="E19" i="5"/>
  <c r="D19" i="5"/>
  <c r="D18" i="5"/>
  <c r="E18" i="5" s="1"/>
  <c r="D17" i="5"/>
  <c r="E17" i="5" s="1"/>
  <c r="E16" i="5"/>
  <c r="D16" i="5"/>
  <c r="D15" i="5"/>
  <c r="E15" i="5" s="1"/>
  <c r="D14" i="5"/>
  <c r="E14" i="5" s="1"/>
  <c r="D13" i="5"/>
  <c r="E13" i="5" s="1"/>
  <c r="E12" i="5"/>
  <c r="D12" i="5"/>
  <c r="E11" i="5"/>
  <c r="D11" i="5"/>
  <c r="D10" i="5"/>
  <c r="E10" i="5" s="1"/>
  <c r="E9" i="5"/>
  <c r="D9" i="5"/>
  <c r="E8" i="5"/>
  <c r="D8" i="5"/>
  <c r="E7" i="5"/>
  <c r="D7" i="5"/>
  <c r="D6" i="5"/>
  <c r="E6" i="5" s="1"/>
  <c r="E5" i="5"/>
  <c r="D5" i="5"/>
  <c r="E4" i="5"/>
  <c r="D4" i="5"/>
  <c r="D3" i="5"/>
  <c r="E3" i="5" s="1"/>
  <c r="D2" i="5"/>
  <c r="E2" i="5" s="1"/>
  <c r="D675" i="4"/>
  <c r="E675" i="4" s="1"/>
  <c r="E674" i="4"/>
  <c r="D674" i="4"/>
  <c r="D673" i="4"/>
  <c r="E673" i="4" s="1"/>
  <c r="D672" i="4"/>
  <c r="E672" i="4" s="1"/>
  <c r="E671" i="4"/>
  <c r="D671" i="4"/>
  <c r="E670" i="4"/>
  <c r="D670" i="4"/>
  <c r="D669" i="4"/>
  <c r="E669" i="4" s="1"/>
  <c r="D668" i="4"/>
  <c r="E668" i="4" s="1"/>
  <c r="E667" i="4"/>
  <c r="D667" i="4"/>
  <c r="E666" i="4"/>
  <c r="D666" i="4"/>
  <c r="E665" i="4"/>
  <c r="D665" i="4"/>
  <c r="D664" i="4"/>
  <c r="E664" i="4" s="1"/>
  <c r="D663" i="4"/>
  <c r="E663" i="4" s="1"/>
  <c r="E662" i="4"/>
  <c r="D662" i="4"/>
  <c r="E661" i="4"/>
  <c r="D661" i="4"/>
  <c r="D660" i="4"/>
  <c r="E660" i="4" s="1"/>
  <c r="D659" i="4"/>
  <c r="E659" i="4" s="1"/>
  <c r="E658" i="4"/>
  <c r="D658" i="4"/>
  <c r="D657" i="4"/>
  <c r="E657" i="4" s="1"/>
  <c r="D656" i="4"/>
  <c r="E656" i="4" s="1"/>
  <c r="D655" i="4"/>
  <c r="E655" i="4" s="1"/>
  <c r="E654" i="4"/>
  <c r="D654" i="4"/>
  <c r="E653" i="4"/>
  <c r="D653" i="4"/>
  <c r="D652" i="4"/>
  <c r="E652" i="4" s="1"/>
  <c r="E651" i="4"/>
  <c r="D651" i="4"/>
  <c r="E650" i="4"/>
  <c r="D650" i="4"/>
  <c r="E649" i="4"/>
  <c r="D649" i="4"/>
  <c r="D648" i="4"/>
  <c r="E648" i="4" s="1"/>
  <c r="E647" i="4"/>
  <c r="D647" i="4"/>
  <c r="E646" i="4"/>
  <c r="D646" i="4"/>
  <c r="D645" i="4"/>
  <c r="E645" i="4" s="1"/>
  <c r="D644" i="4"/>
  <c r="E644" i="4" s="1"/>
  <c r="D643" i="4"/>
  <c r="E643" i="4" s="1"/>
  <c r="E642" i="4"/>
  <c r="D642" i="4"/>
  <c r="D641" i="4"/>
  <c r="E641" i="4" s="1"/>
  <c r="D640" i="4"/>
  <c r="E640" i="4" s="1"/>
  <c r="E639" i="4"/>
  <c r="D639" i="4"/>
  <c r="E638" i="4"/>
  <c r="D638" i="4"/>
  <c r="D637" i="4"/>
  <c r="E637" i="4" s="1"/>
  <c r="D636" i="4"/>
  <c r="E636" i="4" s="1"/>
  <c r="E635" i="4"/>
  <c r="D635" i="4"/>
  <c r="E634" i="4"/>
  <c r="D634" i="4"/>
  <c r="E633" i="4"/>
  <c r="D633" i="4"/>
  <c r="D632" i="4"/>
  <c r="E632" i="4" s="1"/>
  <c r="D631" i="4"/>
  <c r="E631" i="4" s="1"/>
  <c r="E630" i="4"/>
  <c r="D630" i="4"/>
  <c r="E629" i="4"/>
  <c r="D629" i="4"/>
  <c r="D628" i="4"/>
  <c r="E628" i="4" s="1"/>
  <c r="D627" i="4"/>
  <c r="E627" i="4" s="1"/>
  <c r="E626" i="4"/>
  <c r="D626" i="4"/>
  <c r="D625" i="4"/>
  <c r="E625" i="4" s="1"/>
  <c r="D624" i="4"/>
  <c r="E624" i="4" s="1"/>
  <c r="D623" i="4"/>
  <c r="E623" i="4" s="1"/>
  <c r="E622" i="4"/>
  <c r="D622" i="4"/>
  <c r="E621" i="4"/>
  <c r="D621" i="4"/>
  <c r="D620" i="4"/>
  <c r="E620" i="4" s="1"/>
  <c r="E619" i="4"/>
  <c r="D619" i="4"/>
  <c r="E618" i="4"/>
  <c r="D618" i="4"/>
  <c r="E617" i="4"/>
  <c r="D617" i="4"/>
  <c r="D616" i="4"/>
  <c r="E616" i="4" s="1"/>
  <c r="E615" i="4"/>
  <c r="D615" i="4"/>
  <c r="E614" i="4"/>
  <c r="D614" i="4"/>
  <c r="D613" i="4"/>
  <c r="E613" i="4" s="1"/>
  <c r="D612" i="4"/>
  <c r="E612" i="4" s="1"/>
  <c r="D611" i="4"/>
  <c r="E611" i="4" s="1"/>
  <c r="E610" i="4"/>
  <c r="D610" i="4"/>
  <c r="D609" i="4"/>
  <c r="E609" i="4" s="1"/>
  <c r="D608" i="4"/>
  <c r="E608" i="4" s="1"/>
  <c r="E607" i="4"/>
  <c r="D607" i="4"/>
  <c r="E606" i="4"/>
  <c r="D606" i="4"/>
  <c r="D605" i="4"/>
  <c r="E605" i="4" s="1"/>
  <c r="D604" i="4"/>
  <c r="E604" i="4" s="1"/>
  <c r="E603" i="4"/>
  <c r="D603" i="4"/>
  <c r="E602" i="4"/>
  <c r="D602" i="4"/>
  <c r="E601" i="4"/>
  <c r="D601" i="4"/>
  <c r="D600" i="4"/>
  <c r="E600" i="4" s="1"/>
  <c r="E599" i="4"/>
  <c r="D599" i="4"/>
  <c r="E598" i="4"/>
  <c r="D598" i="4"/>
  <c r="E597" i="4"/>
  <c r="D597" i="4"/>
  <c r="D596" i="4"/>
  <c r="E596" i="4" s="1"/>
  <c r="D595" i="4"/>
  <c r="E595" i="4" s="1"/>
  <c r="E594" i="4"/>
  <c r="D594" i="4"/>
  <c r="D593" i="4"/>
  <c r="E593" i="4" s="1"/>
  <c r="D592" i="4"/>
  <c r="E592" i="4" s="1"/>
  <c r="D591" i="4"/>
  <c r="E591" i="4" s="1"/>
  <c r="E590" i="4"/>
  <c r="D590" i="4"/>
  <c r="E589" i="4"/>
  <c r="D589" i="4"/>
  <c r="D588" i="4"/>
  <c r="E588" i="4" s="1"/>
  <c r="E587" i="4"/>
  <c r="D587" i="4"/>
  <c r="E586" i="4"/>
  <c r="D586" i="4"/>
  <c r="E585" i="4"/>
  <c r="D585" i="4"/>
  <c r="D584" i="4"/>
  <c r="E584" i="4" s="1"/>
  <c r="E583" i="4"/>
  <c r="D583" i="4"/>
  <c r="E582" i="4"/>
  <c r="D582" i="4"/>
  <c r="D581" i="4"/>
  <c r="E581" i="4" s="1"/>
  <c r="D580" i="4"/>
  <c r="E580" i="4" s="1"/>
  <c r="D579" i="4"/>
  <c r="E579" i="4" s="1"/>
  <c r="E578" i="4"/>
  <c r="D578" i="4"/>
  <c r="D577" i="4"/>
  <c r="E577" i="4" s="1"/>
  <c r="D576" i="4"/>
  <c r="E576" i="4" s="1"/>
  <c r="E575" i="4"/>
  <c r="D575" i="4"/>
  <c r="E574" i="4"/>
  <c r="D574" i="4"/>
  <c r="D573" i="4"/>
  <c r="E573" i="4" s="1"/>
  <c r="D572" i="4"/>
  <c r="E572" i="4" s="1"/>
  <c r="E571" i="4"/>
  <c r="D571" i="4"/>
  <c r="E570" i="4"/>
  <c r="D570" i="4"/>
  <c r="E569" i="4"/>
  <c r="D569" i="4"/>
  <c r="D568" i="4"/>
  <c r="E568" i="4" s="1"/>
  <c r="E567" i="4"/>
  <c r="D567" i="4"/>
  <c r="E566" i="4"/>
  <c r="D566" i="4"/>
  <c r="E565" i="4"/>
  <c r="D565" i="4"/>
  <c r="D564" i="4"/>
  <c r="E564" i="4" s="1"/>
  <c r="D563" i="4"/>
  <c r="E563" i="4" s="1"/>
  <c r="E562" i="4"/>
  <c r="D562" i="4"/>
  <c r="D561" i="4"/>
  <c r="E561" i="4" s="1"/>
  <c r="D560" i="4"/>
  <c r="E560" i="4" s="1"/>
  <c r="D559" i="4"/>
  <c r="E559" i="4" s="1"/>
  <c r="E558" i="4"/>
  <c r="D558" i="4"/>
  <c r="E557" i="4"/>
  <c r="D557" i="4"/>
  <c r="D556" i="4"/>
  <c r="E556" i="4" s="1"/>
  <c r="E555" i="4"/>
  <c r="D555" i="4"/>
  <c r="E554" i="4"/>
  <c r="D554" i="4"/>
  <c r="E553" i="4"/>
  <c r="D553" i="4"/>
  <c r="D552" i="4"/>
  <c r="E552" i="4" s="1"/>
  <c r="E551" i="4"/>
  <c r="D551" i="4"/>
  <c r="E550" i="4"/>
  <c r="D550" i="4"/>
  <c r="E549" i="4"/>
  <c r="D549" i="4"/>
  <c r="D548" i="4"/>
  <c r="E548" i="4" s="1"/>
  <c r="D547" i="4"/>
  <c r="E547" i="4" s="1"/>
  <c r="E546" i="4"/>
  <c r="D546" i="4"/>
  <c r="D545" i="4"/>
  <c r="E545" i="4" s="1"/>
  <c r="D544" i="4"/>
  <c r="E544" i="4" s="1"/>
  <c r="E543" i="4"/>
  <c r="D543" i="4"/>
  <c r="E542" i="4"/>
  <c r="D542" i="4"/>
  <c r="D541" i="4"/>
  <c r="E541" i="4" s="1"/>
  <c r="D540" i="4"/>
  <c r="E540" i="4" s="1"/>
  <c r="E539" i="4"/>
  <c r="D539" i="4"/>
  <c r="E538" i="4"/>
  <c r="D538" i="4"/>
  <c r="E537" i="4"/>
  <c r="D537" i="4"/>
  <c r="D536" i="4"/>
  <c r="E536" i="4" s="1"/>
  <c r="E535" i="4"/>
  <c r="D535" i="4"/>
  <c r="E534" i="4"/>
  <c r="D534" i="4"/>
  <c r="E533" i="4"/>
  <c r="D533" i="4"/>
  <c r="D532" i="4"/>
  <c r="E532" i="4" s="1"/>
  <c r="D531" i="4"/>
  <c r="E531" i="4" s="1"/>
  <c r="E530" i="4"/>
  <c r="D530" i="4"/>
  <c r="D529" i="4"/>
  <c r="E529" i="4" s="1"/>
  <c r="D528" i="4"/>
  <c r="E528" i="4" s="1"/>
  <c r="D527" i="4"/>
  <c r="E527" i="4" s="1"/>
  <c r="E526" i="4"/>
  <c r="D526" i="4"/>
  <c r="E525" i="4"/>
  <c r="D525" i="4"/>
  <c r="D524" i="4"/>
  <c r="E524" i="4" s="1"/>
  <c r="E523" i="4"/>
  <c r="D523" i="4"/>
  <c r="E522" i="4"/>
  <c r="D522" i="4"/>
  <c r="E521" i="4"/>
  <c r="D521" i="4"/>
  <c r="D520" i="4"/>
  <c r="E520" i="4" s="1"/>
  <c r="E519" i="4"/>
  <c r="D519" i="4"/>
  <c r="E518" i="4"/>
  <c r="D518" i="4"/>
  <c r="D517" i="4"/>
  <c r="E517" i="4" s="1"/>
  <c r="D516" i="4"/>
  <c r="E516" i="4" s="1"/>
  <c r="D515" i="4"/>
  <c r="E515" i="4" s="1"/>
  <c r="E514" i="4"/>
  <c r="D514" i="4"/>
  <c r="D513" i="4"/>
  <c r="E513" i="4" s="1"/>
  <c r="D512" i="4"/>
  <c r="E512" i="4" s="1"/>
  <c r="E511" i="4"/>
  <c r="D511" i="4"/>
  <c r="E510" i="4"/>
  <c r="D510" i="4"/>
  <c r="D509" i="4"/>
  <c r="E509" i="4" s="1"/>
  <c r="D508" i="4"/>
  <c r="E508" i="4" s="1"/>
  <c r="E507" i="4"/>
  <c r="D507" i="4"/>
  <c r="E506" i="4"/>
  <c r="D506" i="4"/>
  <c r="E505" i="4"/>
  <c r="D505" i="4"/>
  <c r="D504" i="4"/>
  <c r="E504" i="4" s="1"/>
  <c r="D503" i="4"/>
  <c r="E503" i="4" s="1"/>
  <c r="E502" i="4"/>
  <c r="D502" i="4"/>
  <c r="E501" i="4"/>
  <c r="D501" i="4"/>
  <c r="D500" i="4"/>
  <c r="E500" i="4" s="1"/>
  <c r="D499" i="4"/>
  <c r="E499" i="4" s="1"/>
  <c r="E498" i="4"/>
  <c r="D498" i="4"/>
  <c r="D497" i="4"/>
  <c r="E497" i="4" s="1"/>
  <c r="D496" i="4"/>
  <c r="E496" i="4" s="1"/>
  <c r="D495" i="4"/>
  <c r="E495" i="4" s="1"/>
  <c r="E494" i="4"/>
  <c r="D494" i="4"/>
  <c r="E493" i="4"/>
  <c r="D493" i="4"/>
  <c r="D492" i="4"/>
  <c r="E492" i="4" s="1"/>
  <c r="E491" i="4"/>
  <c r="D491" i="4"/>
  <c r="E490" i="4"/>
  <c r="D490" i="4"/>
  <c r="E489" i="4"/>
  <c r="D489" i="4"/>
  <c r="D488" i="4"/>
  <c r="E488" i="4" s="1"/>
  <c r="E487" i="4"/>
  <c r="D487" i="4"/>
  <c r="E486" i="4"/>
  <c r="D486" i="4"/>
  <c r="D485" i="4"/>
  <c r="E485" i="4" s="1"/>
  <c r="D484" i="4"/>
  <c r="E484" i="4" s="1"/>
  <c r="D483" i="4"/>
  <c r="E483" i="4" s="1"/>
  <c r="E482" i="4"/>
  <c r="D482" i="4"/>
  <c r="D481" i="4"/>
  <c r="E481" i="4" s="1"/>
  <c r="D480" i="4"/>
  <c r="E480" i="4" s="1"/>
  <c r="E479" i="4"/>
  <c r="D479" i="4"/>
  <c r="E478" i="4"/>
  <c r="D478" i="4"/>
  <c r="D477" i="4"/>
  <c r="E477" i="4" s="1"/>
  <c r="D476" i="4"/>
  <c r="E476" i="4" s="1"/>
  <c r="E475" i="4"/>
  <c r="D475" i="4"/>
  <c r="E474" i="4"/>
  <c r="D474" i="4"/>
  <c r="E473" i="4"/>
  <c r="D473" i="4"/>
  <c r="D472" i="4"/>
  <c r="E472" i="4" s="1"/>
  <c r="E471" i="4"/>
  <c r="D471" i="4"/>
  <c r="E470" i="4"/>
  <c r="D470" i="4"/>
  <c r="E469" i="4"/>
  <c r="D469" i="4"/>
  <c r="D468" i="4"/>
  <c r="E468" i="4" s="1"/>
  <c r="D467" i="4"/>
  <c r="E467" i="4" s="1"/>
  <c r="E466" i="4"/>
  <c r="D466" i="4"/>
  <c r="D465" i="4"/>
  <c r="E465" i="4" s="1"/>
  <c r="D464" i="4"/>
  <c r="E464" i="4" s="1"/>
  <c r="D463" i="4"/>
  <c r="E463" i="4" s="1"/>
  <c r="E462" i="4"/>
  <c r="D462" i="4"/>
  <c r="E461" i="4"/>
  <c r="D461" i="4"/>
  <c r="D460" i="4"/>
  <c r="E460" i="4" s="1"/>
  <c r="E459" i="4"/>
  <c r="D459" i="4"/>
  <c r="E458" i="4"/>
  <c r="D458" i="4"/>
  <c r="E457" i="4"/>
  <c r="D457" i="4"/>
  <c r="D456" i="4"/>
  <c r="E456" i="4" s="1"/>
  <c r="E455" i="4"/>
  <c r="D455" i="4"/>
  <c r="E454" i="4"/>
  <c r="D454" i="4"/>
  <c r="D453" i="4"/>
  <c r="E453" i="4" s="1"/>
  <c r="D452" i="4"/>
  <c r="E452" i="4" s="1"/>
  <c r="D451" i="4"/>
  <c r="E451" i="4" s="1"/>
  <c r="E450" i="4"/>
  <c r="D450" i="4"/>
  <c r="D449" i="4"/>
  <c r="E449" i="4" s="1"/>
  <c r="D448" i="4"/>
  <c r="E448" i="4" s="1"/>
  <c r="E447" i="4"/>
  <c r="D447" i="4"/>
  <c r="E446" i="4"/>
  <c r="D446" i="4"/>
  <c r="D445" i="4"/>
  <c r="E445" i="4" s="1"/>
  <c r="D444" i="4"/>
  <c r="E444" i="4" s="1"/>
  <c r="E443" i="4"/>
  <c r="D443" i="4"/>
  <c r="E442" i="4"/>
  <c r="D442" i="4"/>
  <c r="E441" i="4"/>
  <c r="D441" i="4"/>
  <c r="D440" i="4"/>
  <c r="E440" i="4" s="1"/>
  <c r="E439" i="4"/>
  <c r="D439" i="4"/>
  <c r="E438" i="4"/>
  <c r="D438" i="4"/>
  <c r="E437" i="4"/>
  <c r="D437" i="4"/>
  <c r="D436" i="4"/>
  <c r="E436" i="4" s="1"/>
  <c r="D435" i="4"/>
  <c r="E435" i="4" s="1"/>
  <c r="E434" i="4"/>
  <c r="D434" i="4"/>
  <c r="D433" i="4"/>
  <c r="E433" i="4" s="1"/>
  <c r="D432" i="4"/>
  <c r="E432" i="4" s="1"/>
  <c r="D431" i="4"/>
  <c r="E431" i="4" s="1"/>
  <c r="E430" i="4"/>
  <c r="D430" i="4"/>
  <c r="E429" i="4"/>
  <c r="D429" i="4"/>
  <c r="D428" i="4"/>
  <c r="E428" i="4" s="1"/>
  <c r="E427" i="4"/>
  <c r="D427" i="4"/>
  <c r="E426" i="4"/>
  <c r="D426" i="4"/>
  <c r="E425" i="4"/>
  <c r="D425" i="4"/>
  <c r="D424" i="4"/>
  <c r="E424" i="4" s="1"/>
  <c r="E423" i="4"/>
  <c r="D423" i="4"/>
  <c r="E422" i="4"/>
  <c r="D422" i="4"/>
  <c r="E421" i="4"/>
  <c r="D421" i="4"/>
  <c r="D420" i="4"/>
  <c r="E420" i="4" s="1"/>
  <c r="E419" i="4"/>
  <c r="D419" i="4"/>
  <c r="E418" i="4"/>
  <c r="D418" i="4"/>
  <c r="E417" i="4"/>
  <c r="D417" i="4"/>
  <c r="D416" i="4"/>
  <c r="E416" i="4" s="1"/>
  <c r="E415" i="4"/>
  <c r="D415" i="4"/>
  <c r="E414" i="4"/>
  <c r="D414" i="4"/>
  <c r="E413" i="4"/>
  <c r="D413" i="4"/>
  <c r="D412" i="4"/>
  <c r="E412" i="4" s="1"/>
  <c r="E411" i="4"/>
  <c r="D411" i="4"/>
  <c r="E410" i="4"/>
  <c r="D410" i="4"/>
  <c r="E409" i="4"/>
  <c r="D409" i="4"/>
  <c r="D408" i="4"/>
  <c r="E408" i="4" s="1"/>
  <c r="E407" i="4"/>
  <c r="D407" i="4"/>
  <c r="E406" i="4"/>
  <c r="D406" i="4"/>
  <c r="E405" i="4"/>
  <c r="D405" i="4"/>
  <c r="D404" i="4"/>
  <c r="E404" i="4" s="1"/>
  <c r="E403" i="4"/>
  <c r="D403" i="4"/>
  <c r="E402" i="4"/>
  <c r="D402" i="4"/>
  <c r="E401" i="4"/>
  <c r="D401" i="4"/>
  <c r="D400" i="4"/>
  <c r="E400" i="4" s="1"/>
  <c r="E399" i="4"/>
  <c r="D399" i="4"/>
  <c r="E398" i="4"/>
  <c r="D398" i="4"/>
  <c r="E397" i="4"/>
  <c r="D397" i="4"/>
  <c r="D396" i="4"/>
  <c r="E396" i="4" s="1"/>
  <c r="E395" i="4"/>
  <c r="D395" i="4"/>
  <c r="E394" i="4"/>
  <c r="D394" i="4"/>
  <c r="E393" i="4"/>
  <c r="D393" i="4"/>
  <c r="D392" i="4"/>
  <c r="E392" i="4" s="1"/>
  <c r="E391" i="4"/>
  <c r="D391" i="4"/>
  <c r="E390" i="4"/>
  <c r="D390" i="4"/>
  <c r="E389" i="4"/>
  <c r="D389" i="4"/>
  <c r="D388" i="4"/>
  <c r="E388" i="4" s="1"/>
  <c r="E387" i="4"/>
  <c r="D387" i="4"/>
  <c r="E386" i="4"/>
  <c r="D386" i="4"/>
  <c r="E385" i="4"/>
  <c r="D385" i="4"/>
  <c r="D384" i="4"/>
  <c r="E384" i="4" s="1"/>
  <c r="E383" i="4"/>
  <c r="D383" i="4"/>
  <c r="E382" i="4"/>
  <c r="D382" i="4"/>
  <c r="E381" i="4"/>
  <c r="D381" i="4"/>
  <c r="D380" i="4"/>
  <c r="E380" i="4" s="1"/>
  <c r="E379" i="4"/>
  <c r="D379" i="4"/>
  <c r="E378" i="4"/>
  <c r="D378" i="4"/>
  <c r="E377" i="4"/>
  <c r="D377" i="4"/>
  <c r="D376" i="4"/>
  <c r="E376" i="4" s="1"/>
  <c r="E375" i="4"/>
  <c r="D375" i="4"/>
  <c r="E374" i="4"/>
  <c r="D374" i="4"/>
  <c r="E373" i="4"/>
  <c r="D373" i="4"/>
  <c r="D372" i="4"/>
  <c r="E372" i="4" s="1"/>
  <c r="E371" i="4"/>
  <c r="D371" i="4"/>
  <c r="E370" i="4"/>
  <c r="D370" i="4"/>
  <c r="E369" i="4"/>
  <c r="D369" i="4"/>
  <c r="D368" i="4"/>
  <c r="E368" i="4" s="1"/>
  <c r="E367" i="4"/>
  <c r="D367" i="4"/>
  <c r="E366" i="4"/>
  <c r="D366" i="4"/>
  <c r="E365" i="4"/>
  <c r="D365" i="4"/>
  <c r="D364" i="4"/>
  <c r="E364" i="4" s="1"/>
  <c r="E363" i="4"/>
  <c r="D363" i="4"/>
  <c r="E362" i="4"/>
  <c r="D362" i="4"/>
  <c r="E361" i="4"/>
  <c r="D361" i="4"/>
  <c r="D360" i="4"/>
  <c r="E360" i="4" s="1"/>
  <c r="E359" i="4"/>
  <c r="D359" i="4"/>
  <c r="E358" i="4"/>
  <c r="D358" i="4"/>
  <c r="E357" i="4"/>
  <c r="D357" i="4"/>
  <c r="D356" i="4"/>
  <c r="E356" i="4" s="1"/>
  <c r="E355" i="4"/>
  <c r="D355" i="4"/>
  <c r="E354" i="4"/>
  <c r="D354" i="4"/>
  <c r="D353" i="4"/>
  <c r="E353" i="4" s="1"/>
  <c r="D352" i="4"/>
  <c r="E352" i="4" s="1"/>
  <c r="E351" i="4"/>
  <c r="D351" i="4"/>
  <c r="E350" i="4"/>
  <c r="D350" i="4"/>
  <c r="D349" i="4"/>
  <c r="E349" i="4" s="1"/>
  <c r="D348" i="4"/>
  <c r="E348" i="4" s="1"/>
  <c r="E347" i="4"/>
  <c r="D347" i="4"/>
  <c r="E346" i="4"/>
  <c r="D346" i="4"/>
  <c r="E345" i="4"/>
  <c r="D345" i="4"/>
  <c r="D344" i="4"/>
  <c r="E344" i="4" s="1"/>
  <c r="E343" i="4"/>
  <c r="D343" i="4"/>
  <c r="E342" i="4"/>
  <c r="D342" i="4"/>
  <c r="D341" i="4"/>
  <c r="E341" i="4" s="1"/>
  <c r="D340" i="4"/>
  <c r="E340" i="4" s="1"/>
  <c r="E339" i="4"/>
  <c r="D339" i="4"/>
  <c r="E338" i="4"/>
  <c r="D338" i="4"/>
  <c r="E337" i="4"/>
  <c r="D337" i="4"/>
  <c r="D336" i="4"/>
  <c r="E336" i="4" s="1"/>
  <c r="E335" i="4"/>
  <c r="D335" i="4"/>
  <c r="E334" i="4"/>
  <c r="D334" i="4"/>
  <c r="D333" i="4"/>
  <c r="E333" i="4" s="1"/>
  <c r="D332" i="4"/>
  <c r="E332" i="4" s="1"/>
  <c r="E331" i="4"/>
  <c r="D331" i="4"/>
  <c r="E330" i="4"/>
  <c r="D330" i="4"/>
  <c r="E329" i="4"/>
  <c r="D329" i="4"/>
  <c r="D328" i="4"/>
  <c r="E328" i="4" s="1"/>
  <c r="E327" i="4"/>
  <c r="D327" i="4"/>
  <c r="E326" i="4"/>
  <c r="D326" i="4"/>
  <c r="E325" i="4"/>
  <c r="D325" i="4"/>
  <c r="D324" i="4"/>
  <c r="E324" i="4" s="1"/>
  <c r="E323" i="4"/>
  <c r="D323" i="4"/>
  <c r="E322" i="4"/>
  <c r="D322" i="4"/>
  <c r="D321" i="4"/>
  <c r="E321" i="4" s="1"/>
  <c r="D320" i="4"/>
  <c r="E320" i="4" s="1"/>
  <c r="E319" i="4"/>
  <c r="D319" i="4"/>
  <c r="E318" i="4"/>
  <c r="D318" i="4"/>
  <c r="D317" i="4"/>
  <c r="E317" i="4" s="1"/>
  <c r="D316" i="4"/>
  <c r="E316" i="4" s="1"/>
  <c r="E315" i="4"/>
  <c r="D315" i="4"/>
  <c r="E314" i="4"/>
  <c r="D314" i="4"/>
  <c r="E313" i="4"/>
  <c r="D313" i="4"/>
  <c r="D312" i="4"/>
  <c r="E312" i="4" s="1"/>
  <c r="E311" i="4"/>
  <c r="D311" i="4"/>
  <c r="E310" i="4"/>
  <c r="D310" i="4"/>
  <c r="D309" i="4"/>
  <c r="E309" i="4" s="1"/>
  <c r="D308" i="4"/>
  <c r="E308" i="4" s="1"/>
  <c r="E307" i="4"/>
  <c r="D307" i="4"/>
  <c r="E306" i="4"/>
  <c r="D306" i="4"/>
  <c r="E305" i="4"/>
  <c r="D305" i="4"/>
  <c r="D304" i="4"/>
  <c r="E304" i="4" s="1"/>
  <c r="E303" i="4"/>
  <c r="D303" i="4"/>
  <c r="E302" i="4"/>
  <c r="D302" i="4"/>
  <c r="D301" i="4"/>
  <c r="E301" i="4" s="1"/>
  <c r="D300" i="4"/>
  <c r="E300" i="4" s="1"/>
  <c r="E299" i="4"/>
  <c r="D299" i="4"/>
  <c r="E298" i="4"/>
  <c r="D298" i="4"/>
  <c r="E297" i="4"/>
  <c r="D297" i="4"/>
  <c r="D296" i="4"/>
  <c r="E296" i="4" s="1"/>
  <c r="E295" i="4"/>
  <c r="D295" i="4"/>
  <c r="E294" i="4"/>
  <c r="D294" i="4"/>
  <c r="E293" i="4"/>
  <c r="D293" i="4"/>
  <c r="D292" i="4"/>
  <c r="E292" i="4" s="1"/>
  <c r="E291" i="4"/>
  <c r="D291" i="4"/>
  <c r="E290" i="4"/>
  <c r="D290" i="4"/>
  <c r="D289" i="4"/>
  <c r="E289" i="4" s="1"/>
  <c r="D288" i="4"/>
  <c r="E288" i="4" s="1"/>
  <c r="E287" i="4"/>
  <c r="D287" i="4"/>
  <c r="E286" i="4"/>
  <c r="D286" i="4"/>
  <c r="D285" i="4"/>
  <c r="E285" i="4" s="1"/>
  <c r="D284" i="4"/>
  <c r="E284" i="4" s="1"/>
  <c r="E283" i="4"/>
  <c r="D283" i="4"/>
  <c r="E282" i="4"/>
  <c r="D282" i="4"/>
  <c r="E281" i="4"/>
  <c r="D281" i="4"/>
  <c r="D280" i="4"/>
  <c r="E280" i="4" s="1"/>
  <c r="E279" i="4"/>
  <c r="D279" i="4"/>
  <c r="E278" i="4"/>
  <c r="D278" i="4"/>
  <c r="D277" i="4"/>
  <c r="E277" i="4" s="1"/>
  <c r="D276" i="4"/>
  <c r="E276" i="4" s="1"/>
  <c r="E275" i="4"/>
  <c r="D275" i="4"/>
  <c r="E274" i="4"/>
  <c r="D274" i="4"/>
  <c r="E273" i="4"/>
  <c r="D273" i="4"/>
  <c r="D272" i="4"/>
  <c r="E272" i="4" s="1"/>
  <c r="E271" i="4"/>
  <c r="D271" i="4"/>
  <c r="E270" i="4"/>
  <c r="D270" i="4"/>
  <c r="D269" i="4"/>
  <c r="E269" i="4" s="1"/>
  <c r="D268" i="4"/>
  <c r="E268" i="4" s="1"/>
  <c r="E267" i="4"/>
  <c r="D267" i="4"/>
  <c r="E266" i="4"/>
  <c r="D266" i="4"/>
  <c r="E265" i="4"/>
  <c r="D265" i="4"/>
  <c r="D264" i="4"/>
  <c r="E264" i="4" s="1"/>
  <c r="E263" i="4"/>
  <c r="D263" i="4"/>
  <c r="E262" i="4"/>
  <c r="D262" i="4"/>
  <c r="E261" i="4"/>
  <c r="D261" i="4"/>
  <c r="D260" i="4"/>
  <c r="E260" i="4" s="1"/>
  <c r="E259" i="4"/>
  <c r="D259" i="4"/>
  <c r="E258" i="4"/>
  <c r="D258" i="4"/>
  <c r="D257" i="4"/>
  <c r="E257" i="4" s="1"/>
  <c r="D256" i="4"/>
  <c r="E256" i="4" s="1"/>
  <c r="E255" i="4"/>
  <c r="D255" i="4"/>
  <c r="E254" i="4"/>
  <c r="D254" i="4"/>
  <c r="D253" i="4"/>
  <c r="E253" i="4" s="1"/>
  <c r="D252" i="4"/>
  <c r="E252" i="4" s="1"/>
  <c r="E251" i="4"/>
  <c r="D251" i="4"/>
  <c r="E250" i="4"/>
  <c r="D250" i="4"/>
  <c r="E249" i="4"/>
  <c r="D249" i="4"/>
  <c r="D248" i="4"/>
  <c r="E248" i="4" s="1"/>
  <c r="E247" i="4"/>
  <c r="D247" i="4"/>
  <c r="E246" i="4"/>
  <c r="D246" i="4"/>
  <c r="D245" i="4"/>
  <c r="E245" i="4" s="1"/>
  <c r="D244" i="4"/>
  <c r="E244" i="4" s="1"/>
  <c r="E243" i="4"/>
  <c r="D243" i="4"/>
  <c r="E242" i="4"/>
  <c r="D242" i="4"/>
  <c r="E241" i="4"/>
  <c r="D241" i="4"/>
  <c r="D240" i="4"/>
  <c r="E240" i="4" s="1"/>
  <c r="E239" i="4"/>
  <c r="D239" i="4"/>
  <c r="E238" i="4"/>
  <c r="D238" i="4"/>
  <c r="D237" i="4"/>
  <c r="E237" i="4" s="1"/>
  <c r="D236" i="4"/>
  <c r="E236" i="4" s="1"/>
  <c r="E235" i="4"/>
  <c r="D235" i="4"/>
  <c r="E234" i="4"/>
  <c r="D234" i="4"/>
  <c r="E233" i="4"/>
  <c r="D233" i="4"/>
  <c r="D232" i="4"/>
  <c r="E232" i="4" s="1"/>
  <c r="E231" i="4"/>
  <c r="D231" i="4"/>
  <c r="E230" i="4"/>
  <c r="D230" i="4"/>
  <c r="E229" i="4"/>
  <c r="D229" i="4"/>
  <c r="D228" i="4"/>
  <c r="E228" i="4" s="1"/>
  <c r="E227" i="4"/>
  <c r="D227" i="4"/>
  <c r="E226" i="4"/>
  <c r="D226" i="4"/>
  <c r="D225" i="4"/>
  <c r="E225" i="4" s="1"/>
  <c r="D224" i="4"/>
  <c r="E224" i="4" s="1"/>
  <c r="E223" i="4"/>
  <c r="D223" i="4"/>
  <c r="E222" i="4"/>
  <c r="D222" i="4"/>
  <c r="D221" i="4"/>
  <c r="E221" i="4" s="1"/>
  <c r="D220" i="4"/>
  <c r="E220" i="4" s="1"/>
  <c r="E219" i="4"/>
  <c r="D219" i="4"/>
  <c r="E218" i="4"/>
  <c r="D218" i="4"/>
  <c r="E217" i="4"/>
  <c r="D217" i="4"/>
  <c r="D216" i="4"/>
  <c r="E216" i="4" s="1"/>
  <c r="E215" i="4"/>
  <c r="D215" i="4"/>
  <c r="E214" i="4"/>
  <c r="D214" i="4"/>
  <c r="D213" i="4"/>
  <c r="E213" i="4" s="1"/>
  <c r="D212" i="4"/>
  <c r="E212" i="4" s="1"/>
  <c r="E211" i="4"/>
  <c r="D211" i="4"/>
  <c r="E210" i="4"/>
  <c r="D210" i="4"/>
  <c r="E209" i="4"/>
  <c r="D209" i="4"/>
  <c r="D208" i="4"/>
  <c r="E208" i="4" s="1"/>
  <c r="E207" i="4"/>
  <c r="D207" i="4"/>
  <c r="E206" i="4"/>
  <c r="D206" i="4"/>
  <c r="D205" i="4"/>
  <c r="E205" i="4" s="1"/>
  <c r="D204" i="4"/>
  <c r="E204" i="4" s="1"/>
  <c r="E203" i="4"/>
  <c r="D203" i="4"/>
  <c r="E202" i="4"/>
  <c r="D202" i="4"/>
  <c r="E201" i="4"/>
  <c r="D201" i="4"/>
  <c r="D200" i="4"/>
  <c r="E200" i="4" s="1"/>
  <c r="E199" i="4"/>
  <c r="D199" i="4"/>
  <c r="E198" i="4"/>
  <c r="D198" i="4"/>
  <c r="E197" i="4"/>
  <c r="D197" i="4"/>
  <c r="D196" i="4"/>
  <c r="E196" i="4" s="1"/>
  <c r="E195" i="4"/>
  <c r="D195" i="4"/>
  <c r="E194" i="4"/>
  <c r="D194" i="4"/>
  <c r="D193" i="4"/>
  <c r="E193" i="4" s="1"/>
  <c r="D192" i="4"/>
  <c r="E192" i="4" s="1"/>
  <c r="E191" i="4"/>
  <c r="D191" i="4"/>
  <c r="E190" i="4"/>
  <c r="D190" i="4"/>
  <c r="D189" i="4"/>
  <c r="E189" i="4" s="1"/>
  <c r="D188" i="4"/>
  <c r="E188" i="4" s="1"/>
  <c r="E187" i="4"/>
  <c r="D187" i="4"/>
  <c r="E186" i="4"/>
  <c r="D186" i="4"/>
  <c r="E185" i="4"/>
  <c r="D185" i="4"/>
  <c r="D184" i="4"/>
  <c r="E184" i="4" s="1"/>
  <c r="E183" i="4"/>
  <c r="D183" i="4"/>
  <c r="E182" i="4"/>
  <c r="D182" i="4"/>
  <c r="D181" i="4"/>
  <c r="E181" i="4" s="1"/>
  <c r="D180" i="4"/>
  <c r="E180" i="4" s="1"/>
  <c r="E179" i="4"/>
  <c r="D179" i="4"/>
  <c r="E178" i="4"/>
  <c r="D178" i="4"/>
  <c r="E177" i="4"/>
  <c r="D177" i="4"/>
  <c r="D176" i="4"/>
  <c r="E176" i="4" s="1"/>
  <c r="E175" i="4"/>
  <c r="D175" i="4"/>
  <c r="E174" i="4"/>
  <c r="D174" i="4"/>
  <c r="D173" i="4"/>
  <c r="E173" i="4" s="1"/>
  <c r="D172" i="4"/>
  <c r="E172" i="4" s="1"/>
  <c r="E171" i="4"/>
  <c r="D171" i="4"/>
  <c r="E170" i="4"/>
  <c r="D170" i="4"/>
  <c r="E169" i="4"/>
  <c r="D169" i="4"/>
  <c r="D168" i="4"/>
  <c r="E168" i="4" s="1"/>
  <c r="E167" i="4"/>
  <c r="D167" i="4"/>
  <c r="E166" i="4"/>
  <c r="D166" i="4"/>
  <c r="E165" i="4"/>
  <c r="D165" i="4"/>
  <c r="D164" i="4"/>
  <c r="E164" i="4" s="1"/>
  <c r="E163" i="4"/>
  <c r="D163" i="4"/>
  <c r="E162" i="4"/>
  <c r="D162" i="4"/>
  <c r="D161" i="4"/>
  <c r="E161" i="4" s="1"/>
  <c r="D160" i="4"/>
  <c r="E160" i="4" s="1"/>
  <c r="E159" i="4"/>
  <c r="D159" i="4"/>
  <c r="E158" i="4"/>
  <c r="D158" i="4"/>
  <c r="D157" i="4"/>
  <c r="E157" i="4" s="1"/>
  <c r="D156" i="4"/>
  <c r="E156" i="4" s="1"/>
  <c r="E155" i="4"/>
  <c r="D155" i="4"/>
  <c r="E154" i="4"/>
  <c r="D154" i="4"/>
  <c r="E153" i="4"/>
  <c r="D153" i="4"/>
  <c r="D152" i="4"/>
  <c r="E152" i="4" s="1"/>
  <c r="E151" i="4"/>
  <c r="D151" i="4"/>
  <c r="D150" i="4"/>
  <c r="E150" i="4" s="1"/>
  <c r="E149" i="4"/>
  <c r="D149" i="4"/>
  <c r="D148" i="4"/>
  <c r="E148" i="4" s="1"/>
  <c r="E147" i="4"/>
  <c r="D147" i="4"/>
  <c r="D146" i="4"/>
  <c r="E146" i="4" s="1"/>
  <c r="E145" i="4"/>
  <c r="D145" i="4"/>
  <c r="D144" i="4"/>
  <c r="E144" i="4" s="1"/>
  <c r="E143" i="4"/>
  <c r="D143" i="4"/>
  <c r="D142" i="4"/>
  <c r="E142" i="4" s="1"/>
  <c r="D141" i="4"/>
  <c r="E141" i="4" s="1"/>
  <c r="D140" i="4"/>
  <c r="E140" i="4" s="1"/>
  <c r="E139" i="4"/>
  <c r="D139" i="4"/>
  <c r="D138" i="4"/>
  <c r="E138" i="4" s="1"/>
  <c r="E137" i="4"/>
  <c r="D137" i="4"/>
  <c r="D136" i="4"/>
  <c r="E136" i="4" s="1"/>
  <c r="E135" i="4"/>
  <c r="D135" i="4"/>
  <c r="D134" i="4"/>
  <c r="E134" i="4" s="1"/>
  <c r="E133" i="4"/>
  <c r="D133" i="4"/>
  <c r="D132" i="4"/>
  <c r="E132" i="4" s="1"/>
  <c r="E131" i="4"/>
  <c r="D131" i="4"/>
  <c r="D130" i="4"/>
  <c r="E130" i="4" s="1"/>
  <c r="E129" i="4"/>
  <c r="D129" i="4"/>
  <c r="D128" i="4"/>
  <c r="E128" i="4" s="1"/>
  <c r="E127" i="4"/>
  <c r="D127" i="4"/>
  <c r="D126" i="4"/>
  <c r="E126" i="4" s="1"/>
  <c r="D125" i="4"/>
  <c r="E125" i="4" s="1"/>
  <c r="D124" i="4"/>
  <c r="E124" i="4" s="1"/>
  <c r="E123" i="4"/>
  <c r="D123" i="4"/>
  <c r="D122" i="4"/>
  <c r="E122" i="4" s="1"/>
  <c r="E121" i="4"/>
  <c r="D121" i="4"/>
  <c r="D120" i="4"/>
  <c r="E120" i="4" s="1"/>
  <c r="E119" i="4"/>
  <c r="D119" i="4"/>
  <c r="D118" i="4"/>
  <c r="E118" i="4" s="1"/>
  <c r="E117" i="4"/>
  <c r="D117" i="4"/>
  <c r="D116" i="4"/>
  <c r="E116" i="4" s="1"/>
  <c r="E115" i="4"/>
  <c r="D115" i="4"/>
  <c r="D114" i="4"/>
  <c r="E114" i="4" s="1"/>
  <c r="E113" i="4"/>
  <c r="D113" i="4"/>
  <c r="D112" i="4"/>
  <c r="E112" i="4" s="1"/>
  <c r="E111" i="4"/>
  <c r="D111" i="4"/>
  <c r="D110" i="4"/>
  <c r="E110" i="4" s="1"/>
  <c r="D109" i="4"/>
  <c r="E109" i="4" s="1"/>
  <c r="D108" i="4"/>
  <c r="E108" i="4" s="1"/>
  <c r="E107" i="4"/>
  <c r="D107" i="4"/>
  <c r="D106" i="4"/>
  <c r="E106" i="4" s="1"/>
  <c r="E105" i="4"/>
  <c r="D105" i="4"/>
  <c r="D104" i="4"/>
  <c r="E104" i="4" s="1"/>
  <c r="E103" i="4"/>
  <c r="D103" i="4"/>
  <c r="D102" i="4"/>
  <c r="E102" i="4" s="1"/>
  <c r="E101" i="4"/>
  <c r="D101" i="4"/>
  <c r="D100" i="4"/>
  <c r="E100" i="4" s="1"/>
  <c r="E99" i="4"/>
  <c r="D99" i="4"/>
  <c r="D98" i="4"/>
  <c r="E98" i="4" s="1"/>
  <c r="E97" i="4"/>
  <c r="D97" i="4"/>
  <c r="D96" i="4"/>
  <c r="E96" i="4" s="1"/>
  <c r="E95" i="4"/>
  <c r="D95" i="4"/>
  <c r="D94" i="4"/>
  <c r="E94" i="4" s="1"/>
  <c r="D93" i="4"/>
  <c r="E93" i="4" s="1"/>
  <c r="D92" i="4"/>
  <c r="E92" i="4" s="1"/>
  <c r="E91" i="4"/>
  <c r="D91" i="4"/>
  <c r="D90" i="4"/>
  <c r="E90" i="4" s="1"/>
  <c r="E89" i="4"/>
  <c r="D89" i="4"/>
  <c r="D88" i="4"/>
  <c r="E88" i="4" s="1"/>
  <c r="E87" i="4"/>
  <c r="D87" i="4"/>
  <c r="D86" i="4"/>
  <c r="E86" i="4" s="1"/>
  <c r="E85" i="4"/>
  <c r="D85" i="4"/>
  <c r="D84" i="4"/>
  <c r="E84" i="4" s="1"/>
  <c r="E83" i="4"/>
  <c r="D83" i="4"/>
  <c r="D82" i="4"/>
  <c r="E82" i="4" s="1"/>
  <c r="E81" i="4"/>
  <c r="D81" i="4"/>
  <c r="D80" i="4"/>
  <c r="E80" i="4" s="1"/>
  <c r="E79" i="4"/>
  <c r="D79" i="4"/>
  <c r="D78" i="4"/>
  <c r="E78" i="4" s="1"/>
  <c r="D77" i="4"/>
  <c r="E77" i="4" s="1"/>
  <c r="D76" i="4"/>
  <c r="E76" i="4" s="1"/>
  <c r="E75" i="4"/>
  <c r="D75" i="4"/>
  <c r="D74" i="4"/>
  <c r="E74" i="4" s="1"/>
  <c r="E73" i="4"/>
  <c r="D73" i="4"/>
  <c r="D72" i="4"/>
  <c r="E72" i="4" s="1"/>
  <c r="E71" i="4"/>
  <c r="D71" i="4"/>
  <c r="D70" i="4"/>
  <c r="E70" i="4" s="1"/>
  <c r="E69" i="4"/>
  <c r="D69" i="4"/>
  <c r="D68" i="4"/>
  <c r="E68" i="4" s="1"/>
  <c r="E67" i="4"/>
  <c r="D67" i="4"/>
  <c r="D66" i="4"/>
  <c r="E66" i="4" s="1"/>
  <c r="E65" i="4"/>
  <c r="D65" i="4"/>
  <c r="D64" i="4"/>
  <c r="E64" i="4" s="1"/>
  <c r="E63" i="4"/>
  <c r="D63" i="4"/>
  <c r="D62" i="4"/>
  <c r="E62" i="4" s="1"/>
  <c r="D61" i="4"/>
  <c r="E61" i="4" s="1"/>
  <c r="D60" i="4"/>
  <c r="E60" i="4" s="1"/>
  <c r="E59" i="4"/>
  <c r="D59" i="4"/>
  <c r="D58" i="4"/>
  <c r="E58" i="4" s="1"/>
  <c r="E57" i="4"/>
  <c r="D57" i="4"/>
  <c r="D56" i="4"/>
  <c r="E56" i="4" s="1"/>
  <c r="E55" i="4"/>
  <c r="D55" i="4"/>
  <c r="D54" i="4"/>
  <c r="E54" i="4" s="1"/>
  <c r="E53" i="4"/>
  <c r="D53" i="4"/>
  <c r="D52" i="4"/>
  <c r="E52" i="4" s="1"/>
  <c r="E51" i="4"/>
  <c r="D51" i="4"/>
  <c r="D50" i="4"/>
  <c r="E50" i="4" s="1"/>
  <c r="E49" i="4"/>
  <c r="D49" i="4"/>
  <c r="D48" i="4"/>
  <c r="E48" i="4" s="1"/>
  <c r="E47" i="4"/>
  <c r="D47" i="4"/>
  <c r="D46" i="4"/>
  <c r="E46" i="4" s="1"/>
  <c r="D45" i="4"/>
  <c r="E45" i="4" s="1"/>
  <c r="D44" i="4"/>
  <c r="E44" i="4" s="1"/>
  <c r="E43" i="4"/>
  <c r="D43" i="4"/>
  <c r="D42" i="4"/>
  <c r="E42" i="4" s="1"/>
  <c r="E41" i="4"/>
  <c r="D41" i="4"/>
  <c r="D40" i="4"/>
  <c r="E40" i="4" s="1"/>
  <c r="E39" i="4"/>
  <c r="D39" i="4"/>
  <c r="D38" i="4"/>
  <c r="E38" i="4" s="1"/>
  <c r="E37" i="4"/>
  <c r="D37" i="4"/>
  <c r="D36" i="4"/>
  <c r="E36" i="4" s="1"/>
  <c r="E35" i="4"/>
  <c r="D35" i="4"/>
  <c r="D34" i="4"/>
  <c r="E34" i="4" s="1"/>
  <c r="E33" i="4"/>
  <c r="D33" i="4"/>
  <c r="D32" i="4"/>
  <c r="E32" i="4" s="1"/>
  <c r="E31" i="4"/>
  <c r="D31" i="4"/>
  <c r="D30" i="4"/>
  <c r="E30" i="4" s="1"/>
  <c r="D29" i="4"/>
  <c r="E29" i="4" s="1"/>
  <c r="D28" i="4"/>
  <c r="E28" i="4" s="1"/>
  <c r="E27" i="4"/>
  <c r="D27" i="4"/>
  <c r="D26" i="4"/>
  <c r="E26" i="4" s="1"/>
  <c r="E25" i="4"/>
  <c r="D25" i="4"/>
  <c r="D24" i="4"/>
  <c r="E24" i="4" s="1"/>
  <c r="E23" i="4"/>
  <c r="D23" i="4"/>
  <c r="D22" i="4"/>
  <c r="E22" i="4" s="1"/>
  <c r="E21" i="4"/>
  <c r="D21" i="4"/>
  <c r="D20" i="4"/>
  <c r="E20" i="4" s="1"/>
  <c r="E19" i="4"/>
  <c r="D19" i="4"/>
  <c r="D18" i="4"/>
  <c r="E18" i="4" s="1"/>
  <c r="E17" i="4"/>
  <c r="D17" i="4"/>
  <c r="D16" i="4"/>
  <c r="E16" i="4" s="1"/>
  <c r="E15" i="4"/>
  <c r="D15" i="4"/>
  <c r="D14" i="4"/>
  <c r="E14" i="4" s="1"/>
  <c r="D13" i="4"/>
  <c r="E13" i="4" s="1"/>
  <c r="D12" i="4"/>
  <c r="E12" i="4" s="1"/>
  <c r="E11" i="4"/>
  <c r="D11" i="4"/>
  <c r="D10" i="4"/>
  <c r="E10" i="4" s="1"/>
  <c r="E9" i="4"/>
  <c r="D9" i="4"/>
  <c r="D8" i="4"/>
  <c r="E8" i="4" s="1"/>
  <c r="E7" i="4"/>
  <c r="D7" i="4"/>
  <c r="D6" i="4"/>
  <c r="E6" i="4" s="1"/>
  <c r="E5" i="4"/>
  <c r="D5" i="4"/>
  <c r="D4" i="4"/>
  <c r="E4" i="4" s="1"/>
  <c r="E3" i="4"/>
  <c r="D3" i="4"/>
  <c r="D2" i="4"/>
  <c r="E2" i="4" s="1"/>
  <c r="D1093" i="3"/>
  <c r="F1092" i="3"/>
  <c r="E1092" i="3"/>
  <c r="F1091" i="3"/>
  <c r="E1091" i="3"/>
  <c r="E1090" i="3"/>
  <c r="F1090" i="3" s="1"/>
  <c r="E1089" i="3"/>
  <c r="F1089" i="3" s="1"/>
  <c r="F1088" i="3"/>
  <c r="E1088" i="3"/>
  <c r="F1087" i="3"/>
  <c r="E1087" i="3"/>
  <c r="E1086" i="3"/>
  <c r="F1086" i="3" s="1"/>
  <c r="E1085" i="3"/>
  <c r="F1085" i="3" s="1"/>
  <c r="F1084" i="3"/>
  <c r="E1084" i="3"/>
  <c r="F1083" i="3"/>
  <c r="D494" i="7" s="1"/>
  <c r="E1083" i="3"/>
  <c r="E1082" i="3"/>
  <c r="F1082" i="3" s="1"/>
  <c r="F1081" i="3"/>
  <c r="E1081" i="3"/>
  <c r="F1080" i="3"/>
  <c r="D493" i="7" s="1"/>
  <c r="E1080" i="3"/>
  <c r="F1079" i="3"/>
  <c r="D492" i="7" s="1"/>
  <c r="E1079" i="3"/>
  <c r="E1078" i="3"/>
  <c r="F1078" i="3" s="1"/>
  <c r="D491" i="7" s="1"/>
  <c r="E1077" i="3"/>
  <c r="F1077" i="3" s="1"/>
  <c r="F1076" i="3"/>
  <c r="E1076" i="3"/>
  <c r="F1075" i="3"/>
  <c r="E1075" i="3"/>
  <c r="E1074" i="3"/>
  <c r="F1074" i="3" s="1"/>
  <c r="F1073" i="3"/>
  <c r="E1073" i="3"/>
  <c r="F1072" i="3"/>
  <c r="E1072" i="3"/>
  <c r="F1071" i="3"/>
  <c r="E1071" i="3"/>
  <c r="E1070" i="3"/>
  <c r="F1070" i="3" s="1"/>
  <c r="E1069" i="3"/>
  <c r="F1069" i="3" s="1"/>
  <c r="D490" i="7" s="1"/>
  <c r="F1068" i="3"/>
  <c r="E1068" i="3"/>
  <c r="F1067" i="3"/>
  <c r="D489" i="7" s="1"/>
  <c r="E1067" i="3"/>
  <c r="E1066" i="3"/>
  <c r="F1066" i="3" s="1"/>
  <c r="F1065" i="3"/>
  <c r="D488" i="7" s="1"/>
  <c r="E1065" i="3"/>
  <c r="F1064" i="3"/>
  <c r="E1064" i="3"/>
  <c r="F1063" i="3"/>
  <c r="E1063" i="3"/>
  <c r="E1062" i="3"/>
  <c r="F1062" i="3" s="1"/>
  <c r="E1061" i="3"/>
  <c r="F1061" i="3" s="1"/>
  <c r="F1060" i="3"/>
  <c r="D487" i="7" s="1"/>
  <c r="E1060" i="3"/>
  <c r="F1059" i="3"/>
  <c r="D486" i="7" s="1"/>
  <c r="E1059" i="3"/>
  <c r="E1058" i="3"/>
  <c r="F1058" i="3" s="1"/>
  <c r="D485" i="7" s="1"/>
  <c r="E1057" i="3"/>
  <c r="F1057" i="3" s="1"/>
  <c r="F1056" i="3"/>
  <c r="D484" i="7" s="1"/>
  <c r="E1056" i="3"/>
  <c r="F1055" i="3"/>
  <c r="E1055" i="3"/>
  <c r="E1054" i="3"/>
  <c r="F1054" i="3" s="1"/>
  <c r="D483" i="7" s="1"/>
  <c r="F1053" i="3"/>
  <c r="E1053" i="3"/>
  <c r="F1052" i="3"/>
  <c r="E1052" i="3"/>
  <c r="F1051" i="3"/>
  <c r="E1051" i="3"/>
  <c r="E1050" i="3"/>
  <c r="F1050" i="3" s="1"/>
  <c r="E1049" i="3"/>
  <c r="F1049" i="3" s="1"/>
  <c r="D482" i="7" s="1"/>
  <c r="F1048" i="3"/>
  <c r="E1048" i="3"/>
  <c r="F1047" i="3"/>
  <c r="E1047" i="3"/>
  <c r="E1046" i="3"/>
  <c r="F1046" i="3" s="1"/>
  <c r="D481" i="7" s="1"/>
  <c r="F1045" i="3"/>
  <c r="D480" i="7" s="1"/>
  <c r="E1045" i="3"/>
  <c r="F1044" i="3"/>
  <c r="E1044" i="3"/>
  <c r="F1043" i="3"/>
  <c r="D479" i="7" s="1"/>
  <c r="E1043" i="3"/>
  <c r="E1042" i="3"/>
  <c r="F1042" i="3" s="1"/>
  <c r="D478" i="7" s="1"/>
  <c r="F1041" i="3"/>
  <c r="E1041" i="3"/>
  <c r="F1040" i="3"/>
  <c r="E1040" i="3"/>
  <c r="F1039" i="3"/>
  <c r="D477" i="7" s="1"/>
  <c r="E1039" i="3"/>
  <c r="E1038" i="3"/>
  <c r="F1038" i="3" s="1"/>
  <c r="F1037" i="3"/>
  <c r="D476" i="7" s="1"/>
  <c r="E1037" i="3"/>
  <c r="F1036" i="3"/>
  <c r="E1036" i="3"/>
  <c r="E1035" i="3"/>
  <c r="F1035" i="3" s="1"/>
  <c r="D475" i="7" s="1"/>
  <c r="E1034" i="3"/>
  <c r="F1034" i="3" s="1"/>
  <c r="F1033" i="3"/>
  <c r="E1033" i="3"/>
  <c r="F1032" i="3"/>
  <c r="E1032" i="3"/>
  <c r="E1031" i="3"/>
  <c r="F1031" i="3" s="1"/>
  <c r="E1030" i="3"/>
  <c r="F1030" i="3" s="1"/>
  <c r="F1029" i="3"/>
  <c r="D474" i="7" s="1"/>
  <c r="E1029" i="3"/>
  <c r="F1028" i="3"/>
  <c r="E1028" i="3"/>
  <c r="F1027" i="3"/>
  <c r="E1027" i="3"/>
  <c r="E1026" i="3"/>
  <c r="F1026" i="3" s="1"/>
  <c r="E1025" i="3"/>
  <c r="F1025" i="3" s="1"/>
  <c r="F1024" i="3"/>
  <c r="E1024" i="3"/>
  <c r="F1023" i="3"/>
  <c r="D473" i="7" s="1"/>
  <c r="E1023" i="3"/>
  <c r="E1022" i="3"/>
  <c r="F1022" i="3" s="1"/>
  <c r="D472" i="7" s="1"/>
  <c r="E1021" i="3"/>
  <c r="F1021" i="3" s="1"/>
  <c r="D471" i="7" s="1"/>
  <c r="F1020" i="3"/>
  <c r="D470" i="7" s="1"/>
  <c r="E1020" i="3"/>
  <c r="F1019" i="3"/>
  <c r="E1019" i="3"/>
  <c r="E1018" i="3"/>
  <c r="F1018" i="3" s="1"/>
  <c r="D469" i="7" s="1"/>
  <c r="F1017" i="3"/>
  <c r="E1017" i="3"/>
  <c r="F1016" i="3"/>
  <c r="E1016" i="3"/>
  <c r="F1015" i="3"/>
  <c r="D468" i="7" s="1"/>
  <c r="E1015" i="3"/>
  <c r="E1014" i="3"/>
  <c r="F1014" i="3" s="1"/>
  <c r="D467" i="7" s="1"/>
  <c r="F1013" i="3"/>
  <c r="E1013" i="3"/>
  <c r="F1012" i="3"/>
  <c r="D466" i="7" s="1"/>
  <c r="E1012" i="3"/>
  <c r="F1011" i="3"/>
  <c r="E1011" i="3"/>
  <c r="E1010" i="3"/>
  <c r="F1010" i="3" s="1"/>
  <c r="F1009" i="3"/>
  <c r="E1009" i="3"/>
  <c r="F1008" i="3"/>
  <c r="E1008" i="3"/>
  <c r="E1007" i="3"/>
  <c r="F1007" i="3" s="1"/>
  <c r="E1006" i="3"/>
  <c r="F1006" i="3" s="1"/>
  <c r="E1005" i="3"/>
  <c r="F1005" i="3" s="1"/>
  <c r="F1004" i="3"/>
  <c r="E1004" i="3"/>
  <c r="E1003" i="3"/>
  <c r="F1003" i="3" s="1"/>
  <c r="E1002" i="3"/>
  <c r="F1002" i="3" s="1"/>
  <c r="D465" i="7" s="1"/>
  <c r="F1001" i="3"/>
  <c r="E1001" i="3"/>
  <c r="F1000" i="3"/>
  <c r="E1000" i="3"/>
  <c r="E999" i="3"/>
  <c r="F999" i="3" s="1"/>
  <c r="E998" i="3"/>
  <c r="F998" i="3" s="1"/>
  <c r="E997" i="3"/>
  <c r="F997" i="3" s="1"/>
  <c r="D464" i="7" s="1"/>
  <c r="F996" i="3"/>
  <c r="E996" i="3"/>
  <c r="F995" i="3"/>
  <c r="E995" i="3"/>
  <c r="E994" i="3"/>
  <c r="F994" i="3" s="1"/>
  <c r="E993" i="3"/>
  <c r="F993" i="3" s="1"/>
  <c r="F992" i="3"/>
  <c r="D463" i="7" s="1"/>
  <c r="E992" i="3"/>
  <c r="F991" i="3"/>
  <c r="E991" i="3"/>
  <c r="E990" i="3"/>
  <c r="F990" i="3" s="1"/>
  <c r="E989" i="3"/>
  <c r="F989" i="3" s="1"/>
  <c r="F988" i="3"/>
  <c r="E988" i="3"/>
  <c r="E987" i="3"/>
  <c r="F987" i="3" s="1"/>
  <c r="D462" i="7" s="1"/>
  <c r="E986" i="3"/>
  <c r="F986" i="3" s="1"/>
  <c r="E985" i="3"/>
  <c r="F985" i="3" s="1"/>
  <c r="E984" i="3"/>
  <c r="F984" i="3" s="1"/>
  <c r="F983" i="3"/>
  <c r="E983" i="3"/>
  <c r="E982" i="3"/>
  <c r="F982" i="3" s="1"/>
  <c r="F981" i="3"/>
  <c r="D461" i="7" s="1"/>
  <c r="E981" i="3"/>
  <c r="E980" i="3"/>
  <c r="F980" i="3" s="1"/>
  <c r="D460" i="7" s="1"/>
  <c r="E979" i="3"/>
  <c r="F979" i="3" s="1"/>
  <c r="E978" i="3"/>
  <c r="F978" i="3" s="1"/>
  <c r="F977" i="3"/>
  <c r="D459" i="7" s="1"/>
  <c r="E977" i="3"/>
  <c r="E976" i="3"/>
  <c r="F976" i="3" s="1"/>
  <c r="D458" i="7" s="1"/>
  <c r="E975" i="3"/>
  <c r="F975" i="3" s="1"/>
  <c r="D457" i="7" s="1"/>
  <c r="E974" i="3"/>
  <c r="F974" i="3" s="1"/>
  <c r="E973" i="3"/>
  <c r="F973" i="3" s="1"/>
  <c r="D456" i="7" s="1"/>
  <c r="F972" i="3"/>
  <c r="E972" i="3"/>
  <c r="E971" i="3"/>
  <c r="F971" i="3" s="1"/>
  <c r="E970" i="3"/>
  <c r="F970" i="3" s="1"/>
  <c r="D455" i="7" s="1"/>
  <c r="F969" i="3"/>
  <c r="E969" i="3"/>
  <c r="F968" i="3"/>
  <c r="E968" i="3"/>
  <c r="E967" i="3"/>
  <c r="F967" i="3" s="1"/>
  <c r="D454" i="7" s="1"/>
  <c r="E966" i="3"/>
  <c r="F966" i="3" s="1"/>
  <c r="E965" i="3"/>
  <c r="F965" i="3" s="1"/>
  <c r="E964" i="3"/>
  <c r="F964" i="3" s="1"/>
  <c r="F963" i="3"/>
  <c r="E963" i="3"/>
  <c r="E962" i="3"/>
  <c r="F962" i="3" s="1"/>
  <c r="D453" i="7" s="1"/>
  <c r="E961" i="3"/>
  <c r="F961" i="3" s="1"/>
  <c r="F960" i="3"/>
  <c r="E960" i="3"/>
  <c r="F959" i="3"/>
  <c r="D452" i="7" s="1"/>
  <c r="E959" i="3"/>
  <c r="E958" i="3"/>
  <c r="F958" i="3" s="1"/>
  <c r="F957" i="3"/>
  <c r="E957" i="3"/>
  <c r="F956" i="3"/>
  <c r="D451" i="7" s="1"/>
  <c r="E956" i="3"/>
  <c r="E955" i="3"/>
  <c r="F955" i="3" s="1"/>
  <c r="E954" i="3"/>
  <c r="F954" i="3" s="1"/>
  <c r="E953" i="3"/>
  <c r="F953" i="3" s="1"/>
  <c r="D450" i="7" s="1"/>
  <c r="E952" i="3"/>
  <c r="F952" i="3" s="1"/>
  <c r="D449" i="7" s="1"/>
  <c r="F951" i="3"/>
  <c r="E951" i="3"/>
  <c r="E950" i="3"/>
  <c r="F950" i="3" s="1"/>
  <c r="F949" i="3"/>
  <c r="E949" i="3"/>
  <c r="F948" i="3"/>
  <c r="E948" i="3"/>
  <c r="F947" i="3"/>
  <c r="E947" i="3"/>
  <c r="E946" i="3"/>
  <c r="F946" i="3" s="1"/>
  <c r="F945" i="3"/>
  <c r="E945" i="3"/>
  <c r="E944" i="3"/>
  <c r="F944" i="3" s="1"/>
  <c r="E943" i="3"/>
  <c r="F943" i="3" s="1"/>
  <c r="E942" i="3"/>
  <c r="F942" i="3" s="1"/>
  <c r="D448" i="7" s="1"/>
  <c r="E941" i="3"/>
  <c r="F941" i="3" s="1"/>
  <c r="F940" i="3"/>
  <c r="E940" i="3"/>
  <c r="F939" i="3"/>
  <c r="E939" i="3"/>
  <c r="E938" i="3"/>
  <c r="F938" i="3" s="1"/>
  <c r="F937" i="3"/>
  <c r="E937" i="3"/>
  <c r="F936" i="3"/>
  <c r="E936" i="3"/>
  <c r="E935" i="3"/>
  <c r="F935" i="3" s="1"/>
  <c r="D447" i="7" s="1"/>
  <c r="E934" i="3"/>
  <c r="F934" i="3" s="1"/>
  <c r="F933" i="3"/>
  <c r="D446" i="7" s="1"/>
  <c r="E933" i="3"/>
  <c r="E932" i="3"/>
  <c r="F932" i="3" s="1"/>
  <c r="F931" i="3"/>
  <c r="D445" i="7" s="1"/>
  <c r="E931" i="3"/>
  <c r="E930" i="3"/>
  <c r="F930" i="3" s="1"/>
  <c r="E929" i="3"/>
  <c r="F929" i="3" s="1"/>
  <c r="D444" i="7" s="1"/>
  <c r="F928" i="3"/>
  <c r="D443" i="7" s="1"/>
  <c r="E928" i="3"/>
  <c r="F927" i="3"/>
  <c r="E927" i="3"/>
  <c r="E926" i="3"/>
  <c r="F926" i="3" s="1"/>
  <c r="F925" i="3"/>
  <c r="E925" i="3"/>
  <c r="E924" i="3"/>
  <c r="F924" i="3" s="1"/>
  <c r="E923" i="3"/>
  <c r="F923" i="3" s="1"/>
  <c r="D442" i="7" s="1"/>
  <c r="E922" i="3"/>
  <c r="F922" i="3" s="1"/>
  <c r="D441" i="7" s="1"/>
  <c r="E921" i="3"/>
  <c r="F921" i="3" s="1"/>
  <c r="D440" i="7" s="1"/>
  <c r="E920" i="3"/>
  <c r="F920" i="3" s="1"/>
  <c r="F919" i="3"/>
  <c r="D439" i="7" s="1"/>
  <c r="E919" i="3"/>
  <c r="E918" i="3"/>
  <c r="F918" i="3" s="1"/>
  <c r="F917" i="3"/>
  <c r="E917" i="3"/>
  <c r="F916" i="3"/>
  <c r="D438" i="7" s="1"/>
  <c r="E916" i="3"/>
  <c r="E915" i="3"/>
  <c r="F915" i="3" s="1"/>
  <c r="D437" i="7" s="1"/>
  <c r="E914" i="3"/>
  <c r="F914" i="3" s="1"/>
  <c r="E913" i="3"/>
  <c r="F913" i="3" s="1"/>
  <c r="E912" i="3"/>
  <c r="F912" i="3" s="1"/>
  <c r="D436" i="7" s="1"/>
  <c r="E911" i="3"/>
  <c r="F911" i="3" s="1"/>
  <c r="D435" i="7" s="1"/>
  <c r="E910" i="3"/>
  <c r="F910" i="3" s="1"/>
  <c r="E909" i="3"/>
  <c r="F909" i="3" s="1"/>
  <c r="D434" i="7" s="1"/>
  <c r="F908" i="3"/>
  <c r="E908" i="3"/>
  <c r="F907" i="3"/>
  <c r="D433" i="7" s="1"/>
  <c r="E907" i="3"/>
  <c r="E906" i="3"/>
  <c r="F906" i="3" s="1"/>
  <c r="D432" i="7" s="1"/>
  <c r="F905" i="3"/>
  <c r="E905" i="3"/>
  <c r="E904" i="3"/>
  <c r="F904" i="3" s="1"/>
  <c r="E903" i="3"/>
  <c r="F903" i="3" s="1"/>
  <c r="E902" i="3"/>
  <c r="F902" i="3" s="1"/>
  <c r="E901" i="3"/>
  <c r="F901" i="3" s="1"/>
  <c r="E900" i="3"/>
  <c r="F900" i="3" s="1"/>
  <c r="F899" i="3"/>
  <c r="D431" i="7" s="1"/>
  <c r="E899" i="3"/>
  <c r="E898" i="3"/>
  <c r="F898" i="3" s="1"/>
  <c r="D430" i="7" s="1"/>
  <c r="E897" i="3"/>
  <c r="F897" i="3" s="1"/>
  <c r="D429" i="7" s="1"/>
  <c r="F896" i="3"/>
  <c r="E896" i="3"/>
  <c r="F895" i="3"/>
  <c r="E895" i="3"/>
  <c r="E894" i="3"/>
  <c r="F894" i="3" s="1"/>
  <c r="D428" i="7" s="1"/>
  <c r="F893" i="3"/>
  <c r="E893" i="3"/>
  <c r="E892" i="3"/>
  <c r="F892" i="3" s="1"/>
  <c r="E891" i="3"/>
  <c r="F891" i="3" s="1"/>
  <c r="D427" i="7" s="1"/>
  <c r="E890" i="3"/>
  <c r="F890" i="3" s="1"/>
  <c r="D426" i="7" s="1"/>
  <c r="E889" i="3"/>
  <c r="F889" i="3" s="1"/>
  <c r="D425" i="7" s="1"/>
  <c r="E888" i="3"/>
  <c r="F888" i="3" s="1"/>
  <c r="F887" i="3"/>
  <c r="E887" i="3"/>
  <c r="E886" i="3"/>
  <c r="F886" i="3" s="1"/>
  <c r="F885" i="3"/>
  <c r="E885" i="3"/>
  <c r="F884" i="3"/>
  <c r="D424" i="7" s="1"/>
  <c r="E884" i="3"/>
  <c r="F883" i="3"/>
  <c r="E883" i="3"/>
  <c r="E882" i="3"/>
  <c r="F882" i="3" s="1"/>
  <c r="E881" i="3"/>
  <c r="F881" i="3" s="1"/>
  <c r="E880" i="3"/>
  <c r="F880" i="3" s="1"/>
  <c r="E879" i="3"/>
  <c r="F879" i="3" s="1"/>
  <c r="D423" i="7" s="1"/>
  <c r="E878" i="3"/>
  <c r="F878" i="3" s="1"/>
  <c r="E877" i="3"/>
  <c r="F877" i="3" s="1"/>
  <c r="F876" i="3"/>
  <c r="E876" i="3"/>
  <c r="F875" i="3"/>
  <c r="E875" i="3"/>
  <c r="E874" i="3"/>
  <c r="F874" i="3" s="1"/>
  <c r="F873" i="3"/>
  <c r="E873" i="3"/>
  <c r="F872" i="3"/>
  <c r="E872" i="3"/>
  <c r="E871" i="3"/>
  <c r="F871" i="3" s="1"/>
  <c r="E870" i="3"/>
  <c r="F870" i="3" s="1"/>
  <c r="E869" i="3"/>
  <c r="F869" i="3" s="1"/>
  <c r="D422" i="7" s="1"/>
  <c r="E868" i="3"/>
  <c r="F868" i="3" s="1"/>
  <c r="F867" i="3"/>
  <c r="D421" i="7" s="1"/>
  <c r="E867" i="3"/>
  <c r="E866" i="3"/>
  <c r="F866" i="3" s="1"/>
  <c r="E865" i="3"/>
  <c r="F865" i="3" s="1"/>
  <c r="F864" i="3"/>
  <c r="E864" i="3"/>
  <c r="E863" i="3"/>
  <c r="F863" i="3" s="1"/>
  <c r="E862" i="3"/>
  <c r="F862" i="3" s="1"/>
  <c r="F861" i="3"/>
  <c r="E861" i="3"/>
  <c r="F860" i="3"/>
  <c r="E860" i="3"/>
  <c r="E859" i="3"/>
  <c r="F859" i="3" s="1"/>
  <c r="E858" i="3"/>
  <c r="F858" i="3" s="1"/>
  <c r="E857" i="3"/>
  <c r="F857" i="3" s="1"/>
  <c r="E856" i="3"/>
  <c r="F856" i="3" s="1"/>
  <c r="D420" i="7" s="1"/>
  <c r="F855" i="3"/>
  <c r="E855" i="3"/>
  <c r="E854" i="3"/>
  <c r="F854" i="3" s="1"/>
  <c r="D419" i="7" s="1"/>
  <c r="F853" i="3"/>
  <c r="E853" i="3"/>
  <c r="F852" i="3"/>
  <c r="D418" i="7" s="1"/>
  <c r="E852" i="3"/>
  <c r="E851" i="3"/>
  <c r="F851" i="3" s="1"/>
  <c r="E850" i="3"/>
  <c r="F850" i="3" s="1"/>
  <c r="F849" i="3"/>
  <c r="E849" i="3"/>
  <c r="E848" i="3"/>
  <c r="F848" i="3" s="1"/>
  <c r="E847" i="3"/>
  <c r="F847" i="3" s="1"/>
  <c r="E846" i="3"/>
  <c r="F846" i="3" s="1"/>
  <c r="E845" i="3"/>
  <c r="F845" i="3" s="1"/>
  <c r="D417" i="7" s="1"/>
  <c r="F844" i="3"/>
  <c r="E844" i="3"/>
  <c r="F843" i="3"/>
  <c r="D416" i="7" s="1"/>
  <c r="E843" i="3"/>
  <c r="E842" i="3"/>
  <c r="F842" i="3" s="1"/>
  <c r="F841" i="3"/>
  <c r="E841" i="3"/>
  <c r="E840" i="3"/>
  <c r="F840" i="3" s="1"/>
  <c r="D415" i="7" s="1"/>
  <c r="E839" i="3"/>
  <c r="F839" i="3" s="1"/>
  <c r="E838" i="3"/>
  <c r="F838" i="3" s="1"/>
  <c r="D414" i="7" s="1"/>
  <c r="E837" i="3"/>
  <c r="F837" i="3" s="1"/>
  <c r="E836" i="3"/>
  <c r="F836" i="3" s="1"/>
  <c r="D413" i="7" s="1"/>
  <c r="F835" i="3"/>
  <c r="D412" i="7" s="1"/>
  <c r="E835" i="3"/>
  <c r="E834" i="3"/>
  <c r="F834" i="3" s="1"/>
  <c r="E833" i="3"/>
  <c r="F833" i="3" s="1"/>
  <c r="D411" i="7" s="1"/>
  <c r="F832" i="3"/>
  <c r="D410" i="7" s="1"/>
  <c r="E832" i="3"/>
  <c r="E831" i="3"/>
  <c r="F831" i="3" s="1"/>
  <c r="D409" i="7" s="1"/>
  <c r="E830" i="3"/>
  <c r="F830" i="3" s="1"/>
  <c r="F829" i="3"/>
  <c r="E829" i="3"/>
  <c r="E828" i="3"/>
  <c r="F828" i="3" s="1"/>
  <c r="E827" i="3"/>
  <c r="F827" i="3" s="1"/>
  <c r="E826" i="3"/>
  <c r="F826" i="3" s="1"/>
  <c r="E825" i="3"/>
  <c r="F825" i="3" s="1"/>
  <c r="E824" i="3"/>
  <c r="F824" i="3" s="1"/>
  <c r="D408" i="7" s="1"/>
  <c r="F823" i="3"/>
  <c r="D407" i="7" s="1"/>
  <c r="E823" i="3"/>
  <c r="E822" i="3"/>
  <c r="F822" i="3" s="1"/>
  <c r="F821" i="3"/>
  <c r="E821" i="3"/>
  <c r="F820" i="3"/>
  <c r="D406" i="7" s="1"/>
  <c r="E820" i="3"/>
  <c r="F819" i="3"/>
  <c r="E819" i="3"/>
  <c r="E818" i="3"/>
  <c r="F818" i="3" s="1"/>
  <c r="E817" i="3"/>
  <c r="F817" i="3" s="1"/>
  <c r="E816" i="3"/>
  <c r="F816" i="3" s="1"/>
  <c r="E815" i="3"/>
  <c r="F815" i="3" s="1"/>
  <c r="E814" i="3"/>
  <c r="F814" i="3" s="1"/>
  <c r="E813" i="3"/>
  <c r="F813" i="3" s="1"/>
  <c r="F812" i="3"/>
  <c r="E812" i="3"/>
  <c r="F811" i="3"/>
  <c r="D405" i="7" s="1"/>
  <c r="E811" i="3"/>
  <c r="E810" i="3"/>
  <c r="F810" i="3" s="1"/>
  <c r="F809" i="3"/>
  <c r="E809" i="3"/>
  <c r="F808" i="3"/>
  <c r="E808" i="3"/>
  <c r="E807" i="3"/>
  <c r="F807" i="3" s="1"/>
  <c r="E806" i="3"/>
  <c r="F806" i="3" s="1"/>
  <c r="F805" i="3"/>
  <c r="E805" i="3"/>
  <c r="E804" i="3"/>
  <c r="F804" i="3" s="1"/>
  <c r="F803" i="3"/>
  <c r="E803" i="3"/>
  <c r="E802" i="3"/>
  <c r="F802" i="3" s="1"/>
  <c r="D404" i="7" s="1"/>
  <c r="E801" i="3"/>
  <c r="F801" i="3" s="1"/>
  <c r="F800" i="3"/>
  <c r="D403" i="7" s="1"/>
  <c r="E800" i="3"/>
  <c r="E799" i="3"/>
  <c r="F799" i="3" s="1"/>
  <c r="E798" i="3"/>
  <c r="F798" i="3" s="1"/>
  <c r="F797" i="3"/>
  <c r="E797" i="3"/>
  <c r="F796" i="3"/>
  <c r="E796" i="3"/>
  <c r="E795" i="3"/>
  <c r="F795" i="3" s="1"/>
  <c r="D402" i="7" s="1"/>
  <c r="E794" i="3"/>
  <c r="F794" i="3" s="1"/>
  <c r="D401" i="7" s="1"/>
  <c r="E793" i="3"/>
  <c r="F793" i="3" s="1"/>
  <c r="E792" i="3"/>
  <c r="F792" i="3" s="1"/>
  <c r="D400" i="7" s="1"/>
  <c r="F791" i="3"/>
  <c r="E791" i="3"/>
  <c r="E790" i="3"/>
  <c r="F790" i="3" s="1"/>
  <c r="F789" i="3"/>
  <c r="E789" i="3"/>
  <c r="F788" i="3"/>
  <c r="E788" i="3"/>
  <c r="E787" i="3"/>
  <c r="F787" i="3" s="1"/>
  <c r="D399" i="7" s="1"/>
  <c r="E786" i="3"/>
  <c r="F786" i="3" s="1"/>
  <c r="F785" i="3"/>
  <c r="D398" i="7" s="1"/>
  <c r="E785" i="3"/>
  <c r="E784" i="3"/>
  <c r="F784" i="3" s="1"/>
  <c r="E783" i="3"/>
  <c r="F783" i="3" s="1"/>
  <c r="E782" i="3"/>
  <c r="F782" i="3" s="1"/>
  <c r="E781" i="3"/>
  <c r="F781" i="3" s="1"/>
  <c r="F780" i="3"/>
  <c r="E780" i="3"/>
  <c r="F779" i="3"/>
  <c r="D397" i="7" s="1"/>
  <c r="E779" i="3"/>
  <c r="E778" i="3"/>
  <c r="F778" i="3" s="1"/>
  <c r="F777" i="3"/>
  <c r="E777" i="3"/>
  <c r="E776" i="3"/>
  <c r="F776" i="3" s="1"/>
  <c r="D396" i="7" s="1"/>
  <c r="E775" i="3"/>
  <c r="F775" i="3" s="1"/>
  <c r="D395" i="7" s="1"/>
  <c r="E774" i="3"/>
  <c r="F774" i="3" s="1"/>
  <c r="E773" i="3"/>
  <c r="F773" i="3" s="1"/>
  <c r="E772" i="3"/>
  <c r="F772" i="3" s="1"/>
  <c r="D394" i="7" s="1"/>
  <c r="F771" i="3"/>
  <c r="E771" i="3"/>
  <c r="E770" i="3"/>
  <c r="F770" i="3" s="1"/>
  <c r="D393" i="7" s="1"/>
  <c r="E769" i="3"/>
  <c r="F769" i="3" s="1"/>
  <c r="F768" i="3"/>
  <c r="E768" i="3"/>
  <c r="F767" i="3"/>
  <c r="E767" i="3"/>
  <c r="E766" i="3"/>
  <c r="F766" i="3" s="1"/>
  <c r="F765" i="3"/>
  <c r="D392" i="7" s="1"/>
  <c r="E765" i="3"/>
  <c r="E764" i="3"/>
  <c r="F764" i="3" s="1"/>
  <c r="E763" i="3"/>
  <c r="F763" i="3" s="1"/>
  <c r="E762" i="3"/>
  <c r="F762" i="3" s="1"/>
  <c r="E761" i="3"/>
  <c r="F761" i="3" s="1"/>
  <c r="E760" i="3"/>
  <c r="F760" i="3" s="1"/>
  <c r="F759" i="3"/>
  <c r="D391" i="7" s="1"/>
  <c r="E759" i="3"/>
  <c r="E758" i="3"/>
  <c r="F758" i="3" s="1"/>
  <c r="F757" i="3"/>
  <c r="D390" i="7" s="1"/>
  <c r="E757" i="3"/>
  <c r="F756" i="3"/>
  <c r="E756" i="3"/>
  <c r="E755" i="3"/>
  <c r="F755" i="3" s="1"/>
  <c r="E754" i="3"/>
  <c r="F754" i="3" s="1"/>
  <c r="D389" i="7" s="1"/>
  <c r="E753" i="3"/>
  <c r="F753" i="3" s="1"/>
  <c r="E752" i="3"/>
  <c r="F752" i="3" s="1"/>
  <c r="D388" i="7" s="1"/>
  <c r="E751" i="3"/>
  <c r="F751" i="3" s="1"/>
  <c r="E750" i="3"/>
  <c r="F750" i="3" s="1"/>
  <c r="D387" i="7" s="1"/>
  <c r="E749" i="3"/>
  <c r="F749" i="3" s="1"/>
  <c r="F748" i="3"/>
  <c r="E748" i="3"/>
  <c r="F747" i="3"/>
  <c r="E747" i="3"/>
  <c r="E746" i="3"/>
  <c r="F746" i="3" s="1"/>
  <c r="F745" i="3"/>
  <c r="E745" i="3"/>
  <c r="F744" i="3"/>
  <c r="E744" i="3"/>
  <c r="E743" i="3"/>
  <c r="F743" i="3" s="1"/>
  <c r="E742" i="3"/>
  <c r="F742" i="3" s="1"/>
  <c r="D386" i="7" s="1"/>
  <c r="E741" i="3"/>
  <c r="F741" i="3" s="1"/>
  <c r="D385" i="7" s="1"/>
  <c r="F740" i="3"/>
  <c r="D384" i="7" s="1"/>
  <c r="E740" i="3"/>
  <c r="F739" i="3"/>
  <c r="D383" i="7" s="1"/>
  <c r="E739" i="3"/>
  <c r="E738" i="3"/>
  <c r="F738" i="3" s="1"/>
  <c r="F737" i="3"/>
  <c r="D382" i="7" s="1"/>
  <c r="E737" i="3"/>
  <c r="F736" i="3"/>
  <c r="E736" i="3"/>
  <c r="E735" i="3"/>
  <c r="F735" i="3" s="1"/>
  <c r="E734" i="3"/>
  <c r="F734" i="3" s="1"/>
  <c r="E733" i="3"/>
  <c r="F733" i="3" s="1"/>
  <c r="D381" i="7" s="1"/>
  <c r="E732" i="3"/>
  <c r="F732" i="3" s="1"/>
  <c r="D380" i="7" s="1"/>
  <c r="F731" i="3"/>
  <c r="E731" i="3"/>
  <c r="E730" i="3"/>
  <c r="F730" i="3" s="1"/>
  <c r="E729" i="3"/>
  <c r="F729" i="3" s="1"/>
  <c r="E728" i="3"/>
  <c r="F728" i="3" s="1"/>
  <c r="D379" i="7" s="1"/>
  <c r="E727" i="3"/>
  <c r="F727" i="3" s="1"/>
  <c r="E726" i="3"/>
  <c r="F726" i="3" s="1"/>
  <c r="D378" i="7" s="1"/>
  <c r="F725" i="3"/>
  <c r="D377" i="7" s="1"/>
  <c r="E725" i="3"/>
  <c r="F724" i="3"/>
  <c r="D376" i="7" s="1"/>
  <c r="E724" i="3"/>
  <c r="F723" i="3"/>
  <c r="D375" i="7" s="1"/>
  <c r="E723" i="3"/>
  <c r="E722" i="3"/>
  <c r="F722" i="3" s="1"/>
  <c r="F721" i="3"/>
  <c r="E721" i="3"/>
  <c r="E720" i="3"/>
  <c r="F720" i="3" s="1"/>
  <c r="F719" i="3"/>
  <c r="E719" i="3"/>
  <c r="E718" i="3"/>
  <c r="F718" i="3" s="1"/>
  <c r="D374" i="7" s="1"/>
  <c r="E717" i="3"/>
  <c r="F717" i="3" s="1"/>
  <c r="F716" i="3"/>
  <c r="D373" i="7" s="1"/>
  <c r="E716" i="3"/>
  <c r="F715" i="3"/>
  <c r="E715" i="3"/>
  <c r="E714" i="3"/>
  <c r="F714" i="3" s="1"/>
  <c r="F713" i="3"/>
  <c r="E713" i="3"/>
  <c r="F712" i="3"/>
  <c r="D372" i="7" s="1"/>
  <c r="E712" i="3"/>
  <c r="E711" i="3"/>
  <c r="F711" i="3" s="1"/>
  <c r="E710" i="3"/>
  <c r="F710" i="3" s="1"/>
  <c r="D371" i="7" s="1"/>
  <c r="F709" i="3"/>
  <c r="E709" i="3"/>
  <c r="F708" i="3"/>
  <c r="E708" i="3"/>
  <c r="F707" i="3"/>
  <c r="E707" i="3"/>
  <c r="E706" i="3"/>
  <c r="F706" i="3" s="1"/>
  <c r="F705" i="3"/>
  <c r="D370" i="7" s="1"/>
  <c r="E705" i="3"/>
  <c r="E704" i="3"/>
  <c r="F704" i="3" s="1"/>
  <c r="E703" i="3"/>
  <c r="F703" i="3" s="1"/>
  <c r="E702" i="3"/>
  <c r="F702" i="3" s="1"/>
  <c r="D369" i="7" s="1"/>
  <c r="E701" i="3"/>
  <c r="F701" i="3" s="1"/>
  <c r="F700" i="3"/>
  <c r="E700" i="3"/>
  <c r="F699" i="3"/>
  <c r="E699" i="3"/>
  <c r="E698" i="3"/>
  <c r="F698" i="3" s="1"/>
  <c r="E697" i="3"/>
  <c r="F697" i="3" s="1"/>
  <c r="E696" i="3"/>
  <c r="F696" i="3" s="1"/>
  <c r="F695" i="3"/>
  <c r="D368" i="7" s="1"/>
  <c r="E695" i="3"/>
  <c r="E694" i="3"/>
  <c r="F694" i="3" s="1"/>
  <c r="F693" i="3"/>
  <c r="E693" i="3"/>
  <c r="F692" i="3"/>
  <c r="D367" i="7" s="1"/>
  <c r="E692" i="3"/>
  <c r="E691" i="3"/>
  <c r="F691" i="3" s="1"/>
  <c r="E690" i="3"/>
  <c r="F690" i="3" s="1"/>
  <c r="F689" i="3"/>
  <c r="E689" i="3"/>
  <c r="E688" i="3"/>
  <c r="F688" i="3" s="1"/>
  <c r="D366" i="7" s="1"/>
  <c r="F687" i="3"/>
  <c r="E687" i="3"/>
  <c r="E686" i="3"/>
  <c r="F686" i="3" s="1"/>
  <c r="F685" i="3"/>
  <c r="E685" i="3"/>
  <c r="F684" i="3"/>
  <c r="E684" i="3"/>
  <c r="F683" i="3"/>
  <c r="E683" i="3"/>
  <c r="E682" i="3"/>
  <c r="F682" i="3" s="1"/>
  <c r="D365" i="7" s="1"/>
  <c r="E681" i="3"/>
  <c r="F681" i="3" s="1"/>
  <c r="E680" i="3"/>
  <c r="F680" i="3" s="1"/>
  <c r="D364" i="7" s="1"/>
  <c r="E679" i="3"/>
  <c r="F679" i="3" s="1"/>
  <c r="E678" i="3"/>
  <c r="F678" i="3" s="1"/>
  <c r="D363" i="7" s="1"/>
  <c r="F677" i="3"/>
  <c r="E677" i="3"/>
  <c r="F676" i="3"/>
  <c r="E676" i="3"/>
  <c r="F675" i="3"/>
  <c r="D362" i="7" s="1"/>
  <c r="E675" i="3"/>
  <c r="E674" i="3"/>
  <c r="F674" i="3" s="1"/>
  <c r="F673" i="3"/>
  <c r="E673" i="3"/>
  <c r="E672" i="3"/>
  <c r="F672" i="3" s="1"/>
  <c r="F671" i="3"/>
  <c r="D361" i="7" s="1"/>
  <c r="E671" i="3"/>
  <c r="E670" i="3"/>
  <c r="F670" i="3" s="1"/>
  <c r="E669" i="3"/>
  <c r="F669" i="3" s="1"/>
  <c r="F668" i="3"/>
  <c r="E668" i="3"/>
  <c r="F667" i="3"/>
  <c r="D360" i="7" s="1"/>
  <c r="E667" i="3"/>
  <c r="E666" i="3"/>
  <c r="F666" i="3" s="1"/>
  <c r="D359" i="7" s="1"/>
  <c r="E665" i="3"/>
  <c r="F665" i="3" s="1"/>
  <c r="D358" i="7" s="1"/>
  <c r="E664" i="3"/>
  <c r="F664" i="3" s="1"/>
  <c r="F663" i="3"/>
  <c r="E663" i="3"/>
  <c r="E662" i="3"/>
  <c r="F662" i="3" s="1"/>
  <c r="F661" i="3"/>
  <c r="E661" i="3"/>
  <c r="F660" i="3"/>
  <c r="D357" i="7" s="1"/>
  <c r="E660" i="3"/>
  <c r="F659" i="3"/>
  <c r="E659" i="3"/>
  <c r="E658" i="3"/>
  <c r="F658" i="3" s="1"/>
  <c r="F657" i="3"/>
  <c r="D356" i="7" s="1"/>
  <c r="E657" i="3"/>
  <c r="E656" i="3"/>
  <c r="F656" i="3" s="1"/>
  <c r="D355" i="7" s="1"/>
  <c r="F655" i="3"/>
  <c r="E655" i="3"/>
  <c r="E654" i="3"/>
  <c r="F654" i="3" s="1"/>
  <c r="D354" i="7" s="1"/>
  <c r="F653" i="3"/>
  <c r="E653" i="3"/>
  <c r="F652" i="3"/>
  <c r="E652" i="3"/>
  <c r="E651" i="3"/>
  <c r="F651" i="3" s="1"/>
  <c r="E650" i="3"/>
  <c r="F650" i="3" s="1"/>
  <c r="F649" i="3"/>
  <c r="D353" i="7" s="1"/>
  <c r="E649" i="3"/>
  <c r="E648" i="3"/>
  <c r="F648" i="3" s="1"/>
  <c r="E647" i="3"/>
  <c r="F647" i="3" s="1"/>
  <c r="E646" i="3"/>
  <c r="F646" i="3" s="1"/>
  <c r="D352" i="7" s="1"/>
  <c r="F645" i="3"/>
  <c r="E645" i="3"/>
  <c r="F644" i="3"/>
  <c r="D351" i="7" s="1"/>
  <c r="E644" i="3"/>
  <c r="F643" i="3"/>
  <c r="E643" i="3"/>
  <c r="E642" i="3"/>
  <c r="F642" i="3" s="1"/>
  <c r="E641" i="3"/>
  <c r="F641" i="3" s="1"/>
  <c r="D350" i="7" s="1"/>
  <c r="E640" i="3"/>
  <c r="F640" i="3" s="1"/>
  <c r="F639" i="3"/>
  <c r="D349" i="7" s="1"/>
  <c r="E639" i="3"/>
  <c r="E638" i="3"/>
  <c r="F638" i="3" s="1"/>
  <c r="D348" i="7" s="1"/>
  <c r="F637" i="3"/>
  <c r="E637" i="3"/>
  <c r="F636" i="3"/>
  <c r="E636" i="3"/>
  <c r="F635" i="3"/>
  <c r="D347" i="7" s="1"/>
  <c r="E635" i="3"/>
  <c r="E634" i="3"/>
  <c r="F634" i="3" s="1"/>
  <c r="E633" i="3"/>
  <c r="F633" i="3" s="1"/>
  <c r="D346" i="7" s="1"/>
  <c r="F632" i="3"/>
  <c r="D345" i="7" s="1"/>
  <c r="E632" i="3"/>
  <c r="F631" i="3"/>
  <c r="E631" i="3"/>
  <c r="E630" i="3"/>
  <c r="F630" i="3" s="1"/>
  <c r="F629" i="3"/>
  <c r="D344" i="7" s="1"/>
  <c r="E629" i="3"/>
  <c r="E628" i="3"/>
  <c r="F628" i="3" s="1"/>
  <c r="E627" i="3"/>
  <c r="F627" i="3" s="1"/>
  <c r="D343" i="7" s="1"/>
  <c r="E626" i="3"/>
  <c r="F626" i="3" s="1"/>
  <c r="F625" i="3"/>
  <c r="E625" i="3"/>
  <c r="E624" i="3"/>
  <c r="F624" i="3" s="1"/>
  <c r="D342" i="7" s="1"/>
  <c r="F623" i="3"/>
  <c r="D341" i="7" s="1"/>
  <c r="E623" i="3"/>
  <c r="E622" i="3"/>
  <c r="F622" i="3" s="1"/>
  <c r="D340" i="7" s="1"/>
  <c r="F621" i="3"/>
  <c r="D339" i="7" s="1"/>
  <c r="E621" i="3"/>
  <c r="F620" i="3"/>
  <c r="D338" i="7" s="1"/>
  <c r="E620" i="3"/>
  <c r="E619" i="3"/>
  <c r="F619" i="3" s="1"/>
  <c r="E618" i="3"/>
  <c r="F618" i="3" s="1"/>
  <c r="E617" i="3"/>
  <c r="F617" i="3" s="1"/>
  <c r="D337" i="7" s="1"/>
  <c r="E616" i="3"/>
  <c r="F616" i="3" s="1"/>
  <c r="E615" i="3"/>
  <c r="F615" i="3" s="1"/>
  <c r="E614" i="3"/>
  <c r="F614" i="3" s="1"/>
  <c r="F613" i="3"/>
  <c r="E613" i="3"/>
  <c r="E612" i="3"/>
  <c r="F612" i="3" s="1"/>
  <c r="D336" i="7" s="1"/>
  <c r="F611" i="3"/>
  <c r="E611" i="3"/>
  <c r="E610" i="3"/>
  <c r="F610" i="3" s="1"/>
  <c r="E609" i="3"/>
  <c r="F609" i="3" s="1"/>
  <c r="F608" i="3"/>
  <c r="D335" i="7" s="1"/>
  <c r="E608" i="3"/>
  <c r="F607" i="3"/>
  <c r="D334" i="7" s="1"/>
  <c r="E607" i="3"/>
  <c r="E606" i="3"/>
  <c r="F606" i="3" s="1"/>
  <c r="F605" i="3"/>
  <c r="E605" i="3"/>
  <c r="F604" i="3"/>
  <c r="D333" i="7" s="1"/>
  <c r="E604" i="3"/>
  <c r="E603" i="3"/>
  <c r="F603" i="3" s="1"/>
  <c r="D332" i="7" s="1"/>
  <c r="E602" i="3"/>
  <c r="F602" i="3" s="1"/>
  <c r="F601" i="3"/>
  <c r="E601" i="3"/>
  <c r="E600" i="3"/>
  <c r="F600" i="3" s="1"/>
  <c r="D331" i="7" s="1"/>
  <c r="F599" i="3"/>
  <c r="E599" i="3"/>
  <c r="E598" i="3"/>
  <c r="F598" i="3" s="1"/>
  <c r="E597" i="3"/>
  <c r="F597" i="3" s="1"/>
  <c r="D330" i="7" s="1"/>
  <c r="F596" i="3"/>
  <c r="E596" i="3"/>
  <c r="E595" i="3"/>
  <c r="F595" i="3" s="1"/>
  <c r="E594" i="3"/>
  <c r="F594" i="3" s="1"/>
  <c r="F593" i="3"/>
  <c r="E593" i="3"/>
  <c r="F592" i="3"/>
  <c r="D329" i="7" s="1"/>
  <c r="E592" i="3"/>
  <c r="E591" i="3"/>
  <c r="F591" i="3" s="1"/>
  <c r="E590" i="3"/>
  <c r="F590" i="3" s="1"/>
  <c r="D328" i="7" s="1"/>
  <c r="E589" i="3"/>
  <c r="F589" i="3" s="1"/>
  <c r="E588" i="3"/>
  <c r="F588" i="3" s="1"/>
  <c r="F587" i="3"/>
  <c r="E587" i="3"/>
  <c r="E586" i="3"/>
  <c r="F586" i="3" s="1"/>
  <c r="D327" i="7" s="1"/>
  <c r="F585" i="3"/>
  <c r="E585" i="3"/>
  <c r="F584" i="3"/>
  <c r="D326" i="7" s="1"/>
  <c r="E584" i="3"/>
  <c r="F583" i="3"/>
  <c r="D325" i="7" s="1"/>
  <c r="E583" i="3"/>
  <c r="E582" i="3"/>
  <c r="F582" i="3" s="1"/>
  <c r="D324" i="7" s="1"/>
  <c r="F581" i="3"/>
  <c r="E581" i="3"/>
  <c r="E580" i="3"/>
  <c r="F580" i="3" s="1"/>
  <c r="E579" i="3"/>
  <c r="F579" i="3" s="1"/>
  <c r="D323" i="7" s="1"/>
  <c r="E578" i="3"/>
  <c r="F578" i="3" s="1"/>
  <c r="D322" i="7" s="1"/>
  <c r="E577" i="3"/>
  <c r="F577" i="3" s="1"/>
  <c r="F576" i="3"/>
  <c r="E576" i="3"/>
  <c r="F575" i="3"/>
  <c r="E575" i="3"/>
  <c r="E574" i="3"/>
  <c r="F574" i="3" s="1"/>
  <c r="F573" i="3"/>
  <c r="E573" i="3"/>
  <c r="E572" i="3"/>
  <c r="F572" i="3" s="1"/>
  <c r="E571" i="3"/>
  <c r="F571" i="3" s="1"/>
  <c r="E570" i="3"/>
  <c r="F570" i="3" s="1"/>
  <c r="F569" i="3"/>
  <c r="D321" i="7" s="1"/>
  <c r="E569" i="3"/>
  <c r="E568" i="3"/>
  <c r="F568" i="3" s="1"/>
  <c r="F567" i="3"/>
  <c r="D320" i="7" s="1"/>
  <c r="E567" i="3"/>
  <c r="E566" i="3"/>
  <c r="F566" i="3" s="1"/>
  <c r="E565" i="3"/>
  <c r="F565" i="3" s="1"/>
  <c r="F564" i="3"/>
  <c r="E564" i="3"/>
  <c r="E563" i="3"/>
  <c r="F563" i="3" s="1"/>
  <c r="E562" i="3"/>
  <c r="F562" i="3" s="1"/>
  <c r="F561" i="3"/>
  <c r="E561" i="3"/>
  <c r="F560" i="3"/>
  <c r="E560" i="3"/>
  <c r="E559" i="3"/>
  <c r="F559" i="3" s="1"/>
  <c r="D319" i="7" s="1"/>
  <c r="E558" i="3"/>
  <c r="F558" i="3" s="1"/>
  <c r="E557" i="3"/>
  <c r="F557" i="3" s="1"/>
  <c r="E556" i="3"/>
  <c r="F556" i="3" s="1"/>
  <c r="F555" i="3"/>
  <c r="E555" i="3"/>
  <c r="E554" i="3"/>
  <c r="F554" i="3" s="1"/>
  <c r="D318" i="7" s="1"/>
  <c r="F553" i="3"/>
  <c r="E553" i="3"/>
  <c r="F552" i="3"/>
  <c r="E552" i="3"/>
  <c r="F551" i="3"/>
  <c r="D317" i="7" s="1"/>
  <c r="E551" i="3"/>
  <c r="E550" i="3"/>
  <c r="F550" i="3" s="1"/>
  <c r="E549" i="3"/>
  <c r="F549" i="3" s="1"/>
  <c r="E548" i="3"/>
  <c r="F548" i="3" s="1"/>
  <c r="D316" i="7" s="1"/>
  <c r="E547" i="3"/>
  <c r="F547" i="3" s="1"/>
  <c r="E546" i="3"/>
  <c r="F546" i="3" s="1"/>
  <c r="E545" i="3"/>
  <c r="F545" i="3" s="1"/>
  <c r="F544" i="3"/>
  <c r="D315" i="7" s="1"/>
  <c r="E544" i="3"/>
  <c r="F543" i="3"/>
  <c r="E543" i="3"/>
  <c r="E542" i="3"/>
  <c r="F542" i="3" s="1"/>
  <c r="F541" i="3"/>
  <c r="E541" i="3"/>
  <c r="F540" i="3"/>
  <c r="E540" i="3"/>
  <c r="E539" i="3"/>
  <c r="F539" i="3" s="1"/>
  <c r="E538" i="3"/>
  <c r="F538" i="3" s="1"/>
  <c r="F537" i="3"/>
  <c r="E537" i="3"/>
  <c r="E536" i="3"/>
  <c r="F536" i="3" s="1"/>
  <c r="F535" i="3"/>
  <c r="E535" i="3"/>
  <c r="E534" i="3"/>
  <c r="F534" i="3" s="1"/>
  <c r="E533" i="3"/>
  <c r="F533" i="3" s="1"/>
  <c r="F532" i="3"/>
  <c r="E532" i="3"/>
  <c r="F531" i="3"/>
  <c r="D314" i="7" s="1"/>
  <c r="E531" i="3"/>
  <c r="E530" i="3"/>
  <c r="F530" i="3" s="1"/>
  <c r="D313" i="7" s="1"/>
  <c r="F529" i="3"/>
  <c r="E529" i="3"/>
  <c r="F528" i="3"/>
  <c r="E528" i="3"/>
  <c r="E527" i="3"/>
  <c r="F527" i="3" s="1"/>
  <c r="E526" i="3"/>
  <c r="F526" i="3" s="1"/>
  <c r="E525" i="3"/>
  <c r="F525" i="3" s="1"/>
  <c r="E524" i="3"/>
  <c r="F524" i="3" s="1"/>
  <c r="F523" i="3"/>
  <c r="E523" i="3"/>
  <c r="E522" i="3"/>
  <c r="F522" i="3" s="1"/>
  <c r="F521" i="3"/>
  <c r="D312" i="7" s="1"/>
  <c r="E521" i="3"/>
  <c r="F520" i="3"/>
  <c r="D311" i="7" s="1"/>
  <c r="E520" i="3"/>
  <c r="F519" i="3"/>
  <c r="E519" i="3"/>
  <c r="E518" i="3"/>
  <c r="F518" i="3" s="1"/>
  <c r="D310" i="7" s="1"/>
  <c r="F517" i="3"/>
  <c r="E517" i="3"/>
  <c r="E516" i="3"/>
  <c r="F516" i="3" s="1"/>
  <c r="D309" i="7" s="1"/>
  <c r="E515" i="3"/>
  <c r="F515" i="3" s="1"/>
  <c r="D308" i="7" s="1"/>
  <c r="E514" i="3"/>
  <c r="F514" i="3" s="1"/>
  <c r="E513" i="3"/>
  <c r="F513" i="3" s="1"/>
  <c r="F512" i="3"/>
  <c r="E512" i="3"/>
  <c r="F511" i="3"/>
  <c r="E511" i="3"/>
  <c r="E510" i="3"/>
  <c r="F510" i="3" s="1"/>
  <c r="F509" i="3"/>
  <c r="D307" i="7" s="1"/>
  <c r="E509" i="3"/>
  <c r="F508" i="3"/>
  <c r="E508" i="3"/>
  <c r="E507" i="3"/>
  <c r="F507" i="3" s="1"/>
  <c r="E506" i="3"/>
  <c r="F506" i="3" s="1"/>
  <c r="F505" i="3"/>
  <c r="D306" i="7" s="1"/>
  <c r="E505" i="3"/>
  <c r="E504" i="3"/>
  <c r="F504" i="3" s="1"/>
  <c r="F503" i="3"/>
  <c r="E503" i="3"/>
  <c r="E502" i="3"/>
  <c r="F502" i="3" s="1"/>
  <c r="D305" i="7" s="1"/>
  <c r="E501" i="3"/>
  <c r="F501" i="3" s="1"/>
  <c r="D304" i="7" s="1"/>
  <c r="F500" i="3"/>
  <c r="D303" i="7" s="1"/>
  <c r="E500" i="3"/>
  <c r="F499" i="3"/>
  <c r="E499" i="3"/>
  <c r="E498" i="3"/>
  <c r="F498" i="3" s="1"/>
  <c r="F497" i="3"/>
  <c r="E497" i="3"/>
  <c r="F496" i="3"/>
  <c r="E496" i="3"/>
  <c r="E495" i="3"/>
  <c r="F495" i="3" s="1"/>
  <c r="D302" i="7" s="1"/>
  <c r="E494" i="3"/>
  <c r="F494" i="3" s="1"/>
  <c r="D301" i="7" s="1"/>
  <c r="E493" i="3"/>
  <c r="F493" i="3" s="1"/>
  <c r="D300" i="7" s="1"/>
  <c r="E492" i="3"/>
  <c r="F492" i="3" s="1"/>
  <c r="D299" i="7" s="1"/>
  <c r="F491" i="3"/>
  <c r="E491" i="3"/>
  <c r="E490" i="3"/>
  <c r="F490" i="3" s="1"/>
  <c r="D298" i="7" s="1"/>
  <c r="F489" i="3"/>
  <c r="D297" i="7" s="1"/>
  <c r="E489" i="3"/>
  <c r="F488" i="3"/>
  <c r="D296" i="7" s="1"/>
  <c r="E488" i="3"/>
  <c r="E487" i="3"/>
  <c r="F487" i="3" s="1"/>
  <c r="D295" i="7" s="1"/>
  <c r="E486" i="3"/>
  <c r="F486" i="3" s="1"/>
  <c r="D294" i="7" s="1"/>
  <c r="E485" i="3"/>
  <c r="F485" i="3" s="1"/>
  <c r="D293" i="7" s="1"/>
  <c r="E484" i="3"/>
  <c r="F484" i="3" s="1"/>
  <c r="E483" i="3"/>
  <c r="F483" i="3" s="1"/>
  <c r="E482" i="3"/>
  <c r="F482" i="3" s="1"/>
  <c r="D292" i="7" s="1"/>
  <c r="E481" i="3"/>
  <c r="F481" i="3" s="1"/>
  <c r="F480" i="3"/>
  <c r="D291" i="7" s="1"/>
  <c r="E480" i="3"/>
  <c r="F479" i="3"/>
  <c r="E479" i="3"/>
  <c r="E478" i="3"/>
  <c r="F478" i="3" s="1"/>
  <c r="D290" i="7" s="1"/>
  <c r="F477" i="3"/>
  <c r="E477" i="3"/>
  <c r="E476" i="3"/>
  <c r="F476" i="3" s="1"/>
  <c r="E475" i="3"/>
  <c r="F475" i="3" s="1"/>
  <c r="E474" i="3"/>
  <c r="F474" i="3" s="1"/>
  <c r="D289" i="7" s="1"/>
  <c r="F473" i="3"/>
  <c r="D288" i="7" s="1"/>
  <c r="E473" i="3"/>
  <c r="E472" i="3"/>
  <c r="F472" i="3" s="1"/>
  <c r="F471" i="3"/>
  <c r="D287" i="7" s="1"/>
  <c r="E471" i="3"/>
  <c r="E470" i="3"/>
  <c r="F470" i="3" s="1"/>
  <c r="E469" i="3"/>
  <c r="F469" i="3" s="1"/>
  <c r="F468" i="3"/>
  <c r="E468" i="3"/>
  <c r="E467" i="3"/>
  <c r="F467" i="3" s="1"/>
  <c r="E466" i="3"/>
  <c r="F466" i="3" s="1"/>
  <c r="F465" i="3"/>
  <c r="D286" i="7" s="1"/>
  <c r="E465" i="3"/>
  <c r="F464" i="3"/>
  <c r="E464" i="3"/>
  <c r="E463" i="3"/>
  <c r="F463" i="3" s="1"/>
  <c r="D285" i="7" s="1"/>
  <c r="E462" i="3"/>
  <c r="F462" i="3" s="1"/>
  <c r="D284" i="7" s="1"/>
  <c r="E461" i="3"/>
  <c r="F461" i="3" s="1"/>
  <c r="D283" i="7" s="1"/>
  <c r="E460" i="3"/>
  <c r="F460" i="3" s="1"/>
  <c r="F459" i="3"/>
  <c r="E459" i="3"/>
  <c r="E458" i="3"/>
  <c r="F458" i="3" s="1"/>
  <c r="F457" i="3"/>
  <c r="E457" i="3"/>
  <c r="F456" i="3"/>
  <c r="D282" i="7" s="1"/>
  <c r="E456" i="3"/>
  <c r="F455" i="3"/>
  <c r="E455" i="3"/>
  <c r="E454" i="3"/>
  <c r="F454" i="3" s="1"/>
  <c r="F453" i="3"/>
  <c r="E453" i="3"/>
  <c r="E452" i="3"/>
  <c r="F452" i="3" s="1"/>
  <c r="D281" i="7" s="1"/>
  <c r="E451" i="3"/>
  <c r="F451" i="3" s="1"/>
  <c r="D280" i="7" s="1"/>
  <c r="E450" i="3"/>
  <c r="F450" i="3" s="1"/>
  <c r="D279" i="7" s="1"/>
  <c r="E449" i="3"/>
  <c r="F449" i="3" s="1"/>
  <c r="F448" i="3"/>
  <c r="D278" i="7" s="1"/>
  <c r="E448" i="3"/>
  <c r="F447" i="3"/>
  <c r="E447" i="3"/>
  <c r="E446" i="3"/>
  <c r="F446" i="3" s="1"/>
  <c r="F445" i="3"/>
  <c r="E445" i="3"/>
  <c r="F444" i="3"/>
  <c r="E444" i="3"/>
  <c r="E443" i="3"/>
  <c r="F443" i="3" s="1"/>
  <c r="E442" i="3"/>
  <c r="F442" i="3" s="1"/>
  <c r="E441" i="3"/>
  <c r="F441" i="3" s="1"/>
  <c r="D277" i="7" s="1"/>
  <c r="E440" i="3"/>
  <c r="F440" i="3" s="1"/>
  <c r="F439" i="3"/>
  <c r="E439" i="3"/>
  <c r="E438" i="3"/>
  <c r="F438" i="3" s="1"/>
  <c r="D276" i="7" s="1"/>
  <c r="E437" i="3"/>
  <c r="F437" i="3" s="1"/>
  <c r="D275" i="7" s="1"/>
  <c r="F436" i="3"/>
  <c r="E436" i="3"/>
  <c r="F435" i="3"/>
  <c r="D274" i="7" s="1"/>
  <c r="E435" i="3"/>
  <c r="E434" i="3"/>
  <c r="F434" i="3" s="1"/>
  <c r="F433" i="3"/>
  <c r="D273" i="7" s="1"/>
  <c r="E433" i="3"/>
  <c r="F432" i="3"/>
  <c r="E432" i="3"/>
  <c r="E431" i="3"/>
  <c r="F431" i="3" s="1"/>
  <c r="D272" i="7" s="1"/>
  <c r="E430" i="3"/>
  <c r="F430" i="3" s="1"/>
  <c r="E429" i="3"/>
  <c r="F429" i="3" s="1"/>
  <c r="E428" i="3"/>
  <c r="F428" i="3" s="1"/>
  <c r="F427" i="3"/>
  <c r="E427" i="3"/>
  <c r="E426" i="3"/>
  <c r="F426" i="3" s="1"/>
  <c r="F425" i="3"/>
  <c r="D271" i="7" s="1"/>
  <c r="E425" i="3"/>
  <c r="F424" i="3"/>
  <c r="E424" i="3"/>
  <c r="F423" i="3"/>
  <c r="D270" i="7" s="1"/>
  <c r="E423" i="3"/>
  <c r="E422" i="3"/>
  <c r="F422" i="3" s="1"/>
  <c r="D269" i="7" s="1"/>
  <c r="F421" i="3"/>
  <c r="E421" i="3"/>
  <c r="E420" i="3"/>
  <c r="F420" i="3" s="1"/>
  <c r="D268" i="7" s="1"/>
  <c r="E419" i="3"/>
  <c r="F419" i="3" s="1"/>
  <c r="D267" i="7" s="1"/>
  <c r="E418" i="3"/>
  <c r="F418" i="3" s="1"/>
  <c r="D266" i="7" s="1"/>
  <c r="E417" i="3"/>
  <c r="F417" i="3" s="1"/>
  <c r="D265" i="7" s="1"/>
  <c r="F416" i="3"/>
  <c r="E416" i="3"/>
  <c r="F415" i="3"/>
  <c r="D264" i="7" s="1"/>
  <c r="E415" i="3"/>
  <c r="E414" i="3"/>
  <c r="F414" i="3" s="1"/>
  <c r="F413" i="3"/>
  <c r="D263" i="7" s="1"/>
  <c r="E413" i="3"/>
  <c r="F412" i="3"/>
  <c r="D262" i="7" s="1"/>
  <c r="E412" i="3"/>
  <c r="E411" i="3"/>
  <c r="F411" i="3" s="1"/>
  <c r="E410" i="3"/>
  <c r="F410" i="3" s="1"/>
  <c r="D261" i="7" s="1"/>
  <c r="F409" i="3"/>
  <c r="E409" i="3"/>
  <c r="E408" i="3"/>
  <c r="F408" i="3" s="1"/>
  <c r="D260" i="7" s="1"/>
  <c r="F407" i="3"/>
  <c r="E407" i="3"/>
  <c r="E406" i="3"/>
  <c r="F406" i="3" s="1"/>
  <c r="E405" i="3"/>
  <c r="F405" i="3" s="1"/>
  <c r="D259" i="7" s="1"/>
  <c r="F404" i="3"/>
  <c r="D258" i="7" s="1"/>
  <c r="E404" i="3"/>
  <c r="E403" i="3"/>
  <c r="F403" i="3" s="1"/>
  <c r="E402" i="3"/>
  <c r="F402" i="3" s="1"/>
  <c r="F401" i="3"/>
  <c r="D257" i="7" s="1"/>
  <c r="E401" i="3"/>
  <c r="E400" i="3"/>
  <c r="F400" i="3" s="1"/>
  <c r="E399" i="3"/>
  <c r="F399" i="3" s="1"/>
  <c r="E398" i="3"/>
  <c r="F398" i="3" s="1"/>
  <c r="E397" i="3"/>
  <c r="F397" i="3" s="1"/>
  <c r="E396" i="3"/>
  <c r="F396" i="3" s="1"/>
  <c r="D256" i="7" s="1"/>
  <c r="F395" i="3"/>
  <c r="E395" i="3"/>
  <c r="E394" i="3"/>
  <c r="F394" i="3" s="1"/>
  <c r="F393" i="3"/>
  <c r="D255" i="7" s="1"/>
  <c r="E393" i="3"/>
  <c r="F392" i="3"/>
  <c r="D254" i="7" s="1"/>
  <c r="E392" i="3"/>
  <c r="E391" i="3"/>
  <c r="F391" i="3" s="1"/>
  <c r="D253" i="7" s="1"/>
  <c r="E390" i="3"/>
  <c r="F390" i="3" s="1"/>
  <c r="D252" i="7" s="1"/>
  <c r="E389" i="3"/>
  <c r="F389" i="3" s="1"/>
  <c r="E388" i="3"/>
  <c r="F388" i="3" s="1"/>
  <c r="D251" i="7" s="1"/>
  <c r="E387" i="3"/>
  <c r="F387" i="3" s="1"/>
  <c r="D250" i="7" s="1"/>
  <c r="E386" i="3"/>
  <c r="F386" i="3" s="1"/>
  <c r="E385" i="3"/>
  <c r="F385" i="3" s="1"/>
  <c r="F384" i="3"/>
  <c r="E384" i="3"/>
  <c r="F383" i="3"/>
  <c r="E383" i="3"/>
  <c r="E382" i="3"/>
  <c r="F382" i="3" s="1"/>
  <c r="D249" i="7" s="1"/>
  <c r="F381" i="3"/>
  <c r="E381" i="3"/>
  <c r="E380" i="3"/>
  <c r="F380" i="3" s="1"/>
  <c r="E379" i="3"/>
  <c r="F379" i="3" s="1"/>
  <c r="E378" i="3"/>
  <c r="F378" i="3" s="1"/>
  <c r="F377" i="3"/>
  <c r="E377" i="3"/>
  <c r="E376" i="3"/>
  <c r="F376" i="3" s="1"/>
  <c r="D248" i="7" s="1"/>
  <c r="F375" i="3"/>
  <c r="D247" i="7" s="1"/>
  <c r="E375" i="3"/>
  <c r="E374" i="3"/>
  <c r="F374" i="3" s="1"/>
  <c r="D246" i="7" s="1"/>
  <c r="E373" i="3"/>
  <c r="F373" i="3" s="1"/>
  <c r="F372" i="3"/>
  <c r="D245" i="7" s="1"/>
  <c r="E372" i="3"/>
  <c r="F371" i="3"/>
  <c r="D244" i="7" s="1"/>
  <c r="E371" i="3"/>
  <c r="E370" i="3"/>
  <c r="F370" i="3" s="1"/>
  <c r="F369" i="3"/>
  <c r="E369" i="3"/>
  <c r="F368" i="3"/>
  <c r="D243" i="7" s="1"/>
  <c r="E368" i="3"/>
  <c r="E367" i="3"/>
  <c r="F367" i="3" s="1"/>
  <c r="E366" i="3"/>
  <c r="F366" i="3" s="1"/>
  <c r="D242" i="7" s="1"/>
  <c r="E365" i="3"/>
  <c r="F365" i="3" s="1"/>
  <c r="D241" i="7" s="1"/>
  <c r="E364" i="3"/>
  <c r="F364" i="3" s="1"/>
  <c r="D240" i="7" s="1"/>
  <c r="F363" i="3"/>
  <c r="D239" i="7" s="1"/>
  <c r="E363" i="3"/>
  <c r="E362" i="3"/>
  <c r="F362" i="3" s="1"/>
  <c r="D238" i="7" s="1"/>
  <c r="F361" i="3"/>
  <c r="D237" i="7" s="1"/>
  <c r="E361" i="3"/>
  <c r="F360" i="3"/>
  <c r="D236" i="7" s="1"/>
  <c r="E360" i="3"/>
  <c r="F359" i="3"/>
  <c r="E359" i="3"/>
  <c r="E358" i="3"/>
  <c r="F358" i="3" s="1"/>
  <c r="F357" i="3"/>
  <c r="E357" i="3"/>
  <c r="E356" i="3"/>
  <c r="F356" i="3" s="1"/>
  <c r="D235" i="7" s="1"/>
  <c r="E355" i="3"/>
  <c r="F355" i="3" s="1"/>
  <c r="D234" i="7" s="1"/>
  <c r="E354" i="3"/>
  <c r="F354" i="3" s="1"/>
  <c r="E353" i="3"/>
  <c r="F353" i="3" s="1"/>
  <c r="F352" i="3"/>
  <c r="D233" i="7" s="1"/>
  <c r="E352" i="3"/>
  <c r="F351" i="3"/>
  <c r="E351" i="3"/>
  <c r="E350" i="3"/>
  <c r="F350" i="3" s="1"/>
  <c r="F349" i="3"/>
  <c r="D232" i="7" s="1"/>
  <c r="E349" i="3"/>
  <c r="F348" i="3"/>
  <c r="D231" i="7" s="1"/>
  <c r="E348" i="3"/>
  <c r="E347" i="3"/>
  <c r="F347" i="3" s="1"/>
  <c r="D230" i="7" s="1"/>
  <c r="E346" i="3"/>
  <c r="F346" i="3" s="1"/>
  <c r="E345" i="3"/>
  <c r="F345" i="3" s="1"/>
  <c r="D229" i="7" s="1"/>
  <c r="E344" i="3"/>
  <c r="F344" i="3" s="1"/>
  <c r="D228" i="7" s="1"/>
  <c r="F343" i="3"/>
  <c r="E343" i="3"/>
  <c r="E342" i="3"/>
  <c r="F342" i="3" s="1"/>
  <c r="D227" i="7" s="1"/>
  <c r="E341" i="3"/>
  <c r="F341" i="3" s="1"/>
  <c r="F340" i="3"/>
  <c r="E340" i="3"/>
  <c r="F339" i="3"/>
  <c r="E339" i="3"/>
  <c r="E338" i="3"/>
  <c r="F338" i="3" s="1"/>
  <c r="D226" i="7" s="1"/>
  <c r="F337" i="3"/>
  <c r="D225" i="7" s="1"/>
  <c r="E337" i="3"/>
  <c r="F336" i="3"/>
  <c r="D224" i="7" s="1"/>
  <c r="E336" i="3"/>
  <c r="E335" i="3"/>
  <c r="F335" i="3" s="1"/>
  <c r="E334" i="3"/>
  <c r="F334" i="3" s="1"/>
  <c r="E333" i="3"/>
  <c r="F333" i="3" s="1"/>
  <c r="D223" i="7" s="1"/>
  <c r="E332" i="3"/>
  <c r="F332" i="3" s="1"/>
  <c r="F331" i="3"/>
  <c r="D222" i="7" s="1"/>
  <c r="E331" i="3"/>
  <c r="E330" i="3"/>
  <c r="F330" i="3" s="1"/>
  <c r="F329" i="3"/>
  <c r="D221" i="7" s="1"/>
  <c r="E329" i="3"/>
  <c r="F328" i="3"/>
  <c r="D220" i="7" s="1"/>
  <c r="E328" i="3"/>
  <c r="E327" i="3"/>
  <c r="F327" i="3" s="1"/>
  <c r="D219" i="7" s="1"/>
  <c r="E326" i="3"/>
  <c r="F326" i="3" s="1"/>
  <c r="D218" i="7" s="1"/>
  <c r="F325" i="3"/>
  <c r="D217" i="7" s="1"/>
  <c r="E325" i="3"/>
  <c r="E324" i="3"/>
  <c r="F324" i="3" s="1"/>
  <c r="E323" i="3"/>
  <c r="F323" i="3" s="1"/>
  <c r="E322" i="3"/>
  <c r="F322" i="3" s="1"/>
  <c r="E321" i="3"/>
  <c r="F321" i="3" s="1"/>
  <c r="D216" i="7" s="1"/>
  <c r="F320" i="3"/>
  <c r="D215" i="7" s="1"/>
  <c r="E320" i="3"/>
  <c r="F319" i="3"/>
  <c r="D214" i="7" s="1"/>
  <c r="E319" i="3"/>
  <c r="E318" i="3"/>
  <c r="F318" i="3" s="1"/>
  <c r="D213" i="7" s="1"/>
  <c r="F317" i="3"/>
  <c r="D212" i="7" s="1"/>
  <c r="E317" i="3"/>
  <c r="E316" i="3"/>
  <c r="F316" i="3" s="1"/>
  <c r="D211" i="7" s="1"/>
  <c r="E315" i="3"/>
  <c r="F315" i="3" s="1"/>
  <c r="E314" i="3"/>
  <c r="F314" i="3" s="1"/>
  <c r="D210" i="7" s="1"/>
  <c r="F313" i="3"/>
  <c r="D209" i="7" s="1"/>
  <c r="E313" i="3"/>
  <c r="E312" i="3"/>
  <c r="F312" i="3" s="1"/>
  <c r="D208" i="7" s="1"/>
  <c r="F311" i="3"/>
  <c r="D207" i="7" s="1"/>
  <c r="E311" i="3"/>
  <c r="E310" i="3"/>
  <c r="F310" i="3" s="1"/>
  <c r="E309" i="3"/>
  <c r="F309" i="3" s="1"/>
  <c r="F308" i="3"/>
  <c r="D206" i="7" s="1"/>
  <c r="E308" i="3"/>
  <c r="E307" i="3"/>
  <c r="F307" i="3" s="1"/>
  <c r="D205" i="7" s="1"/>
  <c r="E306" i="3"/>
  <c r="F306" i="3" s="1"/>
  <c r="D204" i="7" s="1"/>
  <c r="F305" i="3"/>
  <c r="D203" i="7" s="1"/>
  <c r="E305" i="3"/>
  <c r="E304" i="3"/>
  <c r="F304" i="3" s="1"/>
  <c r="D202" i="7" s="1"/>
  <c r="E303" i="3"/>
  <c r="F303" i="3" s="1"/>
  <c r="E302" i="3"/>
  <c r="F302" i="3" s="1"/>
  <c r="D201" i="7" s="1"/>
  <c r="F301" i="3"/>
  <c r="D200" i="7" s="1"/>
  <c r="E301" i="3"/>
  <c r="E300" i="3"/>
  <c r="F300" i="3" s="1"/>
  <c r="D199" i="7" s="1"/>
  <c r="F299" i="3"/>
  <c r="D198" i="7" s="1"/>
  <c r="E299" i="3"/>
  <c r="E298" i="3"/>
  <c r="F298" i="3" s="1"/>
  <c r="F297" i="3"/>
  <c r="D197" i="7" s="1"/>
  <c r="E297" i="3"/>
  <c r="F296" i="3"/>
  <c r="D196" i="7" s="1"/>
  <c r="E296" i="3"/>
  <c r="E295" i="3"/>
  <c r="F295" i="3" s="1"/>
  <c r="D195" i="7" s="1"/>
  <c r="E294" i="3"/>
  <c r="F294" i="3" s="1"/>
  <c r="D194" i="7" s="1"/>
  <c r="F293" i="3"/>
  <c r="E293" i="3"/>
  <c r="E292" i="3"/>
  <c r="F292" i="3" s="1"/>
  <c r="D193" i="7" s="1"/>
  <c r="E291" i="3"/>
  <c r="F291" i="3" s="1"/>
  <c r="E290" i="3"/>
  <c r="F290" i="3" s="1"/>
  <c r="E289" i="3"/>
  <c r="F289" i="3" s="1"/>
  <c r="E288" i="3"/>
  <c r="F288" i="3" s="1"/>
  <c r="D192" i="7" s="1"/>
  <c r="F287" i="3"/>
  <c r="E287" i="3"/>
  <c r="E286" i="3"/>
  <c r="F286" i="3" s="1"/>
  <c r="F285" i="3"/>
  <c r="D191" i="7" s="1"/>
  <c r="E285" i="3"/>
  <c r="F284" i="3"/>
  <c r="D190" i="7" s="1"/>
  <c r="E284" i="3"/>
  <c r="F283" i="3"/>
  <c r="D189" i="7" s="1"/>
  <c r="E283" i="3"/>
  <c r="E282" i="3"/>
  <c r="F282" i="3" s="1"/>
  <c r="F281" i="3"/>
  <c r="E281" i="3"/>
  <c r="E280" i="3"/>
  <c r="F280" i="3" s="1"/>
  <c r="F279" i="3"/>
  <c r="E279" i="3"/>
  <c r="E278" i="3"/>
  <c r="F278" i="3" s="1"/>
  <c r="D188" i="7" s="1"/>
  <c r="E277" i="3"/>
  <c r="F277" i="3" s="1"/>
  <c r="F276" i="3"/>
  <c r="E276" i="3"/>
  <c r="F275" i="3"/>
  <c r="E275" i="3"/>
  <c r="E274" i="3"/>
  <c r="F274" i="3" s="1"/>
  <c r="D187" i="7" s="1"/>
  <c r="F273" i="3"/>
  <c r="D186" i="7" s="1"/>
  <c r="E273" i="3"/>
  <c r="F272" i="3"/>
  <c r="E272" i="3"/>
  <c r="E271" i="3"/>
  <c r="F271" i="3" s="1"/>
  <c r="D185" i="7" s="1"/>
  <c r="E270" i="3"/>
  <c r="F270" i="3" s="1"/>
  <c r="D184" i="7" s="1"/>
  <c r="E269" i="3"/>
  <c r="F269" i="3" s="1"/>
  <c r="E268" i="3"/>
  <c r="F268" i="3" s="1"/>
  <c r="F267" i="3"/>
  <c r="E267" i="3"/>
  <c r="E266" i="3"/>
  <c r="F266" i="3" s="1"/>
  <c r="F265" i="3"/>
  <c r="D183" i="7" s="1"/>
  <c r="E265" i="3"/>
  <c r="F264" i="3"/>
  <c r="D182" i="7" s="1"/>
  <c r="E264" i="3"/>
  <c r="E263" i="3"/>
  <c r="F263" i="3" s="1"/>
  <c r="E262" i="3"/>
  <c r="F262" i="3" s="1"/>
  <c r="E261" i="3"/>
  <c r="F261" i="3" s="1"/>
  <c r="D181" i="7" s="1"/>
  <c r="F260" i="3"/>
  <c r="D180" i="7" s="1"/>
  <c r="E260" i="3"/>
  <c r="E259" i="3"/>
  <c r="F259" i="3" s="1"/>
  <c r="D179" i="7" s="1"/>
  <c r="E258" i="3"/>
  <c r="F258" i="3" s="1"/>
  <c r="D178" i="7" s="1"/>
  <c r="E257" i="3"/>
  <c r="F257" i="3" s="1"/>
  <c r="F256" i="3"/>
  <c r="D177" i="7" s="1"/>
  <c r="E256" i="3"/>
  <c r="F255" i="3"/>
  <c r="D176" i="7" s="1"/>
  <c r="E255" i="3"/>
  <c r="E254" i="3"/>
  <c r="F254" i="3" s="1"/>
  <c r="F253" i="3"/>
  <c r="E253" i="3"/>
  <c r="F252" i="3"/>
  <c r="D175" i="7" s="1"/>
  <c r="E252" i="3"/>
  <c r="E251" i="3"/>
  <c r="F251" i="3" s="1"/>
  <c r="E250" i="3"/>
  <c r="F250" i="3" s="1"/>
  <c r="D174" i="7" s="1"/>
  <c r="E249" i="3"/>
  <c r="F249" i="3" s="1"/>
  <c r="D173" i="7" s="1"/>
  <c r="E248" i="3"/>
  <c r="F248" i="3" s="1"/>
  <c r="F247" i="3"/>
  <c r="E247" i="3"/>
  <c r="E246" i="3"/>
  <c r="F246" i="3" s="1"/>
  <c r="D172" i="7" s="1"/>
  <c r="E245" i="3"/>
  <c r="F245" i="3" s="1"/>
  <c r="F244" i="3"/>
  <c r="D171" i="7" s="1"/>
  <c r="E244" i="3"/>
  <c r="F243" i="3"/>
  <c r="E243" i="3"/>
  <c r="E242" i="3"/>
  <c r="F242" i="3" s="1"/>
  <c r="F241" i="3"/>
  <c r="E241" i="3"/>
  <c r="F240" i="3"/>
  <c r="E240" i="3"/>
  <c r="E239" i="3"/>
  <c r="F239" i="3" s="1"/>
  <c r="D170" i="7" s="1"/>
  <c r="E238" i="3"/>
  <c r="F238" i="3" s="1"/>
  <c r="D169" i="7" s="1"/>
  <c r="E237" i="3"/>
  <c r="F237" i="3" s="1"/>
  <c r="E236" i="3"/>
  <c r="F236" i="3" s="1"/>
  <c r="F235" i="3"/>
  <c r="E235" i="3"/>
  <c r="E234" i="3"/>
  <c r="F234" i="3" s="1"/>
  <c r="D168" i="7" s="1"/>
  <c r="E233" i="3"/>
  <c r="F233" i="3" s="1"/>
  <c r="D167" i="7" s="1"/>
  <c r="F232" i="3"/>
  <c r="E232" i="3"/>
  <c r="F231" i="3"/>
  <c r="D166" i="7" s="1"/>
  <c r="E231" i="3"/>
  <c r="E230" i="3"/>
  <c r="F230" i="3" s="1"/>
  <c r="D165" i="7" s="1"/>
  <c r="F229" i="3"/>
  <c r="E229" i="3"/>
  <c r="F228" i="3"/>
  <c r="E228" i="3"/>
  <c r="E227" i="3"/>
  <c r="F227" i="3" s="1"/>
  <c r="E226" i="3"/>
  <c r="F226" i="3" s="1"/>
  <c r="D164" i="7" s="1"/>
  <c r="E225" i="3"/>
  <c r="F225" i="3" s="1"/>
  <c r="F224" i="3"/>
  <c r="D163" i="7" s="1"/>
  <c r="E224" i="3"/>
  <c r="F223" i="3"/>
  <c r="E223" i="3"/>
  <c r="E222" i="3"/>
  <c r="F222" i="3" s="1"/>
  <c r="D162" i="7" s="1"/>
  <c r="F221" i="3"/>
  <c r="E221" i="3"/>
  <c r="E220" i="3"/>
  <c r="F220" i="3" s="1"/>
  <c r="F219" i="3"/>
  <c r="E219" i="3"/>
  <c r="E218" i="3"/>
  <c r="F218" i="3" s="1"/>
  <c r="D161" i="7" s="1"/>
  <c r="E217" i="3"/>
  <c r="F217" i="3" s="1"/>
  <c r="D160" i="7" s="1"/>
  <c r="E216" i="3"/>
  <c r="F216" i="3" s="1"/>
  <c r="E215" i="3"/>
  <c r="F215" i="3" s="1"/>
  <c r="E214" i="3"/>
  <c r="F214" i="3" s="1"/>
  <c r="E213" i="3"/>
  <c r="F213" i="3" s="1"/>
  <c r="F212" i="3"/>
  <c r="D159" i="7" s="1"/>
  <c r="E212" i="3"/>
  <c r="F211" i="3"/>
  <c r="D158" i="7" s="1"/>
  <c r="E211" i="3"/>
  <c r="E210" i="3"/>
  <c r="F210" i="3" s="1"/>
  <c r="D157" i="7" s="1"/>
  <c r="F209" i="3"/>
  <c r="D156" i="7" s="1"/>
  <c r="E209" i="3"/>
  <c r="E208" i="3"/>
  <c r="F208" i="3" s="1"/>
  <c r="D155" i="7" s="1"/>
  <c r="E207" i="3"/>
  <c r="F207" i="3" s="1"/>
  <c r="E206" i="3"/>
  <c r="F206" i="3" s="1"/>
  <c r="D154" i="7" s="1"/>
  <c r="F205" i="3"/>
  <c r="E205" i="3"/>
  <c r="E204" i="3"/>
  <c r="F204" i="3" s="1"/>
  <c r="F203" i="3"/>
  <c r="E203" i="3"/>
  <c r="E202" i="3"/>
  <c r="F202" i="3" s="1"/>
  <c r="E201" i="3"/>
  <c r="F201" i="3" s="1"/>
  <c r="F200" i="3"/>
  <c r="E200" i="3"/>
  <c r="F199" i="3"/>
  <c r="D153" i="7" s="1"/>
  <c r="E199" i="3"/>
  <c r="E198" i="3"/>
  <c r="F198" i="3" s="1"/>
  <c r="F197" i="3"/>
  <c r="E197" i="3"/>
  <c r="F196" i="3"/>
  <c r="D152" i="7" s="1"/>
  <c r="E196" i="3"/>
  <c r="E195" i="3"/>
  <c r="F195" i="3" s="1"/>
  <c r="E194" i="3"/>
  <c r="F194" i="3" s="1"/>
  <c r="E193" i="3"/>
  <c r="F193" i="3" s="1"/>
  <c r="E192" i="3"/>
  <c r="F192" i="3" s="1"/>
  <c r="D151" i="7" s="1"/>
  <c r="F191" i="3"/>
  <c r="D150" i="7" s="1"/>
  <c r="E191" i="3"/>
  <c r="E190" i="3"/>
  <c r="F190" i="3" s="1"/>
  <c r="D149" i="7" s="1"/>
  <c r="F189" i="3"/>
  <c r="E189" i="3"/>
  <c r="F188" i="3"/>
  <c r="D148" i="7" s="1"/>
  <c r="E188" i="3"/>
  <c r="F187" i="3"/>
  <c r="D147" i="7" s="1"/>
  <c r="E187" i="3"/>
  <c r="E186" i="3"/>
  <c r="F186" i="3" s="1"/>
  <c r="D146" i="7" s="1"/>
  <c r="F185" i="3"/>
  <c r="D145" i="7" s="1"/>
  <c r="E185" i="3"/>
  <c r="E184" i="3"/>
  <c r="F184" i="3" s="1"/>
  <c r="D144" i="7" s="1"/>
  <c r="F183" i="3"/>
  <c r="D143" i="7" s="1"/>
  <c r="E183" i="3"/>
  <c r="E182" i="3"/>
  <c r="F182" i="3" s="1"/>
  <c r="D142" i="7" s="1"/>
  <c r="E181" i="3"/>
  <c r="F181" i="3" s="1"/>
  <c r="D141" i="7" s="1"/>
  <c r="F180" i="3"/>
  <c r="D140" i="7" s="1"/>
  <c r="E180" i="3"/>
  <c r="E179" i="3"/>
  <c r="F179" i="3" s="1"/>
  <c r="D139" i="7" s="1"/>
  <c r="E178" i="3"/>
  <c r="F178" i="3" s="1"/>
  <c r="F177" i="3"/>
  <c r="E177" i="3"/>
  <c r="E176" i="3"/>
  <c r="F176" i="3" s="1"/>
  <c r="D138" i="7" s="1"/>
  <c r="E175" i="3"/>
  <c r="F175" i="3" s="1"/>
  <c r="E174" i="3"/>
  <c r="F174" i="3" s="1"/>
  <c r="F173" i="3"/>
  <c r="D137" i="7" s="1"/>
  <c r="E173" i="3"/>
  <c r="E172" i="3"/>
  <c r="F172" i="3" s="1"/>
  <c r="D136" i="7" s="1"/>
  <c r="F171" i="3"/>
  <c r="D135" i="7" s="1"/>
  <c r="E171" i="3"/>
  <c r="E170" i="3"/>
  <c r="F170" i="3" s="1"/>
  <c r="D134" i="7" s="1"/>
  <c r="F169" i="3"/>
  <c r="D133" i="7" s="1"/>
  <c r="E169" i="3"/>
  <c r="F168" i="3"/>
  <c r="E168" i="3"/>
  <c r="E167" i="3"/>
  <c r="F167" i="3" s="1"/>
  <c r="D132" i="7" s="1"/>
  <c r="E166" i="3"/>
  <c r="F166" i="3" s="1"/>
  <c r="D131" i="7" s="1"/>
  <c r="F165" i="3"/>
  <c r="D130" i="7" s="1"/>
  <c r="E165" i="3"/>
  <c r="E164" i="3"/>
  <c r="F164" i="3" s="1"/>
  <c r="E163" i="3"/>
  <c r="F163" i="3" s="1"/>
  <c r="D129" i="7" s="1"/>
  <c r="E162" i="3"/>
  <c r="F162" i="3" s="1"/>
  <c r="E161" i="3"/>
  <c r="F161" i="3" s="1"/>
  <c r="E160" i="3"/>
  <c r="F160" i="3" s="1"/>
  <c r="D128" i="7" s="1"/>
  <c r="F159" i="3"/>
  <c r="D127" i="7" s="1"/>
  <c r="E159" i="3"/>
  <c r="E158" i="3"/>
  <c r="F158" i="3" s="1"/>
  <c r="D126" i="7" s="1"/>
  <c r="F157" i="3"/>
  <c r="D125" i="7" s="1"/>
  <c r="E157" i="3"/>
  <c r="F156" i="3"/>
  <c r="E156" i="3"/>
  <c r="F155" i="3"/>
  <c r="D124" i="7" s="1"/>
  <c r="E155" i="3"/>
  <c r="E154" i="3"/>
  <c r="F154" i="3" s="1"/>
  <c r="F153" i="3"/>
  <c r="D123" i="7" s="1"/>
  <c r="E153" i="3"/>
  <c r="E152" i="3"/>
  <c r="F152" i="3" s="1"/>
  <c r="F151" i="3"/>
  <c r="E151" i="3"/>
  <c r="E150" i="3"/>
  <c r="F150" i="3" s="1"/>
  <c r="D122" i="7" s="1"/>
  <c r="E149" i="3"/>
  <c r="F149" i="3" s="1"/>
  <c r="D121" i="7" s="1"/>
  <c r="F148" i="3"/>
  <c r="D120" i="7" s="1"/>
  <c r="E148" i="3"/>
  <c r="F147" i="3"/>
  <c r="D119" i="7" s="1"/>
  <c r="E147" i="3"/>
  <c r="E146" i="3"/>
  <c r="F146" i="3" s="1"/>
  <c r="D118" i="7" s="1"/>
  <c r="F145" i="3"/>
  <c r="D117" i="7" s="1"/>
  <c r="E145" i="3"/>
  <c r="F144" i="3"/>
  <c r="D116" i="7" s="1"/>
  <c r="E144" i="3"/>
  <c r="E143" i="3"/>
  <c r="F143" i="3" s="1"/>
  <c r="E142" i="3"/>
  <c r="F142" i="3" s="1"/>
  <c r="D115" i="7" s="1"/>
  <c r="E141" i="3"/>
  <c r="F141" i="3" s="1"/>
  <c r="D114" i="7" s="1"/>
  <c r="E140" i="3"/>
  <c r="F140" i="3" s="1"/>
  <c r="D113" i="7" s="1"/>
  <c r="F139" i="3"/>
  <c r="D112" i="7" s="1"/>
  <c r="E139" i="3"/>
  <c r="E138" i="3"/>
  <c r="F138" i="3" s="1"/>
  <c r="D111" i="7" s="1"/>
  <c r="F137" i="3"/>
  <c r="D110" i="7" s="1"/>
  <c r="E137" i="3"/>
  <c r="F136" i="3"/>
  <c r="D109" i="7" s="1"/>
  <c r="E136" i="3"/>
  <c r="E135" i="3"/>
  <c r="F135" i="3" s="1"/>
  <c r="E134" i="3"/>
  <c r="F134" i="3" s="1"/>
  <c r="D108" i="7" s="1"/>
  <c r="E133" i="3"/>
  <c r="F133" i="3" s="1"/>
  <c r="F132" i="3"/>
  <c r="E132" i="3"/>
  <c r="E131" i="3"/>
  <c r="F131" i="3" s="1"/>
  <c r="D107" i="7" s="1"/>
  <c r="E130" i="3"/>
  <c r="F130" i="3" s="1"/>
  <c r="D106" i="7" s="1"/>
  <c r="E129" i="3"/>
  <c r="F129" i="3" s="1"/>
  <c r="D105" i="7" s="1"/>
  <c r="F128" i="3"/>
  <c r="D104" i="7" s="1"/>
  <c r="E128" i="3"/>
  <c r="F127" i="3"/>
  <c r="D103" i="7" s="1"/>
  <c r="E127" i="3"/>
  <c r="E126" i="3"/>
  <c r="F126" i="3" s="1"/>
  <c r="F125" i="3"/>
  <c r="E125" i="3"/>
  <c r="F124" i="3"/>
  <c r="D102" i="7" s="1"/>
  <c r="E124" i="3"/>
  <c r="E123" i="3"/>
  <c r="F123" i="3" s="1"/>
  <c r="D101" i="7" s="1"/>
  <c r="E122" i="3"/>
  <c r="F122" i="3" s="1"/>
  <c r="D100" i="7" s="1"/>
  <c r="E121" i="3"/>
  <c r="F121" i="3" s="1"/>
  <c r="D99" i="7" s="1"/>
  <c r="E120" i="3"/>
  <c r="F120" i="3" s="1"/>
  <c r="D98" i="7" s="1"/>
  <c r="F119" i="3"/>
  <c r="E119" i="3"/>
  <c r="E118" i="3"/>
  <c r="F118" i="3" s="1"/>
  <c r="E117" i="3"/>
  <c r="F117" i="3" s="1"/>
  <c r="D97" i="7" s="1"/>
  <c r="F116" i="3"/>
  <c r="D96" i="7" s="1"/>
  <c r="E116" i="3"/>
  <c r="F115" i="3"/>
  <c r="E115" i="3"/>
  <c r="E114" i="3"/>
  <c r="F114" i="3" s="1"/>
  <c r="F113" i="3"/>
  <c r="E113" i="3"/>
  <c r="F112" i="3"/>
  <c r="D95" i="7" s="1"/>
  <c r="E112" i="3"/>
  <c r="E111" i="3"/>
  <c r="F111" i="3" s="1"/>
  <c r="D94" i="7" s="1"/>
  <c r="E110" i="3"/>
  <c r="F110" i="3" s="1"/>
  <c r="E109" i="3"/>
  <c r="F109" i="3" s="1"/>
  <c r="D93" i="7" s="1"/>
  <c r="E108" i="3"/>
  <c r="F108" i="3" s="1"/>
  <c r="D92" i="7" s="1"/>
  <c r="F107" i="3"/>
  <c r="E107" i="3"/>
  <c r="E106" i="3"/>
  <c r="F106" i="3" s="1"/>
  <c r="D91" i="7" s="1"/>
  <c r="E105" i="3"/>
  <c r="F105" i="3" s="1"/>
  <c r="F104" i="3"/>
  <c r="D90" i="7" s="1"/>
  <c r="E104" i="3"/>
  <c r="F103" i="3"/>
  <c r="D89" i="7" s="1"/>
  <c r="E103" i="3"/>
  <c r="E102" i="3"/>
  <c r="F102" i="3" s="1"/>
  <c r="D88" i="7" s="1"/>
  <c r="F101" i="3"/>
  <c r="E101" i="3"/>
  <c r="F100" i="3"/>
  <c r="D87" i="7" s="1"/>
  <c r="E100" i="3"/>
  <c r="E99" i="3"/>
  <c r="F99" i="3" s="1"/>
  <c r="D86" i="7" s="1"/>
  <c r="E98" i="3"/>
  <c r="F98" i="3" s="1"/>
  <c r="D85" i="7" s="1"/>
  <c r="E97" i="3"/>
  <c r="F97" i="3" s="1"/>
  <c r="D84" i="7" s="1"/>
  <c r="F96" i="3"/>
  <c r="D83" i="7" s="1"/>
  <c r="E96" i="3"/>
  <c r="F95" i="3"/>
  <c r="D82" i="7" s="1"/>
  <c r="E95" i="3"/>
  <c r="E94" i="3"/>
  <c r="F94" i="3" s="1"/>
  <c r="D81" i="7" s="1"/>
  <c r="F93" i="3"/>
  <c r="D80" i="7" s="1"/>
  <c r="E93" i="3"/>
  <c r="E92" i="3"/>
  <c r="F92" i="3" s="1"/>
  <c r="D79" i="7" s="1"/>
  <c r="F91" i="3"/>
  <c r="D78" i="7" s="1"/>
  <c r="E91" i="3"/>
  <c r="E90" i="3"/>
  <c r="F90" i="3" s="1"/>
  <c r="E89" i="3"/>
  <c r="F89" i="3" s="1"/>
  <c r="E88" i="3"/>
  <c r="F88" i="3" s="1"/>
  <c r="D77" i="7" s="1"/>
  <c r="E87" i="3"/>
  <c r="F87" i="3" s="1"/>
  <c r="E86" i="3"/>
  <c r="F86" i="3" s="1"/>
  <c r="E85" i="3"/>
  <c r="F85" i="3" s="1"/>
  <c r="D76" i="7" s="1"/>
  <c r="F84" i="3"/>
  <c r="D75" i="7" s="1"/>
  <c r="E84" i="3"/>
  <c r="F83" i="3"/>
  <c r="D74" i="7" s="1"/>
  <c r="E83" i="3"/>
  <c r="E82" i="3"/>
  <c r="F82" i="3" s="1"/>
  <c r="D73" i="7" s="1"/>
  <c r="E81" i="3"/>
  <c r="F81" i="3" s="1"/>
  <c r="D72" i="7" s="1"/>
  <c r="F80" i="3"/>
  <c r="E80" i="3"/>
  <c r="E79" i="3"/>
  <c r="F79" i="3" s="1"/>
  <c r="F78" i="3"/>
  <c r="D71" i="7" s="1"/>
  <c r="E78" i="3"/>
  <c r="E77" i="3"/>
  <c r="F77" i="3" s="1"/>
  <c r="F76" i="3"/>
  <c r="D70" i="7" s="1"/>
  <c r="E76" i="3"/>
  <c r="F75" i="3"/>
  <c r="D69" i="7" s="1"/>
  <c r="E75" i="3"/>
  <c r="F74" i="3"/>
  <c r="D68" i="7" s="1"/>
  <c r="E74" i="3"/>
  <c r="E73" i="3"/>
  <c r="F73" i="3" s="1"/>
  <c r="D67" i="7" s="1"/>
  <c r="F72" i="3"/>
  <c r="D66" i="7" s="1"/>
  <c r="E72" i="3"/>
  <c r="E71" i="3"/>
  <c r="F71" i="3" s="1"/>
  <c r="D65" i="7" s="1"/>
  <c r="E70" i="3"/>
  <c r="F70" i="3" s="1"/>
  <c r="D64" i="7" s="1"/>
  <c r="E69" i="3"/>
  <c r="F69" i="3" s="1"/>
  <c r="D63" i="7" s="1"/>
  <c r="F68" i="3"/>
  <c r="D62" i="7" s="1"/>
  <c r="E68" i="3"/>
  <c r="F67" i="3"/>
  <c r="E67" i="3"/>
  <c r="F66" i="3"/>
  <c r="D61" i="7" s="1"/>
  <c r="E66" i="3"/>
  <c r="E65" i="3"/>
  <c r="F65" i="3" s="1"/>
  <c r="D60" i="7" s="1"/>
  <c r="F64" i="3"/>
  <c r="D59" i="7" s="1"/>
  <c r="E64" i="3"/>
  <c r="F63" i="3"/>
  <c r="D58" i="7" s="1"/>
  <c r="E63" i="3"/>
  <c r="E62" i="3"/>
  <c r="F62" i="3" s="1"/>
  <c r="D57" i="7" s="1"/>
  <c r="E61" i="3"/>
  <c r="F61" i="3" s="1"/>
  <c r="D56" i="7" s="1"/>
  <c r="F60" i="3"/>
  <c r="D55" i="7" s="1"/>
  <c r="E60" i="3"/>
  <c r="E59" i="3"/>
  <c r="F59" i="3" s="1"/>
  <c r="D54" i="7" s="1"/>
  <c r="F58" i="3"/>
  <c r="D53" i="7" s="1"/>
  <c r="E58" i="3"/>
  <c r="E57" i="3"/>
  <c r="F57" i="3" s="1"/>
  <c r="F56" i="3"/>
  <c r="E56" i="3"/>
  <c r="F55" i="3"/>
  <c r="D52" i="7" s="1"/>
  <c r="E55" i="3"/>
  <c r="F54" i="3"/>
  <c r="D51" i="7" s="1"/>
  <c r="E54" i="3"/>
  <c r="E53" i="3"/>
  <c r="F53" i="3" s="1"/>
  <c r="D50" i="7" s="1"/>
  <c r="F52" i="3"/>
  <c r="D49" i="7" s="1"/>
  <c r="E52" i="3"/>
  <c r="F51" i="3"/>
  <c r="E51" i="3"/>
  <c r="E50" i="3"/>
  <c r="F50" i="3" s="1"/>
  <c r="D48" i="7" s="1"/>
  <c r="E49" i="3"/>
  <c r="F49" i="3" s="1"/>
  <c r="D47" i="7" s="1"/>
  <c r="F48" i="3"/>
  <c r="D46" i="7" s="1"/>
  <c r="E48" i="3"/>
  <c r="E47" i="3"/>
  <c r="F47" i="3" s="1"/>
  <c r="D45" i="7" s="1"/>
  <c r="F46" i="3"/>
  <c r="D44" i="7" s="1"/>
  <c r="E46" i="3"/>
  <c r="E45" i="3"/>
  <c r="F45" i="3" s="1"/>
  <c r="D43" i="7" s="1"/>
  <c r="F44" i="3"/>
  <c r="D42" i="7" s="1"/>
  <c r="E44" i="3"/>
  <c r="F43" i="3"/>
  <c r="D41" i="7" s="1"/>
  <c r="E43" i="3"/>
  <c r="F42" i="3"/>
  <c r="D40" i="7" s="1"/>
  <c r="E42" i="3"/>
  <c r="E41" i="3"/>
  <c r="F41" i="3" s="1"/>
  <c r="F40" i="3"/>
  <c r="D39" i="7" s="1"/>
  <c r="E40" i="3"/>
  <c r="E39" i="3"/>
  <c r="F39" i="3" s="1"/>
  <c r="D38" i="7" s="1"/>
  <c r="E38" i="3"/>
  <c r="F38" i="3" s="1"/>
  <c r="D37" i="7" s="1"/>
  <c r="E37" i="3"/>
  <c r="F37" i="3" s="1"/>
  <c r="D36" i="7" s="1"/>
  <c r="F36" i="3"/>
  <c r="D35" i="7" s="1"/>
  <c r="E36" i="3"/>
  <c r="F35" i="3"/>
  <c r="D34" i="7" s="1"/>
  <c r="E35" i="3"/>
  <c r="F34" i="3"/>
  <c r="D33" i="7" s="1"/>
  <c r="E34" i="3"/>
  <c r="E33" i="3"/>
  <c r="F33" i="3" s="1"/>
  <c r="D32" i="7" s="1"/>
  <c r="F32" i="3"/>
  <c r="D31" i="7" s="1"/>
  <c r="E32" i="3"/>
  <c r="F31" i="3"/>
  <c r="D30" i="7" s="1"/>
  <c r="E31" i="3"/>
  <c r="E30" i="3"/>
  <c r="F30" i="3" s="1"/>
  <c r="D29" i="7" s="1"/>
  <c r="E29" i="3"/>
  <c r="F29" i="3" s="1"/>
  <c r="D28" i="7" s="1"/>
  <c r="F28" i="3"/>
  <c r="E28" i="3"/>
  <c r="E27" i="3"/>
  <c r="F27" i="3" s="1"/>
  <c r="D27" i="7" s="1"/>
  <c r="F26" i="3"/>
  <c r="D26" i="7" s="1"/>
  <c r="E26" i="3"/>
  <c r="E25" i="3"/>
  <c r="F25" i="3" s="1"/>
  <c r="D25" i="7" s="1"/>
  <c r="F24" i="3"/>
  <c r="D24" i="7" s="1"/>
  <c r="E24" i="3"/>
  <c r="F23" i="3"/>
  <c r="D23" i="7" s="1"/>
  <c r="E23" i="3"/>
  <c r="F22" i="3"/>
  <c r="D22" i="7" s="1"/>
  <c r="E22" i="3"/>
  <c r="E21" i="3"/>
  <c r="F21" i="3" s="1"/>
  <c r="D21" i="7" s="1"/>
  <c r="F20" i="3"/>
  <c r="D20" i="7" s="1"/>
  <c r="E20" i="3"/>
  <c r="F19" i="3"/>
  <c r="D19" i="7" s="1"/>
  <c r="E19" i="3"/>
  <c r="E18" i="3"/>
  <c r="F18" i="3" s="1"/>
  <c r="D18" i="7" s="1"/>
  <c r="E17" i="3"/>
  <c r="F17" i="3" s="1"/>
  <c r="D17" i="7" s="1"/>
  <c r="F16" i="3"/>
  <c r="D16" i="7" s="1"/>
  <c r="E16" i="3"/>
  <c r="E15" i="3"/>
  <c r="F15" i="3" s="1"/>
  <c r="D15" i="7" s="1"/>
  <c r="F14" i="3"/>
  <c r="D14" i="7" s="1"/>
  <c r="E14" i="3"/>
  <c r="E13" i="3"/>
  <c r="F13" i="3" s="1"/>
  <c r="D13" i="7" s="1"/>
  <c r="F12" i="3"/>
  <c r="D12" i="7" s="1"/>
  <c r="E12" i="3"/>
  <c r="F11" i="3"/>
  <c r="D11" i="7" s="1"/>
  <c r="E11" i="3"/>
  <c r="F10" i="3"/>
  <c r="D10" i="7" s="1"/>
  <c r="E10" i="3"/>
  <c r="E9" i="3"/>
  <c r="F9" i="3" s="1"/>
  <c r="D9" i="7" s="1"/>
  <c r="F8" i="3"/>
  <c r="D8" i="7" s="1"/>
  <c r="E8" i="3"/>
  <c r="E7" i="3"/>
  <c r="F7" i="3" s="1"/>
  <c r="D7" i="7" s="1"/>
  <c r="E6" i="3"/>
  <c r="F6" i="3" s="1"/>
  <c r="D6" i="7" s="1"/>
  <c r="E5" i="3"/>
  <c r="F5" i="3" s="1"/>
  <c r="D5" i="7" s="1"/>
  <c r="F4" i="3"/>
  <c r="D4" i="7" s="1"/>
  <c r="E4" i="3"/>
  <c r="F3" i="3"/>
  <c r="D3" i="7" s="1"/>
  <c r="E3" i="3"/>
  <c r="F2" i="3"/>
  <c r="D2" i="7" s="1"/>
  <c r="E2" i="3"/>
  <c r="D1434" i="2"/>
  <c r="F1433" i="2"/>
  <c r="E1433" i="2"/>
  <c r="E1432" i="2"/>
  <c r="F1432" i="2" s="1"/>
  <c r="F1431" i="2"/>
  <c r="E1431" i="2"/>
  <c r="F1430" i="2"/>
  <c r="E1430" i="2"/>
  <c r="F1429" i="2"/>
  <c r="E1429" i="2"/>
  <c r="E1428" i="2"/>
  <c r="F1428" i="2" s="1"/>
  <c r="B838" i="6" s="1"/>
  <c r="F1427" i="2"/>
  <c r="E1427" i="2"/>
  <c r="E1426" i="2"/>
  <c r="F1426" i="2" s="1"/>
  <c r="B837" i="6" s="1"/>
  <c r="E1425" i="2"/>
  <c r="F1425" i="2" s="1"/>
  <c r="E1424" i="2"/>
  <c r="F1424" i="2" s="1"/>
  <c r="E1423" i="2"/>
  <c r="F1423" i="2" s="1"/>
  <c r="F1422" i="2"/>
  <c r="E1422" i="2"/>
  <c r="F1421" i="2"/>
  <c r="E1421" i="2"/>
  <c r="E1420" i="2"/>
  <c r="F1420" i="2" s="1"/>
  <c r="B832" i="6" s="1"/>
  <c r="F1419" i="2"/>
  <c r="E1419" i="2"/>
  <c r="F1418" i="2"/>
  <c r="E1418" i="2"/>
  <c r="E1417" i="2"/>
  <c r="F1417" i="2" s="1"/>
  <c r="E1416" i="2"/>
  <c r="F1416" i="2" s="1"/>
  <c r="F1415" i="2"/>
  <c r="E1415" i="2"/>
  <c r="E1414" i="2"/>
  <c r="F1414" i="2" s="1"/>
  <c r="F1413" i="2"/>
  <c r="E1413" i="2"/>
  <c r="E1412" i="2"/>
  <c r="F1412" i="2" s="1"/>
  <c r="E1411" i="2"/>
  <c r="F1411" i="2" s="1"/>
  <c r="F1410" i="2"/>
  <c r="E1410" i="2"/>
  <c r="F1409" i="2"/>
  <c r="E1409" i="2"/>
  <c r="E1408" i="2"/>
  <c r="F1408" i="2" s="1"/>
  <c r="B828" i="6" s="1"/>
  <c r="F1407" i="2"/>
  <c r="E1407" i="2"/>
  <c r="F1406" i="2"/>
  <c r="E1406" i="2"/>
  <c r="E1405" i="2"/>
  <c r="F1405" i="2" s="1"/>
  <c r="E1404" i="2"/>
  <c r="F1404" i="2" s="1"/>
  <c r="E1403" i="2"/>
  <c r="F1403" i="2" s="1"/>
  <c r="E1402" i="2"/>
  <c r="F1402" i="2" s="1"/>
  <c r="F1401" i="2"/>
  <c r="E1401" i="2"/>
  <c r="E1400" i="2"/>
  <c r="F1400" i="2" s="1"/>
  <c r="B823" i="6" s="1"/>
  <c r="F1399" i="2"/>
  <c r="E1399" i="2"/>
  <c r="F1398" i="2"/>
  <c r="E1398" i="2"/>
  <c r="F1397" i="2"/>
  <c r="B822" i="6" s="1"/>
  <c r="E1397" i="2"/>
  <c r="E1396" i="2"/>
  <c r="F1396" i="2" s="1"/>
  <c r="B821" i="6" s="1"/>
  <c r="F1395" i="2"/>
  <c r="E1395" i="2"/>
  <c r="E1394" i="2"/>
  <c r="F1394" i="2" s="1"/>
  <c r="E1393" i="2"/>
  <c r="F1393" i="2" s="1"/>
  <c r="B820" i="6" s="1"/>
  <c r="E1392" i="2"/>
  <c r="F1392" i="2" s="1"/>
  <c r="E1391" i="2"/>
  <c r="F1391" i="2" s="1"/>
  <c r="B819" i="6" s="1"/>
  <c r="F1390" i="2"/>
  <c r="B818" i="6" s="1"/>
  <c r="E1390" i="2"/>
  <c r="F1389" i="2"/>
  <c r="E1389" i="2"/>
  <c r="E1388" i="2"/>
  <c r="F1388" i="2" s="1"/>
  <c r="B816" i="6" s="1"/>
  <c r="E1387" i="2"/>
  <c r="F1387" i="2" s="1"/>
  <c r="F1386" i="2"/>
  <c r="B814" i="6" s="1"/>
  <c r="E1386" i="2"/>
  <c r="E1385" i="2"/>
  <c r="F1385" i="2" s="1"/>
  <c r="E1384" i="2"/>
  <c r="F1384" i="2" s="1"/>
  <c r="B813" i="6" s="1"/>
  <c r="F1383" i="2"/>
  <c r="E1383" i="2"/>
  <c r="E1382" i="2"/>
  <c r="F1382" i="2" s="1"/>
  <c r="F1381" i="2"/>
  <c r="E1381" i="2"/>
  <c r="E1380" i="2"/>
  <c r="F1380" i="2" s="1"/>
  <c r="E1379" i="2"/>
  <c r="F1379" i="2" s="1"/>
  <c r="E1378" i="2"/>
  <c r="F1378" i="2" s="1"/>
  <c r="B812" i="6" s="1"/>
  <c r="F1377" i="2"/>
  <c r="E1377" i="2"/>
  <c r="E1376" i="2"/>
  <c r="F1376" i="2" s="1"/>
  <c r="F1375" i="2"/>
  <c r="E1375" i="2"/>
  <c r="F1374" i="2"/>
  <c r="B810" i="6" s="1"/>
  <c r="E1374" i="2"/>
  <c r="E1373" i="2"/>
  <c r="F1373" i="2" s="1"/>
  <c r="B809" i="6" s="1"/>
  <c r="E1372" i="2"/>
  <c r="F1372" i="2" s="1"/>
  <c r="B808" i="6" s="1"/>
  <c r="E1371" i="2"/>
  <c r="F1371" i="2" s="1"/>
  <c r="E1370" i="2"/>
  <c r="F1370" i="2" s="1"/>
  <c r="E1369" i="2"/>
  <c r="F1369" i="2" s="1"/>
  <c r="E1368" i="2"/>
  <c r="F1368" i="2" s="1"/>
  <c r="F1367" i="2"/>
  <c r="B806" i="6" s="1"/>
  <c r="E1367" i="2"/>
  <c r="F1366" i="2"/>
  <c r="E1366" i="2"/>
  <c r="F1365" i="2"/>
  <c r="E1365" i="2"/>
  <c r="E1364" i="2"/>
  <c r="F1364" i="2" s="1"/>
  <c r="F1363" i="2"/>
  <c r="E1363" i="2"/>
  <c r="E1362" i="2"/>
  <c r="F1362" i="2" s="1"/>
  <c r="E1361" i="2"/>
  <c r="F1361" i="2" s="1"/>
  <c r="E1360" i="2"/>
  <c r="F1360" i="2" s="1"/>
  <c r="B804" i="6" s="1"/>
  <c r="E1359" i="2"/>
  <c r="F1359" i="2" s="1"/>
  <c r="F1358" i="2"/>
  <c r="E1358" i="2"/>
  <c r="F1357" i="2"/>
  <c r="E1357" i="2"/>
  <c r="E1356" i="2"/>
  <c r="F1356" i="2" s="1"/>
  <c r="B803" i="6" s="1"/>
  <c r="F1355" i="2"/>
  <c r="E1355" i="2"/>
  <c r="F1354" i="2"/>
  <c r="E1354" i="2"/>
  <c r="E1353" i="2"/>
  <c r="F1353" i="2" s="1"/>
  <c r="B802" i="6" s="1"/>
  <c r="E1352" i="2"/>
  <c r="F1352" i="2" s="1"/>
  <c r="F1351" i="2"/>
  <c r="E1351" i="2"/>
  <c r="E1350" i="2"/>
  <c r="F1350" i="2" s="1"/>
  <c r="B800" i="6" s="1"/>
  <c r="F1349" i="2"/>
  <c r="B799" i="6" s="1"/>
  <c r="E1349" i="2"/>
  <c r="E1348" i="2"/>
  <c r="F1348" i="2" s="1"/>
  <c r="E1347" i="2"/>
  <c r="F1347" i="2" s="1"/>
  <c r="F1346" i="2"/>
  <c r="E1346" i="2"/>
  <c r="F1345" i="2"/>
  <c r="E1345" i="2"/>
  <c r="E1344" i="2"/>
  <c r="F1344" i="2" s="1"/>
  <c r="F1343" i="2"/>
  <c r="E1343" i="2"/>
  <c r="F1342" i="2"/>
  <c r="B796" i="6" s="1"/>
  <c r="E1342" i="2"/>
  <c r="E1341" i="2"/>
  <c r="F1341" i="2" s="1"/>
  <c r="B795" i="6" s="1"/>
  <c r="E1340" i="2"/>
  <c r="F1340" i="2" s="1"/>
  <c r="B794" i="6" s="1"/>
  <c r="E1339" i="2"/>
  <c r="F1339" i="2" s="1"/>
  <c r="E1338" i="2"/>
  <c r="F1338" i="2" s="1"/>
  <c r="B792" i="6" s="1"/>
  <c r="F1337" i="2"/>
  <c r="B791" i="6" s="1"/>
  <c r="E1337" i="2"/>
  <c r="E1336" i="2"/>
  <c r="F1336" i="2" s="1"/>
  <c r="B790" i="6" s="1"/>
  <c r="F1335" i="2"/>
  <c r="E1335" i="2"/>
  <c r="F1334" i="2"/>
  <c r="B789" i="6" s="1"/>
  <c r="E1334" i="2"/>
  <c r="F1333" i="2"/>
  <c r="E1333" i="2"/>
  <c r="E1332" i="2"/>
  <c r="F1332" i="2" s="1"/>
  <c r="F1331" i="2"/>
  <c r="B786" i="6" s="1"/>
  <c r="E1331" i="2"/>
  <c r="E1330" i="2"/>
  <c r="F1330" i="2" s="1"/>
  <c r="E1329" i="2"/>
  <c r="F1329" i="2" s="1"/>
  <c r="E1328" i="2"/>
  <c r="F1328" i="2" s="1"/>
  <c r="E1327" i="2"/>
  <c r="F1327" i="2" s="1"/>
  <c r="F1326" i="2"/>
  <c r="B784" i="6" s="1"/>
  <c r="E1326" i="2"/>
  <c r="F1325" i="2"/>
  <c r="E1325" i="2"/>
  <c r="E1324" i="2"/>
  <c r="F1324" i="2" s="1"/>
  <c r="B782" i="6" s="1"/>
  <c r="F1323" i="2"/>
  <c r="E1323" i="2"/>
  <c r="F1322" i="2"/>
  <c r="B781" i="6" s="1"/>
  <c r="E1322" i="2"/>
  <c r="E1321" i="2"/>
  <c r="F1321" i="2" s="1"/>
  <c r="E1320" i="2"/>
  <c r="F1320" i="2" s="1"/>
  <c r="F1319" i="2"/>
  <c r="B780" i="6" s="1"/>
  <c r="E1319" i="2"/>
  <c r="E1318" i="2"/>
  <c r="F1318" i="2" s="1"/>
  <c r="F1317" i="2"/>
  <c r="E1317" i="2"/>
  <c r="E1316" i="2"/>
  <c r="F1316" i="2" s="1"/>
  <c r="E1315" i="2"/>
  <c r="F1315" i="2" s="1"/>
  <c r="B778" i="6" s="1"/>
  <c r="F1314" i="2"/>
  <c r="E1314" i="2"/>
  <c r="F1313" i="2"/>
  <c r="E1313" i="2"/>
  <c r="E1312" i="2"/>
  <c r="F1312" i="2" s="1"/>
  <c r="F1311" i="2"/>
  <c r="E1311" i="2"/>
  <c r="F1310" i="2"/>
  <c r="E1310" i="2"/>
  <c r="E1309" i="2"/>
  <c r="F1309" i="2" s="1"/>
  <c r="E1308" i="2"/>
  <c r="F1308" i="2" s="1"/>
  <c r="E1307" i="2"/>
  <c r="F1307" i="2" s="1"/>
  <c r="B775" i="6" s="1"/>
  <c r="E1306" i="2"/>
  <c r="F1306" i="2" s="1"/>
  <c r="F1305" i="2"/>
  <c r="E1305" i="2"/>
  <c r="E1304" i="2"/>
  <c r="F1304" i="2" s="1"/>
  <c r="F1303" i="2"/>
  <c r="B774" i="6" s="1"/>
  <c r="E1303" i="2"/>
  <c r="F1302" i="2"/>
  <c r="E1302" i="2"/>
  <c r="F1301" i="2"/>
  <c r="E1301" i="2"/>
  <c r="E1300" i="2"/>
  <c r="F1300" i="2" s="1"/>
  <c r="B773" i="6" s="1"/>
  <c r="E1299" i="2"/>
  <c r="F1299" i="2" s="1"/>
  <c r="E1298" i="2"/>
  <c r="F1298" i="2" s="1"/>
  <c r="E1297" i="2"/>
  <c r="F1297" i="2" s="1"/>
  <c r="E1296" i="2"/>
  <c r="F1296" i="2" s="1"/>
  <c r="E1295" i="2"/>
  <c r="F1295" i="2" s="1"/>
  <c r="B771" i="6" s="1"/>
  <c r="F1294" i="2"/>
  <c r="E1294" i="2"/>
  <c r="F1293" i="2"/>
  <c r="E1293" i="2"/>
  <c r="E1292" i="2"/>
  <c r="F1292" i="2" s="1"/>
  <c r="B769" i="6" s="1"/>
  <c r="F1291" i="2"/>
  <c r="E1291" i="2"/>
  <c r="F1290" i="2"/>
  <c r="E1290" i="2"/>
  <c r="E1289" i="2"/>
  <c r="F1289" i="2" s="1"/>
  <c r="B768" i="6" s="1"/>
  <c r="E1288" i="2"/>
  <c r="F1288" i="2" s="1"/>
  <c r="B767" i="6" s="1"/>
  <c r="F1287" i="2"/>
  <c r="E1287" i="2"/>
  <c r="E1286" i="2"/>
  <c r="F1286" i="2" s="1"/>
  <c r="F1285" i="2"/>
  <c r="E1285" i="2"/>
  <c r="E1284" i="2"/>
  <c r="F1284" i="2" s="1"/>
  <c r="B766" i="6" s="1"/>
  <c r="E1283" i="2"/>
  <c r="F1283" i="2" s="1"/>
  <c r="B765" i="6" s="1"/>
  <c r="F1282" i="2"/>
  <c r="B764" i="6" s="1"/>
  <c r="E1282" i="2"/>
  <c r="E1281" i="2"/>
  <c r="F1281" i="2" s="1"/>
  <c r="E1280" i="2"/>
  <c r="F1280" i="2" s="1"/>
  <c r="F1279" i="2"/>
  <c r="B761" i="6" s="1"/>
  <c r="E1279" i="2"/>
  <c r="F1278" i="2"/>
  <c r="E1278" i="2"/>
  <c r="E1277" i="2"/>
  <c r="F1277" i="2" s="1"/>
  <c r="E1276" i="2"/>
  <c r="F1276" i="2" s="1"/>
  <c r="E1275" i="2"/>
  <c r="F1275" i="2" s="1"/>
  <c r="B758" i="6" s="1"/>
  <c r="E1274" i="2"/>
  <c r="F1274" i="2" s="1"/>
  <c r="F1273" i="2"/>
  <c r="E1273" i="2"/>
  <c r="E1272" i="2"/>
  <c r="F1272" i="2" s="1"/>
  <c r="F1271" i="2"/>
  <c r="E1271" i="2"/>
  <c r="F1270" i="2"/>
  <c r="B755" i="6" s="1"/>
  <c r="E1270" i="2"/>
  <c r="F1269" i="2"/>
  <c r="E1269" i="2"/>
  <c r="E1268" i="2"/>
  <c r="F1268" i="2" s="1"/>
  <c r="F1267" i="2"/>
  <c r="E1267" i="2"/>
  <c r="E1266" i="2"/>
  <c r="F1266" i="2" s="1"/>
  <c r="E1265" i="2"/>
  <c r="F1265" i="2" s="1"/>
  <c r="E1264" i="2"/>
  <c r="F1264" i="2" s="1"/>
  <c r="E1263" i="2"/>
  <c r="F1263" i="2" s="1"/>
  <c r="F1262" i="2"/>
  <c r="E1262" i="2"/>
  <c r="F1261" i="2"/>
  <c r="B750" i="6" s="1"/>
  <c r="E1261" i="2"/>
  <c r="E1260" i="2"/>
  <c r="F1260" i="2" s="1"/>
  <c r="F1259" i="2"/>
  <c r="E1259" i="2"/>
  <c r="E1258" i="2"/>
  <c r="F1258" i="2" s="1"/>
  <c r="B748" i="6" s="1"/>
  <c r="D748" i="6" s="1"/>
  <c r="E748" i="6" s="1"/>
  <c r="E1257" i="2"/>
  <c r="F1257" i="2" s="1"/>
  <c r="E1256" i="2"/>
  <c r="F1256" i="2" s="1"/>
  <c r="F1255" i="2"/>
  <c r="E1255" i="2"/>
  <c r="E1254" i="2"/>
  <c r="F1254" i="2" s="1"/>
  <c r="F1253" i="2"/>
  <c r="E1253" i="2"/>
  <c r="E1252" i="2"/>
  <c r="F1252" i="2" s="1"/>
  <c r="B745" i="6" s="1"/>
  <c r="E1251" i="2"/>
  <c r="F1251" i="2" s="1"/>
  <c r="F1250" i="2"/>
  <c r="E1250" i="2"/>
  <c r="F1249" i="2"/>
  <c r="E1249" i="2"/>
  <c r="E1248" i="2"/>
  <c r="F1248" i="2" s="1"/>
  <c r="B743" i="6" s="1"/>
  <c r="F1247" i="2"/>
  <c r="E1247" i="2"/>
  <c r="F1246" i="2"/>
  <c r="E1246" i="2"/>
  <c r="E1245" i="2"/>
  <c r="F1245" i="2" s="1"/>
  <c r="B742" i="6" s="1"/>
  <c r="E1244" i="2"/>
  <c r="F1244" i="2" s="1"/>
  <c r="E1243" i="2"/>
  <c r="F1243" i="2" s="1"/>
  <c r="E1242" i="2"/>
  <c r="F1242" i="2" s="1"/>
  <c r="F1241" i="2"/>
  <c r="E1241" i="2"/>
  <c r="E1240" i="2"/>
  <c r="F1240" i="2" s="1"/>
  <c r="F1239" i="2"/>
  <c r="B741" i="6" s="1"/>
  <c r="E1239" i="2"/>
  <c r="F1238" i="2"/>
  <c r="B740" i="6" s="1"/>
  <c r="E1238" i="2"/>
  <c r="F1237" i="2"/>
  <c r="E1237" i="2"/>
  <c r="E1236" i="2"/>
  <c r="F1236" i="2" s="1"/>
  <c r="E1235" i="2"/>
  <c r="F1235" i="2" s="1"/>
  <c r="B737" i="6" s="1"/>
  <c r="D737" i="6" s="1"/>
  <c r="E737" i="6" s="1"/>
  <c r="E1234" i="2"/>
  <c r="F1234" i="2" s="1"/>
  <c r="B736" i="6" s="1"/>
  <c r="E1233" i="2"/>
  <c r="F1233" i="2" s="1"/>
  <c r="E1232" i="2"/>
  <c r="F1232" i="2" s="1"/>
  <c r="E1231" i="2"/>
  <c r="F1231" i="2" s="1"/>
  <c r="F1230" i="2"/>
  <c r="B735" i="6" s="1"/>
  <c r="E1230" i="2"/>
  <c r="F1229" i="2"/>
  <c r="E1229" i="2"/>
  <c r="E1228" i="2"/>
  <c r="F1228" i="2" s="1"/>
  <c r="B734" i="6" s="1"/>
  <c r="F1227" i="2"/>
  <c r="E1227" i="2"/>
  <c r="F1226" i="2"/>
  <c r="B733" i="6" s="1"/>
  <c r="E1226" i="2"/>
  <c r="E1225" i="2"/>
  <c r="F1225" i="2" s="1"/>
  <c r="E1224" i="2"/>
  <c r="F1224" i="2" s="1"/>
  <c r="B732" i="6" s="1"/>
  <c r="F1223" i="2"/>
  <c r="E1223" i="2"/>
  <c r="E1222" i="2"/>
  <c r="F1222" i="2" s="1"/>
  <c r="F1221" i="2"/>
  <c r="B731" i="6" s="1"/>
  <c r="E1221" i="2"/>
  <c r="E1220" i="2"/>
  <c r="F1220" i="2" s="1"/>
  <c r="E1219" i="2"/>
  <c r="F1219" i="2" s="1"/>
  <c r="B730" i="6" s="1"/>
  <c r="F1218" i="2"/>
  <c r="E1218" i="2"/>
  <c r="E1217" i="2"/>
  <c r="F1217" i="2" s="1"/>
  <c r="B729" i="6" s="1"/>
  <c r="D729" i="6" s="1"/>
  <c r="E729" i="6" s="1"/>
  <c r="E1216" i="2"/>
  <c r="F1216" i="2" s="1"/>
  <c r="B728" i="6" s="1"/>
  <c r="F1215" i="2"/>
  <c r="E1215" i="2"/>
  <c r="F1214" i="2"/>
  <c r="B727" i="6" s="1"/>
  <c r="E1214" i="2"/>
  <c r="E1213" i="2"/>
  <c r="F1213" i="2" s="1"/>
  <c r="B726" i="6" s="1"/>
  <c r="E1212" i="2"/>
  <c r="F1212" i="2" s="1"/>
  <c r="E1211" i="2"/>
  <c r="F1211" i="2" s="1"/>
  <c r="B725" i="6" s="1"/>
  <c r="E1210" i="2"/>
  <c r="F1210" i="2" s="1"/>
  <c r="F1209" i="2"/>
  <c r="B724" i="6" s="1"/>
  <c r="E1209" i="2"/>
  <c r="E1208" i="2"/>
  <c r="F1208" i="2" s="1"/>
  <c r="F1207" i="2"/>
  <c r="E1207" i="2"/>
  <c r="F1206" i="2"/>
  <c r="E1206" i="2"/>
  <c r="F1205" i="2"/>
  <c r="B721" i="6" s="1"/>
  <c r="E1205" i="2"/>
  <c r="E1204" i="2"/>
  <c r="F1204" i="2" s="1"/>
  <c r="F1203" i="2"/>
  <c r="B720" i="6" s="1"/>
  <c r="E1203" i="2"/>
  <c r="E1202" i="2"/>
  <c r="F1202" i="2" s="1"/>
  <c r="B719" i="6" s="1"/>
  <c r="E1201" i="2"/>
  <c r="F1201" i="2" s="1"/>
  <c r="E1200" i="2"/>
  <c r="F1200" i="2" s="1"/>
  <c r="E1199" i="2"/>
  <c r="F1199" i="2" s="1"/>
  <c r="F1198" i="2"/>
  <c r="B717" i="6" s="1"/>
  <c r="E1198" i="2"/>
  <c r="F1197" i="2"/>
  <c r="B716" i="6" s="1"/>
  <c r="E1197" i="2"/>
  <c r="E1196" i="2"/>
  <c r="F1196" i="2" s="1"/>
  <c r="F1195" i="2"/>
  <c r="E1195" i="2"/>
  <c r="E1194" i="2"/>
  <c r="F1194" i="2" s="1"/>
  <c r="E1193" i="2"/>
  <c r="F1193" i="2" s="1"/>
  <c r="E1192" i="2"/>
  <c r="F1192" i="2" s="1"/>
  <c r="F1191" i="2"/>
  <c r="E1191" i="2"/>
  <c r="E1190" i="2"/>
  <c r="F1190" i="2" s="1"/>
  <c r="B713" i="6" s="1"/>
  <c r="F1189" i="2"/>
  <c r="E1189" i="2"/>
  <c r="E1188" i="2"/>
  <c r="F1188" i="2" s="1"/>
  <c r="E1187" i="2"/>
  <c r="F1187" i="2" s="1"/>
  <c r="F1186" i="2"/>
  <c r="E1186" i="2"/>
  <c r="F1185" i="2"/>
  <c r="E1185" i="2"/>
  <c r="E1184" i="2"/>
  <c r="F1184" i="2" s="1"/>
  <c r="F1183" i="2"/>
  <c r="B712" i="6" s="1"/>
  <c r="E1183" i="2"/>
  <c r="F1182" i="2"/>
  <c r="E1182" i="2"/>
  <c r="E1181" i="2"/>
  <c r="F1181" i="2" s="1"/>
  <c r="E1180" i="2"/>
  <c r="F1180" i="2" s="1"/>
  <c r="E1179" i="2"/>
  <c r="F1179" i="2" s="1"/>
  <c r="E1178" i="2"/>
  <c r="F1178" i="2" s="1"/>
  <c r="B709" i="6" s="1"/>
  <c r="F1177" i="2"/>
  <c r="B708" i="6" s="1"/>
  <c r="E1177" i="2"/>
  <c r="E1176" i="2"/>
  <c r="F1176" i="2" s="1"/>
  <c r="B707" i="6" s="1"/>
  <c r="F1175" i="2"/>
  <c r="B706" i="6" s="1"/>
  <c r="E1175" i="2"/>
  <c r="F1174" i="2"/>
  <c r="E1174" i="2"/>
  <c r="F1173" i="2"/>
  <c r="E1173" i="2"/>
  <c r="E1172" i="2"/>
  <c r="F1172" i="2" s="1"/>
  <c r="E1171" i="2"/>
  <c r="F1171" i="2" s="1"/>
  <c r="E1170" i="2"/>
  <c r="F1170" i="2" s="1"/>
  <c r="B703" i="6" s="1"/>
  <c r="E1169" i="2"/>
  <c r="F1169" i="2" s="1"/>
  <c r="E1168" i="2"/>
  <c r="F1168" i="2" s="1"/>
  <c r="E1167" i="2"/>
  <c r="F1167" i="2" s="1"/>
  <c r="B701" i="6" s="1"/>
  <c r="F1166" i="2"/>
  <c r="E1166" i="2"/>
  <c r="F1165" i="2"/>
  <c r="B699" i="6" s="1"/>
  <c r="E1165" i="2"/>
  <c r="E1164" i="2"/>
  <c r="F1164" i="2" s="1"/>
  <c r="F1163" i="2"/>
  <c r="E1163" i="2"/>
  <c r="F1162" i="2"/>
  <c r="E1162" i="2"/>
  <c r="E1161" i="2"/>
  <c r="F1161" i="2" s="1"/>
  <c r="E1160" i="2"/>
  <c r="F1160" i="2" s="1"/>
  <c r="F1159" i="2"/>
  <c r="B698" i="6" s="1"/>
  <c r="E1159" i="2"/>
  <c r="E1158" i="2"/>
  <c r="F1158" i="2" s="1"/>
  <c r="F1157" i="2"/>
  <c r="E1157" i="2"/>
  <c r="E1156" i="2"/>
  <c r="F1156" i="2" s="1"/>
  <c r="E1155" i="2"/>
  <c r="F1155" i="2" s="1"/>
  <c r="B696" i="6" s="1"/>
  <c r="F1154" i="2"/>
  <c r="E1154" i="2"/>
  <c r="E1153" i="2"/>
  <c r="F1153" i="2" s="1"/>
  <c r="E1152" i="2"/>
  <c r="F1152" i="2" s="1"/>
  <c r="B694" i="6" s="1"/>
  <c r="F1151" i="2"/>
  <c r="E1151" i="2"/>
  <c r="F1150" i="2"/>
  <c r="E1150" i="2"/>
  <c r="E1149" i="2"/>
  <c r="F1149" i="2" s="1"/>
  <c r="E1148" i="2"/>
  <c r="F1148" i="2" s="1"/>
  <c r="E1147" i="2"/>
  <c r="F1147" i="2" s="1"/>
  <c r="E1146" i="2"/>
  <c r="F1146" i="2" s="1"/>
  <c r="B692" i="6" s="1"/>
  <c r="F1145" i="2"/>
  <c r="B691" i="6" s="1"/>
  <c r="E1145" i="2"/>
  <c r="E1144" i="2"/>
  <c r="F1144" i="2" s="1"/>
  <c r="F1143" i="2"/>
  <c r="B690" i="6" s="1"/>
  <c r="E1143" i="2"/>
  <c r="F1142" i="2"/>
  <c r="B689" i="6" s="1"/>
  <c r="E1142" i="2"/>
  <c r="E1141" i="2"/>
  <c r="F1141" i="2" s="1"/>
  <c r="E1140" i="2"/>
  <c r="F1140" i="2" s="1"/>
  <c r="F1139" i="2"/>
  <c r="E1139" i="2"/>
  <c r="E1138" i="2"/>
  <c r="F1138" i="2" s="1"/>
  <c r="E1137" i="2"/>
  <c r="F1137" i="2" s="1"/>
  <c r="E1136" i="2"/>
  <c r="F1136" i="2" s="1"/>
  <c r="B686" i="6" s="1"/>
  <c r="E1135" i="2"/>
  <c r="F1135" i="2" s="1"/>
  <c r="F1134" i="2"/>
  <c r="E1134" i="2"/>
  <c r="F1133" i="2"/>
  <c r="E1133" i="2"/>
  <c r="E1132" i="2"/>
  <c r="F1132" i="2" s="1"/>
  <c r="F1131" i="2"/>
  <c r="E1131" i="2"/>
  <c r="E1130" i="2"/>
  <c r="F1130" i="2" s="1"/>
  <c r="B684" i="6" s="1"/>
  <c r="D684" i="6" s="1"/>
  <c r="E684" i="6" s="1"/>
  <c r="E1129" i="2"/>
  <c r="F1129" i="2" s="1"/>
  <c r="E1128" i="2"/>
  <c r="F1128" i="2" s="1"/>
  <c r="E1127" i="2"/>
  <c r="F1127" i="2" s="1"/>
  <c r="B682" i="6" s="1"/>
  <c r="D682" i="6" s="1"/>
  <c r="E682" i="6" s="1"/>
  <c r="E1126" i="2"/>
  <c r="F1126" i="2" s="1"/>
  <c r="F1125" i="2"/>
  <c r="E1125" i="2"/>
  <c r="E1124" i="2"/>
  <c r="F1124" i="2" s="1"/>
  <c r="E1123" i="2"/>
  <c r="F1123" i="2" s="1"/>
  <c r="F1122" i="2"/>
  <c r="E1122" i="2"/>
  <c r="F1121" i="2"/>
  <c r="B678" i="6" s="1"/>
  <c r="E1121" i="2"/>
  <c r="E1120" i="2"/>
  <c r="F1120" i="2" s="1"/>
  <c r="B677" i="6" s="1"/>
  <c r="F1119" i="2"/>
  <c r="E1119" i="2"/>
  <c r="E1118" i="2"/>
  <c r="F1118" i="2" s="1"/>
  <c r="E1117" i="2"/>
  <c r="F1117" i="2" s="1"/>
  <c r="E1116" i="2"/>
  <c r="F1116" i="2" s="1"/>
  <c r="B675" i="6" s="1"/>
  <c r="E1115" i="2"/>
  <c r="F1115" i="2" s="1"/>
  <c r="B674" i="6" s="1"/>
  <c r="E1114" i="2"/>
  <c r="F1114" i="2" s="1"/>
  <c r="F1113" i="2"/>
  <c r="E1113" i="2"/>
  <c r="E1112" i="2"/>
  <c r="F1112" i="2" s="1"/>
  <c r="F1111" i="2"/>
  <c r="B673" i="6" s="1"/>
  <c r="E1111" i="2"/>
  <c r="F1110" i="2"/>
  <c r="E1110" i="2"/>
  <c r="F1109" i="2"/>
  <c r="E1109" i="2"/>
  <c r="E1108" i="2"/>
  <c r="F1108" i="2" s="1"/>
  <c r="E1107" i="2"/>
  <c r="F1107" i="2" s="1"/>
  <c r="B672" i="6" s="1"/>
  <c r="D672" i="6" s="1"/>
  <c r="E672" i="6" s="1"/>
  <c r="E1106" i="2"/>
  <c r="F1106" i="2" s="1"/>
  <c r="E1105" i="2"/>
  <c r="F1105" i="2" s="1"/>
  <c r="E1104" i="2"/>
  <c r="F1104" i="2" s="1"/>
  <c r="E1103" i="2"/>
  <c r="F1103" i="2" s="1"/>
  <c r="F1102" i="2"/>
  <c r="B671" i="6" s="1"/>
  <c r="E1102" i="2"/>
  <c r="F1101" i="2"/>
  <c r="B670" i="6" s="1"/>
  <c r="E1101" i="2"/>
  <c r="E1100" i="2"/>
  <c r="F1100" i="2" s="1"/>
  <c r="F1099" i="2"/>
  <c r="E1099" i="2"/>
  <c r="F1098" i="2"/>
  <c r="E1098" i="2"/>
  <c r="E1097" i="2"/>
  <c r="F1097" i="2" s="1"/>
  <c r="E1096" i="2"/>
  <c r="F1096" i="2" s="1"/>
  <c r="B668" i="6" s="1"/>
  <c r="F1095" i="2"/>
  <c r="E1095" i="2"/>
  <c r="E1094" i="2"/>
  <c r="F1094" i="2" s="1"/>
  <c r="F1093" i="2"/>
  <c r="B667" i="6" s="1"/>
  <c r="E1093" i="2"/>
  <c r="E1092" i="2"/>
  <c r="F1092" i="2" s="1"/>
  <c r="E1091" i="2"/>
  <c r="F1091" i="2" s="1"/>
  <c r="F1090" i="2"/>
  <c r="E1090" i="2"/>
  <c r="E1089" i="2"/>
  <c r="F1089" i="2" s="1"/>
  <c r="B665" i="6" s="1"/>
  <c r="D665" i="6" s="1"/>
  <c r="E665" i="6" s="1"/>
  <c r="E1088" i="2"/>
  <c r="F1088" i="2" s="1"/>
  <c r="B664" i="6" s="1"/>
  <c r="F1087" i="2"/>
  <c r="E1087" i="2"/>
  <c r="F1086" i="2"/>
  <c r="E1086" i="2"/>
  <c r="E1085" i="2"/>
  <c r="F1085" i="2" s="1"/>
  <c r="E1084" i="2"/>
  <c r="F1084" i="2" s="1"/>
  <c r="E1083" i="2"/>
  <c r="F1083" i="2" s="1"/>
  <c r="E1082" i="2"/>
  <c r="F1082" i="2" s="1"/>
  <c r="F1081" i="2"/>
  <c r="E1081" i="2"/>
  <c r="E1080" i="2"/>
  <c r="F1080" i="2" s="1"/>
  <c r="F1079" i="2"/>
  <c r="E1079" i="2"/>
  <c r="F1078" i="2"/>
  <c r="E1078" i="2"/>
  <c r="E1077" i="2"/>
  <c r="F1077" i="2" s="1"/>
  <c r="E1076" i="2"/>
  <c r="F1076" i="2" s="1"/>
  <c r="F1075" i="2"/>
  <c r="E1075" i="2"/>
  <c r="E1074" i="2"/>
  <c r="F1074" i="2" s="1"/>
  <c r="E1073" i="2"/>
  <c r="F1073" i="2" s="1"/>
  <c r="E1072" i="2"/>
  <c r="F1072" i="2" s="1"/>
  <c r="B656" i="6" s="1"/>
  <c r="E1071" i="2"/>
  <c r="F1071" i="2" s="1"/>
  <c r="F1070" i="2"/>
  <c r="E1070" i="2"/>
  <c r="F1069" i="2"/>
  <c r="E1069" i="2"/>
  <c r="E1068" i="2"/>
  <c r="F1068" i="2" s="1"/>
  <c r="F1067" i="2"/>
  <c r="E1067" i="2"/>
  <c r="E1066" i="2"/>
  <c r="F1066" i="2" s="1"/>
  <c r="B654" i="6" s="1"/>
  <c r="D654" i="6" s="1"/>
  <c r="E654" i="6" s="1"/>
  <c r="E1065" i="2"/>
  <c r="F1065" i="2" s="1"/>
  <c r="E1064" i="2"/>
  <c r="F1064" i="2" s="1"/>
  <c r="B653" i="6" s="1"/>
  <c r="E1063" i="2"/>
  <c r="F1063" i="2" s="1"/>
  <c r="E1062" i="2"/>
  <c r="F1062" i="2" s="1"/>
  <c r="B652" i="6" s="1"/>
  <c r="F1061" i="2"/>
  <c r="B651" i="6" s="1"/>
  <c r="E1061" i="2"/>
  <c r="E1060" i="2"/>
  <c r="F1060" i="2" s="1"/>
  <c r="E1059" i="2"/>
  <c r="F1059" i="2" s="1"/>
  <c r="F1058" i="2"/>
  <c r="E1058" i="2"/>
  <c r="F1057" i="2"/>
  <c r="E1057" i="2"/>
  <c r="E1056" i="2"/>
  <c r="F1056" i="2" s="1"/>
  <c r="F1055" i="2"/>
  <c r="E1055" i="2"/>
  <c r="E1054" i="2"/>
  <c r="F1054" i="2" s="1"/>
  <c r="E1053" i="2"/>
  <c r="F1053" i="2" s="1"/>
  <c r="E1052" i="2"/>
  <c r="F1052" i="2" s="1"/>
  <c r="E1051" i="2"/>
  <c r="F1051" i="2" s="1"/>
  <c r="E1050" i="2"/>
  <c r="F1050" i="2" s="1"/>
  <c r="F1049" i="2"/>
  <c r="B646" i="6" s="1"/>
  <c r="E1049" i="2"/>
  <c r="E1048" i="2"/>
  <c r="F1048" i="2" s="1"/>
  <c r="F1047" i="2"/>
  <c r="E1047" i="2"/>
  <c r="F1046" i="2"/>
  <c r="E1046" i="2"/>
  <c r="F1045" i="2"/>
  <c r="E1045" i="2"/>
  <c r="E1044" i="2"/>
  <c r="F1044" i="2" s="1"/>
  <c r="E1043" i="2"/>
  <c r="F1043" i="2" s="1"/>
  <c r="E1042" i="2"/>
  <c r="F1042" i="2" s="1"/>
  <c r="B644" i="6" s="1"/>
  <c r="E1041" i="2"/>
  <c r="F1041" i="2" s="1"/>
  <c r="E1040" i="2"/>
  <c r="F1040" i="2" s="1"/>
  <c r="E1039" i="2"/>
  <c r="F1039" i="2" s="1"/>
  <c r="B643" i="6" s="1"/>
  <c r="F1038" i="2"/>
  <c r="E1038" i="2"/>
  <c r="F1037" i="2"/>
  <c r="B642" i="6" s="1"/>
  <c r="E1037" i="2"/>
  <c r="E1036" i="2"/>
  <c r="F1036" i="2" s="1"/>
  <c r="F1035" i="2"/>
  <c r="E1035" i="2"/>
  <c r="F1034" i="2"/>
  <c r="B641" i="6" s="1"/>
  <c r="E1034" i="2"/>
  <c r="E1033" i="2"/>
  <c r="F1033" i="2" s="1"/>
  <c r="B640" i="6" s="1"/>
  <c r="E1032" i="2"/>
  <c r="F1032" i="2" s="1"/>
  <c r="B639" i="6" s="1"/>
  <c r="F1031" i="2"/>
  <c r="E1031" i="2"/>
  <c r="E1030" i="2"/>
  <c r="F1030" i="2" s="1"/>
  <c r="F1029" i="2"/>
  <c r="B637" i="6" s="1"/>
  <c r="E1029" i="2"/>
  <c r="E1028" i="2"/>
  <c r="F1028" i="2" s="1"/>
  <c r="E1027" i="2"/>
  <c r="F1027" i="2" s="1"/>
  <c r="B636" i="6" s="1"/>
  <c r="F1026" i="2"/>
  <c r="E1026" i="2"/>
  <c r="E1025" i="2"/>
  <c r="F1025" i="2" s="1"/>
  <c r="B635" i="6" s="1"/>
  <c r="D635" i="6" s="1"/>
  <c r="E635" i="6" s="1"/>
  <c r="E1024" i="2"/>
  <c r="F1024" i="2" s="1"/>
  <c r="F1023" i="2"/>
  <c r="E1023" i="2"/>
  <c r="F1022" i="2"/>
  <c r="B634" i="6" s="1"/>
  <c r="E1022" i="2"/>
  <c r="E1021" i="2"/>
  <c r="F1021" i="2" s="1"/>
  <c r="E1020" i="2"/>
  <c r="F1020" i="2" s="1"/>
  <c r="B633" i="6" s="1"/>
  <c r="E1019" i="2"/>
  <c r="F1019" i="2" s="1"/>
  <c r="B632" i="6" s="1"/>
  <c r="E1018" i="2"/>
  <c r="F1018" i="2" s="1"/>
  <c r="F1017" i="2"/>
  <c r="E1017" i="2"/>
  <c r="E1016" i="2"/>
  <c r="F1016" i="2" s="1"/>
  <c r="F1015" i="2"/>
  <c r="E1015" i="2"/>
  <c r="F1014" i="2"/>
  <c r="E1014" i="2"/>
  <c r="E1013" i="2"/>
  <c r="F1013" i="2" s="1"/>
  <c r="E1012" i="2"/>
  <c r="F1012" i="2" s="1"/>
  <c r="F1011" i="2"/>
  <c r="E1011" i="2"/>
  <c r="E1010" i="2"/>
  <c r="F1010" i="2" s="1"/>
  <c r="E1009" i="2"/>
  <c r="F1009" i="2" s="1"/>
  <c r="B629" i="6" s="1"/>
  <c r="E1008" i="2"/>
  <c r="F1008" i="2" s="1"/>
  <c r="E1007" i="2"/>
  <c r="F1007" i="2" s="1"/>
  <c r="F1006" i="2"/>
  <c r="E1006" i="2"/>
  <c r="F1005" i="2"/>
  <c r="E1005" i="2"/>
  <c r="E1004" i="2"/>
  <c r="F1004" i="2" s="1"/>
  <c r="F1003" i="2"/>
  <c r="E1003" i="2"/>
  <c r="E1002" i="2"/>
  <c r="F1002" i="2" s="1"/>
  <c r="E1001" i="2"/>
  <c r="F1001" i="2" s="1"/>
  <c r="E1000" i="2"/>
  <c r="F1000" i="2" s="1"/>
  <c r="E999" i="2"/>
  <c r="F999" i="2" s="1"/>
  <c r="E998" i="2"/>
  <c r="F998" i="2" s="1"/>
  <c r="F997" i="2"/>
  <c r="E997" i="2"/>
  <c r="E996" i="2"/>
  <c r="F996" i="2" s="1"/>
  <c r="B625" i="6" s="1"/>
  <c r="E995" i="2"/>
  <c r="F995" i="2" s="1"/>
  <c r="B624" i="6" s="1"/>
  <c r="F994" i="2"/>
  <c r="B623" i="6" s="1"/>
  <c r="E994" i="2"/>
  <c r="F993" i="2"/>
  <c r="E993" i="2"/>
  <c r="E992" i="2"/>
  <c r="F992" i="2" s="1"/>
  <c r="F991" i="2"/>
  <c r="E991" i="2"/>
  <c r="E990" i="2"/>
  <c r="F990" i="2" s="1"/>
  <c r="E989" i="2"/>
  <c r="F989" i="2" s="1"/>
  <c r="E988" i="2"/>
  <c r="F988" i="2" s="1"/>
  <c r="B618" i="6" s="1"/>
  <c r="E987" i="2"/>
  <c r="F987" i="2" s="1"/>
  <c r="E986" i="2"/>
  <c r="F986" i="2" s="1"/>
  <c r="F985" i="2"/>
  <c r="E985" i="2"/>
  <c r="E984" i="2"/>
  <c r="F984" i="2" s="1"/>
  <c r="F983" i="2"/>
  <c r="B617" i="6" s="1"/>
  <c r="E983" i="2"/>
  <c r="F982" i="2"/>
  <c r="E982" i="2"/>
  <c r="F981" i="2"/>
  <c r="E981" i="2"/>
  <c r="E980" i="2"/>
  <c r="F980" i="2" s="1"/>
  <c r="E979" i="2"/>
  <c r="F979" i="2" s="1"/>
  <c r="E978" i="2"/>
  <c r="F978" i="2" s="1"/>
  <c r="E977" i="2"/>
  <c r="F977" i="2" s="1"/>
  <c r="E976" i="2"/>
  <c r="F976" i="2" s="1"/>
  <c r="E975" i="2"/>
  <c r="F975" i="2" s="1"/>
  <c r="B615" i="6" s="1"/>
  <c r="F974" i="2"/>
  <c r="B614" i="6" s="1"/>
  <c r="E974" i="2"/>
  <c r="F973" i="2"/>
  <c r="B613" i="6" s="1"/>
  <c r="E973" i="2"/>
  <c r="E972" i="2"/>
  <c r="F972" i="2" s="1"/>
  <c r="B612" i="6" s="1"/>
  <c r="F971" i="2"/>
  <c r="E971" i="2"/>
  <c r="F970" i="2"/>
  <c r="E970" i="2"/>
  <c r="E969" i="2"/>
  <c r="F969" i="2" s="1"/>
  <c r="E968" i="2"/>
  <c r="F968" i="2" s="1"/>
  <c r="F967" i="2"/>
  <c r="E967" i="2"/>
  <c r="E966" i="2"/>
  <c r="F966" i="2" s="1"/>
  <c r="B611" i="6" s="1"/>
  <c r="F965" i="2"/>
  <c r="E965" i="2"/>
  <c r="E964" i="2"/>
  <c r="F964" i="2" s="1"/>
  <c r="E963" i="2"/>
  <c r="F963" i="2" s="1"/>
  <c r="B610" i="6" s="1"/>
  <c r="F962" i="2"/>
  <c r="E962" i="2"/>
  <c r="E961" i="2"/>
  <c r="F961" i="2" s="1"/>
  <c r="B608" i="6" s="1"/>
  <c r="D608" i="6" s="1"/>
  <c r="E608" i="6" s="1"/>
  <c r="E960" i="2"/>
  <c r="F960" i="2" s="1"/>
  <c r="F959" i="2"/>
  <c r="E959" i="2"/>
  <c r="F958" i="2"/>
  <c r="E958" i="2"/>
  <c r="E957" i="2"/>
  <c r="F957" i="2" s="1"/>
  <c r="B606" i="6" s="1"/>
  <c r="E956" i="2"/>
  <c r="F956" i="2" s="1"/>
  <c r="E955" i="2"/>
  <c r="F955" i="2" s="1"/>
  <c r="B605" i="6" s="1"/>
  <c r="E954" i="2"/>
  <c r="F954" i="2" s="1"/>
  <c r="F953" i="2"/>
  <c r="E953" i="2"/>
  <c r="E952" i="2"/>
  <c r="F952" i="2" s="1"/>
  <c r="F951" i="2"/>
  <c r="B604" i="6" s="1"/>
  <c r="E951" i="2"/>
  <c r="F950" i="2"/>
  <c r="E950" i="2"/>
  <c r="E949" i="2"/>
  <c r="F949" i="2" s="1"/>
  <c r="E948" i="2"/>
  <c r="F948" i="2" s="1"/>
  <c r="F947" i="2"/>
  <c r="E947" i="2"/>
  <c r="E946" i="2"/>
  <c r="F946" i="2" s="1"/>
  <c r="B601" i="6" s="1"/>
  <c r="E945" i="2"/>
  <c r="F945" i="2" s="1"/>
  <c r="E944" i="2"/>
  <c r="F944" i="2" s="1"/>
  <c r="B599" i="6" s="1"/>
  <c r="E943" i="2"/>
  <c r="F943" i="2" s="1"/>
  <c r="B598" i="6" s="1"/>
  <c r="F942" i="2"/>
  <c r="E942" i="2"/>
  <c r="F941" i="2"/>
  <c r="B596" i="6" s="1"/>
  <c r="E941" i="2"/>
  <c r="E940" i="2"/>
  <c r="F940" i="2" s="1"/>
  <c r="B595" i="6" s="1"/>
  <c r="F939" i="2"/>
  <c r="E939" i="2"/>
  <c r="E938" i="2"/>
  <c r="F938" i="2" s="1"/>
  <c r="E937" i="2"/>
  <c r="F937" i="2" s="1"/>
  <c r="B593" i="6" s="1"/>
  <c r="E936" i="2"/>
  <c r="F936" i="2" s="1"/>
  <c r="E935" i="2"/>
  <c r="F935" i="2" s="1"/>
  <c r="E934" i="2"/>
  <c r="F934" i="2" s="1"/>
  <c r="B592" i="6" s="1"/>
  <c r="F933" i="2"/>
  <c r="B591" i="6" s="1"/>
  <c r="E933" i="2"/>
  <c r="E932" i="2"/>
  <c r="F932" i="2" s="1"/>
  <c r="B590" i="6" s="1"/>
  <c r="E931" i="2"/>
  <c r="F931" i="2" s="1"/>
  <c r="F930" i="2"/>
  <c r="E930" i="2"/>
  <c r="F929" i="2"/>
  <c r="E929" i="2"/>
  <c r="E928" i="2"/>
  <c r="F928" i="2" s="1"/>
  <c r="F927" i="2"/>
  <c r="B587" i="6" s="1"/>
  <c r="E927" i="2"/>
  <c r="E926" i="2"/>
  <c r="F926" i="2" s="1"/>
  <c r="E925" i="2"/>
  <c r="F925" i="2" s="1"/>
  <c r="B586" i="6" s="1"/>
  <c r="E924" i="2"/>
  <c r="F924" i="2" s="1"/>
  <c r="E923" i="2"/>
  <c r="F923" i="2" s="1"/>
  <c r="E922" i="2"/>
  <c r="F922" i="2" s="1"/>
  <c r="F921" i="2"/>
  <c r="B584" i="6" s="1"/>
  <c r="E921" i="2"/>
  <c r="E920" i="2"/>
  <c r="F920" i="2" s="1"/>
  <c r="F919" i="2"/>
  <c r="E919" i="2"/>
  <c r="F918" i="2"/>
  <c r="B582" i="6" s="1"/>
  <c r="E918" i="2"/>
  <c r="F917" i="2"/>
  <c r="E917" i="2"/>
  <c r="E916" i="2"/>
  <c r="F916" i="2" s="1"/>
  <c r="B581" i="6" s="1"/>
  <c r="E915" i="2"/>
  <c r="F915" i="2" s="1"/>
  <c r="E914" i="2"/>
  <c r="F914" i="2" s="1"/>
  <c r="E913" i="2"/>
  <c r="F913" i="2" s="1"/>
  <c r="E912" i="2"/>
  <c r="F912" i="2" s="1"/>
  <c r="E911" i="2"/>
  <c r="F911" i="2" s="1"/>
  <c r="F910" i="2"/>
  <c r="B580" i="6" s="1"/>
  <c r="E910" i="2"/>
  <c r="F909" i="2"/>
  <c r="E909" i="2"/>
  <c r="E908" i="2"/>
  <c r="F908" i="2" s="1"/>
  <c r="F907" i="2"/>
  <c r="B578" i="6" s="1"/>
  <c r="E907" i="2"/>
  <c r="F906" i="2"/>
  <c r="B577" i="6" s="1"/>
  <c r="E906" i="2"/>
  <c r="E905" i="2"/>
  <c r="F905" i="2" s="1"/>
  <c r="E904" i="2"/>
  <c r="F904" i="2" s="1"/>
  <c r="B576" i="6" s="1"/>
  <c r="F903" i="2"/>
  <c r="E903" i="2"/>
  <c r="E902" i="2"/>
  <c r="F902" i="2" s="1"/>
  <c r="F901" i="2"/>
  <c r="E901" i="2"/>
  <c r="E900" i="2"/>
  <c r="F900" i="2" s="1"/>
  <c r="E899" i="2"/>
  <c r="F899" i="2" s="1"/>
  <c r="B574" i="6" s="1"/>
  <c r="F898" i="2"/>
  <c r="E898" i="2"/>
  <c r="E897" i="2"/>
  <c r="F897" i="2" s="1"/>
  <c r="E896" i="2"/>
  <c r="F896" i="2" s="1"/>
  <c r="F895" i="2"/>
  <c r="E895" i="2"/>
  <c r="F894" i="2"/>
  <c r="E894" i="2"/>
  <c r="E893" i="2"/>
  <c r="F893" i="2" s="1"/>
  <c r="B573" i="6" s="1"/>
  <c r="E892" i="2"/>
  <c r="F892" i="2" s="1"/>
  <c r="E891" i="2"/>
  <c r="F891" i="2" s="1"/>
  <c r="E890" i="2"/>
  <c r="F890" i="2" s="1"/>
  <c r="F889" i="2"/>
  <c r="E889" i="2"/>
  <c r="E888" i="2"/>
  <c r="F888" i="2" s="1"/>
  <c r="F887" i="2"/>
  <c r="B572" i="6" s="1"/>
  <c r="E887" i="2"/>
  <c r="F886" i="2"/>
  <c r="E886" i="2"/>
  <c r="E885" i="2"/>
  <c r="F885" i="2" s="1"/>
  <c r="E884" i="2"/>
  <c r="F884" i="2" s="1"/>
  <c r="F883" i="2"/>
  <c r="E883" i="2"/>
  <c r="E882" i="2"/>
  <c r="F882" i="2" s="1"/>
  <c r="E881" i="2"/>
  <c r="F881" i="2" s="1"/>
  <c r="E880" i="2"/>
  <c r="F880" i="2" s="1"/>
  <c r="E879" i="2"/>
  <c r="F879" i="2" s="1"/>
  <c r="F878" i="2"/>
  <c r="B568" i="6" s="1"/>
  <c r="E878" i="2"/>
  <c r="E877" i="2"/>
  <c r="F877" i="2" s="1"/>
  <c r="B567" i="6" s="1"/>
  <c r="D567" i="6" s="1"/>
  <c r="E567" i="6" s="1"/>
  <c r="E876" i="2"/>
  <c r="F876" i="2" s="1"/>
  <c r="F875" i="2"/>
  <c r="E875" i="2"/>
  <c r="F874" i="2"/>
  <c r="B564" i="6" s="1"/>
  <c r="E874" i="2"/>
  <c r="E873" i="2"/>
  <c r="F873" i="2" s="1"/>
  <c r="B563" i="6" s="1"/>
  <c r="E872" i="2"/>
  <c r="F872" i="2" s="1"/>
  <c r="F871" i="2"/>
  <c r="E871" i="2"/>
  <c r="E870" i="2"/>
  <c r="F870" i="2" s="1"/>
  <c r="B561" i="6" s="1"/>
  <c r="F869" i="2"/>
  <c r="E869" i="2"/>
  <c r="E868" i="2"/>
  <c r="F868" i="2" s="1"/>
  <c r="F867" i="2"/>
  <c r="E867" i="2"/>
  <c r="F866" i="2"/>
  <c r="E866" i="2"/>
  <c r="F865" i="2"/>
  <c r="E865" i="2"/>
  <c r="E864" i="2"/>
  <c r="F864" i="2" s="1"/>
  <c r="E863" i="2"/>
  <c r="F863" i="2" s="1"/>
  <c r="E862" i="2"/>
  <c r="F862" i="2" s="1"/>
  <c r="E861" i="2"/>
  <c r="F861" i="2" s="1"/>
  <c r="B557" i="6" s="1"/>
  <c r="E860" i="2"/>
  <c r="F860" i="2" s="1"/>
  <c r="E859" i="2"/>
  <c r="F859" i="2" s="1"/>
  <c r="F858" i="2"/>
  <c r="E858" i="2"/>
  <c r="F857" i="2"/>
  <c r="E857" i="2"/>
  <c r="E856" i="2"/>
  <c r="F856" i="2" s="1"/>
  <c r="F855" i="2"/>
  <c r="E855" i="2"/>
  <c r="E854" i="2"/>
  <c r="F854" i="2" s="1"/>
  <c r="E853" i="2"/>
  <c r="F853" i="2" s="1"/>
  <c r="B554" i="6" s="1"/>
  <c r="D554" i="6" s="1"/>
  <c r="E554" i="6" s="1"/>
  <c r="E852" i="2"/>
  <c r="F852" i="2" s="1"/>
  <c r="B553" i="6" s="1"/>
  <c r="F851" i="2"/>
  <c r="E851" i="2"/>
  <c r="E850" i="2"/>
  <c r="F850" i="2" s="1"/>
  <c r="E849" i="2"/>
  <c r="F849" i="2" s="1"/>
  <c r="E848" i="2"/>
  <c r="F848" i="2" s="1"/>
  <c r="E847" i="2"/>
  <c r="F847" i="2" s="1"/>
  <c r="F846" i="2"/>
  <c r="E846" i="2"/>
  <c r="E845" i="2"/>
  <c r="F845" i="2" s="1"/>
  <c r="E844" i="2"/>
  <c r="F844" i="2" s="1"/>
  <c r="B551" i="6" s="1"/>
  <c r="F843" i="2"/>
  <c r="E843" i="2"/>
  <c r="F842" i="2"/>
  <c r="E842" i="2"/>
  <c r="E841" i="2"/>
  <c r="F841" i="2" s="1"/>
  <c r="B549" i="6" s="1"/>
  <c r="E840" i="2"/>
  <c r="F840" i="2" s="1"/>
  <c r="F839" i="2"/>
  <c r="E839" i="2"/>
  <c r="E838" i="2"/>
  <c r="F838" i="2" s="1"/>
  <c r="B547" i="6" s="1"/>
  <c r="F837" i="2"/>
  <c r="E837" i="2"/>
  <c r="E836" i="2"/>
  <c r="F836" i="2" s="1"/>
  <c r="F835" i="2"/>
  <c r="E835" i="2"/>
  <c r="F834" i="2"/>
  <c r="E834" i="2"/>
  <c r="F833" i="2"/>
  <c r="E833" i="2"/>
  <c r="E832" i="2"/>
  <c r="F832" i="2" s="1"/>
  <c r="E831" i="2"/>
  <c r="F831" i="2" s="1"/>
  <c r="E830" i="2"/>
  <c r="F830" i="2" s="1"/>
  <c r="E829" i="2"/>
  <c r="F829" i="2" s="1"/>
  <c r="B544" i="6" s="1"/>
  <c r="E828" i="2"/>
  <c r="F828" i="2" s="1"/>
  <c r="E827" i="2"/>
  <c r="F827" i="2" s="1"/>
  <c r="F826" i="2"/>
  <c r="E826" i="2"/>
  <c r="F825" i="2"/>
  <c r="E825" i="2"/>
  <c r="E824" i="2"/>
  <c r="F824" i="2" s="1"/>
  <c r="B543" i="6" s="1"/>
  <c r="F823" i="2"/>
  <c r="E823" i="2"/>
  <c r="E822" i="2"/>
  <c r="F822" i="2" s="1"/>
  <c r="E821" i="2"/>
  <c r="F821" i="2" s="1"/>
  <c r="E820" i="2"/>
  <c r="F820" i="2" s="1"/>
  <c r="F819" i="2"/>
  <c r="E819" i="2"/>
  <c r="E818" i="2"/>
  <c r="F818" i="2" s="1"/>
  <c r="E817" i="2"/>
  <c r="F817" i="2" s="1"/>
  <c r="E816" i="2"/>
  <c r="F816" i="2" s="1"/>
  <c r="E815" i="2"/>
  <c r="F815" i="2" s="1"/>
  <c r="F814" i="2"/>
  <c r="E814" i="2"/>
  <c r="E813" i="2"/>
  <c r="F813" i="2" s="1"/>
  <c r="B538" i="6" s="1"/>
  <c r="D538" i="6" s="1"/>
  <c r="E538" i="6" s="1"/>
  <c r="E812" i="2"/>
  <c r="F812" i="2" s="1"/>
  <c r="B537" i="6" s="1"/>
  <c r="F811" i="2"/>
  <c r="E811" i="2"/>
  <c r="F810" i="2"/>
  <c r="B535" i="6" s="1"/>
  <c r="E810" i="2"/>
  <c r="E809" i="2"/>
  <c r="F809" i="2" s="1"/>
  <c r="E808" i="2"/>
  <c r="F808" i="2" s="1"/>
  <c r="B534" i="6" s="1"/>
  <c r="F807" i="2"/>
  <c r="E807" i="2"/>
  <c r="E806" i="2"/>
  <c r="F806" i="2" s="1"/>
  <c r="F805" i="2"/>
  <c r="E805" i="2"/>
  <c r="E804" i="2"/>
  <c r="F804" i="2" s="1"/>
  <c r="F803" i="2"/>
  <c r="E803" i="2"/>
  <c r="F802" i="2"/>
  <c r="E802" i="2"/>
  <c r="F801" i="2"/>
  <c r="E801" i="2"/>
  <c r="E800" i="2"/>
  <c r="F800" i="2" s="1"/>
  <c r="E799" i="2"/>
  <c r="F799" i="2" s="1"/>
  <c r="E798" i="2"/>
  <c r="F798" i="2" s="1"/>
  <c r="E797" i="2"/>
  <c r="F797" i="2" s="1"/>
  <c r="B533" i="6" s="1"/>
  <c r="E796" i="2"/>
  <c r="F796" i="2" s="1"/>
  <c r="E795" i="2"/>
  <c r="F795" i="2" s="1"/>
  <c r="F794" i="2"/>
  <c r="E794" i="2"/>
  <c r="F793" i="2"/>
  <c r="E793" i="2"/>
  <c r="E792" i="2"/>
  <c r="F792" i="2" s="1"/>
  <c r="F791" i="2"/>
  <c r="E791" i="2"/>
  <c r="E790" i="2"/>
  <c r="F790" i="2" s="1"/>
  <c r="E789" i="2"/>
  <c r="F789" i="2" s="1"/>
  <c r="E788" i="2"/>
  <c r="F788" i="2" s="1"/>
  <c r="F787" i="2"/>
  <c r="E787" i="2"/>
  <c r="E786" i="2"/>
  <c r="F786" i="2" s="1"/>
  <c r="E785" i="2"/>
  <c r="F785" i="2" s="1"/>
  <c r="E784" i="2"/>
  <c r="F784" i="2" s="1"/>
  <c r="E783" i="2"/>
  <c r="F783" i="2" s="1"/>
  <c r="B529" i="6" s="1"/>
  <c r="F782" i="2"/>
  <c r="E782" i="2"/>
  <c r="E781" i="2"/>
  <c r="F781" i="2" s="1"/>
  <c r="E780" i="2"/>
  <c r="F780" i="2" s="1"/>
  <c r="F779" i="2"/>
  <c r="E779" i="2"/>
  <c r="F778" i="2"/>
  <c r="E778" i="2"/>
  <c r="E777" i="2"/>
  <c r="F777" i="2" s="1"/>
  <c r="E776" i="2"/>
  <c r="F776" i="2" s="1"/>
  <c r="F775" i="2"/>
  <c r="E775" i="2"/>
  <c r="E774" i="2"/>
  <c r="F774" i="2" s="1"/>
  <c r="B526" i="6" s="1"/>
  <c r="F773" i="2"/>
  <c r="B525" i="6" s="1"/>
  <c r="E773" i="2"/>
  <c r="E772" i="2"/>
  <c r="F772" i="2" s="1"/>
  <c r="F771" i="2"/>
  <c r="B523" i="6" s="1"/>
  <c r="E771" i="2"/>
  <c r="F770" i="2"/>
  <c r="E770" i="2"/>
  <c r="F769" i="2"/>
  <c r="B521" i="6" s="1"/>
  <c r="E769" i="2"/>
  <c r="E768" i="2"/>
  <c r="F768" i="2" s="1"/>
  <c r="E767" i="2"/>
  <c r="F767" i="2" s="1"/>
  <c r="E766" i="2"/>
  <c r="F766" i="2" s="1"/>
  <c r="E765" i="2"/>
  <c r="F765" i="2" s="1"/>
  <c r="E764" i="2"/>
  <c r="F764" i="2" s="1"/>
  <c r="B519" i="6" s="1"/>
  <c r="E763" i="2"/>
  <c r="F763" i="2" s="1"/>
  <c r="B518" i="6" s="1"/>
  <c r="F762" i="2"/>
  <c r="E762" i="2"/>
  <c r="F761" i="2"/>
  <c r="E761" i="2"/>
  <c r="E760" i="2"/>
  <c r="F760" i="2" s="1"/>
  <c r="B516" i="6" s="1"/>
  <c r="F759" i="2"/>
  <c r="B515" i="6" s="1"/>
  <c r="E759" i="2"/>
  <c r="E758" i="2"/>
  <c r="F758" i="2" s="1"/>
  <c r="B514" i="6" s="1"/>
  <c r="D514" i="6" s="1"/>
  <c r="E514" i="6" s="1"/>
  <c r="E757" i="2"/>
  <c r="F757" i="2" s="1"/>
  <c r="E756" i="2"/>
  <c r="F756" i="2" s="1"/>
  <c r="F755" i="2"/>
  <c r="E755" i="2"/>
  <c r="E754" i="2"/>
  <c r="F754" i="2" s="1"/>
  <c r="E753" i="2"/>
  <c r="F753" i="2" s="1"/>
  <c r="E752" i="2"/>
  <c r="F752" i="2" s="1"/>
  <c r="E751" i="2"/>
  <c r="F751" i="2" s="1"/>
  <c r="B511" i="6" s="1"/>
  <c r="F750" i="2"/>
  <c r="E750" i="2"/>
  <c r="E749" i="2"/>
  <c r="F749" i="2" s="1"/>
  <c r="E748" i="2"/>
  <c r="F748" i="2" s="1"/>
  <c r="B508" i="6" s="1"/>
  <c r="F747" i="2"/>
  <c r="E747" i="2"/>
  <c r="F746" i="2"/>
  <c r="B507" i="6" s="1"/>
  <c r="E746" i="2"/>
  <c r="E745" i="2"/>
  <c r="F745" i="2" s="1"/>
  <c r="B506" i="6" s="1"/>
  <c r="E744" i="2"/>
  <c r="F744" i="2" s="1"/>
  <c r="B505" i="6" s="1"/>
  <c r="F743" i="2"/>
  <c r="E743" i="2"/>
  <c r="E742" i="2"/>
  <c r="F742" i="2" s="1"/>
  <c r="B504" i="6" s="1"/>
  <c r="F741" i="2"/>
  <c r="E741" i="2"/>
  <c r="E740" i="2"/>
  <c r="F740" i="2" s="1"/>
  <c r="B502" i="6" s="1"/>
  <c r="F739" i="2"/>
  <c r="E739" i="2"/>
  <c r="F738" i="2"/>
  <c r="E738" i="2"/>
  <c r="F737" i="2"/>
  <c r="E737" i="2"/>
  <c r="E736" i="2"/>
  <c r="F736" i="2" s="1"/>
  <c r="E735" i="2"/>
  <c r="F735" i="2" s="1"/>
  <c r="E734" i="2"/>
  <c r="F734" i="2" s="1"/>
  <c r="B499" i="6" s="1"/>
  <c r="D499" i="6" s="1"/>
  <c r="E499" i="6" s="1"/>
  <c r="E733" i="2"/>
  <c r="F733" i="2" s="1"/>
  <c r="E732" i="2"/>
  <c r="F732" i="2" s="1"/>
  <c r="B498" i="6" s="1"/>
  <c r="E731" i="2"/>
  <c r="F731" i="2" s="1"/>
  <c r="F730" i="2"/>
  <c r="E730" i="2"/>
  <c r="F729" i="2"/>
  <c r="E729" i="2"/>
  <c r="E728" i="2"/>
  <c r="F728" i="2" s="1"/>
  <c r="F727" i="2"/>
  <c r="E727" i="2"/>
  <c r="E726" i="2"/>
  <c r="F726" i="2" s="1"/>
  <c r="B495" i="6" s="1"/>
  <c r="D495" i="6" s="1"/>
  <c r="E495" i="6" s="1"/>
  <c r="E725" i="2"/>
  <c r="F725" i="2" s="1"/>
  <c r="E724" i="2"/>
  <c r="F724" i="2" s="1"/>
  <c r="F723" i="2"/>
  <c r="E723" i="2"/>
  <c r="E722" i="2"/>
  <c r="F722" i="2" s="1"/>
  <c r="E721" i="2"/>
  <c r="F721" i="2" s="1"/>
  <c r="E720" i="2"/>
  <c r="F720" i="2" s="1"/>
  <c r="E719" i="2"/>
  <c r="F719" i="2" s="1"/>
  <c r="F718" i="2"/>
  <c r="B492" i="6" s="1"/>
  <c r="E718" i="2"/>
  <c r="E717" i="2"/>
  <c r="F717" i="2" s="1"/>
  <c r="E716" i="2"/>
  <c r="F716" i="2" s="1"/>
  <c r="F715" i="2"/>
  <c r="E715" i="2"/>
  <c r="F714" i="2"/>
  <c r="E714" i="2"/>
  <c r="E713" i="2"/>
  <c r="F713" i="2" s="1"/>
  <c r="E712" i="2"/>
  <c r="F712" i="2" s="1"/>
  <c r="F711" i="2"/>
  <c r="E711" i="2"/>
  <c r="E710" i="2"/>
  <c r="F710" i="2" s="1"/>
  <c r="F709" i="2"/>
  <c r="E709" i="2"/>
  <c r="E708" i="2"/>
  <c r="F708" i="2" s="1"/>
  <c r="F707" i="2"/>
  <c r="E707" i="2"/>
  <c r="F706" i="2"/>
  <c r="E706" i="2"/>
  <c r="F705" i="2"/>
  <c r="B484" i="6" s="1"/>
  <c r="E705" i="2"/>
  <c r="E704" i="2"/>
  <c r="F704" i="2" s="1"/>
  <c r="E703" i="2"/>
  <c r="F703" i="2" s="1"/>
  <c r="E702" i="2"/>
  <c r="F702" i="2" s="1"/>
  <c r="B483" i="6" s="1"/>
  <c r="D483" i="6" s="1"/>
  <c r="E483" i="6" s="1"/>
  <c r="E701" i="2"/>
  <c r="F701" i="2" s="1"/>
  <c r="E700" i="2"/>
  <c r="F700" i="2" s="1"/>
  <c r="B482" i="6" s="1"/>
  <c r="E699" i="2"/>
  <c r="F699" i="2" s="1"/>
  <c r="B481" i="6" s="1"/>
  <c r="F698" i="2"/>
  <c r="B480" i="6" s="1"/>
  <c r="E698" i="2"/>
  <c r="F697" i="2"/>
  <c r="E697" i="2"/>
  <c r="E696" i="2"/>
  <c r="F696" i="2" s="1"/>
  <c r="F695" i="2"/>
  <c r="E695" i="2"/>
  <c r="E694" i="2"/>
  <c r="F694" i="2" s="1"/>
  <c r="E693" i="2"/>
  <c r="F693" i="2" s="1"/>
  <c r="E692" i="2"/>
  <c r="F692" i="2" s="1"/>
  <c r="F691" i="2"/>
  <c r="E691" i="2"/>
  <c r="E690" i="2"/>
  <c r="F690" i="2" s="1"/>
  <c r="E689" i="2"/>
  <c r="F689" i="2" s="1"/>
  <c r="B474" i="6" s="1"/>
  <c r="D474" i="6" s="1"/>
  <c r="E474" i="6" s="1"/>
  <c r="E688" i="2"/>
  <c r="F688" i="2" s="1"/>
  <c r="E687" i="2"/>
  <c r="F687" i="2" s="1"/>
  <c r="F686" i="2"/>
  <c r="E686" i="2"/>
  <c r="E685" i="2"/>
  <c r="F685" i="2" s="1"/>
  <c r="E684" i="2"/>
  <c r="F684" i="2" s="1"/>
  <c r="F683" i="2"/>
  <c r="E683" i="2"/>
  <c r="F682" i="2"/>
  <c r="E682" i="2"/>
  <c r="E681" i="2"/>
  <c r="F681" i="2" s="1"/>
  <c r="B469" i="6" s="1"/>
  <c r="E680" i="2"/>
  <c r="F680" i="2" s="1"/>
  <c r="F679" i="2"/>
  <c r="E679" i="2"/>
  <c r="E678" i="2"/>
  <c r="F678" i="2" s="1"/>
  <c r="F677" i="2"/>
  <c r="E677" i="2"/>
  <c r="E676" i="2"/>
  <c r="F676" i="2" s="1"/>
  <c r="F675" i="2"/>
  <c r="E675" i="2"/>
  <c r="F674" i="2"/>
  <c r="E674" i="2"/>
  <c r="F673" i="2"/>
  <c r="E673" i="2"/>
  <c r="E672" i="2"/>
  <c r="F672" i="2" s="1"/>
  <c r="E671" i="2"/>
  <c r="F671" i="2" s="1"/>
  <c r="E670" i="2"/>
  <c r="F670" i="2" s="1"/>
  <c r="B463" i="6" s="1"/>
  <c r="D463" i="6" s="1"/>
  <c r="E463" i="6" s="1"/>
  <c r="E669" i="2"/>
  <c r="F669" i="2" s="1"/>
  <c r="E668" i="2"/>
  <c r="F668" i="2" s="1"/>
  <c r="B461" i="6" s="1"/>
  <c r="E667" i="2"/>
  <c r="F667" i="2" s="1"/>
  <c r="F666" i="2"/>
  <c r="B460" i="6" s="1"/>
  <c r="E666" i="2"/>
  <c r="F665" i="2"/>
  <c r="E665" i="2"/>
  <c r="E664" i="2"/>
  <c r="F664" i="2" s="1"/>
  <c r="F663" i="2"/>
  <c r="E663" i="2"/>
  <c r="E662" i="2"/>
  <c r="F662" i="2" s="1"/>
  <c r="E661" i="2"/>
  <c r="F661" i="2" s="1"/>
  <c r="E660" i="2"/>
  <c r="F660" i="2" s="1"/>
  <c r="F659" i="2"/>
  <c r="E659" i="2"/>
  <c r="E658" i="2"/>
  <c r="F658" i="2" s="1"/>
  <c r="E657" i="2"/>
  <c r="F657" i="2" s="1"/>
  <c r="B453" i="6" s="1"/>
  <c r="D453" i="6" s="1"/>
  <c r="E453" i="6" s="1"/>
  <c r="E656" i="2"/>
  <c r="F656" i="2" s="1"/>
  <c r="E655" i="2"/>
  <c r="F655" i="2" s="1"/>
  <c r="F654" i="2"/>
  <c r="E654" i="2"/>
  <c r="E653" i="2"/>
  <c r="F653" i="2" s="1"/>
  <c r="E652" i="2"/>
  <c r="F652" i="2" s="1"/>
  <c r="F651" i="2"/>
  <c r="E651" i="2"/>
  <c r="F650" i="2"/>
  <c r="E650" i="2"/>
  <c r="E649" i="2"/>
  <c r="F649" i="2" s="1"/>
  <c r="E648" i="2"/>
  <c r="F648" i="2" s="1"/>
  <c r="B447" i="6" s="1"/>
  <c r="F647" i="2"/>
  <c r="E647" i="2"/>
  <c r="E646" i="2"/>
  <c r="F646" i="2" s="1"/>
  <c r="B446" i="6" s="1"/>
  <c r="F645" i="2"/>
  <c r="E645" i="2"/>
  <c r="E644" i="2"/>
  <c r="F644" i="2" s="1"/>
  <c r="B444" i="6" s="1"/>
  <c r="F643" i="2"/>
  <c r="E643" i="2"/>
  <c r="F642" i="2"/>
  <c r="B443" i="6" s="1"/>
  <c r="E642" i="2"/>
  <c r="F641" i="2"/>
  <c r="B442" i="6" s="1"/>
  <c r="E641" i="2"/>
  <c r="E640" i="2"/>
  <c r="F640" i="2" s="1"/>
  <c r="E639" i="2"/>
  <c r="F639" i="2" s="1"/>
  <c r="E638" i="2"/>
  <c r="F638" i="2" s="1"/>
  <c r="E637" i="2"/>
  <c r="F637" i="2" s="1"/>
  <c r="E636" i="2"/>
  <c r="F636" i="2" s="1"/>
  <c r="B439" i="6" s="1"/>
  <c r="E635" i="2"/>
  <c r="F635" i="2" s="1"/>
  <c r="F634" i="2"/>
  <c r="E634" i="2"/>
  <c r="F633" i="2"/>
  <c r="E633" i="2"/>
  <c r="E632" i="2"/>
  <c r="F632" i="2" s="1"/>
  <c r="F631" i="2"/>
  <c r="E631" i="2"/>
  <c r="E630" i="2"/>
  <c r="F630" i="2" s="1"/>
  <c r="E629" i="2"/>
  <c r="F629" i="2" s="1"/>
  <c r="E628" i="2"/>
  <c r="F628" i="2" s="1"/>
  <c r="F627" i="2"/>
  <c r="E627" i="2"/>
  <c r="E626" i="2"/>
  <c r="F626" i="2" s="1"/>
  <c r="E625" i="2"/>
  <c r="F625" i="2" s="1"/>
  <c r="E624" i="2"/>
  <c r="F624" i="2" s="1"/>
  <c r="E623" i="2"/>
  <c r="F623" i="2" s="1"/>
  <c r="B434" i="6" s="1"/>
  <c r="F622" i="2"/>
  <c r="E622" i="2"/>
  <c r="E621" i="2"/>
  <c r="F621" i="2" s="1"/>
  <c r="B433" i="6" s="1"/>
  <c r="D433" i="6" s="1"/>
  <c r="E433" i="6" s="1"/>
  <c r="E620" i="2"/>
  <c r="F620" i="2" s="1"/>
  <c r="F619" i="2"/>
  <c r="B431" i="6" s="1"/>
  <c r="E619" i="2"/>
  <c r="F618" i="2"/>
  <c r="E618" i="2"/>
  <c r="E617" i="2"/>
  <c r="F617" i="2" s="1"/>
  <c r="E616" i="2"/>
  <c r="F616" i="2" s="1"/>
  <c r="B429" i="6" s="1"/>
  <c r="F615" i="2"/>
  <c r="E615" i="2"/>
  <c r="E614" i="2"/>
  <c r="F614" i="2" s="1"/>
  <c r="F613" i="2"/>
  <c r="B427" i="6" s="1"/>
  <c r="E613" i="2"/>
  <c r="E612" i="2"/>
  <c r="F612" i="2" s="1"/>
  <c r="B426" i="6" s="1"/>
  <c r="F611" i="2"/>
  <c r="E611" i="2"/>
  <c r="F610" i="2"/>
  <c r="B424" i="6" s="1"/>
  <c r="E610" i="2"/>
  <c r="F609" i="2"/>
  <c r="B423" i="6" s="1"/>
  <c r="E609" i="2"/>
  <c r="E608" i="2"/>
  <c r="F608" i="2" s="1"/>
  <c r="E607" i="2"/>
  <c r="F607" i="2" s="1"/>
  <c r="E606" i="2"/>
  <c r="F606" i="2" s="1"/>
  <c r="E605" i="2"/>
  <c r="F605" i="2" s="1"/>
  <c r="B422" i="6" s="1"/>
  <c r="E604" i="2"/>
  <c r="F604" i="2" s="1"/>
  <c r="B421" i="6" s="1"/>
  <c r="E603" i="2"/>
  <c r="F603" i="2" s="1"/>
  <c r="B420" i="6" s="1"/>
  <c r="F602" i="2"/>
  <c r="E602" i="2"/>
  <c r="F601" i="2"/>
  <c r="B419" i="6" s="1"/>
  <c r="E601" i="2"/>
  <c r="E600" i="2"/>
  <c r="F600" i="2" s="1"/>
  <c r="B418" i="6" s="1"/>
  <c r="F599" i="2"/>
  <c r="E599" i="2"/>
  <c r="E598" i="2"/>
  <c r="F598" i="2" s="1"/>
  <c r="B417" i="6" s="1"/>
  <c r="D417" i="6" s="1"/>
  <c r="E417" i="6" s="1"/>
  <c r="E597" i="2"/>
  <c r="F597" i="2" s="1"/>
  <c r="E596" i="2"/>
  <c r="F596" i="2" s="1"/>
  <c r="F595" i="2"/>
  <c r="B416" i="6" s="1"/>
  <c r="E595" i="2"/>
  <c r="E594" i="2"/>
  <c r="F594" i="2" s="1"/>
  <c r="E593" i="2"/>
  <c r="F593" i="2" s="1"/>
  <c r="B415" i="6" s="1"/>
  <c r="D415" i="6" s="1"/>
  <c r="E415" i="6" s="1"/>
  <c r="E592" i="2"/>
  <c r="F592" i="2" s="1"/>
  <c r="E591" i="2"/>
  <c r="F591" i="2" s="1"/>
  <c r="F590" i="2"/>
  <c r="E590" i="2"/>
  <c r="E589" i="2"/>
  <c r="F589" i="2" s="1"/>
  <c r="E588" i="2"/>
  <c r="F588" i="2" s="1"/>
  <c r="F587" i="2"/>
  <c r="E587" i="2"/>
  <c r="F586" i="2"/>
  <c r="E586" i="2"/>
  <c r="E585" i="2"/>
  <c r="F585" i="2" s="1"/>
  <c r="B412" i="6" s="1"/>
  <c r="E584" i="2"/>
  <c r="F584" i="2" s="1"/>
  <c r="F583" i="2"/>
  <c r="E583" i="2"/>
  <c r="E582" i="2"/>
  <c r="F582" i="2" s="1"/>
  <c r="F581" i="2"/>
  <c r="E581" i="2"/>
  <c r="E580" i="2"/>
  <c r="F580" i="2" s="1"/>
  <c r="F579" i="2"/>
  <c r="B410" i="6" s="1"/>
  <c r="E579" i="2"/>
  <c r="F578" i="2"/>
  <c r="E578" i="2"/>
  <c r="F577" i="2"/>
  <c r="E577" i="2"/>
  <c r="E576" i="2"/>
  <c r="F576" i="2" s="1"/>
  <c r="B407" i="6" s="1"/>
  <c r="E575" i="2"/>
  <c r="F575" i="2" s="1"/>
  <c r="E574" i="2"/>
  <c r="F574" i="2" s="1"/>
  <c r="B405" i="6" s="1"/>
  <c r="D405" i="6" s="1"/>
  <c r="E405" i="6" s="1"/>
  <c r="E573" i="2"/>
  <c r="F573" i="2" s="1"/>
  <c r="E572" i="2"/>
  <c r="F572" i="2" s="1"/>
  <c r="E571" i="2"/>
  <c r="F571" i="2" s="1"/>
  <c r="F570" i="2"/>
  <c r="E570" i="2"/>
  <c r="F569" i="2"/>
  <c r="E569" i="2"/>
  <c r="E568" i="2"/>
  <c r="F568" i="2" s="1"/>
  <c r="F567" i="2"/>
  <c r="B402" i="6" s="1"/>
  <c r="E567" i="2"/>
  <c r="E566" i="2"/>
  <c r="F566" i="2" s="1"/>
  <c r="E565" i="2"/>
  <c r="F565" i="2" s="1"/>
  <c r="B401" i="6" s="1"/>
  <c r="D401" i="6" s="1"/>
  <c r="E401" i="6" s="1"/>
  <c r="E564" i="2"/>
  <c r="F564" i="2" s="1"/>
  <c r="F563" i="2"/>
  <c r="E563" i="2"/>
  <c r="E562" i="2"/>
  <c r="F562" i="2" s="1"/>
  <c r="E561" i="2"/>
  <c r="F561" i="2" s="1"/>
  <c r="E560" i="2"/>
  <c r="F560" i="2" s="1"/>
  <c r="E559" i="2"/>
  <c r="F559" i="2" s="1"/>
  <c r="B399" i="6" s="1"/>
  <c r="F558" i="2"/>
  <c r="B398" i="6" s="1"/>
  <c r="E558" i="2"/>
  <c r="E557" i="2"/>
  <c r="F557" i="2" s="1"/>
  <c r="E556" i="2"/>
  <c r="F556" i="2" s="1"/>
  <c r="F555" i="2"/>
  <c r="E555" i="2"/>
  <c r="F554" i="2"/>
  <c r="E554" i="2"/>
  <c r="E553" i="2"/>
  <c r="F553" i="2" s="1"/>
  <c r="B395" i="6" s="1"/>
  <c r="E552" i="2"/>
  <c r="F552" i="2" s="1"/>
  <c r="F551" i="2"/>
  <c r="E551" i="2"/>
  <c r="E550" i="2"/>
  <c r="F550" i="2" s="1"/>
  <c r="F549" i="2"/>
  <c r="E549" i="2"/>
  <c r="E548" i="2"/>
  <c r="F548" i="2" s="1"/>
  <c r="F547" i="2"/>
  <c r="E547" i="2"/>
  <c r="F546" i="2"/>
  <c r="E546" i="2"/>
  <c r="F545" i="2"/>
  <c r="E545" i="2"/>
  <c r="E544" i="2"/>
  <c r="F544" i="2" s="1"/>
  <c r="E543" i="2"/>
  <c r="F543" i="2" s="1"/>
  <c r="E542" i="2"/>
  <c r="F542" i="2" s="1"/>
  <c r="E541" i="2"/>
  <c r="F541" i="2" s="1"/>
  <c r="E540" i="2"/>
  <c r="F540" i="2" s="1"/>
  <c r="E539" i="2"/>
  <c r="F539" i="2" s="1"/>
  <c r="B387" i="6" s="1"/>
  <c r="F538" i="2"/>
  <c r="E538" i="2"/>
  <c r="F537" i="2"/>
  <c r="E537" i="2"/>
  <c r="E536" i="2"/>
  <c r="F536" i="2" s="1"/>
  <c r="F535" i="2"/>
  <c r="B384" i="6" s="1"/>
  <c r="E535" i="2"/>
  <c r="E534" i="2"/>
  <c r="F534" i="2" s="1"/>
  <c r="B383" i="6" s="1"/>
  <c r="D383" i="6" s="1"/>
  <c r="E383" i="6" s="1"/>
  <c r="E533" i="2"/>
  <c r="F533" i="2" s="1"/>
  <c r="E532" i="2"/>
  <c r="F532" i="2" s="1"/>
  <c r="B381" i="6" s="1"/>
  <c r="F531" i="2"/>
  <c r="E531" i="2"/>
  <c r="E530" i="2"/>
  <c r="F530" i="2" s="1"/>
  <c r="E529" i="2"/>
  <c r="F529" i="2" s="1"/>
  <c r="E528" i="2"/>
  <c r="F528" i="2" s="1"/>
  <c r="B378" i="6" s="1"/>
  <c r="E527" i="2"/>
  <c r="F527" i="2" s="1"/>
  <c r="B377" i="6" s="1"/>
  <c r="F526" i="2"/>
  <c r="E526" i="2"/>
  <c r="E525" i="2"/>
  <c r="F525" i="2" s="1"/>
  <c r="E524" i="2"/>
  <c r="F524" i="2" s="1"/>
  <c r="B375" i="6" s="1"/>
  <c r="F523" i="2"/>
  <c r="B374" i="6" s="1"/>
  <c r="E523" i="2"/>
  <c r="F522" i="2"/>
  <c r="E522" i="2"/>
  <c r="E521" i="2"/>
  <c r="F521" i="2" s="1"/>
  <c r="E520" i="2"/>
  <c r="F520" i="2" s="1"/>
  <c r="F519" i="2"/>
  <c r="E519" i="2"/>
  <c r="E518" i="2"/>
  <c r="F518" i="2" s="1"/>
  <c r="F517" i="2"/>
  <c r="E517" i="2"/>
  <c r="E516" i="2"/>
  <c r="F516" i="2" s="1"/>
  <c r="B372" i="6" s="1"/>
  <c r="F515" i="2"/>
  <c r="E515" i="2"/>
  <c r="F514" i="2"/>
  <c r="B371" i="6" s="1"/>
  <c r="E514" i="2"/>
  <c r="F513" i="2"/>
  <c r="E513" i="2"/>
  <c r="E512" i="2"/>
  <c r="F512" i="2" s="1"/>
  <c r="B370" i="6" s="1"/>
  <c r="E511" i="2"/>
  <c r="F511" i="2" s="1"/>
  <c r="B369" i="6" s="1"/>
  <c r="D369" i="6" s="1"/>
  <c r="E369" i="6" s="1"/>
  <c r="E510" i="2"/>
  <c r="F510" i="2" s="1"/>
  <c r="B368" i="6" s="1"/>
  <c r="E509" i="2"/>
  <c r="F509" i="2" s="1"/>
  <c r="E508" i="2"/>
  <c r="F508" i="2" s="1"/>
  <c r="E507" i="2"/>
  <c r="F507" i="2" s="1"/>
  <c r="F506" i="2"/>
  <c r="E506" i="2"/>
  <c r="F505" i="2"/>
  <c r="E505" i="2"/>
  <c r="E504" i="2"/>
  <c r="F504" i="2" s="1"/>
  <c r="F503" i="2"/>
  <c r="E503" i="2"/>
  <c r="E502" i="2"/>
  <c r="F502" i="2" s="1"/>
  <c r="E501" i="2"/>
  <c r="F501" i="2" s="1"/>
  <c r="E500" i="2"/>
  <c r="F500" i="2" s="1"/>
  <c r="F499" i="2"/>
  <c r="E499" i="2"/>
  <c r="E498" i="2"/>
  <c r="F498" i="2" s="1"/>
  <c r="B360" i="6" s="1"/>
  <c r="E497" i="2"/>
  <c r="F497" i="2" s="1"/>
  <c r="E496" i="2"/>
  <c r="F496" i="2" s="1"/>
  <c r="B358" i="6" s="1"/>
  <c r="E495" i="2"/>
  <c r="F495" i="2" s="1"/>
  <c r="F494" i="2"/>
  <c r="E494" i="2"/>
  <c r="E493" i="2"/>
  <c r="F493" i="2" s="1"/>
  <c r="B356" i="6" s="1"/>
  <c r="D356" i="6" s="1"/>
  <c r="E356" i="6" s="1"/>
  <c r="E492" i="2"/>
  <c r="F492" i="2" s="1"/>
  <c r="F491" i="2"/>
  <c r="B354" i="6" s="1"/>
  <c r="E491" i="2"/>
  <c r="F490" i="2"/>
  <c r="E490" i="2"/>
  <c r="E489" i="2"/>
  <c r="F489" i="2" s="1"/>
  <c r="B353" i="6" s="1"/>
  <c r="E488" i="2"/>
  <c r="F488" i="2" s="1"/>
  <c r="B352" i="6" s="1"/>
  <c r="F487" i="2"/>
  <c r="E487" i="2"/>
  <c r="E486" i="2"/>
  <c r="F486" i="2" s="1"/>
  <c r="B350" i="6" s="1"/>
  <c r="F485" i="2"/>
  <c r="E485" i="2"/>
  <c r="E484" i="2"/>
  <c r="F484" i="2" s="1"/>
  <c r="B348" i="6" s="1"/>
  <c r="F483" i="2"/>
  <c r="E483" i="2"/>
  <c r="F482" i="2"/>
  <c r="E482" i="2"/>
  <c r="F481" i="2"/>
  <c r="E481" i="2"/>
  <c r="E480" i="2"/>
  <c r="F480" i="2" s="1"/>
  <c r="E479" i="2"/>
  <c r="F479" i="2" s="1"/>
  <c r="E478" i="2"/>
  <c r="F478" i="2" s="1"/>
  <c r="E477" i="2"/>
  <c r="F477" i="2" s="1"/>
  <c r="B345" i="6" s="1"/>
  <c r="E476" i="2"/>
  <c r="F476" i="2" s="1"/>
  <c r="E475" i="2"/>
  <c r="F475" i="2" s="1"/>
  <c r="F474" i="2"/>
  <c r="E474" i="2"/>
  <c r="F473" i="2"/>
  <c r="E473" i="2"/>
  <c r="E472" i="2"/>
  <c r="F472" i="2" s="1"/>
  <c r="B342" i="6" s="1"/>
  <c r="F471" i="2"/>
  <c r="E471" i="2"/>
  <c r="E470" i="2"/>
  <c r="F470" i="2" s="1"/>
  <c r="E469" i="2"/>
  <c r="F469" i="2" s="1"/>
  <c r="E468" i="2"/>
  <c r="F468" i="2" s="1"/>
  <c r="F467" i="2"/>
  <c r="B340" i="6" s="1"/>
  <c r="E467" i="2"/>
  <c r="E466" i="2"/>
  <c r="F466" i="2" s="1"/>
  <c r="E465" i="2"/>
  <c r="F465" i="2" s="1"/>
  <c r="E464" i="2"/>
  <c r="F464" i="2" s="1"/>
  <c r="B338" i="6" s="1"/>
  <c r="E463" i="2"/>
  <c r="F463" i="2" s="1"/>
  <c r="F462" i="2"/>
  <c r="E462" i="2"/>
  <c r="E461" i="2"/>
  <c r="F461" i="2" s="1"/>
  <c r="B336" i="6" s="1"/>
  <c r="D336" i="6" s="1"/>
  <c r="E336" i="6" s="1"/>
  <c r="E460" i="2"/>
  <c r="F460" i="2" s="1"/>
  <c r="F459" i="2"/>
  <c r="E459" i="2"/>
  <c r="F458" i="2"/>
  <c r="E458" i="2"/>
  <c r="E457" i="2"/>
  <c r="F457" i="2" s="1"/>
  <c r="E456" i="2"/>
  <c r="F456" i="2" s="1"/>
  <c r="B334" i="6" s="1"/>
  <c r="F455" i="2"/>
  <c r="E455" i="2"/>
  <c r="E454" i="2"/>
  <c r="F454" i="2" s="1"/>
  <c r="F453" i="2"/>
  <c r="B333" i="6" s="1"/>
  <c r="E453" i="2"/>
  <c r="E452" i="2"/>
  <c r="F452" i="2" s="1"/>
  <c r="F451" i="2"/>
  <c r="E451" i="2"/>
  <c r="F450" i="2"/>
  <c r="E450" i="2"/>
  <c r="F449" i="2"/>
  <c r="B332" i="6" s="1"/>
  <c r="E449" i="2"/>
  <c r="E448" i="2"/>
  <c r="F448" i="2" s="1"/>
  <c r="B331" i="6" s="1"/>
  <c r="E447" i="2"/>
  <c r="F447" i="2" s="1"/>
  <c r="E446" i="2"/>
  <c r="F446" i="2" s="1"/>
  <c r="B330" i="6" s="1"/>
  <c r="D330" i="6" s="1"/>
  <c r="E330" i="6" s="1"/>
  <c r="E445" i="2"/>
  <c r="F445" i="2" s="1"/>
  <c r="E444" i="2"/>
  <c r="F444" i="2" s="1"/>
  <c r="E443" i="2"/>
  <c r="F443" i="2" s="1"/>
  <c r="F442" i="2"/>
  <c r="E442" i="2"/>
  <c r="F441" i="2"/>
  <c r="E441" i="2"/>
  <c r="E440" i="2"/>
  <c r="F440" i="2" s="1"/>
  <c r="F439" i="2"/>
  <c r="E439" i="2"/>
  <c r="E438" i="2"/>
  <c r="F438" i="2" s="1"/>
  <c r="B327" i="6" s="1"/>
  <c r="D327" i="6" s="1"/>
  <c r="E327" i="6" s="1"/>
  <c r="E437" i="2"/>
  <c r="F437" i="2" s="1"/>
  <c r="E436" i="2"/>
  <c r="F436" i="2" s="1"/>
  <c r="F435" i="2"/>
  <c r="E435" i="2"/>
  <c r="E434" i="2"/>
  <c r="F434" i="2" s="1"/>
  <c r="E433" i="2"/>
  <c r="F433" i="2" s="1"/>
  <c r="E432" i="2"/>
  <c r="F432" i="2" s="1"/>
  <c r="E431" i="2"/>
  <c r="F431" i="2" s="1"/>
  <c r="B322" i="6" s="1"/>
  <c r="F430" i="2"/>
  <c r="E430" i="2"/>
  <c r="E429" i="2"/>
  <c r="F429" i="2" s="1"/>
  <c r="E428" i="2"/>
  <c r="F428" i="2" s="1"/>
  <c r="F427" i="2"/>
  <c r="B320" i="6" s="1"/>
  <c r="D320" i="6" s="1"/>
  <c r="E320" i="6" s="1"/>
  <c r="E427" i="2"/>
  <c r="F426" i="2"/>
  <c r="E426" i="2"/>
  <c r="E425" i="2"/>
  <c r="F425" i="2" s="1"/>
  <c r="E424" i="2"/>
  <c r="F424" i="2" s="1"/>
  <c r="F423" i="2"/>
  <c r="B318" i="6" s="1"/>
  <c r="E423" i="2"/>
  <c r="E422" i="2"/>
  <c r="F422" i="2" s="1"/>
  <c r="F421" i="2"/>
  <c r="E421" i="2"/>
  <c r="E420" i="2"/>
  <c r="F420" i="2" s="1"/>
  <c r="F419" i="2"/>
  <c r="B315" i="6" s="1"/>
  <c r="E419" i="2"/>
  <c r="F418" i="2"/>
  <c r="B314" i="6" s="1"/>
  <c r="E418" i="2"/>
  <c r="F417" i="2"/>
  <c r="E417" i="2"/>
  <c r="E416" i="2"/>
  <c r="F416" i="2" s="1"/>
  <c r="E415" i="2"/>
  <c r="F415" i="2" s="1"/>
  <c r="B311" i="6" s="1"/>
  <c r="D311" i="6" s="1"/>
  <c r="E311" i="6" s="1"/>
  <c r="E414" i="2"/>
  <c r="F414" i="2" s="1"/>
  <c r="E413" i="2"/>
  <c r="F413" i="2" s="1"/>
  <c r="E412" i="2"/>
  <c r="F412" i="2" s="1"/>
  <c r="B308" i="6" s="1"/>
  <c r="E411" i="2"/>
  <c r="F411" i="2" s="1"/>
  <c r="F410" i="2"/>
  <c r="E410" i="2"/>
  <c r="F409" i="2"/>
  <c r="E409" i="2"/>
  <c r="E408" i="2"/>
  <c r="F408" i="2" s="1"/>
  <c r="F407" i="2"/>
  <c r="B304" i="6" s="1"/>
  <c r="E407" i="2"/>
  <c r="E406" i="2"/>
  <c r="F406" i="2" s="1"/>
  <c r="E405" i="2"/>
  <c r="F405" i="2" s="1"/>
  <c r="B303" i="6" s="1"/>
  <c r="D303" i="6" s="1"/>
  <c r="E303" i="6" s="1"/>
  <c r="E404" i="2"/>
  <c r="F404" i="2" s="1"/>
  <c r="B302" i="6" s="1"/>
  <c r="F403" i="2"/>
  <c r="B301" i="6" s="1"/>
  <c r="E403" i="2"/>
  <c r="E402" i="2"/>
  <c r="F402" i="2" s="1"/>
  <c r="B300" i="6" s="1"/>
  <c r="E401" i="2"/>
  <c r="F401" i="2" s="1"/>
  <c r="E400" i="2"/>
  <c r="F400" i="2" s="1"/>
  <c r="B299" i="6" s="1"/>
  <c r="E399" i="2"/>
  <c r="F399" i="2" s="1"/>
  <c r="F398" i="2"/>
  <c r="E398" i="2"/>
  <c r="E397" i="2"/>
  <c r="F397" i="2" s="1"/>
  <c r="E396" i="2"/>
  <c r="F396" i="2" s="1"/>
  <c r="F395" i="2"/>
  <c r="E395" i="2"/>
  <c r="F394" i="2"/>
  <c r="E394" i="2"/>
  <c r="E393" i="2"/>
  <c r="F393" i="2" s="1"/>
  <c r="E392" i="2"/>
  <c r="F392" i="2" s="1"/>
  <c r="F391" i="2"/>
  <c r="E391" i="2"/>
  <c r="E390" i="2"/>
  <c r="F390" i="2" s="1"/>
  <c r="B294" i="6" s="1"/>
  <c r="F389" i="2"/>
  <c r="B293" i="6" s="1"/>
  <c r="E389" i="2"/>
  <c r="E388" i="2"/>
  <c r="F388" i="2" s="1"/>
  <c r="B292" i="6" s="1"/>
  <c r="F387" i="2"/>
  <c r="B291" i="6" s="1"/>
  <c r="E387" i="2"/>
  <c r="F386" i="2"/>
  <c r="E386" i="2"/>
  <c r="F385" i="2"/>
  <c r="B289" i="6" s="1"/>
  <c r="E385" i="2"/>
  <c r="E384" i="2"/>
  <c r="F384" i="2" s="1"/>
  <c r="B288" i="6" s="1"/>
  <c r="E383" i="2"/>
  <c r="F383" i="2" s="1"/>
  <c r="E382" i="2"/>
  <c r="F382" i="2" s="1"/>
  <c r="E381" i="2"/>
  <c r="F381" i="2" s="1"/>
  <c r="E380" i="2"/>
  <c r="F380" i="2" s="1"/>
  <c r="E379" i="2"/>
  <c r="F379" i="2" s="1"/>
  <c r="F378" i="2"/>
  <c r="E378" i="2"/>
  <c r="F377" i="2"/>
  <c r="E377" i="2"/>
  <c r="E376" i="2"/>
  <c r="F376" i="2" s="1"/>
  <c r="F375" i="2"/>
  <c r="E375" i="2"/>
  <c r="E374" i="2"/>
  <c r="F374" i="2" s="1"/>
  <c r="E373" i="2"/>
  <c r="F373" i="2" s="1"/>
  <c r="B281" i="6" s="1"/>
  <c r="D281" i="6" s="1"/>
  <c r="E281" i="6" s="1"/>
  <c r="E372" i="2"/>
  <c r="F372" i="2" s="1"/>
  <c r="F371" i="2"/>
  <c r="E371" i="2"/>
  <c r="E370" i="2"/>
  <c r="F370" i="2" s="1"/>
  <c r="E369" i="2"/>
  <c r="F369" i="2" s="1"/>
  <c r="B278" i="6" s="1"/>
  <c r="D278" i="6" s="1"/>
  <c r="E278" i="6" s="1"/>
  <c r="E368" i="2"/>
  <c r="F368" i="2" s="1"/>
  <c r="B277" i="6" s="1"/>
  <c r="E367" i="2"/>
  <c r="F367" i="2" s="1"/>
  <c r="F366" i="2"/>
  <c r="E366" i="2"/>
  <c r="E365" i="2"/>
  <c r="F365" i="2" s="1"/>
  <c r="B274" i="6" s="1"/>
  <c r="D274" i="6" s="1"/>
  <c r="E274" i="6" s="1"/>
  <c r="E364" i="2"/>
  <c r="F364" i="2" s="1"/>
  <c r="F363" i="2"/>
  <c r="E363" i="2"/>
  <c r="F362" i="2"/>
  <c r="E362" i="2"/>
  <c r="E361" i="2"/>
  <c r="F361" i="2" s="1"/>
  <c r="E360" i="2"/>
  <c r="F360" i="2" s="1"/>
  <c r="F359" i="2"/>
  <c r="E359" i="2"/>
  <c r="E358" i="2"/>
  <c r="F358" i="2" s="1"/>
  <c r="F357" i="2"/>
  <c r="B268" i="6" s="1"/>
  <c r="E357" i="2"/>
  <c r="E356" i="2"/>
  <c r="F356" i="2" s="1"/>
  <c r="F355" i="2"/>
  <c r="B266" i="6" s="1"/>
  <c r="E355" i="2"/>
  <c r="F354" i="2"/>
  <c r="E354" i="2"/>
  <c r="F353" i="2"/>
  <c r="B264" i="6" s="1"/>
  <c r="E353" i="2"/>
  <c r="E352" i="2"/>
  <c r="F352" i="2" s="1"/>
  <c r="E351" i="2"/>
  <c r="F351" i="2" s="1"/>
  <c r="E350" i="2"/>
  <c r="F350" i="2" s="1"/>
  <c r="E349" i="2"/>
  <c r="F349" i="2" s="1"/>
  <c r="E348" i="2"/>
  <c r="F348" i="2" s="1"/>
  <c r="E347" i="2"/>
  <c r="F347" i="2" s="1"/>
  <c r="B261" i="6" s="1"/>
  <c r="F346" i="2"/>
  <c r="E346" i="2"/>
  <c r="F345" i="2"/>
  <c r="B260" i="6" s="1"/>
  <c r="E345" i="2"/>
  <c r="E344" i="2"/>
  <c r="F344" i="2" s="1"/>
  <c r="F343" i="2"/>
  <c r="E343" i="2"/>
  <c r="E342" i="2"/>
  <c r="F342" i="2" s="1"/>
  <c r="E341" i="2"/>
  <c r="F341" i="2" s="1"/>
  <c r="E340" i="2"/>
  <c r="F340" i="2" s="1"/>
  <c r="B256" i="6" s="1"/>
  <c r="F339" i="2"/>
  <c r="E339" i="2"/>
  <c r="E338" i="2"/>
  <c r="F338" i="2" s="1"/>
  <c r="E337" i="2"/>
  <c r="F337" i="2" s="1"/>
  <c r="E336" i="2"/>
  <c r="F336" i="2" s="1"/>
  <c r="E335" i="2"/>
  <c r="F335" i="2" s="1"/>
  <c r="F334" i="2"/>
  <c r="E334" i="2"/>
  <c r="E333" i="2"/>
  <c r="F333" i="2" s="1"/>
  <c r="E332" i="2"/>
  <c r="F332" i="2" s="1"/>
  <c r="F331" i="2"/>
  <c r="E331" i="2"/>
  <c r="F330" i="2"/>
  <c r="B250" i="6" s="1"/>
  <c r="E330" i="2"/>
  <c r="E329" i="2"/>
  <c r="F329" i="2" s="1"/>
  <c r="B249" i="6" s="1"/>
  <c r="E328" i="2"/>
  <c r="F328" i="2" s="1"/>
  <c r="F327" i="2"/>
  <c r="E327" i="2"/>
  <c r="E326" i="2"/>
  <c r="F326" i="2" s="1"/>
  <c r="F325" i="2"/>
  <c r="E325" i="2"/>
  <c r="E324" i="2"/>
  <c r="F324" i="2" s="1"/>
  <c r="F323" i="2"/>
  <c r="E323" i="2"/>
  <c r="F322" i="2"/>
  <c r="E322" i="2"/>
  <c r="F321" i="2"/>
  <c r="E321" i="2"/>
  <c r="E320" i="2"/>
  <c r="F320" i="2" s="1"/>
  <c r="E319" i="2"/>
  <c r="F319" i="2" s="1"/>
  <c r="F318" i="2"/>
  <c r="E318" i="2"/>
  <c r="E317" i="2"/>
  <c r="F317" i="2" s="1"/>
  <c r="E316" i="2"/>
  <c r="F316" i="2" s="1"/>
  <c r="B244" i="6" s="1"/>
  <c r="F315" i="2"/>
  <c r="E315" i="2"/>
  <c r="F314" i="2"/>
  <c r="E314" i="2"/>
  <c r="F313" i="2"/>
  <c r="B243" i="6" s="1"/>
  <c r="E313" i="2"/>
  <c r="E312" i="2"/>
  <c r="F312" i="2" s="1"/>
  <c r="E311" i="2"/>
  <c r="F311" i="2" s="1"/>
  <c r="F310" i="2"/>
  <c r="B241" i="6" s="1"/>
  <c r="E310" i="2"/>
  <c r="E309" i="2"/>
  <c r="F309" i="2" s="1"/>
  <c r="E308" i="2"/>
  <c r="F308" i="2" s="1"/>
  <c r="B240" i="6" s="1"/>
  <c r="F307" i="2"/>
  <c r="E307" i="2"/>
  <c r="F306" i="2"/>
  <c r="E306" i="2"/>
  <c r="F305" i="2"/>
  <c r="B239" i="6" s="1"/>
  <c r="E305" i="2"/>
  <c r="E304" i="2"/>
  <c r="F304" i="2" s="1"/>
  <c r="B238" i="6" s="1"/>
  <c r="E303" i="2"/>
  <c r="F303" i="2" s="1"/>
  <c r="F302" i="2"/>
  <c r="E302" i="2"/>
  <c r="E301" i="2"/>
  <c r="F301" i="2" s="1"/>
  <c r="E300" i="2"/>
  <c r="F300" i="2" s="1"/>
  <c r="F299" i="2"/>
  <c r="E299" i="2"/>
  <c r="F298" i="2"/>
  <c r="E298" i="2"/>
  <c r="F297" i="2"/>
  <c r="E297" i="2"/>
  <c r="E296" i="2"/>
  <c r="F296" i="2" s="1"/>
  <c r="B232" i="6" s="1"/>
  <c r="E295" i="2"/>
  <c r="F295" i="2" s="1"/>
  <c r="B231" i="6" s="1"/>
  <c r="D231" i="6" s="1"/>
  <c r="E231" i="6" s="1"/>
  <c r="F294" i="2"/>
  <c r="E294" i="2"/>
  <c r="E293" i="2"/>
  <c r="F293" i="2" s="1"/>
  <c r="B230" i="6" s="1"/>
  <c r="D230" i="6" s="1"/>
  <c r="E230" i="6" s="1"/>
  <c r="E292" i="2"/>
  <c r="F292" i="2" s="1"/>
  <c r="F291" i="2"/>
  <c r="B228" i="6" s="1"/>
  <c r="E291" i="2"/>
  <c r="F290" i="2"/>
  <c r="E290" i="2"/>
  <c r="F289" i="2"/>
  <c r="E289" i="2"/>
  <c r="E288" i="2"/>
  <c r="F288" i="2" s="1"/>
  <c r="E287" i="2"/>
  <c r="F287" i="2" s="1"/>
  <c r="B224" i="6" s="1"/>
  <c r="D224" i="6" s="1"/>
  <c r="E224" i="6" s="1"/>
  <c r="F286" i="2"/>
  <c r="E286" i="2"/>
  <c r="E285" i="2"/>
  <c r="F285" i="2" s="1"/>
  <c r="E284" i="2"/>
  <c r="F284" i="2" s="1"/>
  <c r="F283" i="2"/>
  <c r="E283" i="2"/>
  <c r="F282" i="2"/>
  <c r="E282" i="2"/>
  <c r="F281" i="2"/>
  <c r="E281" i="2"/>
  <c r="E280" i="2"/>
  <c r="F280" i="2" s="1"/>
  <c r="E279" i="2"/>
  <c r="F279" i="2" s="1"/>
  <c r="F278" i="2"/>
  <c r="E278" i="2"/>
  <c r="E277" i="2"/>
  <c r="F277" i="2" s="1"/>
  <c r="E276" i="2"/>
  <c r="F276" i="2" s="1"/>
  <c r="F275" i="2"/>
  <c r="E275" i="2"/>
  <c r="F274" i="2"/>
  <c r="E274" i="2"/>
  <c r="F273" i="2"/>
  <c r="E273" i="2"/>
  <c r="E272" i="2"/>
  <c r="F272" i="2" s="1"/>
  <c r="E271" i="2"/>
  <c r="F271" i="2" s="1"/>
  <c r="F270" i="2"/>
  <c r="B213" i="6" s="1"/>
  <c r="E270" i="2"/>
  <c r="E269" i="2"/>
  <c r="F269" i="2" s="1"/>
  <c r="E268" i="2"/>
  <c r="F268" i="2" s="1"/>
  <c r="F267" i="2"/>
  <c r="E267" i="2"/>
  <c r="F266" i="2"/>
  <c r="E266" i="2"/>
  <c r="F265" i="2"/>
  <c r="E265" i="2"/>
  <c r="E264" i="2"/>
  <c r="F264" i="2" s="1"/>
  <c r="E263" i="2"/>
  <c r="F263" i="2" s="1"/>
  <c r="F262" i="2"/>
  <c r="E262" i="2"/>
  <c r="E261" i="2"/>
  <c r="F261" i="2" s="1"/>
  <c r="E260" i="2"/>
  <c r="F260" i="2" s="1"/>
  <c r="F259" i="2"/>
  <c r="E259" i="2"/>
  <c r="F258" i="2"/>
  <c r="E258" i="2"/>
  <c r="F257" i="2"/>
  <c r="E257" i="2"/>
  <c r="E256" i="2"/>
  <c r="F256" i="2" s="1"/>
  <c r="E255" i="2"/>
  <c r="F255" i="2" s="1"/>
  <c r="B204" i="6" s="1"/>
  <c r="D204" i="6" s="1"/>
  <c r="E204" i="6" s="1"/>
  <c r="F254" i="2"/>
  <c r="E254" i="2"/>
  <c r="E253" i="2"/>
  <c r="F253" i="2" s="1"/>
  <c r="E252" i="2"/>
  <c r="F252" i="2" s="1"/>
  <c r="F251" i="2"/>
  <c r="E251" i="2"/>
  <c r="F250" i="2"/>
  <c r="E250" i="2"/>
  <c r="F249" i="2"/>
  <c r="E249" i="2"/>
  <c r="E248" i="2"/>
  <c r="F248" i="2" s="1"/>
  <c r="E247" i="2"/>
  <c r="F247" i="2" s="1"/>
  <c r="B199" i="6" s="1"/>
  <c r="D199" i="6" s="1"/>
  <c r="E199" i="6" s="1"/>
  <c r="F246" i="2"/>
  <c r="E246" i="2"/>
  <c r="E245" i="2"/>
  <c r="F245" i="2" s="1"/>
  <c r="E244" i="2"/>
  <c r="F244" i="2" s="1"/>
  <c r="F243" i="2"/>
  <c r="E243" i="2"/>
  <c r="F242" i="2"/>
  <c r="E242" i="2"/>
  <c r="F241" i="2"/>
  <c r="E241" i="2"/>
  <c r="E240" i="2"/>
  <c r="F240" i="2" s="1"/>
  <c r="E239" i="2"/>
  <c r="F239" i="2" s="1"/>
  <c r="F238" i="2"/>
  <c r="B191" i="6" s="1"/>
  <c r="E238" i="2"/>
  <c r="E237" i="2"/>
  <c r="F237" i="2" s="1"/>
  <c r="E236" i="2"/>
  <c r="F236" i="2" s="1"/>
  <c r="F235" i="2"/>
  <c r="E235" i="2"/>
  <c r="F234" i="2"/>
  <c r="E234" i="2"/>
  <c r="F233" i="2"/>
  <c r="E233" i="2"/>
  <c r="E232" i="2"/>
  <c r="F232" i="2" s="1"/>
  <c r="E231" i="2"/>
  <c r="F231" i="2" s="1"/>
  <c r="F230" i="2"/>
  <c r="E230" i="2"/>
  <c r="E229" i="2"/>
  <c r="F229" i="2" s="1"/>
  <c r="E228" i="2"/>
  <c r="F228" i="2" s="1"/>
  <c r="F227" i="2"/>
  <c r="E227" i="2"/>
  <c r="F226" i="2"/>
  <c r="E226" i="2"/>
  <c r="F225" i="2"/>
  <c r="E225" i="2"/>
  <c r="E224" i="2"/>
  <c r="F224" i="2" s="1"/>
  <c r="E223" i="2"/>
  <c r="F223" i="2" s="1"/>
  <c r="B180" i="6" s="1"/>
  <c r="D180" i="6" s="1"/>
  <c r="E180" i="6" s="1"/>
  <c r="F222" i="2"/>
  <c r="E222" i="2"/>
  <c r="E221" i="2"/>
  <c r="F221" i="2" s="1"/>
  <c r="E220" i="2"/>
  <c r="F220" i="2" s="1"/>
  <c r="B178" i="6" s="1"/>
  <c r="F219" i="2"/>
  <c r="E219" i="2"/>
  <c r="F218" i="2"/>
  <c r="E218" i="2"/>
  <c r="F217" i="2"/>
  <c r="E217" i="2"/>
  <c r="E216" i="2"/>
  <c r="F216" i="2" s="1"/>
  <c r="B175" i="6" s="1"/>
  <c r="E215" i="2"/>
  <c r="F215" i="2" s="1"/>
  <c r="F214" i="2"/>
  <c r="E214" i="2"/>
  <c r="E213" i="2"/>
  <c r="F213" i="2" s="1"/>
  <c r="B174" i="6" s="1"/>
  <c r="D174" i="6" s="1"/>
  <c r="E174" i="6" s="1"/>
  <c r="E212" i="2"/>
  <c r="F212" i="2" s="1"/>
  <c r="F211" i="2"/>
  <c r="E211" i="2"/>
  <c r="F210" i="2"/>
  <c r="B172" i="6" s="1"/>
  <c r="E210" i="2"/>
  <c r="F209" i="2"/>
  <c r="E209" i="2"/>
  <c r="E208" i="2"/>
  <c r="F208" i="2" s="1"/>
  <c r="E207" i="2"/>
  <c r="F207" i="2" s="1"/>
  <c r="F206" i="2"/>
  <c r="E206" i="2"/>
  <c r="E205" i="2"/>
  <c r="F205" i="2" s="1"/>
  <c r="E204" i="2"/>
  <c r="F204" i="2" s="1"/>
  <c r="B167" i="6" s="1"/>
  <c r="F203" i="2"/>
  <c r="E203" i="2"/>
  <c r="F202" i="2"/>
  <c r="B165" i="6" s="1"/>
  <c r="D165" i="6" s="1"/>
  <c r="E165" i="6" s="1"/>
  <c r="E202" i="2"/>
  <c r="F201" i="2"/>
  <c r="E201" i="2"/>
  <c r="E200" i="2"/>
  <c r="F200" i="2" s="1"/>
  <c r="B163" i="6" s="1"/>
  <c r="E199" i="2"/>
  <c r="F199" i="2" s="1"/>
  <c r="F198" i="2"/>
  <c r="B161" i="6" s="1"/>
  <c r="E198" i="2"/>
  <c r="E197" i="2"/>
  <c r="F197" i="2" s="1"/>
  <c r="E196" i="2"/>
  <c r="F196" i="2" s="1"/>
  <c r="F195" i="2"/>
  <c r="E195" i="2"/>
  <c r="F194" i="2"/>
  <c r="E194" i="2"/>
  <c r="F193" i="2"/>
  <c r="E193" i="2"/>
  <c r="E192" i="2"/>
  <c r="F192" i="2" s="1"/>
  <c r="E191" i="2"/>
  <c r="F191" i="2" s="1"/>
  <c r="F190" i="2"/>
  <c r="E190" i="2"/>
  <c r="E189" i="2"/>
  <c r="F189" i="2" s="1"/>
  <c r="E188" i="2"/>
  <c r="F188" i="2" s="1"/>
  <c r="F187" i="2"/>
  <c r="E187" i="2"/>
  <c r="F186" i="2"/>
  <c r="E186" i="2"/>
  <c r="F185" i="2"/>
  <c r="E185" i="2"/>
  <c r="E184" i="2"/>
  <c r="F184" i="2" s="1"/>
  <c r="B149" i="6" s="1"/>
  <c r="E183" i="2"/>
  <c r="F183" i="2" s="1"/>
  <c r="F182" i="2"/>
  <c r="E182" i="2"/>
  <c r="E181" i="2"/>
  <c r="F181" i="2" s="1"/>
  <c r="B147" i="6" s="1"/>
  <c r="D147" i="6" s="1"/>
  <c r="E147" i="6" s="1"/>
  <c r="E180" i="2"/>
  <c r="F180" i="2" s="1"/>
  <c r="F179" i="2"/>
  <c r="E179" i="2"/>
  <c r="F178" i="2"/>
  <c r="E178" i="2"/>
  <c r="F177" i="2"/>
  <c r="E177" i="2"/>
  <c r="E176" i="2"/>
  <c r="F176" i="2" s="1"/>
  <c r="E175" i="2"/>
  <c r="F175" i="2" s="1"/>
  <c r="B144" i="6" s="1"/>
  <c r="D144" i="6" s="1"/>
  <c r="E144" i="6" s="1"/>
  <c r="F174" i="2"/>
  <c r="E174" i="2"/>
  <c r="E173" i="2"/>
  <c r="F173" i="2" s="1"/>
  <c r="E172" i="2"/>
  <c r="F172" i="2" s="1"/>
  <c r="F171" i="2"/>
  <c r="E171" i="2"/>
  <c r="F170" i="2"/>
  <c r="E170" i="2"/>
  <c r="F169" i="2"/>
  <c r="B140" i="6" s="1"/>
  <c r="E169" i="2"/>
  <c r="E168" i="2"/>
  <c r="F168" i="2" s="1"/>
  <c r="B139" i="6" s="1"/>
  <c r="E167" i="2"/>
  <c r="F167" i="2" s="1"/>
  <c r="F166" i="2"/>
  <c r="E166" i="2"/>
  <c r="E165" i="2"/>
  <c r="F165" i="2" s="1"/>
  <c r="E164" i="2"/>
  <c r="F164" i="2" s="1"/>
  <c r="B135" i="6" s="1"/>
  <c r="F163" i="2"/>
  <c r="E163" i="2"/>
  <c r="F162" i="2"/>
  <c r="B133" i="6" s="1"/>
  <c r="D133" i="6" s="1"/>
  <c r="E133" i="6" s="1"/>
  <c r="E162" i="2"/>
  <c r="F161" i="2"/>
  <c r="E161" i="2"/>
  <c r="E160" i="2"/>
  <c r="F160" i="2" s="1"/>
  <c r="E159" i="2"/>
  <c r="F159" i="2" s="1"/>
  <c r="F158" i="2"/>
  <c r="E158" i="2"/>
  <c r="E157" i="2"/>
  <c r="F157" i="2" s="1"/>
  <c r="E156" i="2"/>
  <c r="F156" i="2" s="1"/>
  <c r="F155" i="2"/>
  <c r="E155" i="2"/>
  <c r="F154" i="2"/>
  <c r="E154" i="2"/>
  <c r="F153" i="2"/>
  <c r="E153" i="2"/>
  <c r="E152" i="2"/>
  <c r="F152" i="2" s="1"/>
  <c r="E151" i="2"/>
  <c r="F151" i="2" s="1"/>
  <c r="F150" i="2"/>
  <c r="B124" i="6" s="1"/>
  <c r="E150" i="2"/>
  <c r="E149" i="2"/>
  <c r="F149" i="2" s="1"/>
  <c r="E148" i="2"/>
  <c r="F148" i="2" s="1"/>
  <c r="B122" i="6" s="1"/>
  <c r="F147" i="2"/>
  <c r="E147" i="2"/>
  <c r="F146" i="2"/>
  <c r="E146" i="2"/>
  <c r="F145" i="2"/>
  <c r="E145" i="2"/>
  <c r="E144" i="2"/>
  <c r="F144" i="2" s="1"/>
  <c r="E143" i="2"/>
  <c r="F143" i="2" s="1"/>
  <c r="F142" i="2"/>
  <c r="E142" i="2"/>
  <c r="E141" i="2"/>
  <c r="F141" i="2" s="1"/>
  <c r="E140" i="2"/>
  <c r="F140" i="2" s="1"/>
  <c r="F139" i="2"/>
  <c r="E139" i="2"/>
  <c r="F138" i="2"/>
  <c r="E138" i="2"/>
  <c r="F137" i="2"/>
  <c r="E137" i="2"/>
  <c r="E136" i="2"/>
  <c r="F136" i="2" s="1"/>
  <c r="E135" i="2"/>
  <c r="F135" i="2" s="1"/>
  <c r="F134" i="2"/>
  <c r="E134" i="2"/>
  <c r="E133" i="2"/>
  <c r="F133" i="2" s="1"/>
  <c r="E132" i="2"/>
  <c r="F132" i="2" s="1"/>
  <c r="F131" i="2"/>
  <c r="E131" i="2"/>
  <c r="F130" i="2"/>
  <c r="E130" i="2"/>
  <c r="F129" i="2"/>
  <c r="B109" i="6" s="1"/>
  <c r="E129" i="2"/>
  <c r="E128" i="2"/>
  <c r="F128" i="2" s="1"/>
  <c r="E127" i="2"/>
  <c r="F127" i="2" s="1"/>
  <c r="F126" i="2"/>
  <c r="E126" i="2"/>
  <c r="E125" i="2"/>
  <c r="F125" i="2" s="1"/>
  <c r="B106" i="6" s="1"/>
  <c r="D106" i="6" s="1"/>
  <c r="E106" i="6" s="1"/>
  <c r="E124" i="2"/>
  <c r="F124" i="2" s="1"/>
  <c r="F123" i="2"/>
  <c r="E123" i="2"/>
  <c r="F122" i="2"/>
  <c r="E122" i="2"/>
  <c r="F121" i="2"/>
  <c r="E121" i="2"/>
  <c r="E120" i="2"/>
  <c r="F120" i="2" s="1"/>
  <c r="E119" i="2"/>
  <c r="F119" i="2" s="1"/>
  <c r="F118" i="2"/>
  <c r="E118" i="2"/>
  <c r="E117" i="2"/>
  <c r="F117" i="2" s="1"/>
  <c r="E116" i="2"/>
  <c r="F116" i="2" s="1"/>
  <c r="F115" i="2"/>
  <c r="E115" i="2"/>
  <c r="F114" i="2"/>
  <c r="E114" i="2"/>
  <c r="F113" i="2"/>
  <c r="E113" i="2"/>
  <c r="E112" i="2"/>
  <c r="F112" i="2" s="1"/>
  <c r="E111" i="2"/>
  <c r="F111" i="2" s="1"/>
  <c r="F110" i="2"/>
  <c r="E110" i="2"/>
  <c r="E109" i="2"/>
  <c r="F109" i="2" s="1"/>
  <c r="E108" i="2"/>
  <c r="F108" i="2" s="1"/>
  <c r="F107" i="2"/>
  <c r="E107" i="2"/>
  <c r="F106" i="2"/>
  <c r="E106" i="2"/>
  <c r="F105" i="2"/>
  <c r="E105" i="2"/>
  <c r="E104" i="2"/>
  <c r="F104" i="2" s="1"/>
  <c r="E103" i="2"/>
  <c r="F103" i="2" s="1"/>
  <c r="F102" i="2"/>
  <c r="E102" i="2"/>
  <c r="E101" i="2"/>
  <c r="F101" i="2" s="1"/>
  <c r="B88" i="6" s="1"/>
  <c r="D88" i="6" s="1"/>
  <c r="E88" i="6" s="1"/>
  <c r="E100" i="2"/>
  <c r="F100" i="2" s="1"/>
  <c r="F99" i="2"/>
  <c r="E99" i="2"/>
  <c r="F98" i="2"/>
  <c r="E98" i="2"/>
  <c r="F97" i="2"/>
  <c r="E97" i="2"/>
  <c r="E96" i="2"/>
  <c r="F96" i="2" s="1"/>
  <c r="E95" i="2"/>
  <c r="F95" i="2" s="1"/>
  <c r="F94" i="2"/>
  <c r="E94" i="2"/>
  <c r="E93" i="2"/>
  <c r="F93" i="2" s="1"/>
  <c r="B81" i="6" s="1"/>
  <c r="D81" i="6" s="1"/>
  <c r="E81" i="6" s="1"/>
  <c r="E92" i="2"/>
  <c r="F92" i="2" s="1"/>
  <c r="F91" i="2"/>
  <c r="E91" i="2"/>
  <c r="F90" i="2"/>
  <c r="E90" i="2"/>
  <c r="F89" i="2"/>
  <c r="E89" i="2"/>
  <c r="E88" i="2"/>
  <c r="F88" i="2" s="1"/>
  <c r="E87" i="2"/>
  <c r="F87" i="2" s="1"/>
  <c r="F86" i="2"/>
  <c r="E86" i="2"/>
  <c r="E85" i="2"/>
  <c r="F85" i="2" s="1"/>
  <c r="E84" i="2"/>
  <c r="F84" i="2" s="1"/>
  <c r="F83" i="2"/>
  <c r="E83" i="2"/>
  <c r="F82" i="2"/>
  <c r="E82" i="2"/>
  <c r="F81" i="2"/>
  <c r="E81" i="2"/>
  <c r="E80" i="2"/>
  <c r="F80" i="2" s="1"/>
  <c r="E79" i="2"/>
  <c r="F79" i="2" s="1"/>
  <c r="F78" i="2"/>
  <c r="E78" i="2"/>
  <c r="E77" i="2"/>
  <c r="F77" i="2" s="1"/>
  <c r="E76" i="2"/>
  <c r="F76" i="2" s="1"/>
  <c r="F75" i="2"/>
  <c r="E75" i="2"/>
  <c r="F74" i="2"/>
  <c r="E74" i="2"/>
  <c r="F73" i="2"/>
  <c r="B66" i="6" s="1"/>
  <c r="E73" i="2"/>
  <c r="E72" i="2"/>
  <c r="F72" i="2" s="1"/>
  <c r="E71" i="2"/>
  <c r="F71" i="2" s="1"/>
  <c r="F70" i="2"/>
  <c r="E70" i="2"/>
  <c r="E69" i="2"/>
  <c r="F69" i="2" s="1"/>
  <c r="E68" i="2"/>
  <c r="F68" i="2" s="1"/>
  <c r="F67" i="2"/>
  <c r="E67" i="2"/>
  <c r="F66" i="2"/>
  <c r="E66" i="2"/>
  <c r="F65" i="2"/>
  <c r="E65" i="2"/>
  <c r="E64" i="2"/>
  <c r="F64" i="2" s="1"/>
  <c r="E63" i="2"/>
  <c r="F63" i="2" s="1"/>
  <c r="F62" i="2"/>
  <c r="E62" i="2"/>
  <c r="E61" i="2"/>
  <c r="F61" i="2" s="1"/>
  <c r="E60" i="2"/>
  <c r="F60" i="2" s="1"/>
  <c r="B56" i="6" s="1"/>
  <c r="F59" i="2"/>
  <c r="E59" i="2"/>
  <c r="F58" i="2"/>
  <c r="E58" i="2"/>
  <c r="F57" i="2"/>
  <c r="E57" i="2"/>
  <c r="E56" i="2"/>
  <c r="F56" i="2" s="1"/>
  <c r="E55" i="2"/>
  <c r="F55" i="2" s="1"/>
  <c r="F54" i="2"/>
  <c r="E54" i="2"/>
  <c r="E53" i="2"/>
  <c r="F53" i="2" s="1"/>
  <c r="E52" i="2"/>
  <c r="F52" i="2" s="1"/>
  <c r="F51" i="2"/>
  <c r="E51" i="2"/>
  <c r="F50" i="2"/>
  <c r="E50" i="2"/>
  <c r="F49" i="2"/>
  <c r="E49" i="2"/>
  <c r="E48" i="2"/>
  <c r="F48" i="2" s="1"/>
  <c r="E47" i="2"/>
  <c r="F47" i="2" s="1"/>
  <c r="F46" i="2"/>
  <c r="E46" i="2"/>
  <c r="E45" i="2"/>
  <c r="F45" i="2" s="1"/>
  <c r="E44" i="2"/>
  <c r="F44" i="2" s="1"/>
  <c r="F43" i="2"/>
  <c r="E43" i="2"/>
  <c r="F42" i="2"/>
  <c r="E42" i="2"/>
  <c r="F41" i="2"/>
  <c r="E41" i="2"/>
  <c r="E40" i="2"/>
  <c r="F40" i="2" s="1"/>
  <c r="E39" i="2"/>
  <c r="F39" i="2" s="1"/>
  <c r="F38" i="2"/>
  <c r="E38" i="2"/>
  <c r="E37" i="2"/>
  <c r="F37" i="2" s="1"/>
  <c r="E36" i="2"/>
  <c r="F36" i="2" s="1"/>
  <c r="F35" i="2"/>
  <c r="E35" i="2"/>
  <c r="F34" i="2"/>
  <c r="E34" i="2"/>
  <c r="F33" i="2"/>
  <c r="E33" i="2"/>
  <c r="E32" i="2"/>
  <c r="F32" i="2" s="1"/>
  <c r="E31" i="2"/>
  <c r="F31" i="2" s="1"/>
  <c r="F30" i="2"/>
  <c r="E30" i="2"/>
  <c r="E29" i="2"/>
  <c r="F29" i="2" s="1"/>
  <c r="E28" i="2"/>
  <c r="F28" i="2" s="1"/>
  <c r="F27" i="2"/>
  <c r="E27" i="2"/>
  <c r="F26" i="2"/>
  <c r="E26" i="2"/>
  <c r="F25" i="2"/>
  <c r="E25" i="2"/>
  <c r="E24" i="2"/>
  <c r="F24" i="2" s="1"/>
  <c r="E23" i="2"/>
  <c r="F23" i="2" s="1"/>
  <c r="F22" i="2"/>
  <c r="E22" i="2"/>
  <c r="E21" i="2"/>
  <c r="F21" i="2" s="1"/>
  <c r="E20" i="2"/>
  <c r="F20" i="2" s="1"/>
  <c r="F19" i="2"/>
  <c r="E19" i="2"/>
  <c r="F18" i="2"/>
  <c r="E18" i="2"/>
  <c r="F17" i="2"/>
  <c r="E17" i="2"/>
  <c r="E16" i="2"/>
  <c r="F16" i="2" s="1"/>
  <c r="E15" i="2"/>
  <c r="F15" i="2" s="1"/>
  <c r="F14" i="2"/>
  <c r="B14" i="6" s="1"/>
  <c r="E14" i="2"/>
  <c r="E13" i="2"/>
  <c r="F13" i="2" s="1"/>
  <c r="E12" i="2"/>
  <c r="F12" i="2" s="1"/>
  <c r="F11" i="2"/>
  <c r="E11" i="2"/>
  <c r="F10" i="2"/>
  <c r="E10" i="2"/>
  <c r="F9" i="2"/>
  <c r="E9" i="2"/>
  <c r="E8" i="2"/>
  <c r="F8" i="2" s="1"/>
  <c r="E7" i="2"/>
  <c r="F7" i="2" s="1"/>
  <c r="F6" i="2"/>
  <c r="E6" i="2"/>
  <c r="E5" i="2"/>
  <c r="F5" i="2" s="1"/>
  <c r="E4" i="2"/>
  <c r="F4" i="2" s="1"/>
  <c r="F3" i="2"/>
  <c r="E3" i="2"/>
  <c r="F2" i="2"/>
  <c r="E2" i="2"/>
  <c r="D1384" i="1"/>
  <c r="F1383" i="1"/>
  <c r="E1383" i="1"/>
  <c r="E1382" i="1"/>
  <c r="F1382" i="1" s="1"/>
  <c r="E1381" i="1"/>
  <c r="F1381" i="1" s="1"/>
  <c r="E1380" i="1"/>
  <c r="F1380" i="1" s="1"/>
  <c r="F1379" i="1"/>
  <c r="E1379" i="1"/>
  <c r="F1378" i="1"/>
  <c r="E1378" i="1"/>
  <c r="F1377" i="1"/>
  <c r="E1377" i="1"/>
  <c r="E1376" i="1"/>
  <c r="F1376" i="1" s="1"/>
  <c r="F1375" i="1"/>
  <c r="C538" i="6" s="1"/>
  <c r="E1375" i="1"/>
  <c r="E1374" i="1"/>
  <c r="F1374" i="1" s="1"/>
  <c r="C707" i="6" s="1"/>
  <c r="E1373" i="1"/>
  <c r="F1373" i="1" s="1"/>
  <c r="C505" i="6" s="1"/>
  <c r="E1372" i="1"/>
  <c r="F1372" i="1" s="1"/>
  <c r="F1371" i="1"/>
  <c r="E1371" i="1"/>
  <c r="F1370" i="1"/>
  <c r="E1370" i="1"/>
  <c r="F1369" i="1"/>
  <c r="E1369" i="1"/>
  <c r="E1368" i="1"/>
  <c r="F1368" i="1" s="1"/>
  <c r="F1367" i="1"/>
  <c r="E1367" i="1"/>
  <c r="E1366" i="1"/>
  <c r="F1366" i="1" s="1"/>
  <c r="E1365" i="1"/>
  <c r="F1365" i="1" s="1"/>
  <c r="E1364" i="1"/>
  <c r="F1364" i="1" s="1"/>
  <c r="C672" i="6" s="1"/>
  <c r="F1363" i="1"/>
  <c r="E1363" i="1"/>
  <c r="F1362" i="1"/>
  <c r="E1362" i="1"/>
  <c r="F1361" i="1"/>
  <c r="C665" i="6" s="1"/>
  <c r="E1361" i="1"/>
  <c r="E1360" i="1"/>
  <c r="F1360" i="1" s="1"/>
  <c r="F1359" i="1"/>
  <c r="E1359" i="1"/>
  <c r="E1358" i="1"/>
  <c r="F1358" i="1" s="1"/>
  <c r="C410" i="6" s="1"/>
  <c r="E1357" i="1"/>
  <c r="F1357" i="1" s="1"/>
  <c r="C606" i="6" s="1"/>
  <c r="E1356" i="1"/>
  <c r="F1356" i="1" s="1"/>
  <c r="C668" i="6" s="1"/>
  <c r="F1355" i="1"/>
  <c r="E1355" i="1"/>
  <c r="F1354" i="1"/>
  <c r="C623" i="6" s="1"/>
  <c r="E1354" i="1"/>
  <c r="F1353" i="1"/>
  <c r="E1353" i="1"/>
  <c r="E1352" i="1"/>
  <c r="F1352" i="1" s="1"/>
  <c r="F1351" i="1"/>
  <c r="E1351" i="1"/>
  <c r="E1350" i="1"/>
  <c r="F1350" i="1" s="1"/>
  <c r="E1349" i="1"/>
  <c r="F1349" i="1" s="1"/>
  <c r="E1348" i="1"/>
  <c r="F1348" i="1" s="1"/>
  <c r="F1347" i="1"/>
  <c r="E1347" i="1"/>
  <c r="F1346" i="1"/>
  <c r="E1346" i="1"/>
  <c r="F1345" i="1"/>
  <c r="C294" i="6" s="1"/>
  <c r="E1345" i="1"/>
  <c r="E1344" i="1"/>
  <c r="F1344" i="1" s="1"/>
  <c r="C591" i="6" s="1"/>
  <c r="F1343" i="1"/>
  <c r="E1343" i="1"/>
  <c r="E1342" i="1"/>
  <c r="F1342" i="1" s="1"/>
  <c r="C353" i="6" s="1"/>
  <c r="E1341" i="1"/>
  <c r="F1341" i="1" s="1"/>
  <c r="E1340" i="1"/>
  <c r="F1340" i="1" s="1"/>
  <c r="C480" i="6" s="1"/>
  <c r="F1339" i="1"/>
  <c r="C823" i="6" s="1"/>
  <c r="E1339" i="1"/>
  <c r="F1338" i="1"/>
  <c r="E1338" i="1"/>
  <c r="F1337" i="1"/>
  <c r="E1337" i="1"/>
  <c r="E1336" i="1"/>
  <c r="F1336" i="1" s="1"/>
  <c r="F1335" i="1"/>
  <c r="E1335" i="1"/>
  <c r="E1334" i="1"/>
  <c r="F1334" i="1" s="1"/>
  <c r="E1333" i="1"/>
  <c r="F1333" i="1" s="1"/>
  <c r="E1332" i="1"/>
  <c r="F1332" i="1" s="1"/>
  <c r="F1331" i="1"/>
  <c r="E1331" i="1"/>
  <c r="F1330" i="1"/>
  <c r="E1330" i="1"/>
  <c r="F1329" i="1"/>
  <c r="E1329" i="1"/>
  <c r="E1328" i="1"/>
  <c r="F1328" i="1" s="1"/>
  <c r="C731" i="6" s="1"/>
  <c r="F1327" i="1"/>
  <c r="E1327" i="1"/>
  <c r="E1326" i="1"/>
  <c r="F1326" i="1" s="1"/>
  <c r="E1325" i="1"/>
  <c r="F1325" i="1" s="1"/>
  <c r="E1324" i="1"/>
  <c r="F1324" i="1" s="1"/>
  <c r="F1323" i="1"/>
  <c r="C109" i="6" s="1"/>
  <c r="E1323" i="1"/>
  <c r="F1322" i="1"/>
  <c r="E1322" i="1"/>
  <c r="F1321" i="1"/>
  <c r="E1321" i="1"/>
  <c r="E1320" i="1"/>
  <c r="F1320" i="1" s="1"/>
  <c r="F1319" i="1"/>
  <c r="C703" i="6" s="1"/>
  <c r="E1319" i="1"/>
  <c r="E1318" i="1"/>
  <c r="F1318" i="1" s="1"/>
  <c r="C368" i="6" s="1"/>
  <c r="E1317" i="1"/>
  <c r="F1317" i="1" s="1"/>
  <c r="C733" i="6" s="1"/>
  <c r="E1316" i="1"/>
  <c r="F1316" i="1" s="1"/>
  <c r="F1315" i="1"/>
  <c r="E1315" i="1"/>
  <c r="F1314" i="1"/>
  <c r="C642" i="6" s="1"/>
  <c r="E1314" i="1"/>
  <c r="F1313" i="1"/>
  <c r="E1313" i="1"/>
  <c r="E1312" i="1"/>
  <c r="F1312" i="1" s="1"/>
  <c r="C643" i="6" s="1"/>
  <c r="F1311" i="1"/>
  <c r="E1311" i="1"/>
  <c r="E1310" i="1"/>
  <c r="F1310" i="1" s="1"/>
  <c r="E1309" i="1"/>
  <c r="F1309" i="1" s="1"/>
  <c r="E1308" i="1"/>
  <c r="F1308" i="1" s="1"/>
  <c r="C302" i="6" s="1"/>
  <c r="F1307" i="1"/>
  <c r="E1307" i="1"/>
  <c r="F1306" i="1"/>
  <c r="E1306" i="1"/>
  <c r="F1305" i="1"/>
  <c r="C709" i="6" s="1"/>
  <c r="E1305" i="1"/>
  <c r="E1304" i="1"/>
  <c r="F1304" i="1" s="1"/>
  <c r="F1303" i="1"/>
  <c r="C165" i="6" s="1"/>
  <c r="E1303" i="1"/>
  <c r="E1302" i="1"/>
  <c r="F1302" i="1" s="1"/>
  <c r="E1301" i="1"/>
  <c r="F1301" i="1" s="1"/>
  <c r="C370" i="6" s="1"/>
  <c r="E1300" i="1"/>
  <c r="F1300" i="1" s="1"/>
  <c r="C320" i="6" s="1"/>
  <c r="F1299" i="1"/>
  <c r="E1299" i="1"/>
  <c r="F1298" i="1"/>
  <c r="E1298" i="1"/>
  <c r="F1297" i="1"/>
  <c r="E1297" i="1"/>
  <c r="E1296" i="1"/>
  <c r="F1296" i="1" s="1"/>
  <c r="F1295" i="1"/>
  <c r="C716" i="6" s="1"/>
  <c r="E1295" i="1"/>
  <c r="E1294" i="1"/>
  <c r="F1294" i="1" s="1"/>
  <c r="C424" i="6" s="1"/>
  <c r="E1293" i="1"/>
  <c r="F1293" i="1" s="1"/>
  <c r="E1292" i="1"/>
  <c r="F1292" i="1" s="1"/>
  <c r="F1291" i="1"/>
  <c r="E1291" i="1"/>
  <c r="F1290" i="1"/>
  <c r="E1290" i="1"/>
  <c r="F1289" i="1"/>
  <c r="C721" i="6" s="1"/>
  <c r="E1289" i="1"/>
  <c r="E1288" i="1"/>
  <c r="F1288" i="1" s="1"/>
  <c r="F1287" i="1"/>
  <c r="C338" i="6" s="1"/>
  <c r="E1287" i="1"/>
  <c r="E1286" i="1"/>
  <c r="F1286" i="1" s="1"/>
  <c r="E1285" i="1"/>
  <c r="F1285" i="1" s="1"/>
  <c r="E1284" i="1"/>
  <c r="F1284" i="1" s="1"/>
  <c r="F1283" i="1"/>
  <c r="C821" i="6" s="1"/>
  <c r="E1283" i="1"/>
  <c r="F1282" i="1"/>
  <c r="E1282" i="1"/>
  <c r="F1281" i="1"/>
  <c r="E1281" i="1"/>
  <c r="E1280" i="1"/>
  <c r="F1280" i="1" s="1"/>
  <c r="F1279" i="1"/>
  <c r="C732" i="6" s="1"/>
  <c r="E1279" i="1"/>
  <c r="E1278" i="1"/>
  <c r="F1278" i="1" s="1"/>
  <c r="E1277" i="1"/>
  <c r="F1277" i="1" s="1"/>
  <c r="E1276" i="1"/>
  <c r="F1276" i="1" s="1"/>
  <c r="F1275" i="1"/>
  <c r="C717" i="6" s="1"/>
  <c r="E1275" i="1"/>
  <c r="F1274" i="1"/>
  <c r="C443" i="6" s="1"/>
  <c r="E1274" i="1"/>
  <c r="F1273" i="1"/>
  <c r="E1273" i="1"/>
  <c r="E1272" i="1"/>
  <c r="F1272" i="1" s="1"/>
  <c r="F1271" i="1"/>
  <c r="E1271" i="1"/>
  <c r="E1270" i="1"/>
  <c r="F1270" i="1" s="1"/>
  <c r="E1269" i="1"/>
  <c r="F1269" i="1" s="1"/>
  <c r="E1268" i="1"/>
  <c r="F1268" i="1" s="1"/>
  <c r="F1267" i="1"/>
  <c r="C822" i="6" s="1"/>
  <c r="E1267" i="1"/>
  <c r="F1266" i="1"/>
  <c r="E1266" i="1"/>
  <c r="F1265" i="1"/>
  <c r="E1265" i="1"/>
  <c r="E1264" i="1"/>
  <c r="F1264" i="1" s="1"/>
  <c r="F1263" i="1"/>
  <c r="E1263" i="1"/>
  <c r="E1262" i="1"/>
  <c r="F1262" i="1" s="1"/>
  <c r="E1261" i="1"/>
  <c r="F1261" i="1" s="1"/>
  <c r="E1260" i="1"/>
  <c r="F1260" i="1" s="1"/>
  <c r="F1259" i="1"/>
  <c r="E1259" i="1"/>
  <c r="F1258" i="1"/>
  <c r="E1258" i="1"/>
  <c r="F1257" i="1"/>
  <c r="E1257" i="1"/>
  <c r="F1256" i="1"/>
  <c r="E1256" i="1"/>
  <c r="F1255" i="1"/>
  <c r="C526" i="6" s="1"/>
  <c r="E1255" i="1"/>
  <c r="F1254" i="1"/>
  <c r="E1254" i="1"/>
  <c r="F1253" i="1"/>
  <c r="C463" i="6" s="1"/>
  <c r="E1253" i="1"/>
  <c r="F1252" i="1"/>
  <c r="C133" i="6" s="1"/>
  <c r="E1252" i="1"/>
  <c r="F1251" i="1"/>
  <c r="C288" i="6" s="1"/>
  <c r="E1251" i="1"/>
  <c r="F1250" i="1"/>
  <c r="E1250" i="1"/>
  <c r="F1249" i="1"/>
  <c r="E1249" i="1"/>
  <c r="F1248" i="1"/>
  <c r="C106" i="6" s="1"/>
  <c r="E1248" i="1"/>
  <c r="F1247" i="1"/>
  <c r="E1247" i="1"/>
  <c r="F1246" i="1"/>
  <c r="E1246" i="1"/>
  <c r="F1245" i="1"/>
  <c r="E1245" i="1"/>
  <c r="F1244" i="1"/>
  <c r="C795" i="6" s="1"/>
  <c r="E1244" i="1"/>
  <c r="F1243" i="1"/>
  <c r="E1243" i="1"/>
  <c r="F1242" i="1"/>
  <c r="E1242" i="1"/>
  <c r="F1241" i="1"/>
  <c r="E1241" i="1"/>
  <c r="F1240" i="1"/>
  <c r="C277" i="6" s="1"/>
  <c r="E1240" i="1"/>
  <c r="F1239" i="1"/>
  <c r="E1239" i="1"/>
  <c r="F1238" i="1"/>
  <c r="E1238" i="1"/>
  <c r="F1237" i="1"/>
  <c r="E1237" i="1"/>
  <c r="F1236" i="1"/>
  <c r="C332" i="6" s="1"/>
  <c r="E1236" i="1"/>
  <c r="F1235" i="1"/>
  <c r="C574" i="6" s="1"/>
  <c r="E1235" i="1"/>
  <c r="F1234" i="1"/>
  <c r="E1234" i="1"/>
  <c r="F1233" i="1"/>
  <c r="C577" i="6" s="1"/>
  <c r="E1233" i="1"/>
  <c r="F1232" i="1"/>
  <c r="E1232" i="1"/>
  <c r="F1231" i="1"/>
  <c r="E1231" i="1"/>
  <c r="F1230" i="1"/>
  <c r="E1230" i="1"/>
  <c r="F1229" i="1"/>
  <c r="C568" i="6" s="1"/>
  <c r="E1229" i="1"/>
  <c r="F1228" i="1"/>
  <c r="C407" i="6" s="1"/>
  <c r="E1228" i="1"/>
  <c r="F1227" i="1"/>
  <c r="C460" i="6" s="1"/>
  <c r="E1227" i="1"/>
  <c r="F1226" i="1"/>
  <c r="E1226" i="1"/>
  <c r="F1225" i="1"/>
  <c r="E1225" i="1"/>
  <c r="F1224" i="1"/>
  <c r="E1224" i="1"/>
  <c r="F1223" i="1"/>
  <c r="E1223" i="1"/>
  <c r="F1222" i="1"/>
  <c r="E1222" i="1"/>
  <c r="F1221" i="1"/>
  <c r="E1221" i="1"/>
  <c r="F1220" i="1"/>
  <c r="C278" i="6" s="1"/>
  <c r="E1220" i="1"/>
  <c r="F1219" i="1"/>
  <c r="E1219" i="1"/>
  <c r="F1218" i="1"/>
  <c r="E1218" i="1"/>
  <c r="F1217" i="1"/>
  <c r="E1217" i="1"/>
  <c r="F1216" i="1"/>
  <c r="E1216" i="1"/>
  <c r="F1215" i="1"/>
  <c r="E1215" i="1"/>
  <c r="F1214" i="1"/>
  <c r="C508" i="6" s="1"/>
  <c r="E1214" i="1"/>
  <c r="F1213" i="1"/>
  <c r="E1213" i="1"/>
  <c r="F1212" i="1"/>
  <c r="C781" i="6" s="1"/>
  <c r="E1212" i="1"/>
  <c r="F1211" i="1"/>
  <c r="C641" i="6" s="1"/>
  <c r="E1211" i="1"/>
  <c r="F1210" i="1"/>
  <c r="E1210" i="1"/>
  <c r="F1209" i="1"/>
  <c r="C720" i="6" s="1"/>
  <c r="E1209" i="1"/>
  <c r="F1208" i="1"/>
  <c r="E1208" i="1"/>
  <c r="F1207" i="1"/>
  <c r="C544" i="6" s="1"/>
  <c r="E1207" i="1"/>
  <c r="F1206" i="1"/>
  <c r="E1206" i="1"/>
  <c r="F1205" i="1"/>
  <c r="C238" i="6" s="1"/>
  <c r="E1205" i="1"/>
  <c r="F1204" i="1"/>
  <c r="E1204" i="1"/>
  <c r="F1203" i="1"/>
  <c r="E1203" i="1"/>
  <c r="F1202" i="1"/>
  <c r="E1202" i="1"/>
  <c r="F1201" i="1"/>
  <c r="C691" i="6" s="1"/>
  <c r="E1201" i="1"/>
  <c r="F1200" i="1"/>
  <c r="E1200" i="1"/>
  <c r="F1199" i="1"/>
  <c r="E1199" i="1"/>
  <c r="F1198" i="1"/>
  <c r="E1198" i="1"/>
  <c r="F1197" i="1"/>
  <c r="E1197" i="1"/>
  <c r="F1196" i="1"/>
  <c r="E1196" i="1"/>
  <c r="F1195" i="1"/>
  <c r="E1195" i="1"/>
  <c r="F1194" i="1"/>
  <c r="E1194" i="1"/>
  <c r="F1193" i="1"/>
  <c r="E1193" i="1"/>
  <c r="F1192" i="1"/>
  <c r="E1192" i="1"/>
  <c r="F1191" i="1"/>
  <c r="E1191" i="1"/>
  <c r="F1190" i="1"/>
  <c r="E1190" i="1"/>
  <c r="F1189" i="1"/>
  <c r="E1189" i="1"/>
  <c r="F1188" i="1"/>
  <c r="E1188" i="1"/>
  <c r="F1187" i="1"/>
  <c r="C529" i="6" s="1"/>
  <c r="E1187" i="1"/>
  <c r="F1186" i="1"/>
  <c r="E1186" i="1"/>
  <c r="F1185" i="1"/>
  <c r="E1185" i="1"/>
  <c r="F1184" i="1"/>
  <c r="E1184" i="1"/>
  <c r="F1183" i="1"/>
  <c r="C773" i="6" s="1"/>
  <c r="E1183" i="1"/>
  <c r="F1182" i="1"/>
  <c r="E1182" i="1"/>
  <c r="F1181" i="1"/>
  <c r="E1181" i="1"/>
  <c r="F1180" i="1"/>
  <c r="E1180" i="1"/>
  <c r="F1179" i="1"/>
  <c r="E1179" i="1"/>
  <c r="F1178" i="1"/>
  <c r="E1178" i="1"/>
  <c r="F1177" i="1"/>
  <c r="C599" i="6" s="1"/>
  <c r="E1177" i="1"/>
  <c r="F1176" i="1"/>
  <c r="E1176" i="1"/>
  <c r="F1175" i="1"/>
  <c r="E1175" i="1"/>
  <c r="F1174" i="1"/>
  <c r="E1174" i="1"/>
  <c r="F1173" i="1"/>
  <c r="E1173" i="1"/>
  <c r="F1172" i="1"/>
  <c r="E1172" i="1"/>
  <c r="F1171" i="1"/>
  <c r="E1171" i="1"/>
  <c r="F1170" i="1"/>
  <c r="E1170" i="1"/>
  <c r="F1169" i="1"/>
  <c r="C766" i="6" s="1"/>
  <c r="E1169" i="1"/>
  <c r="F1168" i="1"/>
  <c r="C124" i="6" s="1"/>
  <c r="E1168" i="1"/>
  <c r="F1167" i="1"/>
  <c r="E1167" i="1"/>
  <c r="F1166" i="1"/>
  <c r="C330" i="6" s="1"/>
  <c r="E1166" i="1"/>
  <c r="F1165" i="1"/>
  <c r="E1165" i="1"/>
  <c r="F1164" i="1"/>
  <c r="E1164" i="1"/>
  <c r="F1163" i="1"/>
  <c r="C378" i="6" s="1"/>
  <c r="E1163" i="1"/>
  <c r="F1162" i="1"/>
  <c r="E1162" i="1"/>
  <c r="F1161" i="1"/>
  <c r="E1161" i="1"/>
  <c r="F1160" i="1"/>
  <c r="E1160" i="1"/>
  <c r="F1159" i="1"/>
  <c r="C507" i="6" s="1"/>
  <c r="E1159" i="1"/>
  <c r="F1158" i="1"/>
  <c r="E1158" i="1"/>
  <c r="F1157" i="1"/>
  <c r="C369" i="6" s="1"/>
  <c r="E1157" i="1"/>
  <c r="F1156" i="1"/>
  <c r="C595" i="6" s="1"/>
  <c r="E1156" i="1"/>
  <c r="F1155" i="1"/>
  <c r="E1155" i="1"/>
  <c r="F1154" i="1"/>
  <c r="C726" i="6" s="1"/>
  <c r="E1154" i="1"/>
  <c r="F1153" i="1"/>
  <c r="E1153" i="1"/>
  <c r="F1152" i="1"/>
  <c r="C586" i="6" s="1"/>
  <c r="E1152" i="1"/>
  <c r="F1151" i="1"/>
  <c r="E1151" i="1"/>
  <c r="F1150" i="1"/>
  <c r="E1150" i="1"/>
  <c r="F1149" i="1"/>
  <c r="E1149" i="1"/>
  <c r="F1148" i="1"/>
  <c r="E1148" i="1"/>
  <c r="F1147" i="1"/>
  <c r="E1147" i="1"/>
  <c r="F1146" i="1"/>
  <c r="E1146" i="1"/>
  <c r="F1145" i="1"/>
  <c r="C243" i="6" s="1"/>
  <c r="E1145" i="1"/>
  <c r="F1144" i="1"/>
  <c r="E1144" i="1"/>
  <c r="F1143" i="1"/>
  <c r="E1143" i="1"/>
  <c r="F1142" i="1"/>
  <c r="E1142" i="1"/>
  <c r="F1141" i="1"/>
  <c r="E1141" i="1"/>
  <c r="F1140" i="1"/>
  <c r="E1140" i="1"/>
  <c r="F1139" i="1"/>
  <c r="E1139" i="1"/>
  <c r="F1138" i="1"/>
  <c r="E1138" i="1"/>
  <c r="F1137" i="1"/>
  <c r="C799" i="6" s="1"/>
  <c r="E1137" i="1"/>
  <c r="F1136" i="1"/>
  <c r="E1136" i="1"/>
  <c r="F1135" i="1"/>
  <c r="E1135" i="1"/>
  <c r="F1134" i="1"/>
  <c r="E1134" i="1"/>
  <c r="F1133" i="1"/>
  <c r="E1133" i="1"/>
  <c r="F1132" i="1"/>
  <c r="E1132" i="1"/>
  <c r="F1131" i="1"/>
  <c r="E1131" i="1"/>
  <c r="F1130" i="1"/>
  <c r="C453" i="6" s="1"/>
  <c r="E1130" i="1"/>
  <c r="F1129" i="1"/>
  <c r="E1129" i="1"/>
  <c r="F1128" i="1"/>
  <c r="C613" i="6" s="1"/>
  <c r="E1128" i="1"/>
  <c r="F1127" i="1"/>
  <c r="E1127" i="1"/>
  <c r="F1126" i="1"/>
  <c r="C281" i="6" s="1"/>
  <c r="E1126" i="1"/>
  <c r="F1125" i="1"/>
  <c r="C651" i="6" s="1"/>
  <c r="E1125" i="1"/>
  <c r="F1124" i="1"/>
  <c r="E1124" i="1"/>
  <c r="F1123" i="1"/>
  <c r="E1123" i="1"/>
  <c r="F1122" i="1"/>
  <c r="E1122" i="1"/>
  <c r="F1121" i="1"/>
  <c r="E1121" i="1"/>
  <c r="F1120" i="1"/>
  <c r="C260" i="6" s="1"/>
  <c r="E1120" i="1"/>
  <c r="F1119" i="1"/>
  <c r="E1119" i="1"/>
  <c r="F1118" i="1"/>
  <c r="C519" i="6" s="1"/>
  <c r="E1118" i="1"/>
  <c r="F1117" i="1"/>
  <c r="E1117" i="1"/>
  <c r="F1116" i="1"/>
  <c r="E1116" i="1"/>
  <c r="F1115" i="1"/>
  <c r="E1115" i="1"/>
  <c r="F1114" i="1"/>
  <c r="C730" i="6" s="1"/>
  <c r="E1114" i="1"/>
  <c r="F1113" i="1"/>
  <c r="C405" i="6" s="1"/>
  <c r="E1113" i="1"/>
  <c r="F1112" i="1"/>
  <c r="E1112" i="1"/>
  <c r="F1111" i="1"/>
  <c r="E1111" i="1"/>
  <c r="F1110" i="1"/>
  <c r="C813" i="6" s="1"/>
  <c r="E1110" i="1"/>
  <c r="F1109" i="1"/>
  <c r="E1109" i="1"/>
  <c r="F1108" i="1"/>
  <c r="E1108" i="1"/>
  <c r="F1107" i="1"/>
  <c r="C784" i="6" s="1"/>
  <c r="E1107" i="1"/>
  <c r="F1106" i="1"/>
  <c r="C482" i="6" s="1"/>
  <c r="E1106" i="1"/>
  <c r="F1105" i="1"/>
  <c r="C791" i="6" s="1"/>
  <c r="E1105" i="1"/>
  <c r="F1104" i="1"/>
  <c r="E1104" i="1"/>
  <c r="F1103" i="1"/>
  <c r="E1103" i="1"/>
  <c r="F1102" i="1"/>
  <c r="E1102" i="1"/>
  <c r="F1101" i="1"/>
  <c r="E1101" i="1"/>
  <c r="F1100" i="1"/>
  <c r="E1100" i="1"/>
  <c r="F1099" i="1"/>
  <c r="E1099" i="1"/>
  <c r="F1098" i="1"/>
  <c r="E1098" i="1"/>
  <c r="F1097" i="1"/>
  <c r="E1097" i="1"/>
  <c r="F1096" i="1"/>
  <c r="E1096" i="1"/>
  <c r="F1095" i="1"/>
  <c r="E1095" i="1"/>
  <c r="F1094" i="1"/>
  <c r="C617" i="6" s="1"/>
  <c r="E1094" i="1"/>
  <c r="F1093" i="1"/>
  <c r="C675" i="6" s="1"/>
  <c r="E1093" i="1"/>
  <c r="F1092" i="1"/>
  <c r="C604" i="6" s="1"/>
  <c r="E1092" i="1"/>
  <c r="F1091" i="1"/>
  <c r="C561" i="6" s="1"/>
  <c r="E1091" i="1"/>
  <c r="F1090" i="1"/>
  <c r="E1090" i="1"/>
  <c r="F1089" i="1"/>
  <c r="C504" i="6" s="1"/>
  <c r="E1089" i="1"/>
  <c r="F1088" i="1"/>
  <c r="E1088" i="1"/>
  <c r="F1087" i="1"/>
  <c r="E1087" i="1"/>
  <c r="F1086" i="1"/>
  <c r="E1086" i="1"/>
  <c r="F1085" i="1"/>
  <c r="E1085" i="1"/>
  <c r="F1084" i="1"/>
  <c r="E1084" i="1"/>
  <c r="F1083" i="1"/>
  <c r="C670" i="6" s="1"/>
  <c r="E1083" i="1"/>
  <c r="F1082" i="1"/>
  <c r="E1082" i="1"/>
  <c r="F1081" i="1"/>
  <c r="E1081" i="1"/>
  <c r="F1080" i="1"/>
  <c r="E1080" i="1"/>
  <c r="F1079" i="1"/>
  <c r="E1079" i="1"/>
  <c r="F1078" i="1"/>
  <c r="E1078" i="1"/>
  <c r="F1077" i="1"/>
  <c r="C593" i="6" s="1"/>
  <c r="E1077" i="1"/>
  <c r="F1076" i="1"/>
  <c r="E1076" i="1"/>
  <c r="F1075" i="1"/>
  <c r="C336" i="6" s="1"/>
  <c r="E1075" i="1"/>
  <c r="F1074" i="1"/>
  <c r="E1074" i="1"/>
  <c r="F1073" i="1"/>
  <c r="E1073" i="1"/>
  <c r="F1072" i="1"/>
  <c r="E1072" i="1"/>
  <c r="F1071" i="1"/>
  <c r="E1071" i="1"/>
  <c r="F1070" i="1"/>
  <c r="E1070" i="1"/>
  <c r="F1069" i="1"/>
  <c r="C240" i="6" s="1"/>
  <c r="E1069" i="1"/>
  <c r="F1068" i="1"/>
  <c r="C232" i="6" s="1"/>
  <c r="E1068" i="1"/>
  <c r="F1067" i="1"/>
  <c r="C810" i="6" s="1"/>
  <c r="E1067" i="1"/>
  <c r="F1066" i="1"/>
  <c r="E1066" i="1"/>
  <c r="F1065" i="1"/>
  <c r="E1065" i="1"/>
  <c r="F1064" i="1"/>
  <c r="E1064" i="1"/>
  <c r="F1063" i="1"/>
  <c r="E1063" i="1"/>
  <c r="F1062" i="1"/>
  <c r="E1062" i="1"/>
  <c r="F1061" i="1"/>
  <c r="E1061" i="1"/>
  <c r="F1060" i="1"/>
  <c r="C632" i="6" s="1"/>
  <c r="E1060" i="1"/>
  <c r="F1059" i="1"/>
  <c r="E1059" i="1"/>
  <c r="F1058" i="1"/>
  <c r="E1058" i="1"/>
  <c r="F1057" i="1"/>
  <c r="E1057" i="1"/>
  <c r="F1056" i="1"/>
  <c r="E1056" i="1"/>
  <c r="F1055" i="1"/>
  <c r="C469" i="6" s="1"/>
  <c r="E1055" i="1"/>
  <c r="F1054" i="1"/>
  <c r="C740" i="6" s="1"/>
  <c r="E1054" i="1"/>
  <c r="F1053" i="1"/>
  <c r="E1053" i="1"/>
  <c r="F1052" i="1"/>
  <c r="E1052" i="1"/>
  <c r="F1051" i="1"/>
  <c r="E1051" i="1"/>
  <c r="F1050" i="1"/>
  <c r="C354" i="6" s="1"/>
  <c r="E1050" i="1"/>
  <c r="F1049" i="1"/>
  <c r="C292" i="6" s="1"/>
  <c r="E1049" i="1"/>
  <c r="F1048" i="1"/>
  <c r="E1048" i="1"/>
  <c r="F1047" i="1"/>
  <c r="E1047" i="1"/>
  <c r="F1046" i="1"/>
  <c r="C818" i="6" s="1"/>
  <c r="E1046" i="1"/>
  <c r="F1045" i="1"/>
  <c r="E1045" i="1"/>
  <c r="F1044" i="1"/>
  <c r="C734" i="6" s="1"/>
  <c r="E1044" i="1"/>
  <c r="F1043" i="1"/>
  <c r="E1043" i="1"/>
  <c r="F1042" i="1"/>
  <c r="C333" i="6" s="1"/>
  <c r="E1042" i="1"/>
  <c r="F1041" i="1"/>
  <c r="E1041" i="1"/>
  <c r="F1040" i="1"/>
  <c r="E1040" i="1"/>
  <c r="F1039" i="1"/>
  <c r="C644" i="6" s="1"/>
  <c r="E1039" i="1"/>
  <c r="F1038" i="1"/>
  <c r="E1038" i="1"/>
  <c r="F1037" i="1"/>
  <c r="E1037" i="1"/>
  <c r="F1036" i="1"/>
  <c r="E1036" i="1"/>
  <c r="F1035" i="1"/>
  <c r="C56" i="6" s="1"/>
  <c r="E1035" i="1"/>
  <c r="F1034" i="1"/>
  <c r="E1034" i="1"/>
  <c r="F1033" i="1"/>
  <c r="E1033" i="1"/>
  <c r="F1032" i="1"/>
  <c r="C308" i="6" s="1"/>
  <c r="E1032" i="1"/>
  <c r="F1031" i="1"/>
  <c r="E1031" i="1"/>
  <c r="F1030" i="1"/>
  <c r="E1030" i="1"/>
  <c r="F1029" i="1"/>
  <c r="C191" i="6" s="1"/>
  <c r="E1029" i="1"/>
  <c r="F1028" i="1"/>
  <c r="E1028" i="1"/>
  <c r="F1027" i="1"/>
  <c r="E1027" i="1"/>
  <c r="F1026" i="1"/>
  <c r="E1026" i="1"/>
  <c r="F1025" i="1"/>
  <c r="E1025" i="1"/>
  <c r="F1024" i="1"/>
  <c r="E1024" i="1"/>
  <c r="F1023" i="1"/>
  <c r="E1023" i="1"/>
  <c r="F1022" i="1"/>
  <c r="E1022" i="1"/>
  <c r="F1021" i="1"/>
  <c r="C431" i="6" s="1"/>
  <c r="E1021" i="1"/>
  <c r="F1020" i="1"/>
  <c r="E1020" i="1"/>
  <c r="F1019" i="1"/>
  <c r="C678" i="6" s="1"/>
  <c r="E1019" i="1"/>
  <c r="F1018" i="1"/>
  <c r="C228" i="6" s="1"/>
  <c r="E1018" i="1"/>
  <c r="F1017" i="1"/>
  <c r="E1017" i="1"/>
  <c r="F1016" i="1"/>
  <c r="E1016" i="1"/>
  <c r="F1015" i="1"/>
  <c r="C537" i="6" s="1"/>
  <c r="E1015" i="1"/>
  <c r="F1014" i="1"/>
  <c r="E1014" i="1"/>
  <c r="F1013" i="1"/>
  <c r="C163" i="6" s="1"/>
  <c r="E1013" i="1"/>
  <c r="F1012" i="1"/>
  <c r="C518" i="6" s="1"/>
  <c r="E1012" i="1"/>
  <c r="F1011" i="1"/>
  <c r="E1011" i="1"/>
  <c r="F1010" i="1"/>
  <c r="E1010" i="1"/>
  <c r="F1009" i="1"/>
  <c r="E1009" i="1"/>
  <c r="F1008" i="1"/>
  <c r="E1008" i="1"/>
  <c r="F1007" i="1"/>
  <c r="E1007" i="1"/>
  <c r="F1006" i="1"/>
  <c r="C314" i="6" s="1"/>
  <c r="E1006" i="1"/>
  <c r="F1005" i="1"/>
  <c r="E1005" i="1"/>
  <c r="F1004" i="1"/>
  <c r="C737" i="6" s="1"/>
  <c r="E1004" i="1"/>
  <c r="F1003" i="1"/>
  <c r="E1003" i="1"/>
  <c r="F1002" i="1"/>
  <c r="E1002" i="1"/>
  <c r="F1001" i="1"/>
  <c r="E1001" i="1"/>
  <c r="F1000" i="1"/>
  <c r="E1000" i="1"/>
  <c r="F999" i="1"/>
  <c r="E999" i="1"/>
  <c r="F998" i="1"/>
  <c r="C794" i="6" s="1"/>
  <c r="E998" i="1"/>
  <c r="F997" i="1"/>
  <c r="E997" i="1"/>
  <c r="F996" i="1"/>
  <c r="E996" i="1"/>
  <c r="F995" i="1"/>
  <c r="E995" i="1"/>
  <c r="F994" i="1"/>
  <c r="E994" i="1"/>
  <c r="F993" i="1"/>
  <c r="E993" i="1"/>
  <c r="F992" i="1"/>
  <c r="E992" i="1"/>
  <c r="F991" i="1"/>
  <c r="E991" i="1"/>
  <c r="F990" i="1"/>
  <c r="C140" i="6" s="1"/>
  <c r="E990" i="1"/>
  <c r="F989" i="1"/>
  <c r="C698" i="6" s="1"/>
  <c r="E989" i="1"/>
  <c r="F988" i="1"/>
  <c r="E988" i="1"/>
  <c r="F987" i="1"/>
  <c r="E987" i="1"/>
  <c r="F986" i="1"/>
  <c r="E986" i="1"/>
  <c r="F985" i="1"/>
  <c r="E985" i="1"/>
  <c r="F984" i="1"/>
  <c r="C331" i="6" s="1"/>
  <c r="E984" i="1"/>
  <c r="F983" i="1"/>
  <c r="C433" i="6" s="1"/>
  <c r="E983" i="1"/>
  <c r="F982" i="1"/>
  <c r="E982" i="1"/>
  <c r="F981" i="1"/>
  <c r="E981" i="1"/>
  <c r="F980" i="1"/>
  <c r="E980" i="1"/>
  <c r="F979" i="1"/>
  <c r="E979" i="1"/>
  <c r="F978" i="1"/>
  <c r="E978" i="1"/>
  <c r="F977" i="1"/>
  <c r="E977" i="1"/>
  <c r="F976" i="1"/>
  <c r="C653" i="6" s="1"/>
  <c r="E976" i="1"/>
  <c r="F975" i="1"/>
  <c r="E975" i="1"/>
  <c r="F974" i="1"/>
  <c r="E974" i="1"/>
  <c r="F973" i="1"/>
  <c r="E973" i="1"/>
  <c r="F972" i="1"/>
  <c r="C673" i="6" s="1"/>
  <c r="E972" i="1"/>
  <c r="F971" i="1"/>
  <c r="C576" i="6" s="1"/>
  <c r="E971" i="1"/>
  <c r="F970" i="1"/>
  <c r="E970" i="1"/>
  <c r="F969" i="1"/>
  <c r="C652" i="6" s="1"/>
  <c r="E969" i="1"/>
  <c r="F968" i="1"/>
  <c r="E968" i="1"/>
  <c r="F967" i="1"/>
  <c r="E967" i="1"/>
  <c r="F966" i="1"/>
  <c r="E966" i="1"/>
  <c r="F965" i="1"/>
  <c r="E965" i="1"/>
  <c r="F964" i="1"/>
  <c r="E964" i="1"/>
  <c r="F963" i="1"/>
  <c r="E963" i="1"/>
  <c r="F962" i="1"/>
  <c r="E962" i="1"/>
  <c r="F961" i="1"/>
  <c r="E961" i="1"/>
  <c r="F960" i="1"/>
  <c r="E960" i="1"/>
  <c r="F959" i="1"/>
  <c r="E959" i="1"/>
  <c r="F958" i="1"/>
  <c r="E958" i="1"/>
  <c r="F957" i="1"/>
  <c r="E957" i="1"/>
  <c r="F956" i="1"/>
  <c r="E956" i="1"/>
  <c r="F955" i="1"/>
  <c r="E955" i="1"/>
  <c r="F954" i="1"/>
  <c r="C741" i="6" s="1"/>
  <c r="E954" i="1"/>
  <c r="F953" i="1"/>
  <c r="E953" i="1"/>
  <c r="F952" i="1"/>
  <c r="E952" i="1"/>
  <c r="F951" i="1"/>
  <c r="E951" i="1"/>
  <c r="F950" i="1"/>
  <c r="E950" i="1"/>
  <c r="F949" i="1"/>
  <c r="E949" i="1"/>
  <c r="F948" i="1"/>
  <c r="C249" i="6" s="1"/>
  <c r="E948" i="1"/>
  <c r="F947" i="1"/>
  <c r="E947" i="1"/>
  <c r="F946" i="1"/>
  <c r="E946" i="1"/>
  <c r="F945" i="1"/>
  <c r="E945" i="1"/>
  <c r="F944" i="1"/>
  <c r="E944" i="1"/>
  <c r="F943" i="1"/>
  <c r="E943" i="1"/>
  <c r="F942" i="1"/>
  <c r="E942" i="1"/>
  <c r="F941" i="1"/>
  <c r="E941" i="1"/>
  <c r="F940" i="1"/>
  <c r="E940" i="1"/>
  <c r="F939" i="1"/>
  <c r="E939" i="1"/>
  <c r="F938" i="1"/>
  <c r="E938" i="1"/>
  <c r="F937" i="1"/>
  <c r="C735" i="6" s="1"/>
  <c r="E937" i="1"/>
  <c r="F936" i="1"/>
  <c r="E936" i="1"/>
  <c r="F935" i="1"/>
  <c r="E935" i="1"/>
  <c r="F934" i="1"/>
  <c r="E934" i="1"/>
  <c r="F933" i="1"/>
  <c r="C264" i="6" s="1"/>
  <c r="E933" i="1"/>
  <c r="F932" i="1"/>
  <c r="C241" i="6" s="1"/>
  <c r="E932" i="1"/>
  <c r="F931" i="1"/>
  <c r="E931" i="1"/>
  <c r="F930" i="1"/>
  <c r="E930" i="1"/>
  <c r="F929" i="1"/>
  <c r="C684" i="6" s="1"/>
  <c r="E929" i="1"/>
  <c r="F928" i="1"/>
  <c r="E928" i="1"/>
  <c r="F927" i="1"/>
  <c r="E927" i="1"/>
  <c r="F926" i="1"/>
  <c r="E926" i="1"/>
  <c r="F925" i="1"/>
  <c r="E925" i="1"/>
  <c r="F924" i="1"/>
  <c r="E924" i="1"/>
  <c r="F923" i="1"/>
  <c r="E923" i="1"/>
  <c r="F922" i="1"/>
  <c r="E922" i="1"/>
  <c r="F921" i="1"/>
  <c r="E921" i="1"/>
  <c r="F920" i="1"/>
  <c r="E920" i="1"/>
  <c r="F919" i="1"/>
  <c r="C608" i="6" s="1"/>
  <c r="E919" i="1"/>
  <c r="F918" i="1"/>
  <c r="E918" i="1"/>
  <c r="F917" i="1"/>
  <c r="C761" i="6" s="1"/>
  <c r="E917" i="1"/>
  <c r="F916" i="1"/>
  <c r="C268" i="6" s="1"/>
  <c r="E916" i="1"/>
  <c r="F915" i="1"/>
  <c r="C696" i="6" s="1"/>
  <c r="E915" i="1"/>
  <c r="F914" i="1"/>
  <c r="E914" i="1"/>
  <c r="F913" i="1"/>
  <c r="C748" i="6" s="1"/>
  <c r="E913" i="1"/>
  <c r="F912" i="1"/>
  <c r="E912" i="1"/>
  <c r="F911" i="1"/>
  <c r="C573" i="6" s="1"/>
  <c r="E911" i="1"/>
  <c r="F910" i="1"/>
  <c r="E910" i="1"/>
  <c r="F909" i="1"/>
  <c r="E909" i="1"/>
  <c r="F908" i="1"/>
  <c r="C682" i="6" s="1"/>
  <c r="E908" i="1"/>
  <c r="F907" i="1"/>
  <c r="C429" i="6" s="1"/>
  <c r="E907" i="1"/>
  <c r="F906" i="1"/>
  <c r="C654" i="6" s="1"/>
  <c r="E906" i="1"/>
  <c r="F905" i="1"/>
  <c r="C656" i="6" s="1"/>
  <c r="E905" i="1"/>
  <c r="F904" i="1"/>
  <c r="C789" i="6" s="1"/>
  <c r="E904" i="1"/>
  <c r="F903" i="1"/>
  <c r="C66" i="6" s="1"/>
  <c r="E903" i="1"/>
  <c r="F902" i="1"/>
  <c r="E902" i="1"/>
  <c r="F901" i="1"/>
  <c r="C605" i="6" s="1"/>
  <c r="E901" i="1"/>
  <c r="F900" i="1"/>
  <c r="E900" i="1"/>
  <c r="F899" i="1"/>
  <c r="E899" i="1"/>
  <c r="F898" i="1"/>
  <c r="C322" i="6" s="1"/>
  <c r="E898" i="1"/>
  <c r="F897" i="1"/>
  <c r="E897" i="1"/>
  <c r="F896" i="1"/>
  <c r="C563" i="6" s="1"/>
  <c r="E896" i="1"/>
  <c r="F895" i="1"/>
  <c r="C572" i="6" s="1"/>
  <c r="E895" i="1"/>
  <c r="F894" i="1"/>
  <c r="C567" i="6" s="1"/>
  <c r="E894" i="1"/>
  <c r="F893" i="1"/>
  <c r="E893" i="1"/>
  <c r="F892" i="1"/>
  <c r="C819" i="6" s="1"/>
  <c r="E892" i="1"/>
  <c r="F891" i="1"/>
  <c r="E891" i="1"/>
  <c r="F890" i="1"/>
  <c r="E890" i="1"/>
  <c r="F889" i="1"/>
  <c r="E889" i="1"/>
  <c r="F888" i="1"/>
  <c r="E888" i="1"/>
  <c r="F887" i="1"/>
  <c r="E887" i="1"/>
  <c r="F886" i="1"/>
  <c r="E886" i="1"/>
  <c r="F885" i="1"/>
  <c r="E885" i="1"/>
  <c r="F884" i="1"/>
  <c r="E884" i="1"/>
  <c r="F883" i="1"/>
  <c r="E883" i="1"/>
  <c r="F882" i="1"/>
  <c r="E882" i="1"/>
  <c r="F881" i="1"/>
  <c r="E881" i="1"/>
  <c r="F880" i="1"/>
  <c r="E880" i="1"/>
  <c r="F879" i="1"/>
  <c r="E879" i="1"/>
  <c r="F878" i="1"/>
  <c r="E878" i="1"/>
  <c r="F877" i="1"/>
  <c r="E877" i="1"/>
  <c r="F876" i="1"/>
  <c r="E876" i="1"/>
  <c r="F875" i="1"/>
  <c r="E875" i="1"/>
  <c r="F874" i="1"/>
  <c r="E874" i="1"/>
  <c r="F873" i="1"/>
  <c r="C742" i="6" s="1"/>
  <c r="E873" i="1"/>
  <c r="F872" i="1"/>
  <c r="E872" i="1"/>
  <c r="F871" i="1"/>
  <c r="E871" i="1"/>
  <c r="F870" i="1"/>
  <c r="C174" i="6" s="1"/>
  <c r="E870" i="1"/>
  <c r="F869" i="1"/>
  <c r="C523" i="6" s="1"/>
  <c r="E869" i="1"/>
  <c r="F868" i="1"/>
  <c r="E868" i="1"/>
  <c r="F867" i="1"/>
  <c r="E867" i="1"/>
  <c r="F866" i="1"/>
  <c r="E866" i="1"/>
  <c r="F865" i="1"/>
  <c r="E865" i="1"/>
  <c r="F864" i="1"/>
  <c r="C375" i="6" s="1"/>
  <c r="E864" i="1"/>
  <c r="F863" i="1"/>
  <c r="C261" i="6" s="1"/>
  <c r="E863" i="1"/>
  <c r="F862" i="1"/>
  <c r="C637" i="6" s="1"/>
  <c r="E862" i="1"/>
  <c r="F861" i="1"/>
  <c r="E861" i="1"/>
  <c r="F860" i="1"/>
  <c r="E860" i="1"/>
  <c r="F859" i="1"/>
  <c r="E859" i="1"/>
  <c r="F858" i="1"/>
  <c r="E858" i="1"/>
  <c r="F857" i="1"/>
  <c r="C256" i="6" s="1"/>
  <c r="E857" i="1"/>
  <c r="F856" i="1"/>
  <c r="C765" i="6" s="1"/>
  <c r="E856" i="1"/>
  <c r="F855" i="1"/>
  <c r="C515" i="6" s="1"/>
  <c r="E855" i="1"/>
  <c r="F854" i="1"/>
  <c r="C636" i="6" s="1"/>
  <c r="E854" i="1"/>
  <c r="F853" i="1"/>
  <c r="C175" i="6" s="1"/>
  <c r="E853" i="1"/>
  <c r="F852" i="1"/>
  <c r="E852" i="1"/>
  <c r="F851" i="1"/>
  <c r="E851" i="1"/>
  <c r="F850" i="1"/>
  <c r="E850" i="1"/>
  <c r="F849" i="1"/>
  <c r="E849" i="1"/>
  <c r="F848" i="1"/>
  <c r="E848" i="1"/>
  <c r="F847" i="1"/>
  <c r="E847" i="1"/>
  <c r="F846" i="1"/>
  <c r="E846" i="1"/>
  <c r="F845" i="1"/>
  <c r="E845" i="1"/>
  <c r="F844" i="1"/>
  <c r="E844" i="1"/>
  <c r="F843" i="1"/>
  <c r="E843" i="1"/>
  <c r="F842" i="1"/>
  <c r="E842" i="1"/>
  <c r="F841" i="1"/>
  <c r="E841" i="1"/>
  <c r="F840" i="1"/>
  <c r="E840" i="1"/>
  <c r="F839" i="1"/>
  <c r="E839" i="1"/>
  <c r="F838" i="1"/>
  <c r="C303" i="6" s="1"/>
  <c r="E838" i="1"/>
  <c r="F837" i="1"/>
  <c r="C417" i="6" s="1"/>
  <c r="E837" i="1"/>
  <c r="F836" i="1"/>
  <c r="E836" i="1"/>
  <c r="F835" i="1"/>
  <c r="E835" i="1"/>
  <c r="F834" i="1"/>
  <c r="E834" i="1"/>
  <c r="F833" i="1"/>
  <c r="C495" i="6" s="1"/>
  <c r="E833" i="1"/>
  <c r="F832" i="1"/>
  <c r="E832" i="1"/>
  <c r="F831" i="1"/>
  <c r="C231" i="6" s="1"/>
  <c r="E831" i="1"/>
  <c r="F830" i="1"/>
  <c r="E830" i="1"/>
  <c r="F829" i="1"/>
  <c r="C401" i="6" s="1"/>
  <c r="E829" i="1"/>
  <c r="F828" i="1"/>
  <c r="E828" i="1"/>
  <c r="F827" i="1"/>
  <c r="E827" i="1"/>
  <c r="F826" i="1"/>
  <c r="E826" i="1"/>
  <c r="F825" i="1"/>
  <c r="C374" i="6" s="1"/>
  <c r="E825" i="1"/>
  <c r="F824" i="1"/>
  <c r="E824" i="1"/>
  <c r="F823" i="1"/>
  <c r="C372" i="6" s="1"/>
  <c r="E823" i="1"/>
  <c r="F822" i="1"/>
  <c r="E822" i="1"/>
  <c r="F821" i="1"/>
  <c r="E821" i="1"/>
  <c r="F820" i="1"/>
  <c r="C802" i="6" s="1"/>
  <c r="E820" i="1"/>
  <c r="F819" i="1"/>
  <c r="E819" i="1"/>
  <c r="F818" i="1"/>
  <c r="C147" i="6" s="1"/>
  <c r="E818" i="1"/>
  <c r="F817" i="1"/>
  <c r="E817" i="1"/>
  <c r="F816" i="1"/>
  <c r="E816" i="1"/>
  <c r="F815" i="1"/>
  <c r="E815" i="1"/>
  <c r="F814" i="1"/>
  <c r="E814" i="1"/>
  <c r="F813" i="1"/>
  <c r="E813" i="1"/>
  <c r="F812" i="1"/>
  <c r="E812" i="1"/>
  <c r="F811" i="1"/>
  <c r="E811" i="1"/>
  <c r="F810" i="1"/>
  <c r="E810" i="1"/>
  <c r="F809" i="1"/>
  <c r="E809" i="1"/>
  <c r="F808" i="1"/>
  <c r="C442" i="6" s="1"/>
  <c r="E808" i="1"/>
  <c r="F807" i="1"/>
  <c r="E807" i="1"/>
  <c r="F806" i="1"/>
  <c r="E806" i="1"/>
  <c r="F805" i="1"/>
  <c r="E805" i="1"/>
  <c r="F804" i="1"/>
  <c r="E804" i="1"/>
  <c r="F803" i="1"/>
  <c r="E803" i="1"/>
  <c r="F802" i="1"/>
  <c r="E802" i="1"/>
  <c r="F801" i="1"/>
  <c r="E801" i="1"/>
  <c r="F800" i="1"/>
  <c r="E800" i="1"/>
  <c r="F799" i="1"/>
  <c r="C580" i="6" s="1"/>
  <c r="E799" i="1"/>
  <c r="F798" i="1"/>
  <c r="E798" i="1"/>
  <c r="F797" i="1"/>
  <c r="E797" i="1"/>
  <c r="F796" i="1"/>
  <c r="E796" i="1"/>
  <c r="F795" i="1"/>
  <c r="E795" i="1"/>
  <c r="F794" i="1"/>
  <c r="E794" i="1"/>
  <c r="F793" i="1"/>
  <c r="E793" i="1"/>
  <c r="F792" i="1"/>
  <c r="E792" i="1"/>
  <c r="F791" i="1"/>
  <c r="E791" i="1"/>
  <c r="F790" i="1"/>
  <c r="E790" i="1"/>
  <c r="F789" i="1"/>
  <c r="E789" i="1"/>
  <c r="F788" i="1"/>
  <c r="E788" i="1"/>
  <c r="F787" i="1"/>
  <c r="C764" i="6" s="1"/>
  <c r="E787" i="1"/>
  <c r="F786" i="1"/>
  <c r="C499" i="6" s="1"/>
  <c r="E786" i="1"/>
  <c r="F785" i="1"/>
  <c r="C804" i="6" s="1"/>
  <c r="E785" i="1"/>
  <c r="F784" i="1"/>
  <c r="E784" i="1"/>
  <c r="F783" i="1"/>
  <c r="C629" i="6" s="1"/>
  <c r="E783" i="1"/>
  <c r="F782" i="1"/>
  <c r="E782" i="1"/>
  <c r="F781" i="1"/>
  <c r="E781" i="1"/>
  <c r="F780" i="1"/>
  <c r="E780" i="1"/>
  <c r="F779" i="1"/>
  <c r="E779" i="1"/>
  <c r="F778" i="1"/>
  <c r="E778" i="1"/>
  <c r="F777" i="1"/>
  <c r="E777" i="1"/>
  <c r="F776" i="1"/>
  <c r="E776" i="1"/>
  <c r="F775" i="1"/>
  <c r="E775" i="1"/>
  <c r="F774" i="1"/>
  <c r="E774" i="1"/>
  <c r="F773" i="1"/>
  <c r="C230" i="6" s="1"/>
  <c r="E773" i="1"/>
  <c r="F772" i="1"/>
  <c r="E772" i="1"/>
  <c r="F771" i="1"/>
  <c r="E771" i="1"/>
  <c r="F770" i="1"/>
  <c r="C618" i="6" s="1"/>
  <c r="E770" i="1"/>
  <c r="F769" i="1"/>
  <c r="E769" i="1"/>
  <c r="F768" i="1"/>
  <c r="E768" i="1"/>
  <c r="F767" i="1"/>
  <c r="E767" i="1"/>
  <c r="F766" i="1"/>
  <c r="E766" i="1"/>
  <c r="F765" i="1"/>
  <c r="E765" i="1"/>
  <c r="F764" i="1"/>
  <c r="E764" i="1"/>
  <c r="F763" i="1"/>
  <c r="E763" i="1"/>
  <c r="F762" i="1"/>
  <c r="E762" i="1"/>
  <c r="F761" i="1"/>
  <c r="E761" i="1"/>
  <c r="F760" i="1"/>
  <c r="E760" i="1"/>
  <c r="F759" i="1"/>
  <c r="C434" i="6" s="1"/>
  <c r="E759" i="1"/>
  <c r="F758" i="1"/>
  <c r="C447" i="6" s="1"/>
  <c r="E758" i="1"/>
  <c r="F757" i="1"/>
  <c r="E757" i="1"/>
  <c r="F756" i="1"/>
  <c r="E756" i="1"/>
  <c r="F755" i="1"/>
  <c r="E755" i="1"/>
  <c r="F754" i="1"/>
  <c r="E754" i="1"/>
  <c r="F753" i="1"/>
  <c r="C820" i="6" s="1"/>
  <c r="E753" i="1"/>
  <c r="F752" i="1"/>
  <c r="E752" i="1"/>
  <c r="F751" i="1"/>
  <c r="E751" i="1"/>
  <c r="F750" i="1"/>
  <c r="C213" i="6" s="1"/>
  <c r="E750" i="1"/>
  <c r="F749" i="1"/>
  <c r="E749" i="1"/>
  <c r="F748" i="1"/>
  <c r="E748" i="1"/>
  <c r="F747" i="1"/>
  <c r="E747" i="1"/>
  <c r="F746" i="1"/>
  <c r="C266" i="6" s="1"/>
  <c r="E746" i="1"/>
  <c r="F745" i="1"/>
  <c r="E745" i="1"/>
  <c r="F744" i="1"/>
  <c r="E744" i="1"/>
  <c r="F743" i="1"/>
  <c r="C387" i="6" s="1"/>
  <c r="E743" i="1"/>
  <c r="F742" i="1"/>
  <c r="E742" i="1"/>
  <c r="F741" i="1"/>
  <c r="C427" i="6" s="1"/>
  <c r="E741" i="1"/>
  <c r="F740" i="1"/>
  <c r="E740" i="1"/>
  <c r="F739" i="1"/>
  <c r="C601" i="6" s="1"/>
  <c r="E739" i="1"/>
  <c r="F738" i="1"/>
  <c r="E738" i="1"/>
  <c r="F737" i="1"/>
  <c r="C578" i="6" s="1"/>
  <c r="E737" i="1"/>
  <c r="F736" i="1"/>
  <c r="C315" i="6" s="1"/>
  <c r="E736" i="1"/>
  <c r="F735" i="1"/>
  <c r="E735" i="1"/>
  <c r="F734" i="1"/>
  <c r="C311" i="6" s="1"/>
  <c r="E734" i="1"/>
  <c r="F733" i="1"/>
  <c r="E733" i="1"/>
  <c r="F732" i="1"/>
  <c r="E732" i="1"/>
  <c r="F731" i="1"/>
  <c r="E731" i="1"/>
  <c r="F730" i="1"/>
  <c r="E730" i="1"/>
  <c r="F729" i="1"/>
  <c r="E729" i="1"/>
  <c r="F728" i="1"/>
  <c r="C800" i="6" s="1"/>
  <c r="E728" i="1"/>
  <c r="F727" i="1"/>
  <c r="E727" i="1"/>
  <c r="F726" i="1"/>
  <c r="C633" i="6" s="1"/>
  <c r="E726" i="1"/>
  <c r="F725" i="1"/>
  <c r="E725" i="1"/>
  <c r="F724" i="1"/>
  <c r="E724" i="1"/>
  <c r="F723" i="1"/>
  <c r="E723" i="1"/>
  <c r="F722" i="1"/>
  <c r="E722" i="1"/>
  <c r="F721" i="1"/>
  <c r="E721" i="1"/>
  <c r="F720" i="1"/>
  <c r="C352" i="6" s="1"/>
  <c r="E720" i="1"/>
  <c r="F719" i="1"/>
  <c r="E719" i="1"/>
  <c r="F718" i="1"/>
  <c r="E718" i="1"/>
  <c r="F717" i="1"/>
  <c r="E717" i="1"/>
  <c r="F716" i="1"/>
  <c r="C625" i="6" s="1"/>
  <c r="E716" i="1"/>
  <c r="F715" i="1"/>
  <c r="C161" i="6" s="1"/>
  <c r="E715" i="1"/>
  <c r="F714" i="1"/>
  <c r="E714" i="1"/>
  <c r="F713" i="1"/>
  <c r="E713" i="1"/>
  <c r="F712" i="1"/>
  <c r="E712" i="1"/>
  <c r="F711" i="1"/>
  <c r="E711" i="1"/>
  <c r="F710" i="1"/>
  <c r="E710" i="1"/>
  <c r="F709" i="1"/>
  <c r="E709" i="1"/>
  <c r="F708" i="1"/>
  <c r="E708" i="1"/>
  <c r="F707" i="1"/>
  <c r="C422" i="6" s="1"/>
  <c r="E707" i="1"/>
  <c r="F706" i="1"/>
  <c r="E706" i="1"/>
  <c r="F705" i="1"/>
  <c r="C549" i="6" s="1"/>
  <c r="E705" i="1"/>
  <c r="F704" i="1"/>
  <c r="E704" i="1"/>
  <c r="F703" i="1"/>
  <c r="C806" i="6" s="1"/>
  <c r="E703" i="1"/>
  <c r="F702" i="1"/>
  <c r="E702" i="1"/>
  <c r="F701" i="1"/>
  <c r="E701" i="1"/>
  <c r="F700" i="1"/>
  <c r="E700" i="1"/>
  <c r="F699" i="1"/>
  <c r="E699" i="1"/>
  <c r="F698" i="1"/>
  <c r="E698" i="1"/>
  <c r="F697" i="1"/>
  <c r="E697" i="1"/>
  <c r="F696" i="1"/>
  <c r="E696" i="1"/>
  <c r="F695" i="1"/>
  <c r="E695" i="1"/>
  <c r="F694" i="1"/>
  <c r="E694" i="1"/>
  <c r="F693" i="1"/>
  <c r="E693" i="1"/>
  <c r="F692" i="1"/>
  <c r="E692" i="1"/>
  <c r="F691" i="1"/>
  <c r="E691" i="1"/>
  <c r="F690" i="1"/>
  <c r="E690" i="1"/>
  <c r="F689" i="1"/>
  <c r="E689" i="1"/>
  <c r="F688" i="1"/>
  <c r="E688" i="1"/>
  <c r="F687" i="1"/>
  <c r="E687" i="1"/>
  <c r="F686" i="1"/>
  <c r="E686" i="1"/>
  <c r="F685" i="1"/>
  <c r="E685" i="1"/>
  <c r="F684" i="1"/>
  <c r="E684" i="1"/>
  <c r="F683" i="1"/>
  <c r="C598" i="6" s="1"/>
  <c r="E683" i="1"/>
  <c r="F682" i="1"/>
  <c r="C564" i="6" s="1"/>
  <c r="E682" i="1"/>
  <c r="F681" i="1"/>
  <c r="E681" i="1"/>
  <c r="F680" i="1"/>
  <c r="E680" i="1"/>
  <c r="F679" i="1"/>
  <c r="C514" i="6" s="1"/>
  <c r="E679" i="1"/>
  <c r="F678" i="1"/>
  <c r="E678" i="1"/>
  <c r="F677" i="1"/>
  <c r="E677" i="1"/>
  <c r="F676" i="1"/>
  <c r="E676" i="1"/>
  <c r="F675" i="1"/>
  <c r="E675" i="1"/>
  <c r="F674" i="1"/>
  <c r="E674" i="1"/>
  <c r="F673" i="1"/>
  <c r="E673" i="1"/>
  <c r="F672" i="1"/>
  <c r="C677" i="6" s="1"/>
  <c r="E672" i="1"/>
  <c r="F671" i="1"/>
  <c r="C667" i="6" s="1"/>
  <c r="E671" i="1"/>
  <c r="F670" i="1"/>
  <c r="E670" i="1"/>
  <c r="F669" i="1"/>
  <c r="C584" i="6" s="1"/>
  <c r="E669" i="1"/>
  <c r="F668" i="1"/>
  <c r="E668" i="1"/>
  <c r="F667" i="1"/>
  <c r="E667" i="1"/>
  <c r="F666" i="1"/>
  <c r="E666" i="1"/>
  <c r="F665" i="1"/>
  <c r="E665" i="1"/>
  <c r="F664" i="1"/>
  <c r="E664" i="1"/>
  <c r="F663" i="1"/>
  <c r="E663" i="1"/>
  <c r="F662" i="1"/>
  <c r="E662" i="1"/>
  <c r="F661" i="1"/>
  <c r="E661" i="1"/>
  <c r="F660" i="1"/>
  <c r="E660" i="1"/>
  <c r="F659" i="1"/>
  <c r="E659" i="1"/>
  <c r="F658" i="1"/>
  <c r="E658" i="1"/>
  <c r="F657" i="1"/>
  <c r="E657" i="1"/>
  <c r="F656" i="1"/>
  <c r="E656" i="1"/>
  <c r="F655" i="1"/>
  <c r="E655" i="1"/>
  <c r="F654" i="1"/>
  <c r="E654" i="1"/>
  <c r="F653" i="1"/>
  <c r="E653" i="1"/>
  <c r="F652" i="1"/>
  <c r="C484" i="6" s="1"/>
  <c r="E652" i="1"/>
  <c r="F651" i="1"/>
  <c r="E651" i="1"/>
  <c r="F650" i="1"/>
  <c r="C420" i="6" s="1"/>
  <c r="E650" i="1"/>
  <c r="F649" i="1"/>
  <c r="E649" i="1"/>
  <c r="F648" i="1"/>
  <c r="C461" i="6" s="1"/>
  <c r="E648" i="1"/>
  <c r="F647" i="1"/>
  <c r="E647" i="1"/>
  <c r="F646" i="1"/>
  <c r="E646" i="1"/>
  <c r="F645" i="1"/>
  <c r="E645" i="1"/>
  <c r="F644" i="1"/>
  <c r="E644" i="1"/>
  <c r="F643" i="1"/>
  <c r="C611" i="6" s="1"/>
  <c r="E643" i="1"/>
  <c r="F642" i="1"/>
  <c r="E642" i="1"/>
  <c r="F641" i="1"/>
  <c r="E641" i="1"/>
  <c r="F640" i="1"/>
  <c r="E640" i="1"/>
  <c r="F639" i="1"/>
  <c r="E639" i="1"/>
  <c r="F638" i="1"/>
  <c r="E638" i="1"/>
  <c r="F637" i="1"/>
  <c r="E637" i="1"/>
  <c r="F636" i="1"/>
  <c r="E636" i="1"/>
  <c r="F635" i="1"/>
  <c r="E635" i="1"/>
  <c r="F634" i="1"/>
  <c r="E634" i="1"/>
  <c r="F633" i="1"/>
  <c r="E633" i="1"/>
  <c r="F632" i="1"/>
  <c r="E632" i="1"/>
  <c r="F631" i="1"/>
  <c r="E631" i="1"/>
  <c r="F630" i="1"/>
  <c r="E630" i="1"/>
  <c r="F629" i="1"/>
  <c r="E629" i="1"/>
  <c r="F628" i="1"/>
  <c r="E628" i="1"/>
  <c r="F627" i="1"/>
  <c r="E627" i="1"/>
  <c r="F626" i="1"/>
  <c r="E626" i="1"/>
  <c r="F625" i="1"/>
  <c r="E625" i="1"/>
  <c r="F624" i="1"/>
  <c r="C535" i="6" s="1"/>
  <c r="E624" i="1"/>
  <c r="F623" i="1"/>
  <c r="C778" i="6" s="1"/>
  <c r="E623" i="1"/>
  <c r="F622" i="1"/>
  <c r="C686" i="6" s="1"/>
  <c r="E622" i="1"/>
  <c r="F621" i="1"/>
  <c r="E621" i="1"/>
  <c r="F620" i="1"/>
  <c r="C786" i="6" s="1"/>
  <c r="E620" i="1"/>
  <c r="F619" i="1"/>
  <c r="C419" i="6" s="1"/>
  <c r="E619" i="1"/>
  <c r="F618" i="1"/>
  <c r="E618" i="1"/>
  <c r="F617" i="1"/>
  <c r="C612" i="6" s="1"/>
  <c r="E617" i="1"/>
  <c r="F616" i="1"/>
  <c r="E616" i="1"/>
  <c r="F615" i="1"/>
  <c r="E615" i="1"/>
  <c r="F614" i="1"/>
  <c r="E614" i="1"/>
  <c r="F613" i="1"/>
  <c r="E613" i="1"/>
  <c r="F612" i="1"/>
  <c r="C122" i="6" s="1"/>
  <c r="E612" i="1"/>
  <c r="F611" i="1"/>
  <c r="E611" i="1"/>
  <c r="F610" i="1"/>
  <c r="C701" i="6" s="1"/>
  <c r="E610" i="1"/>
  <c r="F609" i="1"/>
  <c r="E609" i="1"/>
  <c r="F608" i="1"/>
  <c r="E608" i="1"/>
  <c r="F607" i="1"/>
  <c r="C838" i="6" s="1"/>
  <c r="E607" i="1"/>
  <c r="F606" i="1"/>
  <c r="C439" i="6" s="1"/>
  <c r="E606" i="1"/>
  <c r="F605" i="1"/>
  <c r="E605" i="1"/>
  <c r="F604" i="1"/>
  <c r="C395" i="6" s="1"/>
  <c r="E604" i="1"/>
  <c r="F603" i="1"/>
  <c r="E603" i="1"/>
  <c r="F602" i="1"/>
  <c r="E602" i="1"/>
  <c r="F601" i="1"/>
  <c r="E601" i="1"/>
  <c r="F600" i="1"/>
  <c r="E600" i="1"/>
  <c r="F599" i="1"/>
  <c r="C635" i="6" s="1"/>
  <c r="E599" i="1"/>
  <c r="F598" i="1"/>
  <c r="C581" i="6" s="1"/>
  <c r="E598" i="1"/>
  <c r="F597" i="1"/>
  <c r="E597" i="1"/>
  <c r="F596" i="1"/>
  <c r="E596" i="1"/>
  <c r="F595" i="1"/>
  <c r="E595" i="1"/>
  <c r="F594" i="1"/>
  <c r="E594" i="1"/>
  <c r="F593" i="1"/>
  <c r="C774" i="6" s="1"/>
  <c r="E593" i="1"/>
  <c r="F592" i="1"/>
  <c r="E592" i="1"/>
  <c r="F591" i="1"/>
  <c r="E591" i="1"/>
  <c r="F590" i="1"/>
  <c r="E590" i="1"/>
  <c r="F589" i="1"/>
  <c r="E589" i="1"/>
  <c r="F588" i="1"/>
  <c r="C671" i="6" s="1"/>
  <c r="E588" i="1"/>
  <c r="F587" i="1"/>
  <c r="E587" i="1"/>
  <c r="F586" i="1"/>
  <c r="C318" i="6" s="1"/>
  <c r="E586" i="1"/>
  <c r="F585" i="1"/>
  <c r="E585" i="1"/>
  <c r="F584" i="1"/>
  <c r="E584" i="1"/>
  <c r="F583" i="1"/>
  <c r="E583" i="1"/>
  <c r="F582" i="1"/>
  <c r="C809" i="6" s="1"/>
  <c r="E582" i="1"/>
  <c r="F581" i="1"/>
  <c r="E581" i="1"/>
  <c r="F580" i="1"/>
  <c r="E580" i="1"/>
  <c r="F579" i="1"/>
  <c r="E579" i="1"/>
  <c r="F578" i="1"/>
  <c r="E578" i="1"/>
  <c r="F577" i="1"/>
  <c r="E577" i="1"/>
  <c r="F576" i="1"/>
  <c r="E576" i="1"/>
  <c r="F575" i="1"/>
  <c r="E575" i="1"/>
  <c r="F574" i="1"/>
  <c r="E574" i="1"/>
  <c r="F573" i="1"/>
  <c r="E573" i="1"/>
  <c r="F572" i="1"/>
  <c r="E572" i="1"/>
  <c r="F571" i="1"/>
  <c r="E571" i="1"/>
  <c r="F570" i="1"/>
  <c r="E570" i="1"/>
  <c r="F569" i="1"/>
  <c r="E569" i="1"/>
  <c r="F568" i="1"/>
  <c r="C402" i="6" s="1"/>
  <c r="E568" i="1"/>
  <c r="F567" i="1"/>
  <c r="E567" i="1"/>
  <c r="F566" i="1"/>
  <c r="E566" i="1"/>
  <c r="F565" i="1"/>
  <c r="E565" i="1"/>
  <c r="F564" i="1"/>
  <c r="C624" i="6" s="1"/>
  <c r="E564" i="1"/>
  <c r="F563" i="1"/>
  <c r="E563" i="1"/>
  <c r="F562" i="1"/>
  <c r="C712" i="6" s="1"/>
  <c r="E562" i="1"/>
  <c r="F561" i="1"/>
  <c r="E561" i="1"/>
  <c r="F560" i="1"/>
  <c r="E560" i="1"/>
  <c r="F559" i="1"/>
  <c r="E559" i="1"/>
  <c r="F558" i="1"/>
  <c r="E558" i="1"/>
  <c r="F557" i="1"/>
  <c r="E557" i="1"/>
  <c r="F556" i="1"/>
  <c r="C412" i="6" s="1"/>
  <c r="E556" i="1"/>
  <c r="F555" i="1"/>
  <c r="E555" i="1"/>
  <c r="F554" i="1"/>
  <c r="E554" i="1"/>
  <c r="F553" i="1"/>
  <c r="C724" i="6" s="1"/>
  <c r="E553" i="1"/>
  <c r="F552" i="1"/>
  <c r="E552" i="1"/>
  <c r="F551" i="1"/>
  <c r="E551" i="1"/>
  <c r="F550" i="1"/>
  <c r="E550" i="1"/>
  <c r="F549" i="1"/>
  <c r="E549" i="1"/>
  <c r="F548" i="1"/>
  <c r="E548" i="1"/>
  <c r="F547" i="1"/>
  <c r="E547" i="1"/>
  <c r="F546" i="1"/>
  <c r="E546" i="1"/>
  <c r="F545" i="1"/>
  <c r="E545" i="1"/>
  <c r="F544" i="1"/>
  <c r="E544" i="1"/>
  <c r="F543" i="1"/>
  <c r="C342" i="6" s="1"/>
  <c r="E543" i="1"/>
  <c r="F542" i="1"/>
  <c r="E542" i="1"/>
  <c r="F541" i="1"/>
  <c r="E541" i="1"/>
  <c r="F540" i="1"/>
  <c r="C782" i="6" s="1"/>
  <c r="E540" i="1"/>
  <c r="F539" i="1"/>
  <c r="C832" i="6" s="1"/>
  <c r="E539" i="1"/>
  <c r="F538" i="1"/>
  <c r="E538" i="1"/>
  <c r="F537" i="1"/>
  <c r="E537" i="1"/>
  <c r="F536" i="1"/>
  <c r="C350" i="6" s="1"/>
  <c r="E536" i="1"/>
  <c r="F535" i="1"/>
  <c r="E535" i="1"/>
  <c r="F534" i="1"/>
  <c r="E534" i="1"/>
  <c r="F533" i="1"/>
  <c r="E533" i="1"/>
  <c r="F532" i="1"/>
  <c r="E532" i="1"/>
  <c r="F531" i="1"/>
  <c r="C399" i="6" s="1"/>
  <c r="E531" i="1"/>
  <c r="F530" i="1"/>
  <c r="E530" i="1"/>
  <c r="F529" i="1"/>
  <c r="E529" i="1"/>
  <c r="F528" i="1"/>
  <c r="E528" i="1"/>
  <c r="F527" i="1"/>
  <c r="E527" i="1"/>
  <c r="F526" i="1"/>
  <c r="E526" i="1"/>
  <c r="F525" i="1"/>
  <c r="E525" i="1"/>
  <c r="F524" i="1"/>
  <c r="E524" i="1"/>
  <c r="F523" i="1"/>
  <c r="E523" i="1"/>
  <c r="F522" i="1"/>
  <c r="E522" i="1"/>
  <c r="F521" i="1"/>
  <c r="E521" i="1"/>
  <c r="F520" i="1"/>
  <c r="C301" i="6" s="1"/>
  <c r="E520" i="1"/>
  <c r="F519" i="1"/>
  <c r="E519" i="1"/>
  <c r="F518" i="1"/>
  <c r="E518" i="1"/>
  <c r="F517" i="1"/>
  <c r="E517" i="1"/>
  <c r="F516" i="1"/>
  <c r="E516" i="1"/>
  <c r="F515" i="1"/>
  <c r="E515" i="1"/>
  <c r="F514" i="1"/>
  <c r="E514" i="1"/>
  <c r="F513" i="1"/>
  <c r="C699" i="6" s="1"/>
  <c r="E513" i="1"/>
  <c r="F512" i="1"/>
  <c r="E512" i="1"/>
  <c r="F511" i="1"/>
  <c r="E511" i="1"/>
  <c r="F510" i="1"/>
  <c r="E510" i="1"/>
  <c r="F509" i="1"/>
  <c r="E509" i="1"/>
  <c r="F508" i="1"/>
  <c r="E508" i="1"/>
  <c r="F507" i="1"/>
  <c r="E507" i="1"/>
  <c r="F506" i="1"/>
  <c r="C689" i="6" s="1"/>
  <c r="E506" i="1"/>
  <c r="F505" i="1"/>
  <c r="C426" i="6" s="1"/>
  <c r="E505" i="1"/>
  <c r="F504" i="1"/>
  <c r="E504" i="1"/>
  <c r="F503" i="1"/>
  <c r="E503" i="1"/>
  <c r="F502" i="1"/>
  <c r="E502" i="1"/>
  <c r="F501" i="1"/>
  <c r="E501" i="1"/>
  <c r="F500" i="1"/>
  <c r="C239" i="6" s="1"/>
  <c r="E500" i="1"/>
  <c r="F499" i="1"/>
  <c r="C745" i="6" s="1"/>
  <c r="E499" i="1"/>
  <c r="F498" i="1"/>
  <c r="E498" i="1"/>
  <c r="F497" i="1"/>
  <c r="C727" i="6" s="1"/>
  <c r="E497" i="1"/>
  <c r="F496" i="1"/>
  <c r="E496" i="1"/>
  <c r="F495" i="1"/>
  <c r="E495" i="1"/>
  <c r="F494" i="1"/>
  <c r="E494" i="1"/>
  <c r="F493" i="1"/>
  <c r="C728" i="6" s="1"/>
  <c r="E493" i="1"/>
  <c r="F492" i="1"/>
  <c r="E492" i="1"/>
  <c r="F491" i="1"/>
  <c r="E491" i="1"/>
  <c r="F490" i="1"/>
  <c r="E490" i="1"/>
  <c r="F489" i="1"/>
  <c r="E489" i="1"/>
  <c r="F488" i="1"/>
  <c r="C345" i="6" s="1"/>
  <c r="E488" i="1"/>
  <c r="F487" i="1"/>
  <c r="E487" i="1"/>
  <c r="F486" i="1"/>
  <c r="C492" i="6" s="1"/>
  <c r="E486" i="1"/>
  <c r="F485" i="1"/>
  <c r="E485" i="1"/>
  <c r="F484" i="1"/>
  <c r="E484" i="1"/>
  <c r="F483" i="1"/>
  <c r="E483" i="1"/>
  <c r="F482" i="1"/>
  <c r="C706" i="6" s="1"/>
  <c r="E482" i="1"/>
  <c r="F481" i="1"/>
  <c r="E481" i="1"/>
  <c r="F480" i="1"/>
  <c r="C244" i="6" s="1"/>
  <c r="E480" i="1"/>
  <c r="F479" i="1"/>
  <c r="E479" i="1"/>
  <c r="F478" i="1"/>
  <c r="E478" i="1"/>
  <c r="F477" i="1"/>
  <c r="E477" i="1"/>
  <c r="F476" i="1"/>
  <c r="E476" i="1"/>
  <c r="F475" i="1"/>
  <c r="E475" i="1"/>
  <c r="F474" i="1"/>
  <c r="C418" i="6" s="1"/>
  <c r="E474" i="1"/>
  <c r="F473" i="1"/>
  <c r="E473" i="1"/>
  <c r="F472" i="1"/>
  <c r="C634" i="6" s="1"/>
  <c r="E472" i="1"/>
  <c r="F471" i="1"/>
  <c r="E471" i="1"/>
  <c r="F470" i="1"/>
  <c r="E470" i="1"/>
  <c r="F469" i="1"/>
  <c r="C837" i="6" s="1"/>
  <c r="E469" i="1"/>
  <c r="F468" i="1"/>
  <c r="E468" i="1"/>
  <c r="F467" i="1"/>
  <c r="E467" i="1"/>
  <c r="F466" i="1"/>
  <c r="E466" i="1"/>
  <c r="F465" i="1"/>
  <c r="E465" i="1"/>
  <c r="F464" i="1"/>
  <c r="E464" i="1"/>
  <c r="F463" i="1"/>
  <c r="C533" i="6" s="1"/>
  <c r="E463" i="1"/>
  <c r="F462" i="1"/>
  <c r="E462" i="1"/>
  <c r="F461" i="1"/>
  <c r="E461" i="1"/>
  <c r="F460" i="1"/>
  <c r="E460" i="1"/>
  <c r="F459" i="1"/>
  <c r="E459" i="1"/>
  <c r="F458" i="1"/>
  <c r="C398" i="6" s="1"/>
  <c r="E458" i="1"/>
  <c r="F457" i="1"/>
  <c r="E457" i="1"/>
  <c r="F456" i="1"/>
  <c r="E456" i="1"/>
  <c r="F455" i="1"/>
  <c r="C582" i="6" s="1"/>
  <c r="E455" i="1"/>
  <c r="F454" i="1"/>
  <c r="E454" i="1"/>
  <c r="F453" i="1"/>
  <c r="E453" i="1"/>
  <c r="F452" i="1"/>
  <c r="E452" i="1"/>
  <c r="F451" i="1"/>
  <c r="E451" i="1"/>
  <c r="F450" i="1"/>
  <c r="E450" i="1"/>
  <c r="F449" i="1"/>
  <c r="C768" i="6" s="1"/>
  <c r="E449" i="1"/>
  <c r="F448" i="1"/>
  <c r="E448" i="1"/>
  <c r="F447" i="1"/>
  <c r="E447" i="1"/>
  <c r="F446" i="1"/>
  <c r="E446" i="1"/>
  <c r="F445" i="1"/>
  <c r="E445" i="1"/>
  <c r="F444" i="1"/>
  <c r="E444" i="1"/>
  <c r="F443" i="1"/>
  <c r="E443" i="1"/>
  <c r="F442" i="1"/>
  <c r="E442" i="1"/>
  <c r="F441" i="1"/>
  <c r="E441" i="1"/>
  <c r="F440" i="1"/>
  <c r="E440" i="1"/>
  <c r="F439" i="1"/>
  <c r="C767" i="6" s="1"/>
  <c r="E439" i="1"/>
  <c r="F438" i="1"/>
  <c r="C289" i="6" s="1"/>
  <c r="E438" i="1"/>
  <c r="F437" i="1"/>
  <c r="C172" i="6" s="1"/>
  <c r="E437" i="1"/>
  <c r="F436" i="1"/>
  <c r="E436" i="1"/>
  <c r="F435" i="1"/>
  <c r="E435" i="1"/>
  <c r="F434" i="1"/>
  <c r="E434" i="1"/>
  <c r="F433" i="1"/>
  <c r="E433" i="1"/>
  <c r="F432" i="1"/>
  <c r="C646" i="6" s="1"/>
  <c r="E432" i="1"/>
  <c r="F431" i="1"/>
  <c r="E431" i="1"/>
  <c r="F430" i="1"/>
  <c r="E430" i="1"/>
  <c r="F429" i="1"/>
  <c r="E429" i="1"/>
  <c r="F428" i="1"/>
  <c r="C771" i="6" s="1"/>
  <c r="E428" i="1"/>
  <c r="F427" i="1"/>
  <c r="E427" i="1"/>
  <c r="F426" i="1"/>
  <c r="E426" i="1"/>
  <c r="F425" i="1"/>
  <c r="E425" i="1"/>
  <c r="F424" i="1"/>
  <c r="E424" i="1"/>
  <c r="F423" i="1"/>
  <c r="E423" i="1"/>
  <c r="F422" i="1"/>
  <c r="E422" i="1"/>
  <c r="F421" i="1"/>
  <c r="E421" i="1"/>
  <c r="F420" i="1"/>
  <c r="E420" i="1"/>
  <c r="F419" i="1"/>
  <c r="E419" i="1"/>
  <c r="F418" i="1"/>
  <c r="E418" i="1"/>
  <c r="F417" i="1"/>
  <c r="E417" i="1"/>
  <c r="F416" i="1"/>
  <c r="C178" i="6" s="1"/>
  <c r="E416" i="1"/>
  <c r="F415" i="1"/>
  <c r="C300" i="6" s="1"/>
  <c r="E415" i="1"/>
  <c r="F414" i="1"/>
  <c r="E414" i="1"/>
  <c r="F413" i="1"/>
  <c r="E413" i="1"/>
  <c r="F412" i="1"/>
  <c r="E412" i="1"/>
  <c r="F411" i="1"/>
  <c r="E411" i="1"/>
  <c r="F410" i="1"/>
  <c r="E410" i="1"/>
  <c r="F409" i="1"/>
  <c r="C796" i="6" s="1"/>
  <c r="E409" i="1"/>
  <c r="F408" i="1"/>
  <c r="C14" i="6" s="1"/>
  <c r="E408" i="1"/>
  <c r="F407" i="1"/>
  <c r="E407" i="1"/>
  <c r="F406" i="1"/>
  <c r="C356" i="6" s="1"/>
  <c r="E406" i="1"/>
  <c r="F405" i="1"/>
  <c r="E405" i="1"/>
  <c r="F404" i="1"/>
  <c r="E404" i="1"/>
  <c r="F403" i="1"/>
  <c r="E403" i="1"/>
  <c r="F402" i="1"/>
  <c r="E402" i="1"/>
  <c r="F401" i="1"/>
  <c r="E401" i="1"/>
  <c r="F400" i="1"/>
  <c r="C204" i="6" s="1"/>
  <c r="E400" i="1"/>
  <c r="F399" i="1"/>
  <c r="E399" i="1"/>
  <c r="F398" i="1"/>
  <c r="C474" i="6" s="1"/>
  <c r="E398" i="1"/>
  <c r="F397" i="1"/>
  <c r="E397" i="1"/>
  <c r="F396" i="1"/>
  <c r="C610" i="6" s="1"/>
  <c r="E396" i="1"/>
  <c r="F395" i="1"/>
  <c r="C587" i="6" s="1"/>
  <c r="E395" i="1"/>
  <c r="F394" i="1"/>
  <c r="E394" i="1"/>
  <c r="F393" i="1"/>
  <c r="E393" i="1"/>
  <c r="F392" i="1"/>
  <c r="C377" i="6" s="1"/>
  <c r="E392" i="1"/>
  <c r="F391" i="1"/>
  <c r="C498" i="6" s="1"/>
  <c r="E391" i="1"/>
  <c r="F390" i="1"/>
  <c r="E390" i="1"/>
  <c r="F389" i="1"/>
  <c r="E389" i="1"/>
  <c r="F388" i="1"/>
  <c r="E388" i="1"/>
  <c r="F387" i="1"/>
  <c r="E387" i="1"/>
  <c r="F386" i="1"/>
  <c r="E386" i="1"/>
  <c r="F385" i="1"/>
  <c r="E385" i="1"/>
  <c r="F384" i="1"/>
  <c r="E384" i="1"/>
  <c r="F383" i="1"/>
  <c r="E383" i="1"/>
  <c r="F382" i="1"/>
  <c r="E382" i="1"/>
  <c r="F381" i="1"/>
  <c r="E381" i="1"/>
  <c r="F380" i="1"/>
  <c r="E380" i="1"/>
  <c r="F379" i="1"/>
  <c r="E379" i="1"/>
  <c r="F378" i="1"/>
  <c r="E378" i="1"/>
  <c r="F377" i="1"/>
  <c r="E377" i="1"/>
  <c r="F376" i="1"/>
  <c r="E376" i="1"/>
  <c r="F375" i="1"/>
  <c r="E375" i="1"/>
  <c r="F374" i="1"/>
  <c r="E374" i="1"/>
  <c r="F373" i="1"/>
  <c r="E373" i="1"/>
  <c r="F372" i="1"/>
  <c r="C814" i="6" s="1"/>
  <c r="E372" i="1"/>
  <c r="F371" i="1"/>
  <c r="C360" i="6" s="1"/>
  <c r="E371" i="1"/>
  <c r="F370" i="1"/>
  <c r="E370" i="1"/>
  <c r="F369" i="1"/>
  <c r="E369" i="1"/>
  <c r="F368" i="1"/>
  <c r="E368" i="1"/>
  <c r="F367" i="1"/>
  <c r="E367" i="1"/>
  <c r="F366" i="1"/>
  <c r="E366" i="1"/>
  <c r="F365" i="1"/>
  <c r="E365" i="1"/>
  <c r="F364" i="1"/>
  <c r="C816" i="6" s="1"/>
  <c r="E364" i="1"/>
  <c r="F363" i="1"/>
  <c r="E363" i="1"/>
  <c r="F362" i="1"/>
  <c r="E362" i="1"/>
  <c r="F361" i="1"/>
  <c r="C525" i="6" s="1"/>
  <c r="E361" i="1"/>
  <c r="F360" i="1"/>
  <c r="E360" i="1"/>
  <c r="F359" i="1"/>
  <c r="E359" i="1"/>
  <c r="F358" i="1"/>
  <c r="E358" i="1"/>
  <c r="F357" i="1"/>
  <c r="E357" i="1"/>
  <c r="F356" i="1"/>
  <c r="C250" i="6" s="1"/>
  <c r="E356" i="1"/>
  <c r="F355" i="1"/>
  <c r="E355" i="1"/>
  <c r="F354" i="1"/>
  <c r="E354" i="1"/>
  <c r="F353" i="1"/>
  <c r="E353" i="1"/>
  <c r="F352" i="1"/>
  <c r="E352" i="1"/>
  <c r="F351" i="1"/>
  <c r="E351" i="1"/>
  <c r="F350" i="1"/>
  <c r="E350" i="1"/>
  <c r="F349" i="1"/>
  <c r="E349" i="1"/>
  <c r="F348" i="1"/>
  <c r="E348" i="1"/>
  <c r="F347" i="1"/>
  <c r="E347" i="1"/>
  <c r="F346" i="1"/>
  <c r="E346" i="1"/>
  <c r="F345" i="1"/>
  <c r="E345" i="1"/>
  <c r="F344" i="1"/>
  <c r="E344" i="1"/>
  <c r="F343" i="1"/>
  <c r="C592" i="6" s="1"/>
  <c r="E343" i="1"/>
  <c r="F342" i="1"/>
  <c r="C384" i="6" s="1"/>
  <c r="E342" i="1"/>
  <c r="F341" i="1"/>
  <c r="E341" i="1"/>
  <c r="F340" i="1"/>
  <c r="E340" i="1"/>
  <c r="F339" i="1"/>
  <c r="C790" i="6" s="1"/>
  <c r="E339" i="1"/>
  <c r="F338" i="1"/>
  <c r="E338" i="1"/>
  <c r="F337" i="1"/>
  <c r="C371" i="6" s="1"/>
  <c r="E337" i="1"/>
  <c r="F336" i="1"/>
  <c r="E336" i="1"/>
  <c r="F335" i="1"/>
  <c r="C299" i="6" s="1"/>
  <c r="E335" i="1"/>
  <c r="F334" i="1"/>
  <c r="E334" i="1"/>
  <c r="F333" i="1"/>
  <c r="E333" i="1"/>
  <c r="F332" i="1"/>
  <c r="E332" i="1"/>
  <c r="F331" i="1"/>
  <c r="E331" i="1"/>
  <c r="F330" i="1"/>
  <c r="E330" i="1"/>
  <c r="F329" i="1"/>
  <c r="E329" i="1"/>
  <c r="F328" i="1"/>
  <c r="E328" i="1"/>
  <c r="F327" i="1"/>
  <c r="C511" i="6" s="1"/>
  <c r="E327" i="1"/>
  <c r="F326" i="1"/>
  <c r="C803" i="6" s="1"/>
  <c r="E326" i="1"/>
  <c r="F325" i="1"/>
  <c r="E325" i="1"/>
  <c r="F324" i="1"/>
  <c r="E324" i="1"/>
  <c r="F323" i="1"/>
  <c r="E323" i="1"/>
  <c r="F322" i="1"/>
  <c r="E322" i="1"/>
  <c r="F321" i="1"/>
  <c r="C713" i="6" s="1"/>
  <c r="E321" i="1"/>
  <c r="F320" i="1"/>
  <c r="E320" i="1"/>
  <c r="F319" i="1"/>
  <c r="C348" i="6" s="1"/>
  <c r="E319" i="1"/>
  <c r="F318" i="1"/>
  <c r="C639" i="6" s="1"/>
  <c r="E318" i="1"/>
  <c r="F317" i="1"/>
  <c r="E317" i="1"/>
  <c r="F316" i="1"/>
  <c r="E316" i="1"/>
  <c r="F315" i="1"/>
  <c r="E315" i="1"/>
  <c r="F314" i="1"/>
  <c r="E314" i="1"/>
  <c r="F313" i="1"/>
  <c r="E313" i="1"/>
  <c r="F312" i="1"/>
  <c r="E312" i="1"/>
  <c r="F311" i="1"/>
  <c r="E311" i="1"/>
  <c r="F310" i="1"/>
  <c r="E310" i="1"/>
  <c r="F309" i="1"/>
  <c r="E309" i="1"/>
  <c r="F308" i="1"/>
  <c r="E308" i="1"/>
  <c r="F307" i="1"/>
  <c r="E307" i="1"/>
  <c r="F306" i="1"/>
  <c r="E306" i="1"/>
  <c r="F305" i="1"/>
  <c r="E305" i="1"/>
  <c r="F304" i="1"/>
  <c r="E304" i="1"/>
  <c r="F303" i="1"/>
  <c r="C274" i="6" s="1"/>
  <c r="E303" i="1"/>
  <c r="F302" i="1"/>
  <c r="E302" i="1"/>
  <c r="F301" i="1"/>
  <c r="E301" i="1"/>
  <c r="F300" i="1"/>
  <c r="E300" i="1"/>
  <c r="F299" i="1"/>
  <c r="E299" i="1"/>
  <c r="F298" i="1"/>
  <c r="E298" i="1"/>
  <c r="F297" i="1"/>
  <c r="E297" i="1"/>
  <c r="F296" i="1"/>
  <c r="E296" i="1"/>
  <c r="F295" i="1"/>
  <c r="E295" i="1"/>
  <c r="F294" i="1"/>
  <c r="E294" i="1"/>
  <c r="F293" i="1"/>
  <c r="C812" i="6" s="1"/>
  <c r="E293" i="1"/>
  <c r="F292" i="1"/>
  <c r="E292" i="1"/>
  <c r="F291" i="1"/>
  <c r="E291" i="1"/>
  <c r="F290" i="1"/>
  <c r="C416" i="6" s="1"/>
  <c r="E290" i="1"/>
  <c r="F289" i="1"/>
  <c r="C553" i="6" s="1"/>
  <c r="E289" i="1"/>
  <c r="F288" i="1"/>
  <c r="E288" i="1"/>
  <c r="F287" i="1"/>
  <c r="C149" i="6" s="1"/>
  <c r="E287" i="1"/>
  <c r="F286" i="1"/>
  <c r="E286" i="1"/>
  <c r="F285" i="1"/>
  <c r="E285" i="1"/>
  <c r="F284" i="1"/>
  <c r="E284" i="1"/>
  <c r="F283" i="1"/>
  <c r="C444" i="6" s="1"/>
  <c r="E283" i="1"/>
  <c r="F282" i="1"/>
  <c r="C139" i="6" s="1"/>
  <c r="E282" i="1"/>
  <c r="F281" i="1"/>
  <c r="C551" i="6" s="1"/>
  <c r="E281" i="1"/>
  <c r="F280" i="1"/>
  <c r="E280" i="1"/>
  <c r="F279" i="1"/>
  <c r="E279" i="1"/>
  <c r="F278" i="1"/>
  <c r="E278" i="1"/>
  <c r="F277" i="1"/>
  <c r="C590" i="6" s="1"/>
  <c r="E277" i="1"/>
  <c r="F276" i="1"/>
  <c r="E276" i="1"/>
  <c r="F275" i="1"/>
  <c r="E275" i="1"/>
  <c r="F274" i="1"/>
  <c r="E274" i="1"/>
  <c r="F273" i="1"/>
  <c r="E273" i="1"/>
  <c r="F272" i="1"/>
  <c r="E272" i="1"/>
  <c r="F271" i="1"/>
  <c r="E271" i="1"/>
  <c r="F270" i="1"/>
  <c r="E270" i="1"/>
  <c r="F269" i="1"/>
  <c r="C554" i="6" s="1"/>
  <c r="E269" i="1"/>
  <c r="F268" i="1"/>
  <c r="E268" i="1"/>
  <c r="F267" i="1"/>
  <c r="E267" i="1"/>
  <c r="F266" i="1"/>
  <c r="E266" i="1"/>
  <c r="F265" i="1"/>
  <c r="E265" i="1"/>
  <c r="F264" i="1"/>
  <c r="E264" i="1"/>
  <c r="F263" i="1"/>
  <c r="C423" i="6" s="1"/>
  <c r="E263" i="1"/>
  <c r="F262" i="1"/>
  <c r="E262" i="1"/>
  <c r="F261" i="1"/>
  <c r="E261" i="1"/>
  <c r="F260" i="1"/>
  <c r="E260" i="1"/>
  <c r="F259" i="1"/>
  <c r="E259" i="1"/>
  <c r="F258" i="1"/>
  <c r="E258" i="1"/>
  <c r="F257" i="1"/>
  <c r="E257" i="1"/>
  <c r="F256" i="1"/>
  <c r="C640" i="6" s="1"/>
  <c r="E256" i="1"/>
  <c r="F255" i="1"/>
  <c r="E255" i="1"/>
  <c r="F254" i="1"/>
  <c r="E254" i="1"/>
  <c r="F253" i="1"/>
  <c r="C690" i="6" s="1"/>
  <c r="E253" i="1"/>
  <c r="F252" i="1"/>
  <c r="E252" i="1"/>
  <c r="F251" i="1"/>
  <c r="E251" i="1"/>
  <c r="F250" i="1"/>
  <c r="E250" i="1"/>
  <c r="F249" i="1"/>
  <c r="E249" i="1"/>
  <c r="F248" i="1"/>
  <c r="E248" i="1"/>
  <c r="F247" i="1"/>
  <c r="E247" i="1"/>
  <c r="F246" i="1"/>
  <c r="C334" i="6" s="1"/>
  <c r="E246" i="1"/>
  <c r="F245" i="1"/>
  <c r="E245" i="1"/>
  <c r="F244" i="1"/>
  <c r="E244" i="1"/>
  <c r="F243" i="1"/>
  <c r="E243" i="1"/>
  <c r="F242" i="1"/>
  <c r="C769" i="6" s="1"/>
  <c r="E242" i="1"/>
  <c r="F241" i="1"/>
  <c r="E241" i="1"/>
  <c r="F240" i="1"/>
  <c r="E240" i="1"/>
  <c r="F239" i="1"/>
  <c r="E239" i="1"/>
  <c r="F238" i="1"/>
  <c r="E238" i="1"/>
  <c r="F237" i="1"/>
  <c r="E237" i="1"/>
  <c r="F236" i="1"/>
  <c r="E236" i="1"/>
  <c r="F235" i="1"/>
  <c r="E235" i="1"/>
  <c r="F234" i="1"/>
  <c r="E234" i="1"/>
  <c r="F233" i="1"/>
  <c r="E233" i="1"/>
  <c r="F232" i="1"/>
  <c r="E232" i="1"/>
  <c r="F231" i="1"/>
  <c r="C481" i="6" s="1"/>
  <c r="E231" i="1"/>
  <c r="F230" i="1"/>
  <c r="E230" i="1"/>
  <c r="F229" i="1"/>
  <c r="C358" i="6" s="1"/>
  <c r="E229" i="1"/>
  <c r="F228" i="1"/>
  <c r="E228" i="1"/>
  <c r="F227" i="1"/>
  <c r="E227" i="1"/>
  <c r="F226" i="1"/>
  <c r="E226" i="1"/>
  <c r="F225" i="1"/>
  <c r="E225" i="1"/>
  <c r="F224" i="1"/>
  <c r="E224" i="1"/>
  <c r="F223" i="1"/>
  <c r="E223" i="1"/>
  <c r="F222" i="1"/>
  <c r="E222" i="1"/>
  <c r="F221" i="1"/>
  <c r="C596" i="6" s="1"/>
  <c r="E221" i="1"/>
  <c r="F220" i="1"/>
  <c r="E220" i="1"/>
  <c r="F219" i="1"/>
  <c r="E219" i="1"/>
  <c r="F218" i="1"/>
  <c r="E218" i="1"/>
  <c r="F217" i="1"/>
  <c r="E217" i="1"/>
  <c r="F216" i="1"/>
  <c r="E216" i="1"/>
  <c r="F215" i="1"/>
  <c r="E215" i="1"/>
  <c r="F214" i="1"/>
  <c r="E214" i="1"/>
  <c r="F213" i="1"/>
  <c r="E213" i="1"/>
  <c r="F212" i="1"/>
  <c r="E212" i="1"/>
  <c r="F211" i="1"/>
  <c r="E211" i="1"/>
  <c r="F210" i="1"/>
  <c r="C557" i="6" s="1"/>
  <c r="E210" i="1"/>
  <c r="F209" i="1"/>
  <c r="C327" i="6" s="1"/>
  <c r="E209" i="1"/>
  <c r="F208" i="1"/>
  <c r="E208" i="1"/>
  <c r="F207" i="1"/>
  <c r="C792" i="6" s="1"/>
  <c r="E207" i="1"/>
  <c r="F206" i="1"/>
  <c r="E206" i="1"/>
  <c r="F205" i="1"/>
  <c r="E205" i="1"/>
  <c r="F204" i="1"/>
  <c r="E204" i="1"/>
  <c r="F203" i="1"/>
  <c r="C304" i="6" s="1"/>
  <c r="E203" i="1"/>
  <c r="F202" i="1"/>
  <c r="E202" i="1"/>
  <c r="F201" i="1"/>
  <c r="E201" i="1"/>
  <c r="F200" i="1"/>
  <c r="E200" i="1"/>
  <c r="F199" i="1"/>
  <c r="E199" i="1"/>
  <c r="F198" i="1"/>
  <c r="C446" i="6" s="1"/>
  <c r="E198" i="1"/>
  <c r="F197" i="1"/>
  <c r="C293" i="6" s="1"/>
  <c r="E197" i="1"/>
  <c r="F196" i="1"/>
  <c r="E196" i="1"/>
  <c r="F195" i="1"/>
  <c r="E195" i="1"/>
  <c r="F194" i="1"/>
  <c r="E194" i="1"/>
  <c r="F193" i="1"/>
  <c r="E193" i="1"/>
  <c r="F192" i="1"/>
  <c r="E192" i="1"/>
  <c r="F191" i="1"/>
  <c r="E191" i="1"/>
  <c r="F190" i="1"/>
  <c r="E190" i="1"/>
  <c r="F189" i="1"/>
  <c r="E189" i="1"/>
  <c r="F188" i="1"/>
  <c r="E188" i="1"/>
  <c r="F187" i="1"/>
  <c r="E187" i="1"/>
  <c r="F186" i="1"/>
  <c r="C506" i="6" s="1"/>
  <c r="E186" i="1"/>
  <c r="F185" i="1"/>
  <c r="C415" i="6" s="1"/>
  <c r="E185" i="1"/>
  <c r="F184" i="1"/>
  <c r="E184" i="1"/>
  <c r="F183" i="1"/>
  <c r="C483" i="6" s="1"/>
  <c r="E183" i="1"/>
  <c r="F182" i="1"/>
  <c r="E182" i="1"/>
  <c r="F181" i="1"/>
  <c r="E181" i="1"/>
  <c r="F180" i="1"/>
  <c r="E180" i="1"/>
  <c r="F179" i="1"/>
  <c r="E179" i="1"/>
  <c r="F178" i="1"/>
  <c r="E178" i="1"/>
  <c r="F177" i="1"/>
  <c r="E177" i="1"/>
  <c r="F176" i="1"/>
  <c r="E176" i="1"/>
  <c r="F175" i="1"/>
  <c r="E175" i="1"/>
  <c r="F174" i="1"/>
  <c r="E174" i="1"/>
  <c r="F173" i="1"/>
  <c r="E173" i="1"/>
  <c r="F172" i="1"/>
  <c r="E172" i="1"/>
  <c r="F171" i="1"/>
  <c r="C758" i="6" s="1"/>
  <c r="E171" i="1"/>
  <c r="F170" i="1"/>
  <c r="E170" i="1"/>
  <c r="F169" i="1"/>
  <c r="E169" i="1"/>
  <c r="F168" i="1"/>
  <c r="E168" i="1"/>
  <c r="F167" i="1"/>
  <c r="E167" i="1"/>
  <c r="F166" i="1"/>
  <c r="C381" i="6" s="1"/>
  <c r="E166" i="1"/>
  <c r="F165" i="1"/>
  <c r="E165" i="1"/>
  <c r="F164" i="1"/>
  <c r="E164" i="1"/>
  <c r="F163" i="1"/>
  <c r="E163" i="1"/>
  <c r="F162" i="1"/>
  <c r="E162" i="1"/>
  <c r="F161" i="1"/>
  <c r="E161" i="1"/>
  <c r="F160" i="1"/>
  <c r="E160" i="1"/>
  <c r="F159" i="1"/>
  <c r="E159" i="1"/>
  <c r="F158" i="1"/>
  <c r="E158" i="1"/>
  <c r="F157" i="1"/>
  <c r="E157" i="1"/>
  <c r="F156" i="1"/>
  <c r="C743" i="6" s="1"/>
  <c r="E156" i="1"/>
  <c r="F155" i="1"/>
  <c r="E155" i="1"/>
  <c r="F154" i="1"/>
  <c r="E154" i="1"/>
  <c r="F153" i="1"/>
  <c r="E153" i="1"/>
  <c r="F152" i="1"/>
  <c r="C135" i="6" s="1"/>
  <c r="E152" i="1"/>
  <c r="F151" i="1"/>
  <c r="E151" i="1"/>
  <c r="F150" i="1"/>
  <c r="E150" i="1"/>
  <c r="F149" i="1"/>
  <c r="E149" i="1"/>
  <c r="F148" i="1"/>
  <c r="C750" i="6" s="1"/>
  <c r="E148" i="1"/>
  <c r="F147" i="1"/>
  <c r="E147" i="1"/>
  <c r="F146" i="1"/>
  <c r="E146" i="1"/>
  <c r="F145" i="1"/>
  <c r="C708" i="6" s="1"/>
  <c r="E145" i="1"/>
  <c r="F144" i="1"/>
  <c r="E144" i="1"/>
  <c r="F143" i="1"/>
  <c r="E143" i="1"/>
  <c r="F142" i="1"/>
  <c r="C692" i="6" s="1"/>
  <c r="E142" i="1"/>
  <c r="F141" i="1"/>
  <c r="E141" i="1"/>
  <c r="F140" i="1"/>
  <c r="E140" i="1"/>
  <c r="F139" i="1"/>
  <c r="E139" i="1"/>
  <c r="F138" i="1"/>
  <c r="E138" i="1"/>
  <c r="F137" i="1"/>
  <c r="E137" i="1"/>
  <c r="F136" i="1"/>
  <c r="E136" i="1"/>
  <c r="F135" i="1"/>
  <c r="E135" i="1"/>
  <c r="F134" i="1"/>
  <c r="E134" i="1"/>
  <c r="F133" i="1"/>
  <c r="E133" i="1"/>
  <c r="F132" i="1"/>
  <c r="E132" i="1"/>
  <c r="F131" i="1"/>
  <c r="E131" i="1"/>
  <c r="F130" i="1"/>
  <c r="C383" i="6" s="1"/>
  <c r="E130" i="1"/>
  <c r="F129" i="1"/>
  <c r="E129" i="1"/>
  <c r="F128" i="1"/>
  <c r="E128" i="1"/>
  <c r="F127" i="1"/>
  <c r="E127" i="1"/>
  <c r="F126" i="1"/>
  <c r="E126" i="1"/>
  <c r="F125" i="1"/>
  <c r="C291" i="6" s="1"/>
  <c r="E125" i="1"/>
  <c r="F124" i="1"/>
  <c r="E124" i="1"/>
  <c r="F123" i="1"/>
  <c r="E123" i="1"/>
  <c r="F122" i="1"/>
  <c r="E122" i="1"/>
  <c r="F121" i="1"/>
  <c r="E121" i="1"/>
  <c r="F120" i="1"/>
  <c r="E120" i="1"/>
  <c r="F119" i="1"/>
  <c r="C729" i="6" s="1"/>
  <c r="E119" i="1"/>
  <c r="F118" i="1"/>
  <c r="C421" i="6" s="1"/>
  <c r="E118" i="1"/>
  <c r="F117" i="1"/>
  <c r="E117" i="1"/>
  <c r="F116" i="1"/>
  <c r="E116" i="1"/>
  <c r="F115" i="1"/>
  <c r="E115" i="1"/>
  <c r="F114" i="1"/>
  <c r="E114" i="1"/>
  <c r="F113" i="1"/>
  <c r="E113" i="1"/>
  <c r="F112" i="1"/>
  <c r="C614" i="6" s="1"/>
  <c r="E112" i="1"/>
  <c r="F111" i="1"/>
  <c r="E111" i="1"/>
  <c r="F110" i="1"/>
  <c r="C81" i="6" s="1"/>
  <c r="E110" i="1"/>
  <c r="F109" i="1"/>
  <c r="E109" i="1"/>
  <c r="F108" i="1"/>
  <c r="E108" i="1"/>
  <c r="F107" i="1"/>
  <c r="E107" i="1"/>
  <c r="F106" i="1"/>
  <c r="C547" i="6" s="1"/>
  <c r="E106" i="1"/>
  <c r="F105" i="1"/>
  <c r="E105" i="1"/>
  <c r="F104" i="1"/>
  <c r="E104" i="1"/>
  <c r="F103" i="1"/>
  <c r="E103" i="1"/>
  <c r="F102" i="1"/>
  <c r="E102" i="1"/>
  <c r="F101" i="1"/>
  <c r="C755" i="6" s="1"/>
  <c r="E101" i="1"/>
  <c r="F100" i="1"/>
  <c r="E100" i="1"/>
  <c r="F99" i="1"/>
  <c r="C694" i="6" s="1"/>
  <c r="E99" i="1"/>
  <c r="F98" i="1"/>
  <c r="E98" i="1"/>
  <c r="F97" i="1"/>
  <c r="E97" i="1"/>
  <c r="F96" i="1"/>
  <c r="E96" i="1"/>
  <c r="F95" i="1"/>
  <c r="C144" i="6" s="1"/>
  <c r="E95" i="1"/>
  <c r="F94" i="1"/>
  <c r="E94" i="1"/>
  <c r="F93" i="1"/>
  <c r="E93" i="1"/>
  <c r="F92" i="1"/>
  <c r="E92" i="1"/>
  <c r="F91" i="1"/>
  <c r="C521" i="6" s="1"/>
  <c r="E91" i="1"/>
  <c r="F90" i="1"/>
  <c r="E90" i="1"/>
  <c r="F89" i="1"/>
  <c r="E89" i="1"/>
  <c r="F88" i="1"/>
  <c r="E88" i="1"/>
  <c r="F87" i="1"/>
  <c r="C808" i="6" s="1"/>
  <c r="E87" i="1"/>
  <c r="F86" i="1"/>
  <c r="C780" i="6" s="1"/>
  <c r="E86" i="1"/>
  <c r="F85" i="1"/>
  <c r="E85" i="1"/>
  <c r="F84" i="1"/>
  <c r="E84" i="1"/>
  <c r="F83" i="1"/>
  <c r="E83" i="1"/>
  <c r="F82" i="1"/>
  <c r="C180" i="6" s="1"/>
  <c r="E82" i="1"/>
  <c r="F81" i="1"/>
  <c r="E81" i="1"/>
  <c r="F80" i="1"/>
  <c r="E80" i="1"/>
  <c r="F79" i="1"/>
  <c r="E79" i="1"/>
  <c r="F78" i="1"/>
  <c r="E78" i="1"/>
  <c r="F77" i="1"/>
  <c r="E77" i="1"/>
  <c r="F76" i="1"/>
  <c r="E76" i="1"/>
  <c r="F75" i="1"/>
  <c r="E75" i="1"/>
  <c r="F74" i="1"/>
  <c r="E74" i="1"/>
  <c r="F73" i="1"/>
  <c r="C719" i="6" s="1"/>
  <c r="E73" i="1"/>
  <c r="F72" i="1"/>
  <c r="E72" i="1"/>
  <c r="F71" i="1"/>
  <c r="E71" i="1"/>
  <c r="F70" i="1"/>
  <c r="E70" i="1"/>
  <c r="F69" i="1"/>
  <c r="C725" i="6" s="1"/>
  <c r="E69" i="1"/>
  <c r="F68" i="1"/>
  <c r="E68" i="1"/>
  <c r="F67" i="1"/>
  <c r="E67" i="1"/>
  <c r="F66" i="1"/>
  <c r="C516" i="6" s="1"/>
  <c r="E66" i="1"/>
  <c r="F65" i="1"/>
  <c r="E65" i="1"/>
  <c r="F64" i="1"/>
  <c r="E64" i="1"/>
  <c r="F63" i="1"/>
  <c r="E63" i="1"/>
  <c r="F62" i="1"/>
  <c r="C828" i="6" s="1"/>
  <c r="E62" i="1"/>
  <c r="F61" i="1"/>
  <c r="E61" i="1"/>
  <c r="F60" i="1"/>
  <c r="C615" i="6" s="1"/>
  <c r="E60" i="1"/>
  <c r="F59" i="1"/>
  <c r="E59" i="1"/>
  <c r="F58" i="1"/>
  <c r="C88" i="6" s="1"/>
  <c r="E58" i="1"/>
  <c r="F57" i="1"/>
  <c r="E57" i="1"/>
  <c r="F56" i="1"/>
  <c r="E56" i="1"/>
  <c r="F55" i="1"/>
  <c r="E55" i="1"/>
  <c r="F54" i="1"/>
  <c r="E54" i="1"/>
  <c r="F53" i="1"/>
  <c r="E53" i="1"/>
  <c r="F52" i="1"/>
  <c r="E52" i="1"/>
  <c r="F51" i="1"/>
  <c r="E51" i="1"/>
  <c r="F50" i="1"/>
  <c r="E50" i="1"/>
  <c r="F49" i="1"/>
  <c r="C674" i="6" s="1"/>
  <c r="E49" i="1"/>
  <c r="F48" i="1"/>
  <c r="C775" i="6" s="1"/>
  <c r="E48" i="1"/>
  <c r="F47" i="1"/>
  <c r="E47" i="1"/>
  <c r="F46" i="1"/>
  <c r="C664" i="6" s="1"/>
  <c r="E46" i="1"/>
  <c r="F45" i="1"/>
  <c r="E45" i="1"/>
  <c r="F44" i="1"/>
  <c r="E44" i="1"/>
  <c r="F43" i="1"/>
  <c r="E43" i="1"/>
  <c r="F42" i="1"/>
  <c r="E42" i="1"/>
  <c r="F41" i="1"/>
  <c r="E41" i="1"/>
  <c r="F40" i="1"/>
  <c r="E40" i="1"/>
  <c r="F39" i="1"/>
  <c r="E39" i="1"/>
  <c r="F38" i="1"/>
  <c r="E38" i="1"/>
  <c r="F37" i="1"/>
  <c r="E37" i="1"/>
  <c r="F36" i="1"/>
  <c r="E36" i="1"/>
  <c r="F35" i="1"/>
  <c r="E35" i="1"/>
  <c r="F34" i="1"/>
  <c r="E34" i="1"/>
  <c r="F33" i="1"/>
  <c r="E33" i="1"/>
  <c r="F32" i="1"/>
  <c r="E32" i="1"/>
  <c r="F31" i="1"/>
  <c r="E31" i="1"/>
  <c r="F30" i="1"/>
  <c r="E30" i="1"/>
  <c r="F29" i="1"/>
  <c r="C167" i="6" s="1"/>
  <c r="E29" i="1"/>
  <c r="F28" i="1"/>
  <c r="E28" i="1"/>
  <c r="F27" i="1"/>
  <c r="E27" i="1"/>
  <c r="F26" i="1"/>
  <c r="E26" i="1"/>
  <c r="F25" i="1"/>
  <c r="C736" i="6" s="1"/>
  <c r="E25" i="1"/>
  <c r="F24" i="1"/>
  <c r="E24" i="1"/>
  <c r="F23" i="1"/>
  <c r="E23" i="1"/>
  <c r="F22" i="1"/>
  <c r="C199" i="6" s="1"/>
  <c r="E22" i="1"/>
  <c r="F21" i="1"/>
  <c r="E21" i="1"/>
  <c r="F20" i="1"/>
  <c r="E20" i="1"/>
  <c r="F19" i="1"/>
  <c r="E19" i="1"/>
  <c r="F18" i="1"/>
  <c r="E18" i="1"/>
  <c r="F17" i="1"/>
  <c r="C224" i="6" s="1"/>
  <c r="E17" i="1"/>
  <c r="F16" i="1"/>
  <c r="C502" i="6" s="1"/>
  <c r="E16" i="1"/>
  <c r="F15" i="1"/>
  <c r="E15" i="1"/>
  <c r="F14" i="1"/>
  <c r="E14" i="1"/>
  <c r="F13" i="1"/>
  <c r="E13" i="1"/>
  <c r="F12" i="1"/>
  <c r="C543" i="6" s="1"/>
  <c r="E12" i="1"/>
  <c r="F11" i="1"/>
  <c r="E11" i="1"/>
  <c r="F10" i="1"/>
  <c r="E10" i="1"/>
  <c r="F9" i="1"/>
  <c r="E9" i="1"/>
  <c r="F8" i="1"/>
  <c r="E8" i="1"/>
  <c r="F7" i="1"/>
  <c r="E7" i="1"/>
  <c r="F6" i="1"/>
  <c r="C534" i="6" s="1"/>
  <c r="E6" i="1"/>
  <c r="F5" i="1"/>
  <c r="E5" i="1"/>
  <c r="F4" i="1"/>
  <c r="E4" i="1"/>
  <c r="F3" i="1"/>
  <c r="C340" i="6" s="1"/>
  <c r="E3" i="1"/>
  <c r="F2" i="1"/>
  <c r="E2" i="1"/>
  <c r="B64" i="7" l="1"/>
  <c r="B7" i="6"/>
  <c r="B140" i="7"/>
  <c r="B263" i="6"/>
  <c r="B377" i="7"/>
  <c r="B282" i="6"/>
  <c r="B483" i="7"/>
  <c r="B620" i="6"/>
  <c r="D620" i="6" s="1"/>
  <c r="E620" i="6" s="1"/>
  <c r="B372" i="7"/>
  <c r="B695" i="6"/>
  <c r="B432" i="7"/>
  <c r="B704" i="6"/>
  <c r="B27" i="7"/>
  <c r="B52" i="6"/>
  <c r="B406" i="7"/>
  <c r="B90" i="6"/>
  <c r="D90" i="6" s="1"/>
  <c r="E90" i="6" s="1"/>
  <c r="B451" i="7"/>
  <c r="B138" i="6"/>
  <c r="B317" i="7"/>
  <c r="B464" i="6"/>
  <c r="B202" i="7"/>
  <c r="B476" i="6"/>
  <c r="B486" i="7"/>
  <c r="B500" i="6"/>
  <c r="B476" i="7"/>
  <c r="B558" i="6"/>
  <c r="B254" i="7"/>
  <c r="B648" i="6"/>
  <c r="B12" i="7"/>
  <c r="B13" i="6"/>
  <c r="B204" i="7"/>
  <c r="B29" i="6"/>
  <c r="B181" i="7"/>
  <c r="B43" i="6"/>
  <c r="B263" i="7"/>
  <c r="B57" i="6"/>
  <c r="B14" i="7"/>
  <c r="B69" i="6"/>
  <c r="B44" i="7"/>
  <c r="B117" i="6"/>
  <c r="D117" i="6" s="1"/>
  <c r="E117" i="6" s="1"/>
  <c r="B229" i="7"/>
  <c r="B153" i="6"/>
  <c r="B172" i="7"/>
  <c r="B168" i="6"/>
  <c r="B313" i="7"/>
  <c r="B222" i="6"/>
  <c r="B59" i="7"/>
  <c r="B235" i="6"/>
  <c r="D235" i="6" s="1"/>
  <c r="E235" i="6" s="1"/>
  <c r="B468" i="7"/>
  <c r="B296" i="6"/>
  <c r="B400" i="7"/>
  <c r="B324" i="6"/>
  <c r="B89" i="7"/>
  <c r="B359" i="6"/>
  <c r="B176" i="7"/>
  <c r="B512" i="6"/>
  <c r="B289" i="7"/>
  <c r="B540" i="6"/>
  <c r="B43" i="7"/>
  <c r="B23" i="6"/>
  <c r="B86" i="7"/>
  <c r="B125" i="6"/>
  <c r="B354" i="7"/>
  <c r="B162" i="6"/>
  <c r="B492" i="7"/>
  <c r="B186" i="6"/>
  <c r="B299" i="7"/>
  <c r="B346" i="6"/>
  <c r="B160" i="7"/>
  <c r="B390" i="6"/>
  <c r="C485" i="7"/>
  <c r="C75" i="6"/>
  <c r="C39" i="7"/>
  <c r="C26" i="6"/>
  <c r="B215" i="7"/>
  <c r="B257" i="6"/>
  <c r="D368" i="6"/>
  <c r="E368" i="6" s="1"/>
  <c r="B224" i="7"/>
  <c r="B382" i="6"/>
  <c r="B481" i="7"/>
  <c r="B440" i="6"/>
  <c r="B74" i="7"/>
  <c r="B494" i="6"/>
  <c r="B455" i="7"/>
  <c r="B406" i="6"/>
  <c r="B336" i="7"/>
  <c r="B441" i="6"/>
  <c r="B261" i="7"/>
  <c r="B456" i="6"/>
  <c r="B338" i="7"/>
  <c r="B531" i="6"/>
  <c r="B429" i="7"/>
  <c r="B545" i="6"/>
  <c r="B309" i="7"/>
  <c r="B38" i="6"/>
  <c r="B20" i="7"/>
  <c r="B64" i="6"/>
  <c r="B266" i="7"/>
  <c r="B101" i="6"/>
  <c r="C166" i="7"/>
  <c r="C757" i="6"/>
  <c r="B11" i="7"/>
  <c r="B15" i="6"/>
  <c r="B19" i="7"/>
  <c r="B31" i="6"/>
  <c r="B35" i="7"/>
  <c r="B45" i="6"/>
  <c r="B48" i="7"/>
  <c r="B71" i="6"/>
  <c r="B133" i="7"/>
  <c r="B95" i="6"/>
  <c r="B443" i="7"/>
  <c r="B107" i="6"/>
  <c r="B157" i="7"/>
  <c r="B131" i="6"/>
  <c r="B439" i="7"/>
  <c r="B214" i="6"/>
  <c r="B120" i="7"/>
  <c r="B237" i="6"/>
  <c r="B374" i="7"/>
  <c r="B245" i="6"/>
  <c r="B170" i="7"/>
  <c r="B258" i="6"/>
  <c r="B207" i="7"/>
  <c r="B287" i="6"/>
  <c r="B61" i="7"/>
  <c r="B160" i="6"/>
  <c r="B126" i="7"/>
  <c r="B184" i="6"/>
  <c r="B279" i="7"/>
  <c r="B197" i="6"/>
  <c r="B56" i="7"/>
  <c r="B208" i="6"/>
  <c r="B219" i="7"/>
  <c r="B219" i="6"/>
  <c r="C776" i="6"/>
  <c r="C240" i="7"/>
  <c r="B25" i="7"/>
  <c r="B155" i="6"/>
  <c r="B269" i="7"/>
  <c r="B170" i="6"/>
  <c r="B6" i="7"/>
  <c r="B5" i="6"/>
  <c r="B36" i="7"/>
  <c r="B21" i="6"/>
  <c r="B431" i="7"/>
  <c r="B36" i="6"/>
  <c r="B70" i="7"/>
  <c r="B50" i="6"/>
  <c r="B143" i="7"/>
  <c r="B62" i="6"/>
  <c r="B147" i="7"/>
  <c r="B76" i="6"/>
  <c r="B247" i="7"/>
  <c r="B113" i="6"/>
  <c r="B270" i="7"/>
  <c r="B123" i="6"/>
  <c r="B285" i="7"/>
  <c r="B136" i="6"/>
  <c r="B447" i="7"/>
  <c r="B471" i="6"/>
  <c r="B414" i="7"/>
  <c r="B509" i="6"/>
  <c r="B184" i="7"/>
  <c r="B626" i="6"/>
  <c r="B490" i="7"/>
  <c r="B339" i="6"/>
  <c r="B371" i="7"/>
  <c r="B379" i="6"/>
  <c r="B384" i="7"/>
  <c r="B552" i="6"/>
  <c r="B282" i="7"/>
  <c r="B763" i="6"/>
  <c r="B245" i="7"/>
  <c r="B221" i="6"/>
  <c r="C285" i="7"/>
  <c r="C136" i="6"/>
  <c r="B465" i="7"/>
  <c r="B310" i="6"/>
  <c r="B217" i="7"/>
  <c r="B571" i="6"/>
  <c r="B413" i="7"/>
  <c r="B602" i="6"/>
  <c r="B324" i="7"/>
  <c r="B630" i="6"/>
  <c r="B267" i="7"/>
  <c r="B658" i="6"/>
  <c r="B342" i="7"/>
  <c r="B688" i="6"/>
  <c r="B134" i="7"/>
  <c r="B772" i="6"/>
  <c r="C309" i="7"/>
  <c r="C38" i="6"/>
  <c r="C371" i="7"/>
  <c r="C379" i="6"/>
  <c r="C60" i="7"/>
  <c r="C103" i="6"/>
  <c r="C491" i="7"/>
  <c r="C714" i="6"/>
  <c r="C343" i="7"/>
  <c r="C391" i="6"/>
  <c r="C180" i="7"/>
  <c r="C254" i="6"/>
  <c r="C226" i="7"/>
  <c r="C364" i="6"/>
  <c r="C99" i="7"/>
  <c r="C154" i="6"/>
  <c r="C376" i="7"/>
  <c r="C477" i="6"/>
  <c r="C440" i="7"/>
  <c r="C657" i="6"/>
  <c r="C72" i="7"/>
  <c r="C376" i="6"/>
  <c r="C219" i="7"/>
  <c r="C219" i="6"/>
  <c r="C237" i="7"/>
  <c r="C697" i="6"/>
  <c r="B2" i="7"/>
  <c r="B2" i="6"/>
  <c r="B13" i="7"/>
  <c r="B11" i="6"/>
  <c r="B141" i="7"/>
  <c r="B34" i="6"/>
  <c r="B153" i="7"/>
  <c r="B46" i="6"/>
  <c r="B119" i="7"/>
  <c r="B54" i="6"/>
  <c r="B198" i="7"/>
  <c r="B59" i="6"/>
  <c r="B144" i="7"/>
  <c r="B68" i="6"/>
  <c r="B112" i="7"/>
  <c r="B85" i="6"/>
  <c r="B66" i="7"/>
  <c r="B96" i="6"/>
  <c r="B101" i="7"/>
  <c r="B102" i="6"/>
  <c r="B339" i="7"/>
  <c r="B119" i="6"/>
  <c r="B222" i="7"/>
  <c r="B141" i="6"/>
  <c r="B41" i="7"/>
  <c r="B158" i="6"/>
  <c r="B390" i="7"/>
  <c r="B166" i="6"/>
  <c r="B293" i="7"/>
  <c r="B171" i="6"/>
  <c r="B225" i="7"/>
  <c r="B176" i="6"/>
  <c r="B322" i="7"/>
  <c r="B182" i="6"/>
  <c r="B389" i="7"/>
  <c r="B192" i="6"/>
  <c r="B250" i="7"/>
  <c r="B206" i="6"/>
  <c r="B482" i="7"/>
  <c r="B227" i="6"/>
  <c r="B85" i="7"/>
  <c r="B234" i="6"/>
  <c r="D243" i="6"/>
  <c r="E243" i="6" s="1"/>
  <c r="B22" i="7"/>
  <c r="B247" i="6"/>
  <c r="B113" i="7"/>
  <c r="B255" i="6"/>
  <c r="D255" i="6" s="1"/>
  <c r="E255" i="6" s="1"/>
  <c r="B50" i="7"/>
  <c r="B262" i="6"/>
  <c r="D315" i="6"/>
  <c r="E315" i="6" s="1"/>
  <c r="B423" i="7"/>
  <c r="B319" i="6"/>
  <c r="B434" i="7"/>
  <c r="B344" i="6"/>
  <c r="D354" i="6"/>
  <c r="E354" i="6" s="1"/>
  <c r="B190" i="7"/>
  <c r="B365" i="6"/>
  <c r="D431" i="6"/>
  <c r="E431" i="6" s="1"/>
  <c r="B467" i="7"/>
  <c r="B438" i="6"/>
  <c r="B419" i="7"/>
  <c r="B449" i="6"/>
  <c r="B426" i="7"/>
  <c r="B452" i="6"/>
  <c r="B462" i="7"/>
  <c r="B459" i="6"/>
  <c r="D498" i="6"/>
  <c r="E498" i="6" s="1"/>
  <c r="D529" i="6"/>
  <c r="E529" i="6" s="1"/>
  <c r="D582" i="6"/>
  <c r="E582" i="6" s="1"/>
  <c r="B396" i="7"/>
  <c r="B585" i="6"/>
  <c r="D585" i="6" s="1"/>
  <c r="E585" i="6" s="1"/>
  <c r="B412" i="7"/>
  <c r="B589" i="6"/>
  <c r="D595" i="6"/>
  <c r="E595" i="6" s="1"/>
  <c r="D601" i="6"/>
  <c r="E601" i="6" s="1"/>
  <c r="D606" i="6"/>
  <c r="E606" i="6" s="1"/>
  <c r="D617" i="6"/>
  <c r="E617" i="6" s="1"/>
  <c r="D623" i="6"/>
  <c r="E623" i="6" s="1"/>
  <c r="B456" i="7"/>
  <c r="B628" i="6"/>
  <c r="D634" i="6"/>
  <c r="E634" i="6" s="1"/>
  <c r="D636" i="6"/>
  <c r="E636" i="6" s="1"/>
  <c r="D640" i="6"/>
  <c r="E640" i="6" s="1"/>
  <c r="B323" i="7"/>
  <c r="B663" i="6"/>
  <c r="B182" i="7"/>
  <c r="B681" i="6"/>
  <c r="D681" i="6" s="1"/>
  <c r="E681" i="6" s="1"/>
  <c r="D686" i="6"/>
  <c r="E686" i="6" s="1"/>
  <c r="B163" i="7"/>
  <c r="B693" i="6"/>
  <c r="B382" i="7"/>
  <c r="B710" i="6"/>
  <c r="B241" i="7"/>
  <c r="B715" i="6"/>
  <c r="D719" i="6"/>
  <c r="E719" i="6" s="1"/>
  <c r="D726" i="6"/>
  <c r="E726" i="6" s="1"/>
  <c r="D741" i="6"/>
  <c r="E741" i="6" s="1"/>
  <c r="D750" i="6"/>
  <c r="E750" i="6" s="1"/>
  <c r="B206" i="7"/>
  <c r="B760" i="6"/>
  <c r="D765" i="6"/>
  <c r="E765" i="6" s="1"/>
  <c r="D768" i="6"/>
  <c r="E768" i="6" s="1"/>
  <c r="D784" i="6"/>
  <c r="E784" i="6" s="1"/>
  <c r="C11" i="7"/>
  <c r="C15" i="6"/>
  <c r="C445" i="7"/>
  <c r="C603" i="6"/>
  <c r="C139" i="7"/>
  <c r="C490" i="6"/>
  <c r="C250" i="7"/>
  <c r="C206" i="6"/>
  <c r="C18" i="7"/>
  <c r="C79" i="6"/>
  <c r="C303" i="7"/>
  <c r="C705" i="6"/>
  <c r="C201" i="7"/>
  <c r="C283" i="6"/>
  <c r="C430" i="7"/>
  <c r="C246" i="6"/>
  <c r="C173" i="7"/>
  <c r="C78" i="6"/>
  <c r="C48" i="7"/>
  <c r="C71" i="6"/>
  <c r="C307" i="7"/>
  <c r="C146" i="6"/>
  <c r="C297" i="7"/>
  <c r="C831" i="6"/>
  <c r="C429" i="7"/>
  <c r="C545" i="6"/>
  <c r="C426" i="7"/>
  <c r="C452" i="6"/>
  <c r="C77" i="7"/>
  <c r="C435" i="6"/>
  <c r="C205" i="7"/>
  <c r="C37" i="6"/>
  <c r="C406" i="7"/>
  <c r="C90" i="6"/>
  <c r="C196" i="7"/>
  <c r="C270" i="6"/>
  <c r="C36" i="7"/>
  <c r="C21" i="6"/>
  <c r="B3" i="7"/>
  <c r="B16" i="6"/>
  <c r="D16" i="6" s="1"/>
  <c r="E16" i="6" s="1"/>
  <c r="B16" i="7"/>
  <c r="B25" i="6"/>
  <c r="B257" i="7"/>
  <c r="B41" i="6"/>
  <c r="B218" i="7"/>
  <c r="B72" i="6"/>
  <c r="B242" i="7"/>
  <c r="B77" i="6"/>
  <c r="D77" i="6" s="1"/>
  <c r="E77" i="6" s="1"/>
  <c r="B214" i="7"/>
  <c r="B92" i="6"/>
  <c r="B410" i="7"/>
  <c r="B110" i="6"/>
  <c r="B488" i="7"/>
  <c r="B115" i="6"/>
  <c r="B100" i="7"/>
  <c r="B127" i="6"/>
  <c r="D127" i="6" s="1"/>
  <c r="E127" i="6" s="1"/>
  <c r="D238" i="6"/>
  <c r="E238" i="6" s="1"/>
  <c r="D264" i="6"/>
  <c r="E264" i="6" s="1"/>
  <c r="B67" i="7"/>
  <c r="B269" i="6"/>
  <c r="B123" i="7"/>
  <c r="B273" i="6"/>
  <c r="B138" i="7"/>
  <c r="B284" i="6"/>
  <c r="D284" i="6" s="1"/>
  <c r="E284" i="6" s="1"/>
  <c r="B394" i="7"/>
  <c r="B298" i="6"/>
  <c r="B416" i="7"/>
  <c r="B306" i="6"/>
  <c r="D350" i="6"/>
  <c r="E350" i="6" s="1"/>
  <c r="D377" i="6"/>
  <c r="E377" i="6" s="1"/>
  <c r="B378" i="7"/>
  <c r="B385" i="6"/>
  <c r="D385" i="6" s="1"/>
  <c r="E385" i="6" s="1"/>
  <c r="D395" i="6"/>
  <c r="E395" i="6" s="1"/>
  <c r="B235" i="7"/>
  <c r="B409" i="6"/>
  <c r="B428" i="7"/>
  <c r="B411" i="6"/>
  <c r="D421" i="6"/>
  <c r="E421" i="6" s="1"/>
  <c r="D423" i="6"/>
  <c r="E423" i="6" s="1"/>
  <c r="B355" i="7"/>
  <c r="B428" i="6"/>
  <c r="D469" i="6"/>
  <c r="E469" i="6" s="1"/>
  <c r="B325" i="7"/>
  <c r="B478" i="6"/>
  <c r="B444" i="7"/>
  <c r="B485" i="6"/>
  <c r="B453" i="7"/>
  <c r="B489" i="6"/>
  <c r="D489" i="6" s="1"/>
  <c r="E489" i="6" s="1"/>
  <c r="B316" i="7"/>
  <c r="B493" i="6"/>
  <c r="D504" i="6"/>
  <c r="E504" i="6" s="1"/>
  <c r="D543" i="6"/>
  <c r="E543" i="6" s="1"/>
  <c r="D561" i="6"/>
  <c r="E561" i="6" s="1"/>
  <c r="B239" i="7"/>
  <c r="B565" i="6"/>
  <c r="B276" i="7"/>
  <c r="B575" i="6"/>
  <c r="D578" i="6"/>
  <c r="E578" i="6" s="1"/>
  <c r="C175" i="7"/>
  <c r="C389" i="6"/>
  <c r="B62" i="7"/>
  <c r="B12" i="6"/>
  <c r="B40" i="7"/>
  <c r="B30" i="6"/>
  <c r="D30" i="6" s="1"/>
  <c r="E30" i="6" s="1"/>
  <c r="B479" i="7"/>
  <c r="B42" i="6"/>
  <c r="B368" i="7"/>
  <c r="B58" i="6"/>
  <c r="B78" i="7"/>
  <c r="B82" i="6"/>
  <c r="B361" i="7"/>
  <c r="B93" i="6"/>
  <c r="D93" i="6" s="1"/>
  <c r="E93" i="6" s="1"/>
  <c r="B314" i="7"/>
  <c r="B116" i="6"/>
  <c r="B124" i="7"/>
  <c r="B142" i="6"/>
  <c r="B99" i="7"/>
  <c r="B154" i="6"/>
  <c r="D154" i="6" s="1"/>
  <c r="E154" i="6" s="1"/>
  <c r="D167" i="6"/>
  <c r="E167" i="6" s="1"/>
  <c r="B10" i="7"/>
  <c r="B179" i="6"/>
  <c r="B411" i="7"/>
  <c r="B190" i="6"/>
  <c r="B191" i="7"/>
  <c r="B203" i="6"/>
  <c r="B236" i="7"/>
  <c r="B212" i="6"/>
  <c r="B458" i="7"/>
  <c r="B223" i="6"/>
  <c r="B149" i="7"/>
  <c r="B248" i="6"/>
  <c r="D293" i="6"/>
  <c r="E293" i="6" s="1"/>
  <c r="D299" i="6"/>
  <c r="E299" i="6" s="1"/>
  <c r="B262" i="7"/>
  <c r="B316" i="6"/>
  <c r="B95" i="7"/>
  <c r="B321" i="6"/>
  <c r="D334" i="6"/>
  <c r="E334" i="6" s="1"/>
  <c r="B105" i="7"/>
  <c r="B341" i="6"/>
  <c r="D345" i="6"/>
  <c r="E345" i="6" s="1"/>
  <c r="B79" i="7"/>
  <c r="B355" i="6"/>
  <c r="D378" i="6"/>
  <c r="E378" i="6" s="1"/>
  <c r="D398" i="6"/>
  <c r="E398" i="6" s="1"/>
  <c r="D422" i="6"/>
  <c r="E422" i="6" s="1"/>
  <c r="B275" i="7"/>
  <c r="B432" i="6"/>
  <c r="B200" i="7"/>
  <c r="B445" i="6"/>
  <c r="B399" i="7"/>
  <c r="B466" i="6"/>
  <c r="D466" i="6" s="1"/>
  <c r="E466" i="6" s="1"/>
  <c r="B433" i="7"/>
  <c r="B472" i="6"/>
  <c r="B359" i="7"/>
  <c r="B496" i="6"/>
  <c r="D508" i="6"/>
  <c r="E508" i="6" s="1"/>
  <c r="D518" i="6"/>
  <c r="E518" i="6" s="1"/>
  <c r="D525" i="6"/>
  <c r="E525" i="6" s="1"/>
  <c r="B398" i="7"/>
  <c r="B548" i="6"/>
  <c r="B211" i="7"/>
  <c r="B555" i="6"/>
  <c r="D557" i="6"/>
  <c r="E557" i="6" s="1"/>
  <c r="B159" i="7"/>
  <c r="B566" i="6"/>
  <c r="D586" i="6"/>
  <c r="E586" i="6" s="1"/>
  <c r="D604" i="6"/>
  <c r="E604" i="6" s="1"/>
  <c r="B164" i="7"/>
  <c r="B609" i="6"/>
  <c r="D609" i="6" s="1"/>
  <c r="E609" i="6" s="1"/>
  <c r="D613" i="6"/>
  <c r="E613" i="6" s="1"/>
  <c r="D624" i="6"/>
  <c r="E624" i="6" s="1"/>
  <c r="D646" i="6"/>
  <c r="E646" i="6" s="1"/>
  <c r="D667" i="6"/>
  <c r="E667" i="6" s="1"/>
  <c r="D674" i="6"/>
  <c r="E674" i="6" s="1"/>
  <c r="B221" i="7"/>
  <c r="B687" i="6"/>
  <c r="D689" i="6"/>
  <c r="E689" i="6" s="1"/>
  <c r="D703" i="6"/>
  <c r="E703" i="6" s="1"/>
  <c r="B459" i="7"/>
  <c r="B744" i="6"/>
  <c r="B161" i="7"/>
  <c r="B747" i="6"/>
  <c r="B770" i="6"/>
  <c r="D770" i="6" s="1"/>
  <c r="E770" i="6" s="1"/>
  <c r="B29" i="7"/>
  <c r="D781" i="6"/>
  <c r="E781" i="6" s="1"/>
  <c r="B310" i="7"/>
  <c r="B788" i="6"/>
  <c r="D792" i="6"/>
  <c r="E792" i="6" s="1"/>
  <c r="B169" i="7"/>
  <c r="B811" i="6"/>
  <c r="D823" i="6"/>
  <c r="E823" i="6" s="1"/>
  <c r="C337" i="7"/>
  <c r="C49" i="6"/>
  <c r="C456" i="7"/>
  <c r="C628" i="6"/>
  <c r="C263" i="7"/>
  <c r="C57" i="6"/>
  <c r="C462" i="7"/>
  <c r="C459" i="6"/>
  <c r="C172" i="7"/>
  <c r="C168" i="6"/>
  <c r="C271" i="7"/>
  <c r="C465" i="6"/>
  <c r="C78" i="7"/>
  <c r="C82" i="6"/>
  <c r="C147" i="7"/>
  <c r="C76" i="6"/>
  <c r="C111" i="7"/>
  <c r="C265" i="6"/>
  <c r="C419" i="7"/>
  <c r="C449" i="6"/>
  <c r="C452" i="7"/>
  <c r="C194" i="6"/>
  <c r="C161" i="7"/>
  <c r="C747" i="6"/>
  <c r="C481" i="7"/>
  <c r="C440" i="6"/>
  <c r="C87" i="7"/>
  <c r="C108" i="6"/>
  <c r="C25" i="7"/>
  <c r="C155" i="6"/>
  <c r="C35" i="7"/>
  <c r="C45" i="6"/>
  <c r="C41" i="7"/>
  <c r="C158" i="6"/>
  <c r="C37" i="7"/>
  <c r="C159" i="6"/>
  <c r="C2" i="7"/>
  <c r="C2" i="6"/>
  <c r="C292" i="7"/>
  <c r="C89" i="6"/>
  <c r="C339" i="7"/>
  <c r="C119" i="6"/>
  <c r="C199" i="7"/>
  <c r="C216" i="6"/>
  <c r="C14" i="7"/>
  <c r="C69" i="6"/>
  <c r="C398" i="7"/>
  <c r="C548" i="6"/>
  <c r="C114" i="7"/>
  <c r="C169" i="6"/>
  <c r="C206" i="7"/>
  <c r="C760" i="6"/>
  <c r="C447" i="7"/>
  <c r="C471" i="6"/>
  <c r="C340" i="7"/>
  <c r="C386" i="6"/>
  <c r="C276" i="7"/>
  <c r="C575" i="6"/>
  <c r="C212" i="7"/>
  <c r="C367" i="6"/>
  <c r="C375" i="7"/>
  <c r="C752" i="6"/>
  <c r="C323" i="7"/>
  <c r="C663" i="6"/>
  <c r="C468" i="7"/>
  <c r="C296" i="6"/>
  <c r="C459" i="7"/>
  <c r="C744" i="6"/>
  <c r="C120" i="7"/>
  <c r="C237" i="6"/>
  <c r="C437" i="7"/>
  <c r="C597" i="6"/>
  <c r="C470" i="7"/>
  <c r="C458" i="6"/>
  <c r="C422" i="7"/>
  <c r="C825" i="6"/>
  <c r="C432" i="7"/>
  <c r="C704" i="6"/>
  <c r="C179" i="7"/>
  <c r="C669" i="6"/>
  <c r="C442" i="7"/>
  <c r="C430" i="6"/>
  <c r="C42" i="7"/>
  <c r="C19" i="6"/>
  <c r="C409" i="7"/>
  <c r="C839" i="6"/>
  <c r="C282" i="7"/>
  <c r="C763" i="6"/>
  <c r="C229" i="7"/>
  <c r="C153" i="6"/>
  <c r="C64" i="7"/>
  <c r="C7" i="6"/>
  <c r="C353" i="7"/>
  <c r="C793" i="6"/>
  <c r="C13" i="7"/>
  <c r="C11" i="6"/>
  <c r="C402" i="7"/>
  <c r="C754" i="6"/>
  <c r="C51" i="7"/>
  <c r="C91" i="6"/>
  <c r="C334" i="7"/>
  <c r="C48" i="6"/>
  <c r="C316" i="7"/>
  <c r="C493" i="6"/>
  <c r="C197" i="7"/>
  <c r="C451" i="6"/>
  <c r="C355" i="7"/>
  <c r="C428" i="6"/>
  <c r="C420" i="7"/>
  <c r="C343" i="6"/>
  <c r="C31" i="7"/>
  <c r="C10" i="6"/>
  <c r="C308" i="7"/>
  <c r="C539" i="6"/>
  <c r="C377" i="7"/>
  <c r="C282" i="6"/>
  <c r="C351" i="7"/>
  <c r="C205" i="6"/>
  <c r="C438" i="7"/>
  <c r="C570" i="6"/>
  <c r="C460" i="7"/>
  <c r="C527" i="6"/>
  <c r="C46" i="7"/>
  <c r="C436" i="6"/>
  <c r="C280" i="7"/>
  <c r="C621" i="6"/>
  <c r="C350" i="7"/>
  <c r="C777" i="6"/>
  <c r="C97" i="7"/>
  <c r="C556" i="6"/>
  <c r="C160" i="7"/>
  <c r="C390" i="6"/>
  <c r="C400" i="7"/>
  <c r="C324" i="6"/>
  <c r="B5" i="7"/>
  <c r="B3" i="6"/>
  <c r="D3" i="6" s="1"/>
  <c r="E3" i="6" s="1"/>
  <c r="B45" i="7"/>
  <c r="B55" i="6"/>
  <c r="D55" i="6" s="1"/>
  <c r="E55" i="6" s="1"/>
  <c r="B17" i="7"/>
  <c r="B60" i="6"/>
  <c r="B32" i="7"/>
  <c r="B97" i="6"/>
  <c r="B290" i="7"/>
  <c r="B111" i="6"/>
  <c r="D111" i="6" s="1"/>
  <c r="E111" i="6" s="1"/>
  <c r="B477" i="7"/>
  <c r="B128" i="6"/>
  <c r="D128" i="6" s="1"/>
  <c r="E128" i="6" s="1"/>
  <c r="B162" i="7"/>
  <c r="B134" i="6"/>
  <c r="D163" i="6"/>
  <c r="E163" i="6" s="1"/>
  <c r="B329" i="7"/>
  <c r="B177" i="6"/>
  <c r="B231" i="7"/>
  <c r="B187" i="6"/>
  <c r="B295" i="7"/>
  <c r="B193" i="6"/>
  <c r="B403" i="7"/>
  <c r="B201" i="6"/>
  <c r="B284" i="7"/>
  <c r="B207" i="6"/>
  <c r="B233" i="7"/>
  <c r="B209" i="6"/>
  <c r="B480" i="7"/>
  <c r="B215" i="6"/>
  <c r="D232" i="6"/>
  <c r="E232" i="6" s="1"/>
  <c r="D249" i="6"/>
  <c r="E249" i="6" s="1"/>
  <c r="B252" i="7"/>
  <c r="B259" i="6"/>
  <c r="B111" i="7"/>
  <c r="B265" i="6"/>
  <c r="B203" i="7"/>
  <c r="B279" i="6"/>
  <c r="B333" i="7"/>
  <c r="B285" i="6"/>
  <c r="D294" i="6"/>
  <c r="E294" i="6" s="1"/>
  <c r="B132" i="7"/>
  <c r="B307" i="6"/>
  <c r="D307" i="6" s="1"/>
  <c r="E307" i="6" s="1"/>
  <c r="D340" i="6"/>
  <c r="E340" i="6" s="1"/>
  <c r="D360" i="6"/>
  <c r="E360" i="6" s="1"/>
  <c r="B91" i="7"/>
  <c r="B366" i="6"/>
  <c r="D399" i="6"/>
  <c r="E399" i="6" s="1"/>
  <c r="D412" i="6"/>
  <c r="E412" i="6" s="1"/>
  <c r="D418" i="6"/>
  <c r="E418" i="6" s="1"/>
  <c r="D439" i="6"/>
  <c r="E439" i="6" s="1"/>
  <c r="D446" i="6"/>
  <c r="E446" i="6" s="1"/>
  <c r="D519" i="6"/>
  <c r="E519" i="6" s="1"/>
  <c r="D526" i="6"/>
  <c r="E526" i="6" s="1"/>
  <c r="D549" i="6"/>
  <c r="E549" i="6" s="1"/>
  <c r="B97" i="7"/>
  <c r="B556" i="6"/>
  <c r="D573" i="6"/>
  <c r="E573" i="6" s="1"/>
  <c r="D596" i="6"/>
  <c r="E596" i="6" s="1"/>
  <c r="D610" i="6"/>
  <c r="E610" i="6" s="1"/>
  <c r="D625" i="6"/>
  <c r="E625" i="6" s="1"/>
  <c r="B385" i="7"/>
  <c r="B631" i="6"/>
  <c r="D641" i="6"/>
  <c r="E641" i="6" s="1"/>
  <c r="D643" i="6"/>
  <c r="E643" i="6" s="1"/>
  <c r="D651" i="6"/>
  <c r="E651" i="6" s="1"/>
  <c r="D656" i="6"/>
  <c r="E656" i="6" s="1"/>
  <c r="B391" i="7"/>
  <c r="B659" i="6"/>
  <c r="B179" i="7"/>
  <c r="B669" i="6"/>
  <c r="D675" i="6"/>
  <c r="E675" i="6" s="1"/>
  <c r="D678" i="6"/>
  <c r="E678" i="6" s="1"/>
  <c r="D698" i="6"/>
  <c r="E698" i="6" s="1"/>
  <c r="D706" i="6"/>
  <c r="E706" i="6" s="1"/>
  <c r="D716" i="6"/>
  <c r="E716" i="6" s="1"/>
  <c r="D720" i="6"/>
  <c r="E720" i="6" s="1"/>
  <c r="B370" i="7"/>
  <c r="B723" i="6"/>
  <c r="D727" i="6"/>
  <c r="E727" i="6" s="1"/>
  <c r="D730" i="6"/>
  <c r="E730" i="6" s="1"/>
  <c r="D745" i="6"/>
  <c r="E745" i="6" s="1"/>
  <c r="B232" i="7"/>
  <c r="B751" i="6"/>
  <c r="D771" i="6"/>
  <c r="E771" i="6" s="1"/>
  <c r="B353" i="7"/>
  <c r="B793" i="6"/>
  <c r="D793" i="6" s="1"/>
  <c r="E793" i="6" s="1"/>
  <c r="D800" i="6"/>
  <c r="E800" i="6" s="1"/>
  <c r="D809" i="6"/>
  <c r="E809" i="6" s="1"/>
  <c r="D812" i="6"/>
  <c r="E812" i="6" s="1"/>
  <c r="C191" i="7"/>
  <c r="C203" i="6"/>
  <c r="C235" i="7"/>
  <c r="C409" i="6"/>
  <c r="C59" i="7"/>
  <c r="C235" i="6"/>
  <c r="C7" i="7"/>
  <c r="C126" i="6"/>
  <c r="C347" i="7"/>
  <c r="C827" i="6"/>
  <c r="C379" i="7"/>
  <c r="C655" i="6"/>
  <c r="C283" i="7"/>
  <c r="C830" i="6"/>
  <c r="C255" i="7"/>
  <c r="C616" i="6"/>
  <c r="C251" i="7"/>
  <c r="C530" i="6"/>
  <c r="C56" i="7"/>
  <c r="C208" i="6"/>
  <c r="C62" i="7"/>
  <c r="C12" i="6"/>
  <c r="C12" i="7"/>
  <c r="C13" i="6"/>
  <c r="C217" i="7"/>
  <c r="C571" i="6"/>
  <c r="C57" i="7"/>
  <c r="C276" i="6"/>
  <c r="C20" i="7"/>
  <c r="C64" i="6"/>
  <c r="C488" i="7"/>
  <c r="C115" i="6"/>
  <c r="C157" i="7"/>
  <c r="C131" i="6"/>
  <c r="C305" i="7"/>
  <c r="C408" i="6"/>
  <c r="C365" i="7"/>
  <c r="C583" i="6"/>
  <c r="C124" i="7"/>
  <c r="C142" i="6"/>
  <c r="C230" i="7"/>
  <c r="C622" i="6"/>
  <c r="C260" i="7"/>
  <c r="C700" i="6"/>
  <c r="C331" i="7"/>
  <c r="C647" i="6"/>
  <c r="C123" i="7"/>
  <c r="C273" i="6"/>
  <c r="C480" i="7"/>
  <c r="C215" i="6"/>
  <c r="C268" i="7"/>
  <c r="C150" i="6"/>
  <c r="C475" i="7"/>
  <c r="C718" i="6"/>
  <c r="C164" i="7"/>
  <c r="C609" i="6"/>
  <c r="C210" i="7"/>
  <c r="C323" i="6"/>
  <c r="C232" i="7"/>
  <c r="C751" i="6"/>
  <c r="C277" i="7"/>
  <c r="C798" i="6"/>
  <c r="C190" i="7"/>
  <c r="C365" i="6"/>
  <c r="C314" i="7"/>
  <c r="C116" i="6"/>
  <c r="C471" i="7"/>
  <c r="C455" i="6"/>
  <c r="C96" i="7"/>
  <c r="C196" i="6"/>
  <c r="C423" i="7"/>
  <c r="C319" i="6"/>
  <c r="C358" i="7"/>
  <c r="C536" i="6"/>
  <c r="C492" i="7"/>
  <c r="C186" i="6"/>
  <c r="C242" i="7"/>
  <c r="C77" i="6"/>
  <c r="C47" i="7"/>
  <c r="C510" i="6"/>
  <c r="C138" i="7"/>
  <c r="C284" i="6"/>
  <c r="C360" i="7"/>
  <c r="C61" i="6"/>
  <c r="C144" i="7"/>
  <c r="C68" i="6"/>
  <c r="C211" i="7"/>
  <c r="C555" i="6"/>
  <c r="C108" i="7"/>
  <c r="C74" i="6"/>
  <c r="C152" i="7"/>
  <c r="C702" i="6"/>
  <c r="C16" i="7"/>
  <c r="C25" i="6"/>
  <c r="C253" i="7"/>
  <c r="C738" i="6"/>
  <c r="C115" i="7"/>
  <c r="C118" i="6"/>
  <c r="C214" i="7"/>
  <c r="C92" i="6"/>
  <c r="C383" i="7"/>
  <c r="C829" i="6"/>
  <c r="C185" i="7"/>
  <c r="C475" i="6"/>
  <c r="C349" i="7"/>
  <c r="C749" i="6"/>
  <c r="C390" i="7"/>
  <c r="C166" i="6"/>
  <c r="C146" i="7"/>
  <c r="C762" i="6"/>
  <c r="C109" i="7"/>
  <c r="C541" i="6"/>
  <c r="C439" i="7"/>
  <c r="C214" i="6"/>
  <c r="C95" i="7"/>
  <c r="C321" i="6"/>
  <c r="C281" i="7"/>
  <c r="C497" i="6"/>
  <c r="C325" i="7"/>
  <c r="C478" i="6"/>
  <c r="C30" i="7"/>
  <c r="C6" i="6"/>
  <c r="C367" i="7"/>
  <c r="C662" i="6"/>
  <c r="C192" i="7"/>
  <c r="C450" i="6"/>
  <c r="C477" i="7"/>
  <c r="C128" i="6"/>
  <c r="C162" i="7"/>
  <c r="C134" i="6"/>
  <c r="C133" i="7"/>
  <c r="C95" i="6"/>
  <c r="C433" i="7"/>
  <c r="C472" i="6"/>
  <c r="C401" i="7"/>
  <c r="C290" i="6"/>
  <c r="C169" i="7"/>
  <c r="C811" i="6"/>
  <c r="C387" i="7"/>
  <c r="C404" i="6"/>
  <c r="C482" i="7"/>
  <c r="C227" i="6"/>
  <c r="C259" i="7"/>
  <c r="C185" i="6"/>
  <c r="C239" i="7"/>
  <c r="C565" i="6"/>
  <c r="C393" i="7"/>
  <c r="C666" i="6"/>
  <c r="B65" i="7"/>
  <c r="B8" i="6"/>
  <c r="B49" i="7"/>
  <c r="B17" i="6"/>
  <c r="B39" i="7"/>
  <c r="B26" i="6"/>
  <c r="D26" i="6" s="1"/>
  <c r="E26" i="6" s="1"/>
  <c r="B90" i="7"/>
  <c r="B47" i="6"/>
  <c r="B58" i="7"/>
  <c r="B65" i="6"/>
  <c r="B320" i="7"/>
  <c r="B73" i="6"/>
  <c r="B173" i="7"/>
  <c r="B78" i="6"/>
  <c r="D78" i="6" s="1"/>
  <c r="E78" i="6" s="1"/>
  <c r="B21" i="7"/>
  <c r="B86" i="6"/>
  <c r="B60" i="7"/>
  <c r="B103" i="6"/>
  <c r="D103" i="6" s="1"/>
  <c r="E103" i="6" s="1"/>
  <c r="D139" i="6"/>
  <c r="E139" i="6" s="1"/>
  <c r="B268" i="7"/>
  <c r="B150" i="6"/>
  <c r="D150" i="6" s="1"/>
  <c r="E150" i="6" s="1"/>
  <c r="B37" i="7"/>
  <c r="B159" i="6"/>
  <c r="D159" i="6" s="1"/>
  <c r="E159" i="6" s="1"/>
  <c r="D228" i="6"/>
  <c r="E228" i="6" s="1"/>
  <c r="D239" i="6"/>
  <c r="E239" i="6" s="1"/>
  <c r="B430" i="7"/>
  <c r="B246" i="6"/>
  <c r="D289" i="6"/>
  <c r="E289" i="6" s="1"/>
  <c r="D322" i="6"/>
  <c r="E322" i="6" s="1"/>
  <c r="B362" i="7"/>
  <c r="B335" i="6"/>
  <c r="D342" i="6"/>
  <c r="E342" i="6" s="1"/>
  <c r="B327" i="7"/>
  <c r="B347" i="6"/>
  <c r="B272" i="7"/>
  <c r="B351" i="6"/>
  <c r="D374" i="6"/>
  <c r="E374" i="6" s="1"/>
  <c r="B340" i="7"/>
  <c r="B386" i="6"/>
  <c r="B405" i="7"/>
  <c r="B396" i="6"/>
  <c r="D410" i="6"/>
  <c r="E410" i="6" s="1"/>
  <c r="D416" i="6"/>
  <c r="E416" i="6" s="1"/>
  <c r="D424" i="6"/>
  <c r="E424" i="6" s="1"/>
  <c r="B77" i="7"/>
  <c r="B435" i="6"/>
  <c r="D435" i="6" s="1"/>
  <c r="E435" i="6" s="1"/>
  <c r="D442" i="6"/>
  <c r="E442" i="6" s="1"/>
  <c r="D460" i="6"/>
  <c r="E460" i="6" s="1"/>
  <c r="B302" i="7"/>
  <c r="B470" i="6"/>
  <c r="B186" i="7"/>
  <c r="B479" i="6"/>
  <c r="B106" i="7"/>
  <c r="B486" i="6"/>
  <c r="B139" i="7"/>
  <c r="B490" i="6"/>
  <c r="D490" i="6" s="1"/>
  <c r="E490" i="6" s="1"/>
  <c r="D521" i="6"/>
  <c r="E521" i="6" s="1"/>
  <c r="D535" i="6"/>
  <c r="E535" i="6" s="1"/>
  <c r="B308" i="7"/>
  <c r="B539" i="6"/>
  <c r="D539" i="6" s="1"/>
  <c r="E539" i="6" s="1"/>
  <c r="C167" i="7"/>
  <c r="C650" i="6"/>
  <c r="C118" i="7"/>
  <c r="C100" i="6"/>
  <c r="B4" i="7"/>
  <c r="B4" i="6"/>
  <c r="B69" i="7"/>
  <c r="B22" i="6"/>
  <c r="B24" i="7"/>
  <c r="B35" i="6"/>
  <c r="B83" i="7"/>
  <c r="B51" i="6"/>
  <c r="B360" i="7"/>
  <c r="B61" i="6"/>
  <c r="D61" i="6" s="1"/>
  <c r="E61" i="6" s="1"/>
  <c r="B142" i="7"/>
  <c r="B87" i="6"/>
  <c r="B118" i="7"/>
  <c r="B100" i="6"/>
  <c r="D100" i="6" s="1"/>
  <c r="E100" i="6" s="1"/>
  <c r="B84" i="7"/>
  <c r="B112" i="6"/>
  <c r="D124" i="6"/>
  <c r="E124" i="6" s="1"/>
  <c r="D135" i="6"/>
  <c r="E135" i="6" s="1"/>
  <c r="B381" i="7"/>
  <c r="B148" i="6"/>
  <c r="B300" i="7"/>
  <c r="B183" i="6"/>
  <c r="B258" i="7"/>
  <c r="B198" i="6"/>
  <c r="B73" i="7"/>
  <c r="B220" i="6"/>
  <c r="B165" i="7"/>
  <c r="B229" i="6"/>
  <c r="D241" i="6"/>
  <c r="E241" i="6" s="1"/>
  <c r="B196" i="7"/>
  <c r="B270" i="6"/>
  <c r="D270" i="6" s="1"/>
  <c r="E270" i="6" s="1"/>
  <c r="B88" i="7"/>
  <c r="B286" i="6"/>
  <c r="B150" i="7"/>
  <c r="B317" i="6"/>
  <c r="B210" i="7"/>
  <c r="B323" i="6"/>
  <c r="D323" i="6" s="1"/>
  <c r="E323" i="6" s="1"/>
  <c r="B474" i="7"/>
  <c r="B337" i="6"/>
  <c r="D352" i="6"/>
  <c r="E352" i="6" s="1"/>
  <c r="B195" i="7"/>
  <c r="B362" i="6"/>
  <c r="B212" i="7"/>
  <c r="B367" i="6"/>
  <c r="D367" i="6" s="1"/>
  <c r="E367" i="6" s="1"/>
  <c r="D375" i="6"/>
  <c r="E375" i="6" s="1"/>
  <c r="D387" i="6"/>
  <c r="E387" i="6" s="1"/>
  <c r="D429" i="6"/>
  <c r="E429" i="6" s="1"/>
  <c r="B234" i="7"/>
  <c r="B437" i="6"/>
  <c r="B192" i="7"/>
  <c r="B450" i="6"/>
  <c r="D450" i="6" s="1"/>
  <c r="E450" i="6" s="1"/>
  <c r="B223" i="7"/>
  <c r="B467" i="6"/>
  <c r="D467" i="6" s="1"/>
  <c r="E467" i="6" s="1"/>
  <c r="B278" i="7"/>
  <c r="B473" i="6"/>
  <c r="D473" i="6" s="1"/>
  <c r="E473" i="6" s="1"/>
  <c r="D492" i="6"/>
  <c r="E492" i="6" s="1"/>
  <c r="D505" i="6"/>
  <c r="E505" i="6" s="1"/>
  <c r="D515" i="6"/>
  <c r="E515" i="6" s="1"/>
  <c r="B450" i="7"/>
  <c r="B562" i="6"/>
  <c r="D572" i="6"/>
  <c r="E572" i="6" s="1"/>
  <c r="B55" i="7"/>
  <c r="B579" i="6"/>
  <c r="D579" i="6" s="1"/>
  <c r="E579" i="6" s="1"/>
  <c r="B365" i="7"/>
  <c r="B583" i="6"/>
  <c r="D583" i="6" s="1"/>
  <c r="E583" i="6" s="1"/>
  <c r="D593" i="6"/>
  <c r="E593" i="6" s="1"/>
  <c r="D614" i="6"/>
  <c r="E614" i="6" s="1"/>
  <c r="D637" i="6"/>
  <c r="E637" i="6" s="1"/>
  <c r="D652" i="6"/>
  <c r="E652" i="6" s="1"/>
  <c r="B248" i="7"/>
  <c r="B660" i="6"/>
  <c r="D660" i="6" s="1"/>
  <c r="E660" i="6" s="1"/>
  <c r="D690" i="6"/>
  <c r="E690" i="6" s="1"/>
  <c r="D699" i="6"/>
  <c r="E699" i="6" s="1"/>
  <c r="D707" i="6"/>
  <c r="E707" i="6" s="1"/>
  <c r="B121" i="7"/>
  <c r="B711" i="6"/>
  <c r="D735" i="6"/>
  <c r="E735" i="6" s="1"/>
  <c r="B375" i="7"/>
  <c r="B752" i="6"/>
  <c r="D752" i="6" s="1"/>
  <c r="E752" i="6" s="1"/>
  <c r="B402" i="7"/>
  <c r="B754" i="6"/>
  <c r="D754" i="6" s="1"/>
  <c r="E754" i="6" s="1"/>
  <c r="B166" i="7"/>
  <c r="B757" i="6"/>
  <c r="D757" i="6" s="1"/>
  <c r="E757" i="6" s="1"/>
  <c r="D775" i="6"/>
  <c r="E775" i="6" s="1"/>
  <c r="D794" i="6"/>
  <c r="E794" i="6" s="1"/>
  <c r="B277" i="7"/>
  <c r="B798" i="6"/>
  <c r="D798" i="6" s="1"/>
  <c r="E798" i="6" s="1"/>
  <c r="D803" i="6"/>
  <c r="E803" i="6" s="1"/>
  <c r="B220" i="7"/>
  <c r="B834" i="6"/>
  <c r="B409" i="7"/>
  <c r="B839" i="6"/>
  <c r="D839" i="6" s="1"/>
  <c r="E839" i="6" s="1"/>
  <c r="C304" i="7"/>
  <c r="C252" i="6"/>
  <c r="C411" i="7"/>
  <c r="C190" i="6"/>
  <c r="C342" i="7"/>
  <c r="C688" i="6"/>
  <c r="C154" i="7"/>
  <c r="C210" i="6"/>
  <c r="C66" i="7"/>
  <c r="C96" i="6"/>
  <c r="C3" i="7"/>
  <c r="C16" i="6"/>
  <c r="C34" i="7"/>
  <c r="C550" i="6"/>
  <c r="C65" i="7"/>
  <c r="C8" i="6"/>
  <c r="C403" i="7"/>
  <c r="C201" i="6"/>
  <c r="C272" i="7"/>
  <c r="C351" i="6"/>
  <c r="C130" i="7"/>
  <c r="C394" i="6"/>
  <c r="C344" i="7"/>
  <c r="C835" i="6"/>
  <c r="C493" i="7"/>
  <c r="C594" i="6"/>
  <c r="C245" i="7"/>
  <c r="C221" i="6"/>
  <c r="C368" i="7"/>
  <c r="C58" i="6"/>
  <c r="C467" i="7"/>
  <c r="C438" i="6"/>
  <c r="C135" i="7"/>
  <c r="C164" i="6"/>
  <c r="C299" i="7"/>
  <c r="C346" i="6"/>
  <c r="C221" i="7"/>
  <c r="C687" i="6"/>
  <c r="C90" i="7"/>
  <c r="C47" i="6"/>
  <c r="C5" i="7"/>
  <c r="C3" i="6"/>
  <c r="C338" i="7"/>
  <c r="C531" i="6"/>
  <c r="C45" i="7"/>
  <c r="C55" i="6"/>
  <c r="C171" i="7"/>
  <c r="C152" i="6"/>
  <c r="C76" i="7"/>
  <c r="C797" i="6"/>
  <c r="C301" i="7"/>
  <c r="C105" i="6"/>
  <c r="C352" i="7"/>
  <c r="C251" i="6"/>
  <c r="C472" i="7"/>
  <c r="C759" i="6"/>
  <c r="C370" i="7"/>
  <c r="C723" i="6"/>
  <c r="C312" i="7"/>
  <c r="C468" i="6"/>
  <c r="C143" i="7"/>
  <c r="C62" i="6"/>
  <c r="C465" i="7"/>
  <c r="C310" i="6"/>
  <c r="C267" i="7"/>
  <c r="C658" i="6"/>
  <c r="C302" i="7"/>
  <c r="C470" i="6"/>
  <c r="C184" i="7"/>
  <c r="C626" i="6"/>
  <c r="C248" i="7"/>
  <c r="C660" i="6"/>
  <c r="C202" i="7"/>
  <c r="C476" i="6"/>
  <c r="C345" i="7"/>
  <c r="C211" i="6"/>
  <c r="C233" i="7"/>
  <c r="C209" i="6"/>
  <c r="C215" i="7"/>
  <c r="C257" i="6"/>
  <c r="C125" i="7"/>
  <c r="C363" i="6"/>
  <c r="C770" i="6"/>
  <c r="C29" i="7"/>
  <c r="C58" i="7"/>
  <c r="C65" i="6"/>
  <c r="C424" i="7"/>
  <c r="C756" i="6"/>
  <c r="C183" i="7"/>
  <c r="C517" i="6"/>
  <c r="C444" i="7"/>
  <c r="C485" i="6"/>
  <c r="C374" i="7"/>
  <c r="C245" i="6"/>
  <c r="C434" i="7"/>
  <c r="C344" i="6"/>
  <c r="C110" i="7"/>
  <c r="C94" i="6"/>
  <c r="C195" i="7"/>
  <c r="C362" i="6"/>
  <c r="C174" i="7"/>
  <c r="C226" i="6"/>
  <c r="C278" i="7"/>
  <c r="C473" i="6"/>
  <c r="C289" i="7"/>
  <c r="C540" i="6"/>
  <c r="C70" i="7"/>
  <c r="C50" i="6"/>
  <c r="C241" i="7"/>
  <c r="C715" i="6"/>
  <c r="C113" i="7"/>
  <c r="C255" i="6"/>
  <c r="C262" i="7"/>
  <c r="C316" i="6"/>
  <c r="C286" i="7"/>
  <c r="C833" i="6"/>
  <c r="C318" i="7"/>
  <c r="C454" i="6"/>
  <c r="C455" i="7"/>
  <c r="C406" i="6"/>
  <c r="C116" i="7"/>
  <c r="C393" i="6"/>
  <c r="C435" i="7"/>
  <c r="C414" i="6"/>
  <c r="C279" i="7"/>
  <c r="C197" i="6"/>
  <c r="C396" i="7"/>
  <c r="C585" i="6"/>
  <c r="C405" i="7"/>
  <c r="C396" i="6"/>
  <c r="C320" i="7"/>
  <c r="C73" i="6"/>
  <c r="C296" i="7"/>
  <c r="C826" i="6"/>
  <c r="C330" i="7"/>
  <c r="C217" i="6"/>
  <c r="D66" i="6"/>
  <c r="E66" i="6" s="1"/>
  <c r="B38" i="7"/>
  <c r="B83" i="6"/>
  <c r="D83" i="6" s="1"/>
  <c r="E83" i="6" s="1"/>
  <c r="B28" i="7"/>
  <c r="B98" i="6"/>
  <c r="B87" i="7"/>
  <c r="B108" i="6"/>
  <c r="D108" i="6" s="1"/>
  <c r="E108" i="6" s="1"/>
  <c r="B427" i="7"/>
  <c r="B129" i="6"/>
  <c r="D129" i="6" s="1"/>
  <c r="E129" i="6" s="1"/>
  <c r="D172" i="6"/>
  <c r="E172" i="6" s="1"/>
  <c r="B129" i="7"/>
  <c r="B181" i="6"/>
  <c r="B298" i="7"/>
  <c r="B188" i="6"/>
  <c r="B452" i="7"/>
  <c r="B194" i="6"/>
  <c r="D194" i="6" s="1"/>
  <c r="E194" i="6" s="1"/>
  <c r="B351" i="7"/>
  <c r="B205" i="6"/>
  <c r="D205" i="6" s="1"/>
  <c r="E205" i="6" s="1"/>
  <c r="B154" i="7"/>
  <c r="B210" i="6"/>
  <c r="D210" i="6" s="1"/>
  <c r="E210" i="6" s="1"/>
  <c r="B199" i="7"/>
  <c r="B216" i="6"/>
  <c r="D216" i="6" s="1"/>
  <c r="E216" i="6" s="1"/>
  <c r="B463" i="7"/>
  <c r="B225" i="6"/>
  <c r="D260" i="6"/>
  <c r="E260" i="6" s="1"/>
  <c r="D300" i="6"/>
  <c r="E300" i="6" s="1"/>
  <c r="D308" i="6"/>
  <c r="E308" i="6" s="1"/>
  <c r="B489" i="7"/>
  <c r="B313" i="6"/>
  <c r="D353" i="6"/>
  <c r="E353" i="6" s="1"/>
  <c r="B125" i="7"/>
  <c r="B363" i="6"/>
  <c r="D363" i="6" s="1"/>
  <c r="E363" i="6" s="1"/>
  <c r="D371" i="6"/>
  <c r="E371" i="6" s="1"/>
  <c r="B243" i="7"/>
  <c r="B388" i="6"/>
  <c r="D388" i="6" s="1"/>
  <c r="E388" i="6" s="1"/>
  <c r="B341" i="7"/>
  <c r="B392" i="6"/>
  <c r="B227" i="7"/>
  <c r="B397" i="6"/>
  <c r="B93" i="7"/>
  <c r="B403" i="6"/>
  <c r="D403" i="6" s="1"/>
  <c r="E403" i="6" s="1"/>
  <c r="D419" i="6"/>
  <c r="E419" i="6" s="1"/>
  <c r="B122" i="7"/>
  <c r="B425" i="6"/>
  <c r="B442" i="7"/>
  <c r="B430" i="6"/>
  <c r="D430" i="6" s="1"/>
  <c r="E430" i="6" s="1"/>
  <c r="D443" i="6"/>
  <c r="E443" i="6" s="1"/>
  <c r="B318" i="7"/>
  <c r="B454" i="6"/>
  <c r="D454" i="6" s="1"/>
  <c r="E454" i="6" s="1"/>
  <c r="D461" i="6"/>
  <c r="E461" i="6" s="1"/>
  <c r="D480" i="6"/>
  <c r="E480" i="6" s="1"/>
  <c r="D506" i="6"/>
  <c r="E506" i="6" s="1"/>
  <c r="B194" i="7"/>
  <c r="B513" i="6"/>
  <c r="D516" i="6"/>
  <c r="E516" i="6" s="1"/>
  <c r="B328" i="7"/>
  <c r="B522" i="6"/>
  <c r="D522" i="6" s="1"/>
  <c r="E522" i="6" s="1"/>
  <c r="B449" i="7"/>
  <c r="B532" i="6"/>
  <c r="D532" i="6" s="1"/>
  <c r="E532" i="6" s="1"/>
  <c r="B358" i="7"/>
  <c r="B536" i="6"/>
  <c r="D536" i="6" s="1"/>
  <c r="E536" i="6" s="1"/>
  <c r="B34" i="7"/>
  <c r="B550" i="6"/>
  <c r="D550" i="6" s="1"/>
  <c r="E550" i="6" s="1"/>
  <c r="B273" i="7"/>
  <c r="B559" i="6"/>
  <c r="D559" i="6" s="1"/>
  <c r="E559" i="6" s="1"/>
  <c r="D563" i="6"/>
  <c r="E563" i="6" s="1"/>
  <c r="D574" i="6"/>
  <c r="E574" i="6" s="1"/>
  <c r="D590" i="6"/>
  <c r="E590" i="6" s="1"/>
  <c r="B437" i="7"/>
  <c r="B597" i="6"/>
  <c r="D615" i="6"/>
  <c r="E615" i="6" s="1"/>
  <c r="D632" i="6"/>
  <c r="E632" i="6" s="1"/>
  <c r="B80" i="7"/>
  <c r="B638" i="6"/>
  <c r="B331" i="7"/>
  <c r="B647" i="6"/>
  <c r="D647" i="6" s="1"/>
  <c r="E647" i="6" s="1"/>
  <c r="B167" i="7"/>
  <c r="B650" i="6"/>
  <c r="D650" i="6" s="1"/>
  <c r="E650" i="6" s="1"/>
  <c r="B238" i="7"/>
  <c r="B661" i="6"/>
  <c r="D673" i="6"/>
  <c r="E673" i="6" s="1"/>
  <c r="B487" i="7"/>
  <c r="B679" i="6"/>
  <c r="D679" i="6" s="1"/>
  <c r="E679" i="6" s="1"/>
  <c r="D696" i="6"/>
  <c r="E696" i="6" s="1"/>
  <c r="D717" i="6"/>
  <c r="E717" i="6" s="1"/>
  <c r="D733" i="6"/>
  <c r="E733" i="6" s="1"/>
  <c r="B346" i="7"/>
  <c r="B739" i="6"/>
  <c r="D758" i="6"/>
  <c r="E758" i="6" s="1"/>
  <c r="B240" i="7"/>
  <c r="B776" i="6"/>
  <c r="D776" i="6" s="1"/>
  <c r="E776" i="6" s="1"/>
  <c r="B350" i="7"/>
  <c r="B777" i="6"/>
  <c r="D782" i="6"/>
  <c r="E782" i="6" s="1"/>
  <c r="B332" i="7"/>
  <c r="B785" i="6"/>
  <c r="D795" i="6"/>
  <c r="E795" i="6" s="1"/>
  <c r="D810" i="6"/>
  <c r="E810" i="6" s="1"/>
  <c r="D819" i="6"/>
  <c r="E819" i="6" s="1"/>
  <c r="D822" i="6"/>
  <c r="E822" i="6" s="1"/>
  <c r="B422" i="7"/>
  <c r="B825" i="6"/>
  <c r="D825" i="6" s="1"/>
  <c r="E825" i="6" s="1"/>
  <c r="C38" i="7"/>
  <c r="C83" i="6"/>
  <c r="C203" i="7"/>
  <c r="C279" i="6"/>
  <c r="C364" i="7"/>
  <c r="C275" i="6"/>
  <c r="C224" i="7"/>
  <c r="C382" i="6"/>
  <c r="C410" i="7"/>
  <c r="C110" i="6"/>
  <c r="C22" i="7"/>
  <c r="C247" i="6"/>
  <c r="C294" i="7"/>
  <c r="C297" i="6"/>
  <c r="C244" i="7"/>
  <c r="C130" i="6"/>
  <c r="C288" i="7"/>
  <c r="C312" i="6"/>
  <c r="C391" i="7"/>
  <c r="C659" i="6"/>
  <c r="C141" i="7"/>
  <c r="C34" i="6"/>
  <c r="C27" i="7"/>
  <c r="C52" i="6"/>
  <c r="C408" i="7"/>
  <c r="C753" i="6"/>
  <c r="C389" i="7"/>
  <c r="C192" i="6"/>
  <c r="C450" i="7"/>
  <c r="C562" i="6"/>
  <c r="C26" i="7"/>
  <c r="C53" i="6"/>
  <c r="C140" i="7"/>
  <c r="C263" i="6"/>
  <c r="C236" i="7"/>
  <c r="C212" i="6"/>
  <c r="C163" i="7"/>
  <c r="C693" i="6"/>
  <c r="C55" i="7"/>
  <c r="C579" i="6"/>
  <c r="C457" i="7"/>
  <c r="C542" i="6"/>
  <c r="C336" i="7"/>
  <c r="C441" i="6"/>
  <c r="C469" i="7"/>
  <c r="C80" i="6"/>
  <c r="C291" i="7"/>
  <c r="C503" i="6"/>
  <c r="C131" i="7"/>
  <c r="C280" i="6"/>
  <c r="C461" i="7"/>
  <c r="C600" i="6"/>
  <c r="C427" i="7"/>
  <c r="C129" i="6"/>
  <c r="C92" i="7"/>
  <c r="C27" i="6"/>
  <c r="C182" i="7"/>
  <c r="C681" i="6"/>
  <c r="C348" i="7"/>
  <c r="C528" i="6"/>
  <c r="C243" i="7"/>
  <c r="C388" i="6"/>
  <c r="C137" i="7"/>
  <c r="C99" i="6"/>
  <c r="C213" i="7"/>
  <c r="C680" i="6"/>
  <c r="C194" i="7"/>
  <c r="C513" i="6"/>
  <c r="C483" i="7"/>
  <c r="C620" i="6"/>
  <c r="C128" i="7"/>
  <c r="C202" i="6"/>
  <c r="C428" i="7"/>
  <c r="C411" i="6"/>
  <c r="C381" i="7"/>
  <c r="C148" i="6"/>
  <c r="C93" i="7"/>
  <c r="C403" i="6"/>
  <c r="C156" i="7"/>
  <c r="C649" i="6"/>
  <c r="C10" i="7"/>
  <c r="C179" i="6"/>
  <c r="C6" i="7"/>
  <c r="C5" i="6"/>
  <c r="C446" i="7"/>
  <c r="C151" i="6"/>
  <c r="C258" i="7"/>
  <c r="C198" i="6"/>
  <c r="C311" i="7"/>
  <c r="C326" i="6"/>
  <c r="C44" i="7"/>
  <c r="C117" i="6"/>
  <c r="C103" i="7"/>
  <c r="C157" i="6"/>
  <c r="C234" i="7"/>
  <c r="C437" i="6"/>
  <c r="C102" i="7"/>
  <c r="C218" i="6"/>
  <c r="C132" i="7"/>
  <c r="C307" i="6"/>
  <c r="C71" i="7"/>
  <c r="C67" i="6"/>
  <c r="C369" i="7"/>
  <c r="C295" i="6"/>
  <c r="C373" i="7"/>
  <c r="C24" i="6"/>
  <c r="C298" i="7"/>
  <c r="C188" i="6"/>
  <c r="C287" i="7"/>
  <c r="C783" i="6"/>
  <c r="C463" i="7"/>
  <c r="C225" i="6"/>
  <c r="C448" i="7"/>
  <c r="C645" i="6"/>
  <c r="C145" i="7"/>
  <c r="C380" i="6"/>
  <c r="C385" i="7"/>
  <c r="C631" i="6"/>
  <c r="C295" i="7"/>
  <c r="C193" i="6"/>
  <c r="C413" i="7"/>
  <c r="C602" i="6"/>
  <c r="C357" i="7"/>
  <c r="C413" i="6"/>
  <c r="C228" i="7"/>
  <c r="C325" i="6"/>
  <c r="C67" i="7"/>
  <c r="C269" i="6"/>
  <c r="C425" i="7"/>
  <c r="C676" i="6"/>
  <c r="C32" i="7"/>
  <c r="C97" i="6"/>
  <c r="C484" i="7"/>
  <c r="C462" i="6"/>
  <c r="C388" i="7"/>
  <c r="C236" i="6"/>
  <c r="C392" i="7"/>
  <c r="C807" i="6"/>
  <c r="C100" i="7"/>
  <c r="C127" i="6"/>
  <c r="C187" i="7"/>
  <c r="C143" i="6"/>
  <c r="C300" i="7"/>
  <c r="C183" i="6"/>
  <c r="B9" i="7"/>
  <c r="B9" i="6"/>
  <c r="B104" i="7"/>
  <c r="B18" i="6"/>
  <c r="B92" i="7"/>
  <c r="B27" i="6"/>
  <c r="D27" i="6" s="1"/>
  <c r="E27" i="6" s="1"/>
  <c r="B94" i="7"/>
  <c r="B32" i="6"/>
  <c r="B54" i="7"/>
  <c r="B39" i="6"/>
  <c r="D39" i="6" s="1"/>
  <c r="E39" i="6" s="1"/>
  <c r="B334" i="7"/>
  <c r="B48" i="6"/>
  <c r="D48" i="6" s="1"/>
  <c r="E48" i="6" s="1"/>
  <c r="B108" i="7"/>
  <c r="B74" i="6"/>
  <c r="D74" i="6" s="1"/>
  <c r="E74" i="6" s="1"/>
  <c r="B18" i="7"/>
  <c r="B79" i="6"/>
  <c r="D79" i="6" s="1"/>
  <c r="E79" i="6" s="1"/>
  <c r="B51" i="7"/>
  <c r="B91" i="6"/>
  <c r="D91" i="6" s="1"/>
  <c r="E91" i="6" s="1"/>
  <c r="B249" i="7"/>
  <c r="B104" i="6"/>
  <c r="B366" i="7"/>
  <c r="B120" i="6"/>
  <c r="D140" i="6"/>
  <c r="E140" i="6" s="1"/>
  <c r="B68" i="7"/>
  <c r="B145" i="6"/>
  <c r="B446" i="7"/>
  <c r="B151" i="6"/>
  <c r="D151" i="6" s="1"/>
  <c r="E151" i="6" s="1"/>
  <c r="B127" i="7"/>
  <c r="B156" i="6"/>
  <c r="D156" i="6" s="1"/>
  <c r="E156" i="6" s="1"/>
  <c r="B135" i="7"/>
  <c r="B164" i="6"/>
  <c r="D164" i="6" s="1"/>
  <c r="E164" i="6" s="1"/>
  <c r="D250" i="6"/>
  <c r="E250" i="6" s="1"/>
  <c r="B246" i="7"/>
  <c r="B253" i="6"/>
  <c r="D266" i="6"/>
  <c r="E266" i="6" s="1"/>
  <c r="B356" i="7"/>
  <c r="B271" i="6"/>
  <c r="D271" i="6" s="1"/>
  <c r="E271" i="6" s="1"/>
  <c r="B401" i="7"/>
  <c r="B290" i="6"/>
  <c r="D290" i="6" s="1"/>
  <c r="E290" i="6" s="1"/>
  <c r="C329" i="7"/>
  <c r="C177" i="6"/>
  <c r="C436" i="7"/>
  <c r="C607" i="6"/>
  <c r="D14" i="6"/>
  <c r="E14" i="6" s="1"/>
  <c r="B81" i="7"/>
  <c r="B28" i="6"/>
  <c r="B33" i="7"/>
  <c r="B44" i="6"/>
  <c r="D56" i="6"/>
  <c r="E56" i="6" s="1"/>
  <c r="B155" i="7"/>
  <c r="B70" i="6"/>
  <c r="D70" i="6" s="1"/>
  <c r="E70" i="6" s="1"/>
  <c r="B469" i="7"/>
  <c r="B80" i="6"/>
  <c r="D80" i="6" s="1"/>
  <c r="E80" i="6" s="1"/>
  <c r="B110" i="7"/>
  <c r="B94" i="6"/>
  <c r="D94" i="6" s="1"/>
  <c r="E94" i="6" s="1"/>
  <c r="B301" i="7"/>
  <c r="B105" i="6"/>
  <c r="D105" i="6" s="1"/>
  <c r="E105" i="6" s="1"/>
  <c r="B115" i="7"/>
  <c r="B118" i="6"/>
  <c r="D118" i="6" s="1"/>
  <c r="E118" i="6" s="1"/>
  <c r="B244" i="7"/>
  <c r="B130" i="6"/>
  <c r="D130" i="6" s="1"/>
  <c r="E130" i="6" s="1"/>
  <c r="B187" i="7"/>
  <c r="B143" i="6"/>
  <c r="D143" i="6" s="1"/>
  <c r="E143" i="6" s="1"/>
  <c r="B171" i="7"/>
  <c r="B152" i="6"/>
  <c r="D152" i="6" s="1"/>
  <c r="E152" i="6" s="1"/>
  <c r="B114" i="7"/>
  <c r="B169" i="6"/>
  <c r="D169" i="6" s="1"/>
  <c r="E169" i="6" s="1"/>
  <c r="D178" i="6"/>
  <c r="E178" i="6" s="1"/>
  <c r="D191" i="6"/>
  <c r="E191" i="6" s="1"/>
  <c r="B128" i="7"/>
  <c r="B202" i="6"/>
  <c r="D202" i="6" s="1"/>
  <c r="E202" i="6" s="1"/>
  <c r="D213" i="6"/>
  <c r="E213" i="6" s="1"/>
  <c r="B388" i="7"/>
  <c r="B236" i="6"/>
  <c r="D236" i="6" s="1"/>
  <c r="E236" i="6" s="1"/>
  <c r="D244" i="6"/>
  <c r="E244" i="6" s="1"/>
  <c r="B180" i="7"/>
  <c r="B254" i="6"/>
  <c r="D254" i="6" s="1"/>
  <c r="E254" i="6" s="1"/>
  <c r="B188" i="7"/>
  <c r="B267" i="6"/>
  <c r="B364" i="7"/>
  <c r="B275" i="6"/>
  <c r="D275" i="6" s="1"/>
  <c r="E275" i="6" s="1"/>
  <c r="B369" i="7"/>
  <c r="B295" i="6"/>
  <c r="D295" i="6" s="1"/>
  <c r="E295" i="6" s="1"/>
  <c r="D304" i="6"/>
  <c r="E304" i="6" s="1"/>
  <c r="B265" i="7"/>
  <c r="B309" i="6"/>
  <c r="B380" i="7"/>
  <c r="B329" i="6"/>
  <c r="D333" i="6"/>
  <c r="E333" i="6" s="1"/>
  <c r="D338" i="6"/>
  <c r="E338" i="6" s="1"/>
  <c r="D348" i="6"/>
  <c r="E348" i="6" s="1"/>
  <c r="D384" i="6"/>
  <c r="E384" i="6" s="1"/>
  <c r="B175" i="7"/>
  <c r="B389" i="6"/>
  <c r="D389" i="6" s="1"/>
  <c r="E389" i="6" s="1"/>
  <c r="D426" i="6"/>
  <c r="E426" i="6" s="1"/>
  <c r="D447" i="6"/>
  <c r="E447" i="6" s="1"/>
  <c r="B404" i="7"/>
  <c r="B457" i="6"/>
  <c r="B484" i="7"/>
  <c r="B462" i="6"/>
  <c r="D462" i="6" s="1"/>
  <c r="E462" i="6" s="1"/>
  <c r="D481" i="6"/>
  <c r="E481" i="6" s="1"/>
  <c r="B315" i="7"/>
  <c r="B487" i="6"/>
  <c r="D502" i="6"/>
  <c r="E502" i="6" s="1"/>
  <c r="B47" i="7"/>
  <c r="B510" i="6"/>
  <c r="D510" i="6" s="1"/>
  <c r="E510" i="6" s="1"/>
  <c r="B460" i="7"/>
  <c r="B527" i="6"/>
  <c r="D527" i="6" s="1"/>
  <c r="E527" i="6" s="1"/>
  <c r="D533" i="6"/>
  <c r="E533" i="6" s="1"/>
  <c r="D537" i="6"/>
  <c r="E537" i="6" s="1"/>
  <c r="B193" i="7"/>
  <c r="B560" i="6"/>
  <c r="D568" i="6"/>
  <c r="E568" i="6" s="1"/>
  <c r="D580" i="6"/>
  <c r="E580" i="6" s="1"/>
  <c r="D584" i="6"/>
  <c r="E584" i="6" s="1"/>
  <c r="D587" i="6"/>
  <c r="E587" i="6" s="1"/>
  <c r="D598" i="6"/>
  <c r="E598" i="6" s="1"/>
  <c r="D629" i="6"/>
  <c r="E629" i="6" s="1"/>
  <c r="D633" i="6"/>
  <c r="E633" i="6" s="1"/>
  <c r="D644" i="6"/>
  <c r="E644" i="6" s="1"/>
  <c r="D670" i="6"/>
  <c r="E670" i="6" s="1"/>
  <c r="B680" i="6"/>
  <c r="D680" i="6" s="1"/>
  <c r="E680" i="6" s="1"/>
  <c r="B213" i="7"/>
  <c r="B260" i="7"/>
  <c r="B700" i="6"/>
  <c r="D700" i="6" s="1"/>
  <c r="E700" i="6" s="1"/>
  <c r="D712" i="6"/>
  <c r="E712" i="6" s="1"/>
  <c r="D721" i="6"/>
  <c r="E721" i="6" s="1"/>
  <c r="D731" i="6"/>
  <c r="E731" i="6" s="1"/>
  <c r="D755" i="6"/>
  <c r="E755" i="6" s="1"/>
  <c r="B472" i="7"/>
  <c r="B759" i="6"/>
  <c r="D759" i="6" s="1"/>
  <c r="E759" i="6" s="1"/>
  <c r="D769" i="6"/>
  <c r="E769" i="6" s="1"/>
  <c r="D780" i="6"/>
  <c r="E780" i="6" s="1"/>
  <c r="D814" i="6"/>
  <c r="E814" i="6" s="1"/>
  <c r="B296" i="7"/>
  <c r="B826" i="6"/>
  <c r="D826" i="6" s="1"/>
  <c r="E826" i="6" s="1"/>
  <c r="B264" i="7"/>
  <c r="B836" i="6"/>
  <c r="C415" i="7"/>
  <c r="C685" i="6"/>
  <c r="C54" i="7"/>
  <c r="C39" i="6"/>
  <c r="C121" i="7"/>
  <c r="C711" i="6"/>
  <c r="C80" i="7"/>
  <c r="C638" i="6"/>
  <c r="C8" i="7"/>
  <c r="C132" i="6"/>
  <c r="C359" i="7"/>
  <c r="C496" i="6"/>
  <c r="C91" i="7"/>
  <c r="C366" i="6"/>
  <c r="C83" i="7"/>
  <c r="C51" i="6"/>
  <c r="C74" i="7"/>
  <c r="C494" i="6"/>
  <c r="C17" i="7"/>
  <c r="C60" i="6"/>
  <c r="C256" i="7"/>
  <c r="C173" i="6"/>
  <c r="C487" i="7"/>
  <c r="C679" i="6"/>
  <c r="C9" i="7"/>
  <c r="C9" i="6"/>
  <c r="C104" i="7"/>
  <c r="C18" i="6"/>
  <c r="C366" i="7"/>
  <c r="C120" i="6"/>
  <c r="C73" i="7"/>
  <c r="C220" i="6"/>
  <c r="C98" i="7"/>
  <c r="C373" i="6"/>
  <c r="C380" i="7"/>
  <c r="C329" i="6"/>
  <c r="C293" i="7"/>
  <c r="C171" i="6"/>
  <c r="C165" i="7"/>
  <c r="C229" i="6"/>
  <c r="C155" i="7"/>
  <c r="C70" i="6"/>
  <c r="C52" i="7"/>
  <c r="C84" i="6"/>
  <c r="C326" i="7"/>
  <c r="C488" i="6"/>
  <c r="C416" i="7"/>
  <c r="C306" i="6"/>
  <c r="C246" i="7"/>
  <c r="C253" i="6"/>
  <c r="C33" i="7"/>
  <c r="C44" i="6"/>
  <c r="C85" i="7"/>
  <c r="C234" i="6"/>
  <c r="C142" i="7"/>
  <c r="C87" i="6"/>
  <c r="C129" i="7"/>
  <c r="C181" i="6"/>
  <c r="C270" i="7"/>
  <c r="C123" i="6"/>
  <c r="C178" i="7"/>
  <c r="C815" i="6"/>
  <c r="C466" i="7"/>
  <c r="C546" i="6"/>
  <c r="C198" i="7"/>
  <c r="C59" i="6"/>
  <c r="C458" i="7"/>
  <c r="C223" i="6"/>
  <c r="C86" i="7"/>
  <c r="C125" i="6"/>
  <c r="C136" i="7"/>
  <c r="C20" i="6"/>
  <c r="C257" i="7"/>
  <c r="C41" i="6"/>
  <c r="C218" i="7"/>
  <c r="C72" i="6"/>
  <c r="C101" i="7"/>
  <c r="C102" i="6"/>
  <c r="C386" i="7"/>
  <c r="C349" i="6"/>
  <c r="C117" i="7"/>
  <c r="C448" i="6"/>
  <c r="C88" i="7"/>
  <c r="C286" i="6"/>
  <c r="C490" i="7"/>
  <c r="C339" i="6"/>
  <c r="C159" i="7"/>
  <c r="C566" i="6"/>
  <c r="C404" i="7"/>
  <c r="C457" i="6"/>
  <c r="C112" i="7"/>
  <c r="C85" i="6"/>
  <c r="C61" i="7"/>
  <c r="C160" i="6"/>
  <c r="C223" i="7"/>
  <c r="C467" i="6"/>
  <c r="C49" i="7"/>
  <c r="C17" i="6"/>
  <c r="C40" i="7"/>
  <c r="C30" i="6"/>
  <c r="C290" i="7"/>
  <c r="C111" i="6"/>
  <c r="C261" i="7"/>
  <c r="C456" i="6"/>
  <c r="C418" i="7"/>
  <c r="C189" i="6"/>
  <c r="C207" i="7"/>
  <c r="C287" i="6"/>
  <c r="C399" i="7"/>
  <c r="C466" i="6"/>
  <c r="C149" i="7"/>
  <c r="C248" i="6"/>
  <c r="C23" i="7"/>
  <c r="C33" i="6"/>
  <c r="C317" i="7"/>
  <c r="C464" i="6"/>
  <c r="C82" i="7"/>
  <c r="C801" i="6"/>
  <c r="C378" i="7"/>
  <c r="C385" i="6"/>
  <c r="C79" i="7"/>
  <c r="C355" i="6"/>
  <c r="C453" i="7"/>
  <c r="C489" i="6"/>
  <c r="C284" i="7"/>
  <c r="C207" i="6"/>
  <c r="C222" i="7"/>
  <c r="C141" i="6"/>
  <c r="C28" i="7"/>
  <c r="C98" i="6"/>
  <c r="C158" i="7"/>
  <c r="C195" i="6"/>
  <c r="C473" i="7"/>
  <c r="C779" i="6"/>
  <c r="C225" i="7"/>
  <c r="C176" i="6"/>
  <c r="C247" i="7"/>
  <c r="C113" i="6"/>
  <c r="C274" i="7"/>
  <c r="C746" i="6"/>
  <c r="C150" i="7"/>
  <c r="C317" i="6"/>
  <c r="C177" i="7"/>
  <c r="C787" i="6"/>
  <c r="C332" i="7"/>
  <c r="C785" i="6"/>
  <c r="C451" i="7"/>
  <c r="C138" i="6"/>
  <c r="C231" i="7"/>
  <c r="C187" i="6"/>
  <c r="C356" i="7"/>
  <c r="C271" i="6"/>
  <c r="C478" i="7"/>
  <c r="C400" i="6"/>
  <c r="C494" i="7"/>
  <c r="C569" i="6"/>
  <c r="C363" i="7"/>
  <c r="C491" i="6"/>
  <c r="C361" i="7"/>
  <c r="C93" i="6"/>
  <c r="C479" i="7"/>
  <c r="C42" i="6"/>
  <c r="C200" i="7"/>
  <c r="C445" i="6"/>
  <c r="C464" i="7"/>
  <c r="C805" i="6"/>
  <c r="C168" i="7"/>
  <c r="C619" i="6"/>
  <c r="B373" i="7"/>
  <c r="B24" i="6"/>
  <c r="D24" i="6" s="1"/>
  <c r="E24" i="6" s="1"/>
  <c r="B209" i="7"/>
  <c r="B40" i="6"/>
  <c r="B337" i="7"/>
  <c r="B49" i="6"/>
  <c r="D49" i="6" s="1"/>
  <c r="E49" i="6" s="1"/>
  <c r="D149" i="6"/>
  <c r="E149" i="6" s="1"/>
  <c r="B103" i="7"/>
  <c r="B157" i="6"/>
  <c r="D157" i="6" s="1"/>
  <c r="E157" i="6" s="1"/>
  <c r="D175" i="6"/>
  <c r="E175" i="6" s="1"/>
  <c r="B418" i="7"/>
  <c r="B189" i="6"/>
  <c r="D189" i="6" s="1"/>
  <c r="E189" i="6" s="1"/>
  <c r="B158" i="7"/>
  <c r="B195" i="6"/>
  <c r="D195" i="6" s="1"/>
  <c r="E195" i="6" s="1"/>
  <c r="B454" i="7"/>
  <c r="B200" i="6"/>
  <c r="D200" i="6" s="1"/>
  <c r="E200" i="6" s="1"/>
  <c r="B345" i="7"/>
  <c r="B211" i="6"/>
  <c r="D211" i="6" s="1"/>
  <c r="E211" i="6" s="1"/>
  <c r="B330" i="7"/>
  <c r="B217" i="6"/>
  <c r="D217" i="6" s="1"/>
  <c r="E217" i="6" s="1"/>
  <c r="B174" i="7"/>
  <c r="B226" i="6"/>
  <c r="D226" i="6" s="1"/>
  <c r="E226" i="6" s="1"/>
  <c r="B407" i="7"/>
  <c r="B233" i="6"/>
  <c r="D233" i="6" s="1"/>
  <c r="E233" i="6" s="1"/>
  <c r="B53" i="7"/>
  <c r="B242" i="6"/>
  <c r="B352" i="7"/>
  <c r="B251" i="6"/>
  <c r="D251" i="6" s="1"/>
  <c r="E251" i="6" s="1"/>
  <c r="B189" i="7"/>
  <c r="B272" i="6"/>
  <c r="B57" i="7"/>
  <c r="B276" i="6"/>
  <c r="D276" i="6" s="1"/>
  <c r="E276" i="6" s="1"/>
  <c r="B201" i="7"/>
  <c r="B283" i="6"/>
  <c r="D283" i="6" s="1"/>
  <c r="E283" i="6" s="1"/>
  <c r="D301" i="6"/>
  <c r="E301" i="6" s="1"/>
  <c r="B107" i="7"/>
  <c r="B305" i="6"/>
  <c r="D305" i="6" s="1"/>
  <c r="E305" i="6" s="1"/>
  <c r="D318" i="6"/>
  <c r="E318" i="6" s="1"/>
  <c r="B228" i="7"/>
  <c r="B325" i="6"/>
  <c r="D325" i="6" s="1"/>
  <c r="E325" i="6" s="1"/>
  <c r="D434" i="6"/>
  <c r="E434" i="6" s="1"/>
  <c r="B117" i="7"/>
  <c r="B448" i="6"/>
  <c r="D448" i="6" s="1"/>
  <c r="E448" i="6" s="1"/>
  <c r="B471" i="7"/>
  <c r="B455" i="6"/>
  <c r="D455" i="6" s="1"/>
  <c r="E455" i="6" s="1"/>
  <c r="B470" i="7"/>
  <c r="B458" i="6"/>
  <c r="D458" i="6" s="1"/>
  <c r="E458" i="6" s="1"/>
  <c r="B271" i="7"/>
  <c r="B465" i="6"/>
  <c r="D465" i="6" s="1"/>
  <c r="E465" i="6" s="1"/>
  <c r="B312" i="7"/>
  <c r="B468" i="6"/>
  <c r="D468" i="6" s="1"/>
  <c r="E468" i="6" s="1"/>
  <c r="D484" i="6"/>
  <c r="E484" i="6" s="1"/>
  <c r="B326" i="7"/>
  <c r="B488" i="6"/>
  <c r="D488" i="6" s="1"/>
  <c r="E488" i="6" s="1"/>
  <c r="B363" i="7"/>
  <c r="B491" i="6"/>
  <c r="D491" i="6" s="1"/>
  <c r="E491" i="6" s="1"/>
  <c r="D507" i="6"/>
  <c r="E507" i="6" s="1"/>
  <c r="D511" i="6"/>
  <c r="E511" i="6" s="1"/>
  <c r="B183" i="7"/>
  <c r="B517" i="6"/>
  <c r="D517" i="6" s="1"/>
  <c r="E517" i="6" s="1"/>
  <c r="D523" i="6"/>
  <c r="E523" i="6" s="1"/>
  <c r="B109" i="7"/>
  <c r="B541" i="6"/>
  <c r="D541" i="6" s="1"/>
  <c r="E541" i="6" s="1"/>
  <c r="B466" i="7"/>
  <c r="B546" i="6"/>
  <c r="D546" i="6" s="1"/>
  <c r="E546" i="6" s="1"/>
  <c r="D547" i="6"/>
  <c r="E547" i="6" s="1"/>
  <c r="D564" i="6"/>
  <c r="E564" i="6" s="1"/>
  <c r="D577" i="6"/>
  <c r="E577" i="6" s="1"/>
  <c r="D591" i="6"/>
  <c r="E591" i="6" s="1"/>
  <c r="D599" i="6"/>
  <c r="E599" i="6" s="1"/>
  <c r="D605" i="6"/>
  <c r="E605" i="6" s="1"/>
  <c r="D611" i="6"/>
  <c r="E611" i="6" s="1"/>
  <c r="B255" i="7"/>
  <c r="B616" i="6"/>
  <c r="D616" i="6" s="1"/>
  <c r="E616" i="6" s="1"/>
  <c r="D618" i="6"/>
  <c r="E618" i="6" s="1"/>
  <c r="B230" i="7"/>
  <c r="B622" i="6"/>
  <c r="D622" i="6" s="1"/>
  <c r="E622" i="6" s="1"/>
  <c r="B63" i="7"/>
  <c r="B627" i="6"/>
  <c r="D627" i="6" s="1"/>
  <c r="E627" i="6" s="1"/>
  <c r="B379" i="7"/>
  <c r="B655" i="6"/>
  <c r="D655" i="6" s="1"/>
  <c r="E655" i="6" s="1"/>
  <c r="B367" i="7"/>
  <c r="B662" i="6"/>
  <c r="D662" i="6" s="1"/>
  <c r="E662" i="6" s="1"/>
  <c r="B393" i="7"/>
  <c r="B666" i="6"/>
  <c r="D666" i="6" s="1"/>
  <c r="E666" i="6" s="1"/>
  <c r="D691" i="6"/>
  <c r="E691" i="6" s="1"/>
  <c r="D701" i="6"/>
  <c r="E701" i="6" s="1"/>
  <c r="B303" i="7"/>
  <c r="B705" i="6"/>
  <c r="D705" i="6" s="1"/>
  <c r="E705" i="6" s="1"/>
  <c r="D709" i="6"/>
  <c r="E709" i="6" s="1"/>
  <c r="D725" i="6"/>
  <c r="E725" i="6" s="1"/>
  <c r="D740" i="6"/>
  <c r="E740" i="6" s="1"/>
  <c r="D774" i="6"/>
  <c r="E774" i="6" s="1"/>
  <c r="D786" i="6"/>
  <c r="E786" i="6" s="1"/>
  <c r="D790" i="6"/>
  <c r="E790" i="6" s="1"/>
  <c r="D796" i="6"/>
  <c r="E796" i="6" s="1"/>
  <c r="D802" i="6"/>
  <c r="E802" i="6" s="1"/>
  <c r="B178" i="7"/>
  <c r="B815" i="6"/>
  <c r="D815" i="6" s="1"/>
  <c r="E815" i="6" s="1"/>
  <c r="D820" i="6"/>
  <c r="E820" i="6" s="1"/>
  <c r="D832" i="6"/>
  <c r="E832" i="6" s="1"/>
  <c r="D837" i="6"/>
  <c r="E837" i="6" s="1"/>
  <c r="C81" i="7"/>
  <c r="C28" i="6"/>
  <c r="C441" i="7"/>
  <c r="C683" i="6"/>
  <c r="C50" i="7"/>
  <c r="C262" i="6"/>
  <c r="C89" i="7"/>
  <c r="C359" i="6"/>
  <c r="C4" i="7"/>
  <c r="C4" i="6"/>
  <c r="C474" i="7"/>
  <c r="C337" i="6"/>
  <c r="C346" i="7"/>
  <c r="C739" i="6"/>
  <c r="C127" i="7"/>
  <c r="C156" i="6"/>
  <c r="C193" i="7"/>
  <c r="C560" i="6"/>
  <c r="C148" i="7"/>
  <c r="C121" i="6"/>
  <c r="C486" i="7"/>
  <c r="C500" i="6"/>
  <c r="C43" i="7"/>
  <c r="C23" i="6"/>
  <c r="C15" i="7"/>
  <c r="C114" i="6"/>
  <c r="C313" i="7"/>
  <c r="C222" i="6"/>
  <c r="C75" i="7"/>
  <c r="C63" i="6"/>
  <c r="C189" i="7"/>
  <c r="C272" i="6"/>
  <c r="C126" i="7"/>
  <c r="C184" i="6"/>
  <c r="C384" i="7"/>
  <c r="C552" i="6"/>
  <c r="C216" i="7"/>
  <c r="C137" i="6"/>
  <c r="C476" i="7"/>
  <c r="C558" i="6"/>
  <c r="C69" i="7"/>
  <c r="C22" i="6"/>
  <c r="C269" i="7"/>
  <c r="C170" i="6"/>
  <c r="C252" i="7"/>
  <c r="C259" i="6"/>
  <c r="C341" i="7"/>
  <c r="C392" i="6"/>
  <c r="C53" i="7"/>
  <c r="C242" i="6"/>
  <c r="C24" i="7"/>
  <c r="C35" i="6"/>
  <c r="C119" i="7"/>
  <c r="C54" i="6"/>
  <c r="C107" i="7"/>
  <c r="C305" i="6"/>
  <c r="C227" i="7"/>
  <c r="C397" i="6"/>
  <c r="C63" i="7"/>
  <c r="C627" i="6"/>
  <c r="C421" i="7"/>
  <c r="C328" i="6"/>
  <c r="C407" i="7"/>
  <c r="C233" i="6"/>
  <c r="C417" i="7"/>
  <c r="C824" i="6"/>
  <c r="C266" i="7"/>
  <c r="C101" i="6"/>
  <c r="C84" i="7"/>
  <c r="C112" i="6"/>
  <c r="C395" i="7"/>
  <c r="C524" i="6"/>
  <c r="C489" i="7"/>
  <c r="C313" i="6"/>
  <c r="C443" i="7"/>
  <c r="C107" i="6"/>
  <c r="C94" i="7"/>
  <c r="C32" i="6"/>
  <c r="C454" i="7"/>
  <c r="C200" i="6"/>
  <c r="C275" i="7"/>
  <c r="C432" i="6"/>
  <c r="C238" i="7"/>
  <c r="C661" i="6"/>
  <c r="C151" i="7"/>
  <c r="C520" i="6"/>
  <c r="C122" i="7"/>
  <c r="C425" i="6"/>
  <c r="C431" i="7"/>
  <c r="C36" i="6"/>
  <c r="C265" i="7"/>
  <c r="C309" i="6"/>
  <c r="C204" i="7"/>
  <c r="C29" i="6"/>
  <c r="C254" i="7"/>
  <c r="C648" i="6"/>
  <c r="C449" i="7"/>
  <c r="C532" i="6"/>
  <c r="C19" i="7"/>
  <c r="C31" i="6"/>
  <c r="C397" i="7"/>
  <c r="C361" i="6"/>
  <c r="C414" i="7"/>
  <c r="C509" i="6"/>
  <c r="C105" i="7"/>
  <c r="C341" i="6"/>
  <c r="C335" i="7"/>
  <c r="C357" i="6"/>
  <c r="C188" i="7"/>
  <c r="C267" i="6"/>
  <c r="C208" i="7"/>
  <c r="C501" i="6"/>
  <c r="C328" i="7"/>
  <c r="C522" i="6"/>
  <c r="C333" i="7"/>
  <c r="C285" i="6"/>
  <c r="C21" i="7"/>
  <c r="C86" i="6"/>
  <c r="C176" i="7"/>
  <c r="C512" i="6"/>
  <c r="C181" i="7"/>
  <c r="C43" i="6"/>
  <c r="C249" i="7"/>
  <c r="C104" i="6"/>
  <c r="C321" i="7"/>
  <c r="C722" i="6"/>
  <c r="C354" i="7"/>
  <c r="C162" i="6"/>
  <c r="C310" i="7"/>
  <c r="C788" i="6"/>
  <c r="C68" i="7"/>
  <c r="C145" i="6"/>
  <c r="C327" i="7"/>
  <c r="C347" i="6"/>
  <c r="C394" i="7"/>
  <c r="C298" i="6"/>
  <c r="C134" i="7"/>
  <c r="C772" i="6"/>
  <c r="C362" i="7"/>
  <c r="C335" i="6"/>
  <c r="C382" i="7"/>
  <c r="C710" i="6"/>
  <c r="C170" i="7"/>
  <c r="C258" i="6"/>
  <c r="C273" i="7"/>
  <c r="C559" i="6"/>
  <c r="C186" i="7"/>
  <c r="C479" i="6"/>
  <c r="C315" i="7"/>
  <c r="C487" i="6"/>
  <c r="C319" i="7"/>
  <c r="C817" i="6"/>
  <c r="C264" i="7"/>
  <c r="C836" i="6"/>
  <c r="C106" i="7"/>
  <c r="C486" i="6"/>
  <c r="C412" i="7"/>
  <c r="C589" i="6"/>
  <c r="C153" i="7"/>
  <c r="C46" i="6"/>
  <c r="C306" i="7"/>
  <c r="C588" i="6"/>
  <c r="C324" i="7"/>
  <c r="C630" i="6"/>
  <c r="C372" i="7"/>
  <c r="C695" i="6"/>
  <c r="B31" i="7"/>
  <c r="B10" i="6"/>
  <c r="B42" i="7"/>
  <c r="B19" i="6"/>
  <c r="D19" i="6" s="1"/>
  <c r="E19" i="6" s="1"/>
  <c r="B23" i="7"/>
  <c r="B33" i="6"/>
  <c r="D33" i="6" s="1"/>
  <c r="E33" i="6" s="1"/>
  <c r="B26" i="7"/>
  <c r="B53" i="6"/>
  <c r="D53" i="6" s="1"/>
  <c r="E53" i="6" s="1"/>
  <c r="B71" i="7"/>
  <c r="B67" i="6"/>
  <c r="D67" i="6" s="1"/>
  <c r="E67" i="6" s="1"/>
  <c r="B485" i="7"/>
  <c r="B75" i="6"/>
  <c r="D75" i="6" s="1"/>
  <c r="E75" i="6" s="1"/>
  <c r="B52" i="7"/>
  <c r="B84" i="6"/>
  <c r="D84" i="6" s="1"/>
  <c r="E84" i="6" s="1"/>
  <c r="D109" i="6"/>
  <c r="E109" i="6" s="1"/>
  <c r="B15" i="7"/>
  <c r="B114" i="6"/>
  <c r="D114" i="6" s="1"/>
  <c r="E114" i="6" s="1"/>
  <c r="B148" i="7"/>
  <c r="B121" i="6"/>
  <c r="D121" i="6" s="1"/>
  <c r="E121" i="6" s="1"/>
  <c r="B7" i="7"/>
  <c r="B126" i="6"/>
  <c r="D126" i="6" s="1"/>
  <c r="E126" i="6" s="1"/>
  <c r="B8" i="7"/>
  <c r="B132" i="6"/>
  <c r="D132" i="6" s="1"/>
  <c r="E132" i="6" s="1"/>
  <c r="B307" i="7"/>
  <c r="B146" i="6"/>
  <c r="D146" i="6" s="1"/>
  <c r="E146" i="6" s="1"/>
  <c r="B256" i="7"/>
  <c r="B173" i="6"/>
  <c r="D173" i="6" s="1"/>
  <c r="E173" i="6" s="1"/>
  <c r="D291" i="6"/>
  <c r="E291" i="6" s="1"/>
  <c r="D314" i="6"/>
  <c r="E314" i="6" s="1"/>
  <c r="D332" i="6"/>
  <c r="E332" i="6" s="1"/>
  <c r="B420" i="7"/>
  <c r="B343" i="6"/>
  <c r="D343" i="6" s="1"/>
  <c r="E343" i="6" s="1"/>
  <c r="B335" i="7"/>
  <c r="B357" i="6"/>
  <c r="B226" i="7"/>
  <c r="B364" i="6"/>
  <c r="D364" i="6" s="1"/>
  <c r="E364" i="6" s="1"/>
  <c r="B98" i="7"/>
  <c r="B373" i="6"/>
  <c r="D373" i="6" s="1"/>
  <c r="E373" i="6" s="1"/>
  <c r="B145" i="7"/>
  <c r="B380" i="6"/>
  <c r="D380" i="6" s="1"/>
  <c r="E380" i="6" s="1"/>
  <c r="B343" i="7"/>
  <c r="B391" i="6"/>
  <c r="D391" i="6" s="1"/>
  <c r="E391" i="6" s="1"/>
  <c r="B116" i="7"/>
  <c r="B393" i="6"/>
  <c r="D393" i="6" s="1"/>
  <c r="E393" i="6" s="1"/>
  <c r="B478" i="7"/>
  <c r="B400" i="6"/>
  <c r="D400" i="6" s="1"/>
  <c r="E400" i="6" s="1"/>
  <c r="B305" i="7"/>
  <c r="B408" i="6"/>
  <c r="D408" i="6" s="1"/>
  <c r="E408" i="6" s="1"/>
  <c r="B357" i="7"/>
  <c r="B413" i="6"/>
  <c r="D413" i="6" s="1"/>
  <c r="E413" i="6" s="1"/>
  <c r="D482" i="6"/>
  <c r="E482" i="6" s="1"/>
  <c r="C209" i="7"/>
  <c r="C40" i="6"/>
  <c r="C220" i="7"/>
  <c r="C834" i="6"/>
  <c r="C322" i="7"/>
  <c r="C182" i="6"/>
  <c r="B30" i="7"/>
  <c r="B6" i="6"/>
  <c r="D6" i="6" s="1"/>
  <c r="E6" i="6" s="1"/>
  <c r="B136" i="7"/>
  <c r="B20" i="6"/>
  <c r="D20" i="6" s="1"/>
  <c r="E20" i="6" s="1"/>
  <c r="B205" i="7"/>
  <c r="B37" i="6"/>
  <c r="D37" i="6" s="1"/>
  <c r="E37" i="6" s="1"/>
  <c r="B75" i="7"/>
  <c r="B63" i="6"/>
  <c r="D63" i="6" s="1"/>
  <c r="E63" i="6" s="1"/>
  <c r="B292" i="7"/>
  <c r="B89" i="6"/>
  <c r="D89" i="6" s="1"/>
  <c r="E89" i="6" s="1"/>
  <c r="B137" i="7"/>
  <c r="B99" i="6"/>
  <c r="D99" i="6" s="1"/>
  <c r="E99" i="6" s="1"/>
  <c r="D122" i="6"/>
  <c r="E122" i="6" s="1"/>
  <c r="B216" i="7"/>
  <c r="B137" i="6"/>
  <c r="D137" i="6" s="1"/>
  <c r="E137" i="6" s="1"/>
  <c r="D161" i="6"/>
  <c r="E161" i="6" s="1"/>
  <c r="B259" i="7"/>
  <c r="B185" i="6"/>
  <c r="D185" i="6" s="1"/>
  <c r="E185" i="6" s="1"/>
  <c r="B96" i="7"/>
  <c r="B196" i="6"/>
  <c r="D196" i="6" s="1"/>
  <c r="E196" i="6" s="1"/>
  <c r="B102" i="7"/>
  <c r="B218" i="6"/>
  <c r="D218" i="6" s="1"/>
  <c r="E218" i="6" s="1"/>
  <c r="D240" i="6"/>
  <c r="E240" i="6" s="1"/>
  <c r="B304" i="7"/>
  <c r="B252" i="6"/>
  <c r="D252" i="6" s="1"/>
  <c r="E252" i="6" s="1"/>
  <c r="D261" i="6"/>
  <c r="E261" i="6" s="1"/>
  <c r="D268" i="6"/>
  <c r="E268" i="6" s="1"/>
  <c r="D277" i="6"/>
  <c r="E277" i="6" s="1"/>
  <c r="D292" i="6"/>
  <c r="E292" i="6" s="1"/>
  <c r="B294" i="7"/>
  <c r="B297" i="6"/>
  <c r="D297" i="6" s="1"/>
  <c r="E297" i="6" s="1"/>
  <c r="B421" i="7"/>
  <c r="B328" i="6"/>
  <c r="D328" i="6" s="1"/>
  <c r="E328" i="6" s="1"/>
  <c r="B386" i="7"/>
  <c r="B349" i="6"/>
  <c r="D349" i="6" s="1"/>
  <c r="E349" i="6" s="1"/>
  <c r="D358" i="6"/>
  <c r="E358" i="6" s="1"/>
  <c r="D372" i="6"/>
  <c r="E372" i="6" s="1"/>
  <c r="B72" i="7"/>
  <c r="B376" i="6"/>
  <c r="D376" i="6" s="1"/>
  <c r="E376" i="6" s="1"/>
  <c r="B130" i="7"/>
  <c r="B394" i="6"/>
  <c r="D394" i="6" s="1"/>
  <c r="E394" i="6" s="1"/>
  <c r="D402" i="6"/>
  <c r="E402" i="6" s="1"/>
  <c r="B387" i="7"/>
  <c r="B404" i="6"/>
  <c r="D404" i="6" s="1"/>
  <c r="E404" i="6" s="1"/>
  <c r="B435" i="7"/>
  <c r="B414" i="6"/>
  <c r="D414" i="6" s="1"/>
  <c r="E414" i="6" s="1"/>
  <c r="D420" i="6"/>
  <c r="E420" i="6" s="1"/>
  <c r="D427" i="6"/>
  <c r="E427" i="6" s="1"/>
  <c r="D444" i="6"/>
  <c r="E444" i="6" s="1"/>
  <c r="B197" i="7"/>
  <c r="B451" i="6"/>
  <c r="D451" i="6" s="1"/>
  <c r="E451" i="6" s="1"/>
  <c r="B376" i="7"/>
  <c r="B477" i="6"/>
  <c r="D477" i="6" s="1"/>
  <c r="E477" i="6" s="1"/>
  <c r="B281" i="7"/>
  <c r="B497" i="6"/>
  <c r="D497" i="6" s="1"/>
  <c r="E497" i="6" s="1"/>
  <c r="B291" i="7"/>
  <c r="B503" i="6"/>
  <c r="D503" i="6" s="1"/>
  <c r="E503" i="6" s="1"/>
  <c r="B395" i="7"/>
  <c r="B524" i="6"/>
  <c r="D524" i="6" s="1"/>
  <c r="E524" i="6" s="1"/>
  <c r="B348" i="7"/>
  <c r="B528" i="6"/>
  <c r="D528" i="6" s="1"/>
  <c r="E528" i="6" s="1"/>
  <c r="D534" i="6"/>
  <c r="E534" i="6" s="1"/>
  <c r="B457" i="7"/>
  <c r="B542" i="6"/>
  <c r="D542" i="6" s="1"/>
  <c r="E542" i="6" s="1"/>
  <c r="D544" i="6"/>
  <c r="E544" i="6" s="1"/>
  <c r="D551" i="6"/>
  <c r="E551" i="6" s="1"/>
  <c r="B494" i="7"/>
  <c r="B569" i="6"/>
  <c r="D569" i="6" s="1"/>
  <c r="E569" i="6" s="1"/>
  <c r="D592" i="6"/>
  <c r="E592" i="6" s="1"/>
  <c r="B493" i="7"/>
  <c r="B594" i="6"/>
  <c r="D594" i="6" s="1"/>
  <c r="E594" i="6" s="1"/>
  <c r="B461" i="7"/>
  <c r="B600" i="6"/>
  <c r="D600" i="6" s="1"/>
  <c r="E600" i="6" s="1"/>
  <c r="B445" i="7"/>
  <c r="B603" i="6"/>
  <c r="D603" i="6" s="1"/>
  <c r="E603" i="6" s="1"/>
  <c r="D612" i="6"/>
  <c r="E612" i="6" s="1"/>
  <c r="B168" i="7"/>
  <c r="B619" i="6"/>
  <c r="D619" i="6" s="1"/>
  <c r="E619" i="6" s="1"/>
  <c r="D642" i="6"/>
  <c r="E642" i="6" s="1"/>
  <c r="D671" i="6"/>
  <c r="E671" i="6" s="1"/>
  <c r="B425" i="7"/>
  <c r="B676" i="6"/>
  <c r="D676" i="6" s="1"/>
  <c r="E676" i="6" s="1"/>
  <c r="B415" i="7"/>
  <c r="B685" i="6"/>
  <c r="D685" i="6" s="1"/>
  <c r="E685" i="6" s="1"/>
  <c r="D692" i="6"/>
  <c r="E692" i="6" s="1"/>
  <c r="B237" i="7"/>
  <c r="B697" i="6"/>
  <c r="D697" i="6" s="1"/>
  <c r="E697" i="6" s="1"/>
  <c r="D713" i="6"/>
  <c r="E713" i="6" s="1"/>
  <c r="B321" i="7"/>
  <c r="B722" i="6"/>
  <c r="D722" i="6" s="1"/>
  <c r="E722" i="6" s="1"/>
  <c r="D734" i="6"/>
  <c r="E734" i="6" s="1"/>
  <c r="D736" i="6"/>
  <c r="E736" i="6" s="1"/>
  <c r="D742" i="6"/>
  <c r="E742" i="6" s="1"/>
  <c r="B274" i="7"/>
  <c r="B746" i="6"/>
  <c r="D746" i="6" s="1"/>
  <c r="E746" i="6" s="1"/>
  <c r="D778" i="6"/>
  <c r="E778" i="6" s="1"/>
  <c r="B392" i="7"/>
  <c r="B807" i="6"/>
  <c r="D807" i="6" s="1"/>
  <c r="E807" i="6" s="1"/>
  <c r="D816" i="6"/>
  <c r="E816" i="6" s="1"/>
  <c r="B383" i="7"/>
  <c r="B829" i="6"/>
  <c r="D829" i="6" s="1"/>
  <c r="E829" i="6" s="1"/>
  <c r="D761" i="6"/>
  <c r="E761" i="6" s="1"/>
  <c r="D766" i="6"/>
  <c r="E766" i="6" s="1"/>
  <c r="B473" i="7"/>
  <c r="B779" i="6"/>
  <c r="D779" i="6" s="1"/>
  <c r="E779" i="6" s="1"/>
  <c r="B287" i="7"/>
  <c r="B783" i="6"/>
  <c r="D783" i="6" s="1"/>
  <c r="E783" i="6" s="1"/>
  <c r="D789" i="6"/>
  <c r="E789" i="6" s="1"/>
  <c r="B76" i="7"/>
  <c r="B797" i="6"/>
  <c r="D797" i="6" s="1"/>
  <c r="E797" i="6" s="1"/>
  <c r="B319" i="7"/>
  <c r="B817" i="6"/>
  <c r="D817" i="6" s="1"/>
  <c r="E817" i="6" s="1"/>
  <c r="B347" i="7"/>
  <c r="B827" i="6"/>
  <c r="D827" i="6" s="1"/>
  <c r="E827" i="6" s="1"/>
  <c r="B286" i="7"/>
  <c r="B833" i="6"/>
  <c r="D833" i="6" s="1"/>
  <c r="E833" i="6" s="1"/>
  <c r="D288" i="6"/>
  <c r="E288" i="6" s="1"/>
  <c r="B288" i="7"/>
  <c r="B312" i="6"/>
  <c r="D312" i="6" s="1"/>
  <c r="E312" i="6" s="1"/>
  <c r="D331" i="6"/>
  <c r="E331" i="6" s="1"/>
  <c r="D370" i="6"/>
  <c r="E370" i="6" s="1"/>
  <c r="D407" i="6"/>
  <c r="E407" i="6" s="1"/>
  <c r="B208" i="7"/>
  <c r="B501" i="6"/>
  <c r="D501" i="6" s="1"/>
  <c r="E501" i="6" s="1"/>
  <c r="B151" i="7"/>
  <c r="B520" i="6"/>
  <c r="D520" i="6" s="1"/>
  <c r="E520" i="6" s="1"/>
  <c r="B306" i="7"/>
  <c r="B588" i="6"/>
  <c r="D588" i="6" s="1"/>
  <c r="E588" i="6" s="1"/>
  <c r="B436" i="7"/>
  <c r="B607" i="6"/>
  <c r="B280" i="7"/>
  <c r="B621" i="6"/>
  <c r="D621" i="6" s="1"/>
  <c r="E621" i="6" s="1"/>
  <c r="B156" i="7"/>
  <c r="B649" i="6"/>
  <c r="D649" i="6" s="1"/>
  <c r="E649" i="6" s="1"/>
  <c r="D664" i="6"/>
  <c r="E664" i="6" s="1"/>
  <c r="D677" i="6"/>
  <c r="E677" i="6" s="1"/>
  <c r="D694" i="6"/>
  <c r="E694" i="6" s="1"/>
  <c r="D728" i="6"/>
  <c r="E728" i="6" s="1"/>
  <c r="D743" i="6"/>
  <c r="E743" i="6" s="1"/>
  <c r="B146" i="7"/>
  <c r="B762" i="6"/>
  <c r="D762" i="6" s="1"/>
  <c r="E762" i="6" s="1"/>
  <c r="D828" i="6"/>
  <c r="E828" i="6" s="1"/>
  <c r="D799" i="6"/>
  <c r="E799" i="6" s="1"/>
  <c r="D806" i="6"/>
  <c r="E806" i="6" s="1"/>
  <c r="D808" i="6"/>
  <c r="E808" i="6" s="1"/>
  <c r="D818" i="6"/>
  <c r="E818" i="6" s="1"/>
  <c r="B297" i="7"/>
  <c r="B831" i="6"/>
  <c r="D831" i="6" s="1"/>
  <c r="E831" i="6" s="1"/>
  <c r="D256" i="6"/>
  <c r="E256" i="6" s="1"/>
  <c r="B131" i="7"/>
  <c r="B280" i="6"/>
  <c r="D280" i="6" s="1"/>
  <c r="E280" i="6" s="1"/>
  <c r="D302" i="6"/>
  <c r="E302" i="6" s="1"/>
  <c r="B311" i="7"/>
  <c r="B326" i="6"/>
  <c r="D326" i="6" s="1"/>
  <c r="E326" i="6" s="1"/>
  <c r="B397" i="7"/>
  <c r="B361" i="6"/>
  <c r="D361" i="6" s="1"/>
  <c r="E361" i="6" s="1"/>
  <c r="D381" i="6"/>
  <c r="E381" i="6" s="1"/>
  <c r="B46" i="7"/>
  <c r="B436" i="6"/>
  <c r="D436" i="6" s="1"/>
  <c r="E436" i="6" s="1"/>
  <c r="B185" i="7"/>
  <c r="B475" i="6"/>
  <c r="D475" i="6" s="1"/>
  <c r="E475" i="6" s="1"/>
  <c r="B251" i="7"/>
  <c r="B530" i="6"/>
  <c r="D530" i="6" s="1"/>
  <c r="E530" i="6" s="1"/>
  <c r="D553" i="6"/>
  <c r="E553" i="6" s="1"/>
  <c r="B438" i="7"/>
  <c r="B570" i="6"/>
  <c r="D570" i="6" s="1"/>
  <c r="E570" i="6" s="1"/>
  <c r="D581" i="6"/>
  <c r="E581" i="6" s="1"/>
  <c r="B448" i="7"/>
  <c r="B645" i="6"/>
  <c r="D645" i="6" s="1"/>
  <c r="E645" i="6" s="1"/>
  <c r="B440" i="7"/>
  <c r="B657" i="6"/>
  <c r="D657" i="6" s="1"/>
  <c r="E657" i="6" s="1"/>
  <c r="B253" i="7"/>
  <c r="B738" i="6"/>
  <c r="D738" i="6" s="1"/>
  <c r="E738" i="6" s="1"/>
  <c r="D773" i="6"/>
  <c r="E773" i="6" s="1"/>
  <c r="B177" i="7"/>
  <c r="B787" i="6"/>
  <c r="D787" i="6" s="1"/>
  <c r="E787" i="6" s="1"/>
  <c r="B464" i="7"/>
  <c r="B805" i="6"/>
  <c r="D805" i="6" s="1"/>
  <c r="E805" i="6" s="1"/>
  <c r="D821" i="6"/>
  <c r="E821" i="6" s="1"/>
  <c r="D838" i="6"/>
  <c r="E838" i="6" s="1"/>
  <c r="B152" i="7"/>
  <c r="B702" i="6"/>
  <c r="D702" i="6" s="1"/>
  <c r="E702" i="6" s="1"/>
  <c r="D708" i="6"/>
  <c r="E708" i="6" s="1"/>
  <c r="B475" i="7"/>
  <c r="B718" i="6"/>
  <c r="D718" i="6" s="1"/>
  <c r="E718" i="6" s="1"/>
  <c r="D724" i="6"/>
  <c r="E724" i="6" s="1"/>
  <c r="B349" i="7"/>
  <c r="B749" i="6"/>
  <c r="D749" i="6" s="1"/>
  <c r="E749" i="6" s="1"/>
  <c r="B408" i="7"/>
  <c r="B753" i="6"/>
  <c r="D753" i="6" s="1"/>
  <c r="E753" i="6" s="1"/>
  <c r="B424" i="7"/>
  <c r="B756" i="6"/>
  <c r="D756" i="6" s="1"/>
  <c r="E756" i="6" s="1"/>
  <c r="D764" i="6"/>
  <c r="E764" i="6" s="1"/>
  <c r="D791" i="6"/>
  <c r="E791" i="6" s="1"/>
  <c r="D804" i="6"/>
  <c r="E804" i="6" s="1"/>
  <c r="B417" i="7"/>
  <c r="B824" i="6"/>
  <c r="D824" i="6" s="1"/>
  <c r="E824" i="6" s="1"/>
  <c r="B344" i="7"/>
  <c r="B835" i="6"/>
  <c r="D835" i="6" s="1"/>
  <c r="E835" i="6" s="1"/>
  <c r="D576" i="6"/>
  <c r="E576" i="6" s="1"/>
  <c r="D639" i="6"/>
  <c r="E639" i="6" s="1"/>
  <c r="D653" i="6"/>
  <c r="E653" i="6" s="1"/>
  <c r="D668" i="6"/>
  <c r="E668" i="6" s="1"/>
  <c r="B441" i="7"/>
  <c r="B683" i="6"/>
  <c r="D683" i="6" s="1"/>
  <c r="E683" i="6" s="1"/>
  <c r="B491" i="7"/>
  <c r="B714" i="6"/>
  <c r="D714" i="6" s="1"/>
  <c r="E714" i="6" s="1"/>
  <c r="D732" i="6"/>
  <c r="E732" i="6" s="1"/>
  <c r="D767" i="6"/>
  <c r="E767" i="6" s="1"/>
  <c r="B82" i="7"/>
  <c r="B801" i="6"/>
  <c r="D801" i="6" s="1"/>
  <c r="E801" i="6" s="1"/>
  <c r="D813" i="6"/>
  <c r="E813" i="6" s="1"/>
  <c r="B283" i="7"/>
  <c r="B830" i="6"/>
  <c r="D830" i="6" s="1"/>
  <c r="E830" i="6" s="1"/>
  <c r="D162" i="6" l="1"/>
  <c r="E162" i="6" s="1"/>
  <c r="D512" i="6"/>
  <c r="E512" i="6" s="1"/>
  <c r="D29" i="6"/>
  <c r="E29" i="6" s="1"/>
  <c r="D500" i="6"/>
  <c r="E500" i="6" s="1"/>
  <c r="D836" i="6"/>
  <c r="E836" i="6" s="1"/>
  <c r="D457" i="6"/>
  <c r="E457" i="6" s="1"/>
  <c r="D253" i="6"/>
  <c r="E253" i="6" s="1"/>
  <c r="D9" i="6"/>
  <c r="E9" i="6" s="1"/>
  <c r="D785" i="6"/>
  <c r="E785" i="6" s="1"/>
  <c r="D739" i="6"/>
  <c r="E739" i="6" s="1"/>
  <c r="D661" i="6"/>
  <c r="E661" i="6" s="1"/>
  <c r="D225" i="6"/>
  <c r="E225" i="6" s="1"/>
  <c r="D711" i="6"/>
  <c r="E711" i="6" s="1"/>
  <c r="D562" i="6"/>
  <c r="E562" i="6" s="1"/>
  <c r="D229" i="6"/>
  <c r="E229" i="6" s="1"/>
  <c r="D148" i="6"/>
  <c r="E148" i="6" s="1"/>
  <c r="D87" i="6"/>
  <c r="E87" i="6" s="1"/>
  <c r="D22" i="6"/>
  <c r="E22" i="6" s="1"/>
  <c r="D479" i="6"/>
  <c r="E479" i="6" s="1"/>
  <c r="D351" i="6"/>
  <c r="E351" i="6" s="1"/>
  <c r="D73" i="6"/>
  <c r="E73" i="6" s="1"/>
  <c r="D17" i="6"/>
  <c r="E17" i="6" s="1"/>
  <c r="D259" i="6"/>
  <c r="E259" i="6" s="1"/>
  <c r="D207" i="6"/>
  <c r="E207" i="6" s="1"/>
  <c r="D177" i="6"/>
  <c r="E177" i="6" s="1"/>
  <c r="D811" i="6"/>
  <c r="E811" i="6" s="1"/>
  <c r="D747" i="6"/>
  <c r="E747" i="6" s="1"/>
  <c r="D355" i="6"/>
  <c r="E355" i="6" s="1"/>
  <c r="D316" i="6"/>
  <c r="E316" i="6" s="1"/>
  <c r="D212" i="6"/>
  <c r="E212" i="6" s="1"/>
  <c r="D565" i="6"/>
  <c r="E565" i="6" s="1"/>
  <c r="D715" i="6"/>
  <c r="E715" i="6" s="1"/>
  <c r="D449" i="6"/>
  <c r="E449" i="6" s="1"/>
  <c r="D344" i="6"/>
  <c r="E344" i="6" s="1"/>
  <c r="D206" i="6"/>
  <c r="E206" i="6" s="1"/>
  <c r="D171" i="6"/>
  <c r="E171" i="6" s="1"/>
  <c r="D119" i="6"/>
  <c r="E119" i="6" s="1"/>
  <c r="D68" i="6"/>
  <c r="E68" i="6" s="1"/>
  <c r="D34" i="6"/>
  <c r="E34" i="6" s="1"/>
  <c r="D772" i="6"/>
  <c r="E772" i="6" s="1"/>
  <c r="D602" i="6"/>
  <c r="E602" i="6" s="1"/>
  <c r="D221" i="6"/>
  <c r="E221" i="6" s="1"/>
  <c r="D339" i="6"/>
  <c r="E339" i="6" s="1"/>
  <c r="D136" i="6"/>
  <c r="E136" i="6" s="1"/>
  <c r="D62" i="6"/>
  <c r="E62" i="6" s="1"/>
  <c r="D5" i="6"/>
  <c r="E5" i="6" s="1"/>
  <c r="D219" i="6"/>
  <c r="E219" i="6" s="1"/>
  <c r="D160" i="6"/>
  <c r="E160" i="6" s="1"/>
  <c r="D237" i="6"/>
  <c r="E237" i="6" s="1"/>
  <c r="D95" i="6"/>
  <c r="E95" i="6" s="1"/>
  <c r="D15" i="6"/>
  <c r="E15" i="6" s="1"/>
  <c r="D38" i="6"/>
  <c r="E38" i="6" s="1"/>
  <c r="D441" i="6"/>
  <c r="E441" i="6" s="1"/>
  <c r="D382" i="6"/>
  <c r="E382" i="6" s="1"/>
  <c r="D145" i="6"/>
  <c r="E145" i="6" s="1"/>
  <c r="D397" i="6"/>
  <c r="E397" i="6" s="1"/>
  <c r="D317" i="6"/>
  <c r="E317" i="6" s="1"/>
  <c r="D246" i="6"/>
  <c r="E246" i="6" s="1"/>
  <c r="D556" i="6"/>
  <c r="E556" i="6" s="1"/>
  <c r="D97" i="6"/>
  <c r="E97" i="6" s="1"/>
  <c r="D566" i="6"/>
  <c r="E566" i="6" s="1"/>
  <c r="D445" i="6"/>
  <c r="E445" i="6" s="1"/>
  <c r="D82" i="6"/>
  <c r="E82" i="6" s="1"/>
  <c r="D12" i="6"/>
  <c r="E12" i="6" s="1"/>
  <c r="D485" i="6"/>
  <c r="E485" i="6" s="1"/>
  <c r="D273" i="6"/>
  <c r="E273" i="6" s="1"/>
  <c r="D115" i="6"/>
  <c r="E115" i="6" s="1"/>
  <c r="D72" i="6"/>
  <c r="E72" i="6" s="1"/>
  <c r="D663" i="6"/>
  <c r="E663" i="6" s="1"/>
  <c r="D247" i="6"/>
  <c r="E247" i="6" s="1"/>
  <c r="D390" i="6"/>
  <c r="E390" i="6" s="1"/>
  <c r="D125" i="6"/>
  <c r="E125" i="6" s="1"/>
  <c r="D359" i="6"/>
  <c r="E359" i="6" s="1"/>
  <c r="D222" i="6"/>
  <c r="E222" i="6" s="1"/>
  <c r="D69" i="6"/>
  <c r="E69" i="6" s="1"/>
  <c r="D13" i="6"/>
  <c r="E13" i="6" s="1"/>
  <c r="D476" i="6"/>
  <c r="E476" i="6" s="1"/>
  <c r="D52" i="6"/>
  <c r="E52" i="6" s="1"/>
  <c r="D282" i="6"/>
  <c r="E282" i="6" s="1"/>
  <c r="D607" i="6"/>
  <c r="E607" i="6" s="1"/>
  <c r="D357" i="6"/>
  <c r="E357" i="6" s="1"/>
  <c r="D10" i="6"/>
  <c r="E10" i="6" s="1"/>
  <c r="D272" i="6"/>
  <c r="E272" i="6" s="1"/>
  <c r="D560" i="6"/>
  <c r="E560" i="6" s="1"/>
  <c r="D329" i="6"/>
  <c r="E329" i="6" s="1"/>
  <c r="D44" i="6"/>
  <c r="E44" i="6" s="1"/>
  <c r="D32" i="6"/>
  <c r="E32" i="6" s="1"/>
  <c r="D597" i="6"/>
  <c r="E597" i="6" s="1"/>
  <c r="D513" i="6"/>
  <c r="E513" i="6" s="1"/>
  <c r="D188" i="6"/>
  <c r="E188" i="6" s="1"/>
  <c r="D834" i="6"/>
  <c r="E834" i="6" s="1"/>
  <c r="D362" i="6"/>
  <c r="E362" i="6" s="1"/>
  <c r="D220" i="6"/>
  <c r="E220" i="6" s="1"/>
  <c r="D4" i="6"/>
  <c r="E4" i="6" s="1"/>
  <c r="D470" i="6"/>
  <c r="E470" i="6" s="1"/>
  <c r="D347" i="6"/>
  <c r="E347" i="6" s="1"/>
  <c r="D65" i="6"/>
  <c r="E65" i="6" s="1"/>
  <c r="D8" i="6"/>
  <c r="E8" i="6" s="1"/>
  <c r="D285" i="6"/>
  <c r="E285" i="6" s="1"/>
  <c r="D201" i="6"/>
  <c r="E201" i="6" s="1"/>
  <c r="D744" i="6"/>
  <c r="E744" i="6" s="1"/>
  <c r="D203" i="6"/>
  <c r="E203" i="6" s="1"/>
  <c r="D411" i="6"/>
  <c r="E411" i="6" s="1"/>
  <c r="D760" i="6"/>
  <c r="E760" i="6" s="1"/>
  <c r="D710" i="6"/>
  <c r="E710" i="6" s="1"/>
  <c r="D438" i="6"/>
  <c r="E438" i="6" s="1"/>
  <c r="D319" i="6"/>
  <c r="E319" i="6" s="1"/>
  <c r="D192" i="6"/>
  <c r="E192" i="6" s="1"/>
  <c r="D166" i="6"/>
  <c r="E166" i="6" s="1"/>
  <c r="D102" i="6"/>
  <c r="E102" i="6" s="1"/>
  <c r="D59" i="6"/>
  <c r="E59" i="6" s="1"/>
  <c r="D11" i="6"/>
  <c r="E11" i="6" s="1"/>
  <c r="D688" i="6"/>
  <c r="E688" i="6" s="1"/>
  <c r="D571" i="6"/>
  <c r="E571" i="6" s="1"/>
  <c r="D763" i="6"/>
  <c r="E763" i="6" s="1"/>
  <c r="D626" i="6"/>
  <c r="E626" i="6" s="1"/>
  <c r="D123" i="6"/>
  <c r="E123" i="6" s="1"/>
  <c r="D50" i="6"/>
  <c r="E50" i="6" s="1"/>
  <c r="D170" i="6"/>
  <c r="E170" i="6" s="1"/>
  <c r="D208" i="6"/>
  <c r="E208" i="6" s="1"/>
  <c r="D287" i="6"/>
  <c r="E287" i="6" s="1"/>
  <c r="D214" i="6"/>
  <c r="E214" i="6" s="1"/>
  <c r="D71" i="6"/>
  <c r="E71" i="6" s="1"/>
  <c r="D545" i="6"/>
  <c r="E545" i="6" s="1"/>
  <c r="D406" i="6"/>
  <c r="E406" i="6" s="1"/>
  <c r="D487" i="6"/>
  <c r="E487" i="6" s="1"/>
  <c r="D267" i="6"/>
  <c r="E267" i="6" s="1"/>
  <c r="D777" i="6"/>
  <c r="E777" i="6" s="1"/>
  <c r="D392" i="6"/>
  <c r="E392" i="6" s="1"/>
  <c r="D313" i="6"/>
  <c r="E313" i="6" s="1"/>
  <c r="D98" i="6"/>
  <c r="E98" i="6" s="1"/>
  <c r="D437" i="6"/>
  <c r="E437" i="6" s="1"/>
  <c r="D286" i="6"/>
  <c r="E286" i="6" s="1"/>
  <c r="D396" i="6"/>
  <c r="E396" i="6" s="1"/>
  <c r="D723" i="6"/>
  <c r="E723" i="6" s="1"/>
  <c r="D669" i="6"/>
  <c r="E669" i="6" s="1"/>
  <c r="D631" i="6"/>
  <c r="E631" i="6" s="1"/>
  <c r="D366" i="6"/>
  <c r="E366" i="6" s="1"/>
  <c r="D134" i="6"/>
  <c r="E134" i="6" s="1"/>
  <c r="D60" i="6"/>
  <c r="E60" i="6" s="1"/>
  <c r="D788" i="6"/>
  <c r="E788" i="6" s="1"/>
  <c r="D496" i="6"/>
  <c r="E496" i="6" s="1"/>
  <c r="D432" i="6"/>
  <c r="E432" i="6" s="1"/>
  <c r="D341" i="6"/>
  <c r="E341" i="6" s="1"/>
  <c r="D142" i="6"/>
  <c r="E142" i="6" s="1"/>
  <c r="D58" i="6"/>
  <c r="E58" i="6" s="1"/>
  <c r="D478" i="6"/>
  <c r="E478" i="6" s="1"/>
  <c r="D306" i="6"/>
  <c r="E306" i="6" s="1"/>
  <c r="D269" i="6"/>
  <c r="E269" i="6" s="1"/>
  <c r="D110" i="6"/>
  <c r="E110" i="6" s="1"/>
  <c r="D41" i="6"/>
  <c r="E41" i="6" s="1"/>
  <c r="D257" i="6"/>
  <c r="E257" i="6" s="1"/>
  <c r="D346" i="6"/>
  <c r="E346" i="6" s="1"/>
  <c r="D23" i="6"/>
  <c r="E23" i="6" s="1"/>
  <c r="D324" i="6"/>
  <c r="E324" i="6" s="1"/>
  <c r="D168" i="6"/>
  <c r="E168" i="6" s="1"/>
  <c r="D57" i="6"/>
  <c r="E57" i="6" s="1"/>
  <c r="D648" i="6"/>
  <c r="E648" i="6" s="1"/>
  <c r="D464" i="6"/>
  <c r="E464" i="6" s="1"/>
  <c r="D704" i="6"/>
  <c r="E704" i="6" s="1"/>
  <c r="D263" i="6"/>
  <c r="E263" i="6" s="1"/>
  <c r="D40" i="6"/>
  <c r="E40" i="6" s="1"/>
  <c r="D309" i="6"/>
  <c r="E309" i="6" s="1"/>
  <c r="D28" i="6"/>
  <c r="E28" i="6" s="1"/>
  <c r="D120" i="6"/>
  <c r="E120" i="6" s="1"/>
  <c r="D425" i="6"/>
  <c r="E425" i="6" s="1"/>
  <c r="D181" i="6"/>
  <c r="E181" i="6" s="1"/>
  <c r="D198" i="6"/>
  <c r="E198" i="6" s="1"/>
  <c r="D112" i="6"/>
  <c r="E112" i="6" s="1"/>
  <c r="D51" i="6"/>
  <c r="E51" i="6" s="1"/>
  <c r="D86" i="6"/>
  <c r="E86" i="6" s="1"/>
  <c r="D47" i="6"/>
  <c r="E47" i="6" s="1"/>
  <c r="D279" i="6"/>
  <c r="E279" i="6" s="1"/>
  <c r="D215" i="6"/>
  <c r="E215" i="6" s="1"/>
  <c r="D193" i="6"/>
  <c r="E193" i="6" s="1"/>
  <c r="D555" i="6"/>
  <c r="E555" i="6" s="1"/>
  <c r="D248" i="6"/>
  <c r="E248" i="6" s="1"/>
  <c r="D190" i="6"/>
  <c r="E190" i="6" s="1"/>
  <c r="D409" i="6"/>
  <c r="E409" i="6" s="1"/>
  <c r="D693" i="6"/>
  <c r="E693" i="6" s="1"/>
  <c r="D459" i="6"/>
  <c r="E459" i="6" s="1"/>
  <c r="D234" i="6"/>
  <c r="E234" i="6" s="1"/>
  <c r="D182" i="6"/>
  <c r="E182" i="6" s="1"/>
  <c r="D158" i="6"/>
  <c r="E158" i="6" s="1"/>
  <c r="D96" i="6"/>
  <c r="E96" i="6" s="1"/>
  <c r="D54" i="6"/>
  <c r="E54" i="6" s="1"/>
  <c r="D2" i="6"/>
  <c r="E2" i="6" s="1"/>
  <c r="D658" i="6"/>
  <c r="E658" i="6" s="1"/>
  <c r="D310" i="6"/>
  <c r="E310" i="6" s="1"/>
  <c r="D552" i="6"/>
  <c r="E552" i="6" s="1"/>
  <c r="D509" i="6"/>
  <c r="E509" i="6" s="1"/>
  <c r="D113" i="6"/>
  <c r="E113" i="6" s="1"/>
  <c r="D36" i="6"/>
  <c r="E36" i="6" s="1"/>
  <c r="D155" i="6"/>
  <c r="E155" i="6" s="1"/>
  <c r="D197" i="6"/>
  <c r="E197" i="6" s="1"/>
  <c r="D258" i="6"/>
  <c r="E258" i="6" s="1"/>
  <c r="D131" i="6"/>
  <c r="E131" i="6" s="1"/>
  <c r="D45" i="6"/>
  <c r="E45" i="6" s="1"/>
  <c r="D101" i="6"/>
  <c r="E101" i="6" s="1"/>
  <c r="D531" i="6"/>
  <c r="E531" i="6" s="1"/>
  <c r="D494" i="6"/>
  <c r="E494" i="6" s="1"/>
  <c r="D337" i="6"/>
  <c r="E337" i="6" s="1"/>
  <c r="D386" i="6"/>
  <c r="E386" i="6" s="1"/>
  <c r="D335" i="6"/>
  <c r="E335" i="6" s="1"/>
  <c r="D659" i="6"/>
  <c r="E659" i="6" s="1"/>
  <c r="D472" i="6"/>
  <c r="E472" i="6" s="1"/>
  <c r="D116" i="6"/>
  <c r="E116" i="6" s="1"/>
  <c r="D42" i="6"/>
  <c r="E42" i="6" s="1"/>
  <c r="D493" i="6"/>
  <c r="E493" i="6" s="1"/>
  <c r="D298" i="6"/>
  <c r="E298" i="6" s="1"/>
  <c r="D92" i="6"/>
  <c r="E92" i="6" s="1"/>
  <c r="D25" i="6"/>
  <c r="E25" i="6" s="1"/>
  <c r="D589" i="6"/>
  <c r="E589" i="6" s="1"/>
  <c r="D365" i="6"/>
  <c r="E365" i="6" s="1"/>
  <c r="D262" i="6"/>
  <c r="E262" i="6" s="1"/>
  <c r="D186" i="6"/>
  <c r="E186" i="6" s="1"/>
  <c r="D540" i="6"/>
  <c r="E540" i="6" s="1"/>
  <c r="D296" i="6"/>
  <c r="E296" i="6" s="1"/>
  <c r="D153" i="6"/>
  <c r="E153" i="6" s="1"/>
  <c r="D43" i="6"/>
  <c r="E43" i="6" s="1"/>
  <c r="D558" i="6"/>
  <c r="E558" i="6" s="1"/>
  <c r="D138" i="6"/>
  <c r="E138" i="6" s="1"/>
  <c r="D695" i="6"/>
  <c r="E695" i="6" s="1"/>
  <c r="D7" i="6"/>
  <c r="E7" i="6" s="1"/>
  <c r="D242" i="6"/>
  <c r="E242" i="6" s="1"/>
  <c r="D104" i="6"/>
  <c r="E104" i="6" s="1"/>
  <c r="D18" i="6"/>
  <c r="E18" i="6" s="1"/>
  <c r="D638" i="6"/>
  <c r="E638" i="6" s="1"/>
  <c r="D183" i="6"/>
  <c r="E183" i="6" s="1"/>
  <c r="D35" i="6"/>
  <c r="E35" i="6" s="1"/>
  <c r="D486" i="6"/>
  <c r="E486" i="6" s="1"/>
  <c r="D751" i="6"/>
  <c r="E751" i="6" s="1"/>
  <c r="D265" i="6"/>
  <c r="E265" i="6" s="1"/>
  <c r="D209" i="6"/>
  <c r="E209" i="6" s="1"/>
  <c r="D187" i="6"/>
  <c r="E187" i="6" s="1"/>
  <c r="D687" i="6"/>
  <c r="E687" i="6" s="1"/>
  <c r="D548" i="6"/>
  <c r="E548" i="6" s="1"/>
  <c r="D321" i="6"/>
  <c r="E321" i="6" s="1"/>
  <c r="D223" i="6"/>
  <c r="E223" i="6" s="1"/>
  <c r="D179" i="6"/>
  <c r="E179" i="6" s="1"/>
  <c r="D575" i="6"/>
  <c r="E575" i="6" s="1"/>
  <c r="D428" i="6"/>
  <c r="E428" i="6" s="1"/>
  <c r="D628" i="6"/>
  <c r="E628" i="6" s="1"/>
  <c r="D452" i="6"/>
  <c r="E452" i="6" s="1"/>
  <c r="D227" i="6"/>
  <c r="E227" i="6" s="1"/>
  <c r="D176" i="6"/>
  <c r="E176" i="6" s="1"/>
  <c r="D141" i="6"/>
  <c r="E141" i="6" s="1"/>
  <c r="D85" i="6"/>
  <c r="E85" i="6" s="1"/>
  <c r="D46" i="6"/>
  <c r="E46" i="6" s="1"/>
  <c r="D630" i="6"/>
  <c r="E630" i="6" s="1"/>
  <c r="D379" i="6"/>
  <c r="E379" i="6" s="1"/>
  <c r="D471" i="6"/>
  <c r="E471" i="6" s="1"/>
  <c r="D76" i="6"/>
  <c r="E76" i="6" s="1"/>
  <c r="D21" i="6"/>
  <c r="E21" i="6" s="1"/>
  <c r="D184" i="6"/>
  <c r="E184" i="6" s="1"/>
  <c r="D245" i="6"/>
  <c r="E245" i="6" s="1"/>
  <c r="D107" i="6"/>
  <c r="E107" i="6" s="1"/>
  <c r="D31" i="6"/>
  <c r="E31" i="6" s="1"/>
  <c r="D64" i="6"/>
  <c r="E64" i="6" s="1"/>
  <c r="D456" i="6"/>
  <c r="E456" i="6" s="1"/>
  <c r="D440" i="6"/>
  <c r="E440" i="6" s="1"/>
</calcChain>
</file>

<file path=xl/sharedStrings.xml><?xml version="1.0" encoding="utf-8"?>
<sst xmlns="http://schemas.openxmlformats.org/spreadsheetml/2006/main" count="19572" uniqueCount="6467">
  <si>
    <t>miRNA</t>
  </si>
  <si>
    <t>Accession</t>
  </si>
  <si>
    <t>miRNASequence_v22</t>
  </si>
  <si>
    <t>read_count</t>
  </si>
  <si>
    <t>length</t>
  </si>
  <si>
    <t>RPKM_VL</t>
  </si>
  <si>
    <t>hsa-miR-296-5p</t>
  </si>
  <si>
    <t>MIMAT0000690</t>
  </si>
  <si>
    <t>AGGGCCCCCCCUCAAUCCUGU</t>
  </si>
  <si>
    <t>hsa-miR-1204</t>
  </si>
  <si>
    <t>MIMAT0005868</t>
  </si>
  <si>
    <t>UCGUGGCCUGGUCUCCAUUAU</t>
  </si>
  <si>
    <t>hsa-miR-205-5p</t>
  </si>
  <si>
    <t>MIMAT0000266</t>
  </si>
  <si>
    <t>UCCUUCAUUCCACCGGAGUCUG</t>
  </si>
  <si>
    <t>hsa-miR-569</t>
  </si>
  <si>
    <t>MIMAT0003234</t>
  </si>
  <si>
    <t>AGUUAAUGAAUCCUGGAAAGU</t>
  </si>
  <si>
    <t>hsa-miR-335-5p</t>
  </si>
  <si>
    <t>MIMAT0000765</t>
  </si>
  <si>
    <t>UCAAGAGCAAUAACGAAAAAUGU</t>
  </si>
  <si>
    <t>hsa-miR-2355-5p</t>
  </si>
  <si>
    <t>MIMAT0016895</t>
  </si>
  <si>
    <t>AUCCCCAGAUACAAUGGACAA</t>
  </si>
  <si>
    <t>hsa-miR-1233-3p</t>
  </si>
  <si>
    <t>MIMAT0005588</t>
  </si>
  <si>
    <t>UGAGCCCUGUCCUCCCGCAG</t>
  </si>
  <si>
    <t>hsa-miR-6744-5p</t>
  </si>
  <si>
    <t>MIMAT0027389</t>
  </si>
  <si>
    <t>UGGAUGACAGUGGAGGCCU</t>
  </si>
  <si>
    <t>hsa-miR-3180-5p</t>
  </si>
  <si>
    <t>MIMAT0015057</t>
  </si>
  <si>
    <t>CUUCCAGACGCUCCGCCCCACGUCG</t>
  </si>
  <si>
    <t>hsa-miR-572</t>
  </si>
  <si>
    <t>MIMAT0003237</t>
  </si>
  <si>
    <t>GUCCGCUCGGCGGUGGCCCA</t>
  </si>
  <si>
    <t>hsa-miR-5688</t>
  </si>
  <si>
    <t>MIMAT0022479</t>
  </si>
  <si>
    <t>UAACAAACACCUGUAAAACAGC</t>
  </si>
  <si>
    <t>hsa-miR-561-5p</t>
  </si>
  <si>
    <t>MIMAT0022706</t>
  </si>
  <si>
    <t>AUCAAGGAUCUUAAACUUUGCC</t>
  </si>
  <si>
    <t>hsa-miR-10527-5p</t>
  </si>
  <si>
    <t>MIMAT0041997</t>
  </si>
  <si>
    <t>AAAGCAAAUGUUGGGUGAACGGC</t>
  </si>
  <si>
    <t>hsa-miR-4687-5p</t>
  </si>
  <si>
    <t>MIMAT0019774</t>
  </si>
  <si>
    <t>CAGCCCUCCUCCCGCACCCAAA</t>
  </si>
  <si>
    <t>hsa-miR-6749-3p</t>
  </si>
  <si>
    <t>MIMAT0027399</t>
  </si>
  <si>
    <t>CUCCUCCCCUGCCUGGCCCAG</t>
  </si>
  <si>
    <t>hsa-miR-6754-5p</t>
  </si>
  <si>
    <t>MIMAT0027408</t>
  </si>
  <si>
    <t>CCAGGGAGGCUGGUUUGGAGGA</t>
  </si>
  <si>
    <t>hsa-miR-668-3p</t>
  </si>
  <si>
    <t>MIMAT0003881</t>
  </si>
  <si>
    <t>UGUCACUCGGCUCGGCCCACUAC</t>
  </si>
  <si>
    <t>hsa-miR-718</t>
  </si>
  <si>
    <t>MIMAT0012735</t>
  </si>
  <si>
    <t>CUUCCGCCCCGCCGGGCGUCG</t>
  </si>
  <si>
    <t>hsa-miR-6500-3p</t>
  </si>
  <si>
    <t>MIMAT0025455</t>
  </si>
  <si>
    <t>ACACUUGUUGGGAUGACCUGC</t>
  </si>
  <si>
    <t>hsa-miR-4748</t>
  </si>
  <si>
    <t>MIMAT0019884</t>
  </si>
  <si>
    <t>GAGGUUUGGGGAGGAUUUGCU</t>
  </si>
  <si>
    <t>hsa-miR-6871-5p</t>
  </si>
  <si>
    <t>MIMAT0027642</t>
  </si>
  <si>
    <t>CAUGGGAGUUCGGGGUGGUUGC</t>
  </si>
  <si>
    <t>hsa-miR-6133</t>
  </si>
  <si>
    <t>MIMAT0024617</t>
  </si>
  <si>
    <t>UGAGGGAGGAGGUUGGGUA</t>
  </si>
  <si>
    <t>hsa-miR-4724-3p</t>
  </si>
  <si>
    <t>MIMAT0019842</t>
  </si>
  <si>
    <t>GUACCUUCUGGUUCAGCUAGU</t>
  </si>
  <si>
    <t>hsa-miR-218-5p</t>
  </si>
  <si>
    <t>MIMAT0000275</t>
  </si>
  <si>
    <t>UUGUGCUUGAUCUAACCAUGU</t>
  </si>
  <si>
    <t>hsa-miR-4769-3p</t>
  </si>
  <si>
    <t>MIMAT0019923</t>
  </si>
  <si>
    <t>UCUGCCAUCCUCCCUCCCCUAC</t>
  </si>
  <si>
    <t>hsa-miR-762</t>
  </si>
  <si>
    <t>MIMAT0010313</t>
  </si>
  <si>
    <t>GGGGCUGGGGCCGGGGCCGAGC</t>
  </si>
  <si>
    <t>hsa-miR-6833-5p</t>
  </si>
  <si>
    <t>MIMAT0027566</t>
  </si>
  <si>
    <t>GUGUGGAAGAUGGGAGGAGAAA</t>
  </si>
  <si>
    <t>hsa-miR-4651</t>
  </si>
  <si>
    <t>MIMAT0019715</t>
  </si>
  <si>
    <t>CGGGGUGGGUGAGGUCGGGC</t>
  </si>
  <si>
    <t>hsa-miR-6778-5p</t>
  </si>
  <si>
    <t>MIMAT0027456</t>
  </si>
  <si>
    <t>AGUGGGAGGACAGGAGGCAGGU</t>
  </si>
  <si>
    <t>hsa-miR-3960</t>
  </si>
  <si>
    <t>MIMAT0019337</t>
  </si>
  <si>
    <t>GGCGGCGGCGGAGGCGGGGG</t>
  </si>
  <si>
    <t>hsa-miR-203b-5p</t>
  </si>
  <si>
    <t>MIMAT0019813</t>
  </si>
  <si>
    <t>UAGUGGUCCUAAACAUUUCACA</t>
  </si>
  <si>
    <t>hsa-miR-4433b-3p</t>
  </si>
  <si>
    <t>MIMAT0030414</t>
  </si>
  <si>
    <t>CAGGAGUGGGGGGUGGGACGU</t>
  </si>
  <si>
    <t>hsa-miR-4754</t>
  </si>
  <si>
    <t>MIMAT0019894</t>
  </si>
  <si>
    <t>AUGCGGACCUGGGUUAGCGGAGU</t>
  </si>
  <si>
    <t>hsa-miR-1539</t>
  </si>
  <si>
    <t>MIMAT0007401</t>
  </si>
  <si>
    <t>UCCUGCGCGUCCCAGAUGCCC</t>
  </si>
  <si>
    <t>hsa-miR-940</t>
  </si>
  <si>
    <t>MIMAT0004983</t>
  </si>
  <si>
    <t>AAGGCAGGGCCCCCGCUCCCC</t>
  </si>
  <si>
    <t>hsa-miR-4643</t>
  </si>
  <si>
    <t>MIMAT0019703</t>
  </si>
  <si>
    <t>GACACAUGACCAUAAAUGCUAA</t>
  </si>
  <si>
    <t>hsa-miR-1343-5p</t>
  </si>
  <si>
    <t>MIMAT0027038</t>
  </si>
  <si>
    <t>UGGGGAGCGGCCCCCGGGUGGG</t>
  </si>
  <si>
    <t>hsa-miR-4706</t>
  </si>
  <si>
    <t>MIMAT0019806</t>
  </si>
  <si>
    <t>AGCGGGGAGGAAGUGGGCGCUGCUU</t>
  </si>
  <si>
    <t>hsa-miR-6786-5p</t>
  </si>
  <si>
    <t>MIMAT0027472</t>
  </si>
  <si>
    <t>GCGGUGGGGCCGGAGGGGCGU</t>
  </si>
  <si>
    <t>hsa-miR-4781-3p</t>
  </si>
  <si>
    <t>MIMAT0019943</t>
  </si>
  <si>
    <t>AAUGUUGGAAUCCUCGCUAGAG</t>
  </si>
  <si>
    <t>hsa-miR-9983-3p</t>
  </si>
  <si>
    <t>MIMAT0041993</t>
  </si>
  <si>
    <t>UUUUUUGCUGGAACAUUUCUGG</t>
  </si>
  <si>
    <t>hsa-miR-466</t>
  </si>
  <si>
    <t>MIMAT0015002</t>
  </si>
  <si>
    <t>AUACACAUACACGCAACACACAU</t>
  </si>
  <si>
    <t>hsa-miR-133a-5p</t>
  </si>
  <si>
    <t>MIMAT0026478</t>
  </si>
  <si>
    <t>AGCUGGUAAAAUGGAACCAAAU</t>
  </si>
  <si>
    <t>hsa-miR-4787-3p</t>
  </si>
  <si>
    <t>MIMAT0019957</t>
  </si>
  <si>
    <t>GAUGCGCCGCCCACUGCCCCGCGC</t>
  </si>
  <si>
    <t>hsa-miR-4496</t>
  </si>
  <si>
    <t>MIMAT0019031</t>
  </si>
  <si>
    <t>GAGGAAACUGAAGCUGAGAGGG</t>
  </si>
  <si>
    <t>hsa-miR-6132</t>
  </si>
  <si>
    <t>MIMAT0024616</t>
  </si>
  <si>
    <t>AGCAGGGCUGGGGAUUGCA</t>
  </si>
  <si>
    <t>hsa-miR-640</t>
  </si>
  <si>
    <t>MIMAT0003310</t>
  </si>
  <si>
    <t>AUGAUCCAGGAACCUGCCUCU</t>
  </si>
  <si>
    <t>hsa-miR-769-5p</t>
  </si>
  <si>
    <t>MIMAT0003886</t>
  </si>
  <si>
    <t>UGAGACCUCUGGGUUCUGAGCU</t>
  </si>
  <si>
    <t>hsa-miR-197-3p</t>
  </si>
  <si>
    <t>MIMAT0000227</t>
  </si>
  <si>
    <t>UUCACCACCUUCUCCACCCAGC</t>
  </si>
  <si>
    <t>hsa-miR-7160-3p</t>
  </si>
  <si>
    <t>MIMAT0028231</t>
  </si>
  <si>
    <t>CAGGGCCCUGGCUUUAGCAGA</t>
  </si>
  <si>
    <t>hsa-miR-5571-5p</t>
  </si>
  <si>
    <t>MIMAT0022257</t>
  </si>
  <si>
    <t>CAAUUCUCAAAGGAGCCUCCC</t>
  </si>
  <si>
    <t>hsa-miR-6766-3p</t>
  </si>
  <si>
    <t>MIMAT0027433</t>
  </si>
  <si>
    <t>UGAUUGUCUUCCCCCACCCUCA</t>
  </si>
  <si>
    <t>hsa-miR-1270</t>
  </si>
  <si>
    <t>MIMAT0005924</t>
  </si>
  <si>
    <t>CUGGAGAUAUGGAAGAGCUGUGU</t>
  </si>
  <si>
    <t>hsa-miR-11181-5p</t>
  </si>
  <si>
    <t>MIMAT0043996</t>
  </si>
  <si>
    <t>GUCUGACCAACCUCCUCCCGC</t>
  </si>
  <si>
    <t>hsa-miR-1470</t>
  </si>
  <si>
    <t>MIMAT0007348</t>
  </si>
  <si>
    <t>GCCCUCCGCCCGUGCACCCCG</t>
  </si>
  <si>
    <t>hsa-miR-4524b-5p</t>
  </si>
  <si>
    <t>MIMAT0022255</t>
  </si>
  <si>
    <t>AUAGCAGCAUAAGCCUGUCUC</t>
  </si>
  <si>
    <t>hsa-miR-3150b-5p</t>
  </si>
  <si>
    <t>MIMAT0019226</t>
  </si>
  <si>
    <t>CAACCUCGAGGAUCUCCCCAGC</t>
  </si>
  <si>
    <t>hsa-miR-3128</t>
  </si>
  <si>
    <t>MIMAT0014991</t>
  </si>
  <si>
    <t>UCUGGCAAGUAAAAAACUCUCAU</t>
  </si>
  <si>
    <t>hsa-miR-4685-3p</t>
  </si>
  <si>
    <t>MIMAT0019772</t>
  </si>
  <si>
    <t>UCUCCCUUCCUGCCCUGGCUAG</t>
  </si>
  <si>
    <t>hsa-miR-4292</t>
  </si>
  <si>
    <t>MIMAT0016919</t>
  </si>
  <si>
    <t>CCCCUGGGCCGGCCUUGG</t>
  </si>
  <si>
    <t>hsa-miR-7702</t>
  </si>
  <si>
    <t>MIMAT0030017</t>
  </si>
  <si>
    <t>CUUAGACUGCCAGACUCCCUGA</t>
  </si>
  <si>
    <t>hsa-miR-3688-5p</t>
  </si>
  <si>
    <t>MIMAT0019223</t>
  </si>
  <si>
    <t>AGUGGCAAAGUCUUUCCAUAU</t>
  </si>
  <si>
    <t>hsa-miR-548ai</t>
  </si>
  <si>
    <t>MIMAT0018989</t>
  </si>
  <si>
    <t>AAAGGUAAUUGCAGUUUUUCCC</t>
  </si>
  <si>
    <t>hsa-miR-5192</t>
  </si>
  <si>
    <t>MIMAT0021123</t>
  </si>
  <si>
    <t>AGGAGAGUGGAUUCCAGGUGGU</t>
  </si>
  <si>
    <t>hsa-miR-3127-5p</t>
  </si>
  <si>
    <t>MIMAT0014990</t>
  </si>
  <si>
    <t>AUCAGGGCUUGUGGAAUGGGAAG</t>
  </si>
  <si>
    <t>hsa-miR-191-5p</t>
  </si>
  <si>
    <t>MIMAT0000440</t>
  </si>
  <si>
    <t>CAACGGAAUCCCAAAAGCAGCUG</t>
  </si>
  <si>
    <t>hsa-miR-7855-5p</t>
  </si>
  <si>
    <t>MIMAT0030430</t>
  </si>
  <si>
    <t>UUGGUGAGGACCCCAAGCUCGG</t>
  </si>
  <si>
    <t>hsa-miR-7843-5p</t>
  </si>
  <si>
    <t>MIMAT0030411</t>
  </si>
  <si>
    <t>GAGGGCAGAGCCAGCUUCCUGA</t>
  </si>
  <si>
    <t>hsa-miR-9899</t>
  </si>
  <si>
    <t>MIMAT0039319</t>
  </si>
  <si>
    <t>CGGGCGCCGCGCUCCCGCCCGC</t>
  </si>
  <si>
    <t>hsa-miR-3175</t>
  </si>
  <si>
    <t>MIMAT0015052</t>
  </si>
  <si>
    <t>CGGGGAGAGAACGCAGUGACGU</t>
  </si>
  <si>
    <t>hsa-miR-6511a-3p</t>
  </si>
  <si>
    <t>MIMAT0025479</t>
  </si>
  <si>
    <t>CCUCACCAUCCCUUCUGCCUGC</t>
  </si>
  <si>
    <t>hsa-miR-4766-3p</t>
  </si>
  <si>
    <t>MIMAT0019918</t>
  </si>
  <si>
    <t>AUAGCAAUUGCUCUUUUGGAA</t>
  </si>
  <si>
    <t>hsa-miR-6088</t>
  </si>
  <si>
    <t>MIMAT0023713</t>
  </si>
  <si>
    <t>AGAGAUGAAGCGGGGGGGCG</t>
  </si>
  <si>
    <t>hsa-miR-320c</t>
  </si>
  <si>
    <t>MIMAT0005793</t>
  </si>
  <si>
    <t>AAAAGCUGGGUUGAGAGGGU</t>
  </si>
  <si>
    <t>hsa-miR-6732-5p</t>
  </si>
  <si>
    <t>MIMAT0027365</t>
  </si>
  <si>
    <t>UAGGGGGUGGCAGGCUGGCC</t>
  </si>
  <si>
    <t>hsa-miR-4750-3p</t>
  </si>
  <si>
    <t>MIMAT0022979</t>
  </si>
  <si>
    <t>CCUGACCCACCCCCUCCCGCAG</t>
  </si>
  <si>
    <t>hsa-miR-4703-3p</t>
  </si>
  <si>
    <t>MIMAT0019802</t>
  </si>
  <si>
    <t>UGUAGUUGUAUUGUAUUGCCAC</t>
  </si>
  <si>
    <t>hsa-miR-1292-3p</t>
  </si>
  <si>
    <t>MIMAT0022948</t>
  </si>
  <si>
    <t>UCGCGCCCCGGCUCCCGUUC</t>
  </si>
  <si>
    <t>hsa-miR-7111-5p</t>
  </si>
  <si>
    <t>MIMAT0028119</t>
  </si>
  <si>
    <t>UGGGGGAGGAAGGACAGGCCAU</t>
  </si>
  <si>
    <t>hsa-miR-659-5p</t>
  </si>
  <si>
    <t>MIMAT0022710</t>
  </si>
  <si>
    <t>AGGACCUUCCCUGAACCAAGGA</t>
  </si>
  <si>
    <t>hsa-miR-6784-5p</t>
  </si>
  <si>
    <t>MIMAT0027468</t>
  </si>
  <si>
    <t>GCCGGGGCUUUGGGUGAGGG</t>
  </si>
  <si>
    <t>hsa-miR-6758-5p</t>
  </si>
  <si>
    <t>MIMAT0027416</t>
  </si>
  <si>
    <t>UAGAGAGGGGAAGGAUGUGAUGU</t>
  </si>
  <si>
    <t>hsa-miR-1293</t>
  </si>
  <si>
    <t>MIMAT0005883</t>
  </si>
  <si>
    <t>UGGGUGGUCUGGAGAUUUGUGC</t>
  </si>
  <si>
    <t>hsa-miR-6731-5p</t>
  </si>
  <si>
    <t>MIMAT0027363</t>
  </si>
  <si>
    <t>UGGGAGAGCAGGGUAUUGUGGA</t>
  </si>
  <si>
    <t>hsa-miR-6768-3p</t>
  </si>
  <si>
    <t>MIMAT0027437</t>
  </si>
  <si>
    <t>CAAAGGCCACAUUCUCCUGUGCAC</t>
  </si>
  <si>
    <t>hsa-miR-625-5p</t>
  </si>
  <si>
    <t>MIMAT0003294</t>
  </si>
  <si>
    <t>AGGGGGAAAGUUCUAUAGUCC</t>
  </si>
  <si>
    <t>hsa-miR-1224-5p</t>
  </si>
  <si>
    <t>MIMAT0005458</t>
  </si>
  <si>
    <t>GUGAGGACUCGGGAGGUGG</t>
  </si>
  <si>
    <t>hsa-miR-6785-3p</t>
  </si>
  <si>
    <t>MIMAT0027471</t>
  </si>
  <si>
    <t>ACAUCGCCCCACCUUCCCCAG</t>
  </si>
  <si>
    <t>hsa-miR-3180-3p</t>
  </si>
  <si>
    <t>MIMAT0015058</t>
  </si>
  <si>
    <t>UGGGGCGGAGCUUCCGGAGGCC</t>
  </si>
  <si>
    <t>hsa-miR-135a-2-3p</t>
  </si>
  <si>
    <t>MIMAT0037309</t>
  </si>
  <si>
    <t>AUGUAGGGAUGGAAGCCAUGAA</t>
  </si>
  <si>
    <t>hsa-miR-103a-1-5p</t>
  </si>
  <si>
    <t>MIMAT0037306</t>
  </si>
  <si>
    <t>GGCUUCUUUACAGUGCUGCCUUG</t>
  </si>
  <si>
    <t>hsa-miR-3064-3p</t>
  </si>
  <si>
    <t>MIMAT0019865</t>
  </si>
  <si>
    <t>UUGCCACACUGCAACACCUUACA</t>
  </si>
  <si>
    <t>hsa-miR-145-5p</t>
  </si>
  <si>
    <t>MIMAT0000437</t>
  </si>
  <si>
    <t>GUCCAGUUUUCCCAGGAAUCCCU</t>
  </si>
  <si>
    <t>hsa-miR-1303</t>
  </si>
  <si>
    <t>MIMAT0005891</t>
  </si>
  <si>
    <t>UUUAGAGACGGGGUCUUGCUCU</t>
  </si>
  <si>
    <t>hsa-miR-483-5p</t>
  </si>
  <si>
    <t>MIMAT0004761</t>
  </si>
  <si>
    <t>AAGACGGGAGGAAAGAAGGGAG</t>
  </si>
  <si>
    <t>hsa-miR-5100</t>
  </si>
  <si>
    <t>MIMAT0022259</t>
  </si>
  <si>
    <t>UUCAGAUCCCAGCGGUGCCUCU</t>
  </si>
  <si>
    <t>hsa-miR-7850-5p</t>
  </si>
  <si>
    <t>MIMAT0030425</t>
  </si>
  <si>
    <t>GUUUGGACAUAGUGUGGCUGG</t>
  </si>
  <si>
    <t>hsa-miR-934</t>
  </si>
  <si>
    <t>MIMAT0004977</t>
  </si>
  <si>
    <t>UGUCUACUACUGGAGACACUGG</t>
  </si>
  <si>
    <t>hsa-miR-1250-3p</t>
  </si>
  <si>
    <t>MIMAT0026740</t>
  </si>
  <si>
    <t>ACAUUUUCCAGCCCAUUCA</t>
  </si>
  <si>
    <t>hsa-miR-2681-5p</t>
  </si>
  <si>
    <t>MIMAT0013515</t>
  </si>
  <si>
    <t>GUUUUACCACCUCCAGGAGACU</t>
  </si>
  <si>
    <t>hsa-miR-1237-5p</t>
  </si>
  <si>
    <t>MIMAT0022946</t>
  </si>
  <si>
    <t>CGGGGGCGGGGCCGAAGCGCG</t>
  </si>
  <si>
    <t>hsa-miR-6792-5p</t>
  </si>
  <si>
    <t>MIMAT0027484</t>
  </si>
  <si>
    <t>GUAAGCAGGGGCUCUGGGUGA</t>
  </si>
  <si>
    <t>hsa-miR-642a-5p</t>
  </si>
  <si>
    <t>MIMAT0003312</t>
  </si>
  <si>
    <t>GUCCCUCUCCAAAUGUGUCUUG</t>
  </si>
  <si>
    <t>hsa-miR-6874-5p</t>
  </si>
  <si>
    <t>MIMAT0027648</t>
  </si>
  <si>
    <t>AUGGAGCUGGAACCAGAUCAGGC</t>
  </si>
  <si>
    <t>hsa-miR-8088</t>
  </si>
  <si>
    <t>MIMAT0031015</t>
  </si>
  <si>
    <t>CCUCGGUACUGGAAAGGGGUA</t>
  </si>
  <si>
    <t>hsa-miR-4282</t>
  </si>
  <si>
    <t>MIMAT0016912</t>
  </si>
  <si>
    <t>UAAAAUUUGCAUCCAGGA</t>
  </si>
  <si>
    <t>hsa-miR-8071</t>
  </si>
  <si>
    <t>MIMAT0030998</t>
  </si>
  <si>
    <t>CGGUGGACUGGAGUGGGUGG</t>
  </si>
  <si>
    <t>hsa-miR-4755-5p</t>
  </si>
  <si>
    <t>MIMAT0019895</t>
  </si>
  <si>
    <t>UUUCCCUUCAGAGCCUGGCUUU</t>
  </si>
  <si>
    <t>hsa-miR-4667-5p</t>
  </si>
  <si>
    <t>MIMAT0019743</t>
  </si>
  <si>
    <t>ACUGGGGAGCAGAAGGAGAACC</t>
  </si>
  <si>
    <t>hsa-miR-1229-3p</t>
  </si>
  <si>
    <t>MIMAT0005584</t>
  </si>
  <si>
    <t>CUCUCACCACUGCCCUCCCACAG</t>
  </si>
  <si>
    <t>hsa-miR-4509</t>
  </si>
  <si>
    <t>MIMAT0019046</t>
  </si>
  <si>
    <t>ACUAAAGGAUAUAGAAGGUUUU</t>
  </si>
  <si>
    <t>hsa-miR-7109-5p</t>
  </si>
  <si>
    <t>MIMAT0028115</t>
  </si>
  <si>
    <t>CUGGGGGGAGGAGACCCUGCU</t>
  </si>
  <si>
    <t>hsa-miR-10401-3p</t>
  </si>
  <si>
    <t>MIMAT0041634</t>
  </si>
  <si>
    <t>ACCUCGCCGUCCCGCCCGCCG</t>
  </si>
  <si>
    <t>hsa-miR-4539</t>
  </si>
  <si>
    <t>MIMAT0019082</t>
  </si>
  <si>
    <t>GCUGAACUGGGCUGAGCUGGGC</t>
  </si>
  <si>
    <t>hsa-miR-7114-3p</t>
  </si>
  <si>
    <t>MIMAT0028126</t>
  </si>
  <si>
    <t>UGACCCACCCCUCUCCACCAG</t>
  </si>
  <si>
    <t>hsa-miR-4799-3p</t>
  </si>
  <si>
    <t>MIMAT0019977</t>
  </si>
  <si>
    <t>ACUGGCAUGCUGCAUUUAUAUA</t>
  </si>
  <si>
    <t>hsa-miR-3156-5p</t>
  </si>
  <si>
    <t>MIMAT0015030</t>
  </si>
  <si>
    <t>AAAGAUCUGGAAGUGGGAGACA</t>
  </si>
  <si>
    <t>hsa-miR-770-5p</t>
  </si>
  <si>
    <t>MIMAT0003948</t>
  </si>
  <si>
    <t>UCCAGUACCACGUGUCAGGGCCA</t>
  </si>
  <si>
    <t>hsa-miR-4285</t>
  </si>
  <si>
    <t>MIMAT0016913</t>
  </si>
  <si>
    <t>GCGGCGAGUCCGACUCAU</t>
  </si>
  <si>
    <t>hsa-miR-5585-3p</t>
  </si>
  <si>
    <t>MIMAT0022286</t>
  </si>
  <si>
    <t>CUGAAUAGCUGGGACUACAGGU</t>
  </si>
  <si>
    <t>hsa-miR-4705</t>
  </si>
  <si>
    <t>MIMAT0019805</t>
  </si>
  <si>
    <t>UCAAUCACUUGGUAAUUGCUGU</t>
  </si>
  <si>
    <t>hsa-miR-8079</t>
  </si>
  <si>
    <t>MIMAT0031006</t>
  </si>
  <si>
    <t>CAGUGAUCGUCUCUGCUGGC</t>
  </si>
  <si>
    <t>hsa-miR-412-5p</t>
  </si>
  <si>
    <t>MIMAT0026557</t>
  </si>
  <si>
    <t>UGGUCGACCAGUUGGAAAGUAAU</t>
  </si>
  <si>
    <t>hsa-miR-4684-3p</t>
  </si>
  <si>
    <t>MIMAT0019770</t>
  </si>
  <si>
    <t>UGUUGCAAGUCGGUGGAGACGU</t>
  </si>
  <si>
    <t>hsa-miR-3665</t>
  </si>
  <si>
    <t>MIMAT0018087</t>
  </si>
  <si>
    <t>AGCAGGUGCGGGGCGGCG</t>
  </si>
  <si>
    <t>hsa-miR-8060</t>
  </si>
  <si>
    <t>MIMAT0030987</t>
  </si>
  <si>
    <t>CCAUGAAGCAGUGGGUAGGAGGAC</t>
  </si>
  <si>
    <t>hsa-miR-4540</t>
  </si>
  <si>
    <t>MIMAT0019083</t>
  </si>
  <si>
    <t>UUAGUCCUGCCUGUAGGUUUA</t>
  </si>
  <si>
    <t>hsa-miR-1469</t>
  </si>
  <si>
    <t>MIMAT0007347</t>
  </si>
  <si>
    <t>CUCGGCGCGGGGCGCGGGCUCC</t>
  </si>
  <si>
    <t>hsa-miR-744-3p</t>
  </si>
  <si>
    <t>MIMAT0004946</t>
  </si>
  <si>
    <t>CUGUUGCCACUAACCUCAACCU</t>
  </si>
  <si>
    <t>hsa-miR-31-3p</t>
  </si>
  <si>
    <t>MIMAT0004504</t>
  </si>
  <si>
    <t>UGCUAUGCCAACAUAUUGCCAU</t>
  </si>
  <si>
    <t>hsa-miR-4466</t>
  </si>
  <si>
    <t>MIMAT0018993</t>
  </si>
  <si>
    <t>GGGUGCGGGCCGGCGGGG</t>
  </si>
  <si>
    <t>hsa-miR-7113-3p</t>
  </si>
  <si>
    <t>MIMAT0028124</t>
  </si>
  <si>
    <t>CCUCCCUGCCCGCCUCUCUGCAG</t>
  </si>
  <si>
    <t>hsa-miR-4308</t>
  </si>
  <si>
    <t>MIMAT0016861</t>
  </si>
  <si>
    <t>UCCCUGGAGUUUCUUCUU</t>
  </si>
  <si>
    <t>hsa-miR-4746-5p</t>
  </si>
  <si>
    <t>MIMAT0019880</t>
  </si>
  <si>
    <t>CCGGUCCCAGGAGAACCUGCAGA</t>
  </si>
  <si>
    <t>hsa-miR-379-3p</t>
  </si>
  <si>
    <t>MIMAT0004690</t>
  </si>
  <si>
    <t>UAUGUAACAUGGUCCACUAACU</t>
  </si>
  <si>
    <t>hsa-miR-4724-5p</t>
  </si>
  <si>
    <t>MIMAT0019841</t>
  </si>
  <si>
    <t>AACUGAACCAGGAGUGAGCUUCG</t>
  </si>
  <si>
    <t>hsa-miR-3692-3p</t>
  </si>
  <si>
    <t>MIMAT0018122</t>
  </si>
  <si>
    <t>GUUCCACACUGACACUGCAGAAGU</t>
  </si>
  <si>
    <t>hsa-miR-302c-3p</t>
  </si>
  <si>
    <t>MIMAT0000717</t>
  </si>
  <si>
    <t>UAAGUGCUUCCAUGUUUCAGUGG</t>
  </si>
  <si>
    <t>hsa-miR-3131</t>
  </si>
  <si>
    <t>MIMAT0014996</t>
  </si>
  <si>
    <t>UCGAGGACUGGUGGAAGGGCCUU</t>
  </si>
  <si>
    <t>hsa-miR-548u</t>
  </si>
  <si>
    <t>MIMAT0015013</t>
  </si>
  <si>
    <t>CAAAGACUGCAAUUACUUUUGCG</t>
  </si>
  <si>
    <t>hsa-miR-556-5p</t>
  </si>
  <si>
    <t>MIMAT0003220</t>
  </si>
  <si>
    <t>GAUGAGCUCAUUGUAAUAUGAG</t>
  </si>
  <si>
    <t>hsa-miR-7107-5p</t>
  </si>
  <si>
    <t>MIMAT0028111</t>
  </si>
  <si>
    <t>UCGGCCUGGGGAGGAGGAAGGG</t>
  </si>
  <si>
    <t>hsa-miR-18a-5p</t>
  </si>
  <si>
    <t>MIMAT0000072</t>
  </si>
  <si>
    <t>UAAGGUGCAUCUAGUGCAGAUAG</t>
  </si>
  <si>
    <t>hsa-miR-2355-3p</t>
  </si>
  <si>
    <t>MIMAT0017950</t>
  </si>
  <si>
    <t>AUUGUCCUUGCUGUUUGGAGAU</t>
  </si>
  <si>
    <t>hsa-miR-146b-5p</t>
  </si>
  <si>
    <t>MIMAT0002809</t>
  </si>
  <si>
    <t>UGAGAACUGAAUUCCAUAGGCUG</t>
  </si>
  <si>
    <t>hsa-miR-1288-3p</t>
  </si>
  <si>
    <t>MIMAT0005942</t>
  </si>
  <si>
    <t>UGGACUGCCCUGAUCUGGAGA</t>
  </si>
  <si>
    <t>hsa-miR-6854-3p</t>
  </si>
  <si>
    <t>MIMAT0027609</t>
  </si>
  <si>
    <t>UGCGUUUCUCCUCUUGAGCAG</t>
  </si>
  <si>
    <t>hsa-miR-137-3p</t>
  </si>
  <si>
    <t>MIMAT0000429</t>
  </si>
  <si>
    <t>UUAUUGCUUAAGAAUACGCGUAG</t>
  </si>
  <si>
    <t>hsa-miR-185-3p</t>
  </si>
  <si>
    <t>MIMAT0004611</t>
  </si>
  <si>
    <t>AGGGGCUGGCUUUCCUCUGGUC</t>
  </si>
  <si>
    <t>hsa-miR-6857-3p</t>
  </si>
  <si>
    <t>MIMAT0027615</t>
  </si>
  <si>
    <t>UGACUGAGCUUCUCCCCACAG</t>
  </si>
  <si>
    <t>hsa-miR-1225-5p</t>
  </si>
  <si>
    <t>MIMAT0005572</t>
  </si>
  <si>
    <t>GUGGGUACGGCCCAGUGGGGGG</t>
  </si>
  <si>
    <t>hsa-miR-3174</t>
  </si>
  <si>
    <t>MIMAT0015051</t>
  </si>
  <si>
    <t>UAGUGAGUUAGAGAUGCAGAGCC</t>
  </si>
  <si>
    <t>hsa-miR-4801</t>
  </si>
  <si>
    <t>MIMAT0019980</t>
  </si>
  <si>
    <t>UACACAAGAAAACCAAGGCUCA</t>
  </si>
  <si>
    <t>hsa-miR-1911-5p</t>
  </si>
  <si>
    <t>MIMAT0007885</t>
  </si>
  <si>
    <t>UGAGUACCGCCAUGUCUGUUGGG</t>
  </si>
  <si>
    <t>hsa-miR-6842-3p</t>
  </si>
  <si>
    <t>MIMAT0027587</t>
  </si>
  <si>
    <t>UUGGCUGGUCUCUGCUCCGCAG</t>
  </si>
  <si>
    <t>hsa-miR-6780a-5p</t>
  </si>
  <si>
    <t>MIMAT0027460</t>
  </si>
  <si>
    <t>UUGGGAGGGAAGACAGCUGGAGA</t>
  </si>
  <si>
    <t>hsa-miR-3196</t>
  </si>
  <si>
    <t>MIMAT0015080</t>
  </si>
  <si>
    <t>CGGGGCGGCAGGGGCCUC</t>
  </si>
  <si>
    <t>hsa-miR-1268b</t>
  </si>
  <si>
    <t>MIMAT0018925</t>
  </si>
  <si>
    <t>CGGGCGUGGUGGUGGGGGUG</t>
  </si>
  <si>
    <t>hsa-miR-6738-3p</t>
  </si>
  <si>
    <t>MIMAT0027378</t>
  </si>
  <si>
    <t>CUUCUGCCUGCAUUCUACUCCCAG</t>
  </si>
  <si>
    <t>hsa-miR-1296-5p</t>
  </si>
  <si>
    <t>MIMAT0005794</t>
  </si>
  <si>
    <t>UUAGGGCCCUGGCUCCAUCUCC</t>
  </si>
  <si>
    <t>hsa-miR-7704</t>
  </si>
  <si>
    <t>MIMAT0030019</t>
  </si>
  <si>
    <t>CGGGGUCGGCGGCGACGUG</t>
  </si>
  <si>
    <t>hsa-miR-6875-5p</t>
  </si>
  <si>
    <t>MIMAT0027650</t>
  </si>
  <si>
    <t>UGAGGGACCCAGGACAGGAGA</t>
  </si>
  <si>
    <t>hsa-miR-4634</t>
  </si>
  <si>
    <t>MIMAT0019691</t>
  </si>
  <si>
    <t>CGGCGCGACCGGCCCGGGG</t>
  </si>
  <si>
    <t>hsa-miR-6072</t>
  </si>
  <si>
    <t>MIMAT0023697</t>
  </si>
  <si>
    <t>UCCUCAUCACACUGCACCUUAG</t>
  </si>
  <si>
    <t>hsa-miR-8076</t>
  </si>
  <si>
    <t>MIMAT0031003</t>
  </si>
  <si>
    <t>UAUAUGGACUUUUCUGAUACAAUG</t>
  </si>
  <si>
    <t>hsa-miR-3972</t>
  </si>
  <si>
    <t>MIMAT0019357</t>
  </si>
  <si>
    <t>CUGCCAGCCCCGUUCCAGGGCA</t>
  </si>
  <si>
    <t>hsa-miR-2277-3p</t>
  </si>
  <si>
    <t>MIMAT0011777</t>
  </si>
  <si>
    <t>UGACAGCGCCCUGCCUGGCUC</t>
  </si>
  <si>
    <t>hsa-miR-517-5p</t>
  </si>
  <si>
    <t>MIMAT0002851</t>
  </si>
  <si>
    <t>CCUCUAGAUGGAAGCACUGUCU</t>
  </si>
  <si>
    <t>hsa-miR-559</t>
  </si>
  <si>
    <t>MIMAT0003223</t>
  </si>
  <si>
    <t>UAAAGUAAAUAUGCACCAAAA</t>
  </si>
  <si>
    <t>hsa-miR-365b-5p</t>
  </si>
  <si>
    <t>MIMAT0022833</t>
  </si>
  <si>
    <t>AGGGACUUUCAGGGGCAGCUGU</t>
  </si>
  <si>
    <t>hsa-miR-141-5p</t>
  </si>
  <si>
    <t>MIMAT0004598</t>
  </si>
  <si>
    <t>CAUCUUCCAGUACAGUGUUGGA</t>
  </si>
  <si>
    <t>hsa-miR-4649-5p</t>
  </si>
  <si>
    <t>MIMAT0019711</t>
  </si>
  <si>
    <t>UGGGCGAGGGGUGGGCUCUCAGAG</t>
  </si>
  <si>
    <t>hsa-miR-3181</t>
  </si>
  <si>
    <t>MIMAT0015061</t>
  </si>
  <si>
    <t>AUCGGGCCCUCGGCGCCGG</t>
  </si>
  <si>
    <t>hsa-miR-3195</t>
  </si>
  <si>
    <t>MIMAT0015079</t>
  </si>
  <si>
    <t>CGCGCCGGGCCCGGGUU</t>
  </si>
  <si>
    <t>hsa-miR-6851-5p</t>
  </si>
  <si>
    <t>MIMAT0027602</t>
  </si>
  <si>
    <t>AGGAGGUGGUACUAGGGGCCAGC</t>
  </si>
  <si>
    <t>hsa-miR-548as-3p</t>
  </si>
  <si>
    <t>MIMAT0022268</t>
  </si>
  <si>
    <t>UAAAACCCACAAUUAUGUUUGU</t>
  </si>
  <si>
    <t>hsa-miR-4709-3p</t>
  </si>
  <si>
    <t>MIMAT0019812</t>
  </si>
  <si>
    <t>UUGAAGAGGAGGUGCUCUGUAGC</t>
  </si>
  <si>
    <t>hsa-miR-3177-3p</t>
  </si>
  <si>
    <t>MIMAT0015054</t>
  </si>
  <si>
    <t>UGCACGGCACUGGGGACACGU</t>
  </si>
  <si>
    <t>hsa-miR-1468-3p</t>
  </si>
  <si>
    <t>MIMAT0026638</t>
  </si>
  <si>
    <t>AGCAAAAUAAGCAAAUGGAAAA</t>
  </si>
  <si>
    <t>hsa-miR-4492</t>
  </si>
  <si>
    <t>MIMAT0019027</t>
  </si>
  <si>
    <t>GGGGCUGGGCGCGCGCC</t>
  </si>
  <si>
    <t>hsa-miR-4441</t>
  </si>
  <si>
    <t>MIMAT0018959</t>
  </si>
  <si>
    <t>ACAGGGAGGAGAUUGUA</t>
  </si>
  <si>
    <t>hsa-miR-631</t>
  </si>
  <si>
    <t>MIMAT0003300</t>
  </si>
  <si>
    <t>AGACCUGGCCCAGACCUCAGC</t>
  </si>
  <si>
    <t>hsa-miR-6757-5p</t>
  </si>
  <si>
    <t>MIMAT0027414</t>
  </si>
  <si>
    <t>UAGGGAUGGGAGGCCAGGAUGA</t>
  </si>
  <si>
    <t>hsa-miR-6864-5p</t>
  </si>
  <si>
    <t>MIMAT0027628</t>
  </si>
  <si>
    <t>UUGAAGGGACAAGUCAGAUAUGCC</t>
  </si>
  <si>
    <t>hsa-miR-3925-5p</t>
  </si>
  <si>
    <t>MIMAT0018200</t>
  </si>
  <si>
    <t>AAGAGAACUGAAAGUGGAGCCU</t>
  </si>
  <si>
    <t>hsa-miR-6070</t>
  </si>
  <si>
    <t>MIMAT0023695</t>
  </si>
  <si>
    <t>CCGGUUCCAGUCCCUGGAG</t>
  </si>
  <si>
    <t>hsa-miR-582-5p</t>
  </si>
  <si>
    <t>MIMAT0003247</t>
  </si>
  <si>
    <t>UUACAGUUGUUCAACCAGUUACU</t>
  </si>
  <si>
    <t>hsa-miR-143-5p</t>
  </si>
  <si>
    <t>MIMAT0004599</t>
  </si>
  <si>
    <t>GGUGCAGUGCUGCAUCUCUGGU</t>
  </si>
  <si>
    <t>hsa-miR-4470</t>
  </si>
  <si>
    <t>MIMAT0018997</t>
  </si>
  <si>
    <t>UGGCAAACGUGGAAGCCGAGA</t>
  </si>
  <si>
    <t>hsa-miR-4281</t>
  </si>
  <si>
    <t>MIMAT0016907</t>
  </si>
  <si>
    <t>GGGUCCCGGGGAGGGGGG</t>
  </si>
  <si>
    <t>hsa-miR-6774-3p</t>
  </si>
  <si>
    <t>MIMAT0027449</t>
  </si>
  <si>
    <t>UCGUGUCCCUCUUGUCCACAG</t>
  </si>
  <si>
    <t>hsa-miR-365b-3p</t>
  </si>
  <si>
    <t>MIMAT0022834</t>
  </si>
  <si>
    <t>UAAUGCCCCUAAAAAUCCUUAU</t>
  </si>
  <si>
    <t>hsa-miR-4758-5p</t>
  </si>
  <si>
    <t>MIMAT0019903</t>
  </si>
  <si>
    <t>GUGAGUGGGAGCCGGUGGGGCUG</t>
  </si>
  <si>
    <t>hsa-miR-10393-5p</t>
  </si>
  <si>
    <t>MIMAT0041617</t>
  </si>
  <si>
    <t>AGAAUUCUCUUAUCCAACAUCAACA</t>
  </si>
  <si>
    <t>hsa-miR-4421</t>
  </si>
  <si>
    <t>MIMAT0018934</t>
  </si>
  <si>
    <t>ACCUGUCUGUGGAAAGGAGCUA</t>
  </si>
  <si>
    <t>hsa-miR-5685</t>
  </si>
  <si>
    <t>MIMAT0022475</t>
  </si>
  <si>
    <t>ACAGCCCAGCAGUUAUCACGGG</t>
  </si>
  <si>
    <t>hsa-miR-3148</t>
  </si>
  <si>
    <t>MIMAT0015021</t>
  </si>
  <si>
    <t>UGGAAAAAACUGGUGUGUGCUU</t>
  </si>
  <si>
    <t>hsa-miR-5787</t>
  </si>
  <si>
    <t>MIMAT0023252</t>
  </si>
  <si>
    <t>GGGCUGGGGCGCGGGGAGGU</t>
  </si>
  <si>
    <t>hsa-miR-570-5p</t>
  </si>
  <si>
    <t>MIMAT0022707</t>
  </si>
  <si>
    <t>hsa-miR-4254</t>
  </si>
  <si>
    <t>MIMAT0016884</t>
  </si>
  <si>
    <t>GCCUGGAGCUACUCCACCAUCUC</t>
  </si>
  <si>
    <t>hsa-miR-4800-5p</t>
  </si>
  <si>
    <t>MIMAT0019978</t>
  </si>
  <si>
    <t>AGUGGACCGAGGAAGGAAGGA</t>
  </si>
  <si>
    <t>hsa-miR-494-3p</t>
  </si>
  <si>
    <t>MIMAT0002816</t>
  </si>
  <si>
    <t>UGAAACAUACACGGGAAACCUC</t>
  </si>
  <si>
    <t>hsa-miR-5190</t>
  </si>
  <si>
    <t>MIMAT0021121</t>
  </si>
  <si>
    <t>CCAGUGACUGAGCUGGAGCCA</t>
  </si>
  <si>
    <t>hsa-miR-6089</t>
  </si>
  <si>
    <t>MIMAT0023714</t>
  </si>
  <si>
    <t>GGAGGCCGGGGUGGGGCGGGGCGG</t>
  </si>
  <si>
    <t>hsa-let-7f-5p</t>
  </si>
  <si>
    <t>MIMAT0000067</t>
  </si>
  <si>
    <t>UGAGGUAGUAGAUUGUAUAGUU</t>
  </si>
  <si>
    <t>hsa-miR-4425</t>
  </si>
  <si>
    <t>MIMAT0018940</t>
  </si>
  <si>
    <t>UGUUGGGAUUCAGCAGGACCAU</t>
  </si>
  <si>
    <t>hsa-miR-936</t>
  </si>
  <si>
    <t>MIMAT0004979</t>
  </si>
  <si>
    <t>ACAGUAGAGGGAGGAAUCGCAG</t>
  </si>
  <si>
    <t>hsa-miR-4708-3p</t>
  </si>
  <si>
    <t>MIMAT0019810</t>
  </si>
  <si>
    <t>AGCAAGGCGGCAUCUCUCUGAU</t>
  </si>
  <si>
    <t>hsa-miR-4438</t>
  </si>
  <si>
    <t>MIMAT0018956</t>
  </si>
  <si>
    <t>CACAGGCUUAGAAAAGACAGU</t>
  </si>
  <si>
    <t>hsa-miR-671-5p</t>
  </si>
  <si>
    <t>MIMAT0003880</t>
  </si>
  <si>
    <t>AGGAAGCCCUGGAGGGGCUGGAG</t>
  </si>
  <si>
    <t>hsa-miR-6824-5p</t>
  </si>
  <si>
    <t>MIMAT0027548</t>
  </si>
  <si>
    <t>GUAGGGGAGGUUGGGCCAGGGA</t>
  </si>
  <si>
    <t>hsa-miR-6877-3p</t>
  </si>
  <si>
    <t>MIMAT0027655</t>
  </si>
  <si>
    <t>CAGCCUCUGCCCUUGGCCUCC</t>
  </si>
  <si>
    <t>hsa-miR-3976</t>
  </si>
  <si>
    <t>MIMAT0019361</t>
  </si>
  <si>
    <t>UAUAGAGAGCAGGAAGAUUAAUGU</t>
  </si>
  <si>
    <t>hsa-miR-6873-3p</t>
  </si>
  <si>
    <t>MIMAT0027647</t>
  </si>
  <si>
    <t>UUCUCUCUGUCUUUCUCUCUCAG</t>
  </si>
  <si>
    <t>hsa-miR-10396b-5p</t>
  </si>
  <si>
    <t>MIMAT0041635</t>
  </si>
  <si>
    <t>CGGCGGGGCUCGGAGCCGGG</t>
  </si>
  <si>
    <t>hsa-miR-567</t>
  </si>
  <si>
    <t>MIMAT0003231</t>
  </si>
  <si>
    <t>AGUAUGUUCUUCCAGGACAGAAC</t>
  </si>
  <si>
    <t>hsa-miR-4440</t>
  </si>
  <si>
    <t>MIMAT0018958</t>
  </si>
  <si>
    <t>UGUCGUGGGGCUUGCUGGCUUG</t>
  </si>
  <si>
    <t>hsa-miR-4665-5p</t>
  </si>
  <si>
    <t>MIMAT0019739</t>
  </si>
  <si>
    <t>CUGGGGGACGCGUGAGCGCGAGC</t>
  </si>
  <si>
    <t>hsa-miR-611</t>
  </si>
  <si>
    <t>MIMAT0003279</t>
  </si>
  <si>
    <t>GCGAGGACCCCUCGGGGUCUGAC</t>
  </si>
  <si>
    <t>hsa-miR-6825-5p</t>
  </si>
  <si>
    <t>MIMAT0027550</t>
  </si>
  <si>
    <t>UGGGGAGGUGUGGAGUCAGCAU</t>
  </si>
  <si>
    <t>hsa-miR-4638-3p</t>
  </si>
  <si>
    <t>MIMAT0019696</t>
  </si>
  <si>
    <t>CCUGGACACCGCUCAGCCGGCCG</t>
  </si>
  <si>
    <t>hsa-miR-487a-5p</t>
  </si>
  <si>
    <t>MIMAT0026559</t>
  </si>
  <si>
    <t>GUGGUUAUCCCUGCUGUGUUCG</t>
  </si>
  <si>
    <t>hsa-miR-587</t>
  </si>
  <si>
    <t>MIMAT0003253</t>
  </si>
  <si>
    <t>UUUCCAUAGGUGAUGAGUCAC</t>
  </si>
  <si>
    <t>hsa-miR-11401</t>
  </si>
  <si>
    <t>MIMAT0044658</t>
  </si>
  <si>
    <t>UCACGUCUGCGGCUGUCACG</t>
  </si>
  <si>
    <t>hsa-miR-378j</t>
  </si>
  <si>
    <t>MIMAT0024612</t>
  </si>
  <si>
    <t>ACUGGAUUUGGAGCCAGAA</t>
  </si>
  <si>
    <t>hsa-miR-5693</t>
  </si>
  <si>
    <t>MIMAT0022486</t>
  </si>
  <si>
    <t>GCAGUGGCUCUGAAAUGAACUC</t>
  </si>
  <si>
    <t>hsa-miR-10392-3p</t>
  </si>
  <si>
    <t>MIMAT0041616</t>
  </si>
  <si>
    <t>CCGGCCCCGCCUCGGCUCCGCACC</t>
  </si>
  <si>
    <t>hsa-miR-604</t>
  </si>
  <si>
    <t>MIMAT0003272</t>
  </si>
  <si>
    <t>AGGCUGCGGAAUUCAGGAC</t>
  </si>
  <si>
    <t>hsa-miR-345-5p</t>
  </si>
  <si>
    <t>MIMAT0000772</t>
  </si>
  <si>
    <t>GCUGACUCCUAGUCCAGGGCUC</t>
  </si>
  <si>
    <t>hsa-miR-6848-5p</t>
  </si>
  <si>
    <t>MIMAT0027596</t>
  </si>
  <si>
    <t>UGGGGGCUGGGAUGGGCCAUGGU</t>
  </si>
  <si>
    <t>hsa-miR-339-5p</t>
  </si>
  <si>
    <t>MIMAT0000764</t>
  </si>
  <si>
    <t>UCCCUGUCCUCCAGGAGCUCACG</t>
  </si>
  <si>
    <t>hsa-miR-598-5p</t>
  </si>
  <si>
    <t>MIMAT0026620</t>
  </si>
  <si>
    <t>GCGGUGAUCCCGAUGGUGUGAGC</t>
  </si>
  <si>
    <t>hsa-miR-6771-5p</t>
  </si>
  <si>
    <t>MIMAT0027442</t>
  </si>
  <si>
    <t>CUCGGGAGGGCAUGGGCCAGGC</t>
  </si>
  <si>
    <t>hsa-miR-6829-3p</t>
  </si>
  <si>
    <t>MIMAT0027559</t>
  </si>
  <si>
    <t>UGCCUCCUCCGUGGCCUCAG</t>
  </si>
  <si>
    <t>hsa-miR-12121</t>
  </si>
  <si>
    <t>MIMAT0049015</t>
  </si>
  <si>
    <t>CUGCCACGAGCGUGCGGGCCU</t>
  </si>
  <si>
    <t>hsa-miR-6883-3p</t>
  </si>
  <si>
    <t>MIMAT0027667</t>
  </si>
  <si>
    <t>UUCCCUAUCUCACUCUCCUCAG</t>
  </si>
  <si>
    <t>hsa-miR-4761-5p</t>
  </si>
  <si>
    <t>MIMAT0019908</t>
  </si>
  <si>
    <t>ACAAGGUGUGCAUGCCUGACC</t>
  </si>
  <si>
    <t>hsa-miR-6777-3p</t>
  </si>
  <si>
    <t>MIMAT0027455</t>
  </si>
  <si>
    <t>UCCACUCUCCUGGCCCCCAG</t>
  </si>
  <si>
    <t>hsa-miR-4777-3p</t>
  </si>
  <si>
    <t>MIMAT0019935</t>
  </si>
  <si>
    <t>AUACCUCAUCUAGAAUGCUGUA</t>
  </si>
  <si>
    <t>hsa-miR-1299</t>
  </si>
  <si>
    <t>MIMAT0005887</t>
  </si>
  <si>
    <t>UUCUGGAAUUCUGUGUGAGGGA</t>
  </si>
  <si>
    <t>hsa-miR-3118</t>
  </si>
  <si>
    <t>MIMAT0014980</t>
  </si>
  <si>
    <t>UGUGACUGCAUUAUGAAAAUUCU</t>
  </si>
  <si>
    <t>hsa-miR-6812-5p</t>
  </si>
  <si>
    <t>MIMAT0027524</t>
  </si>
  <si>
    <t>AUGGGGUGAGAUGGGGAGGAGCAGC</t>
  </si>
  <si>
    <t>hsa-miR-4300</t>
  </si>
  <si>
    <t>MIMAT0016853</t>
  </si>
  <si>
    <t>UGGGAGCUGGACUACUUC</t>
  </si>
  <si>
    <t>hsa-miR-29b-3p</t>
  </si>
  <si>
    <t>MIMAT0000100</t>
  </si>
  <si>
    <t>UAGCACCAUUUGAAAUCAGUGUU</t>
  </si>
  <si>
    <t>hsa-miR-6783-3p</t>
  </si>
  <si>
    <t>MIMAT0027467</t>
  </si>
  <si>
    <t>UUCCUGGGCUUCUCCUCUGUAG</t>
  </si>
  <si>
    <t>hsa-miR-1266-5p</t>
  </si>
  <si>
    <t>MIMAT0005920</t>
  </si>
  <si>
    <t>CCUCAGGGCUGUAGAACAGGGCU</t>
  </si>
  <si>
    <t>hsa-miR-6720-5p</t>
  </si>
  <si>
    <t>MIMAT0027345</t>
  </si>
  <si>
    <t>UUCCAGCCCUGGUAGGCGCCGCG</t>
  </si>
  <si>
    <t>hsa-miR-4742-3p</t>
  </si>
  <si>
    <t>MIMAT0019873</t>
  </si>
  <si>
    <t>UCUGUAUUCUCCUUUGCCUGCAG</t>
  </si>
  <si>
    <t>hsa-miR-380-5p</t>
  </si>
  <si>
    <t>MIMAT0000734</t>
  </si>
  <si>
    <t>UGGUUGACCAUAGAACAUGCGC</t>
  </si>
  <si>
    <t>hsa-miR-8072</t>
  </si>
  <si>
    <t>MIMAT0030999</t>
  </si>
  <si>
    <t>GGCGGCGGGGAGGUAGGCAG</t>
  </si>
  <si>
    <t>hsa-miR-6763-3p</t>
  </si>
  <si>
    <t>MIMAT0027427</t>
  </si>
  <si>
    <t>CUCCCCGGCCUCUGCCCCCAG</t>
  </si>
  <si>
    <t>hsa-miR-6515-3p</t>
  </si>
  <si>
    <t>MIMAT0025487</t>
  </si>
  <si>
    <t>UCUCUUCAUCUACCCCCCAG</t>
  </si>
  <si>
    <t>hsa-miR-7107-3p</t>
  </si>
  <si>
    <t>MIMAT0028112</t>
  </si>
  <si>
    <t>UGGUCUGUUCAUUCUCUCUUUUUGGCC</t>
  </si>
  <si>
    <t>hsa-miR-4749-3p</t>
  </si>
  <si>
    <t>MIMAT0019886</t>
  </si>
  <si>
    <t>CGCCCCUCCUGCCCCCACAG</t>
  </si>
  <si>
    <t>hsa-miR-616-5p</t>
  </si>
  <si>
    <t>MIMAT0003284</t>
  </si>
  <si>
    <t>ACUCAAAACCCUUCAGUGACUU</t>
  </si>
  <si>
    <t>hsa-miR-612</t>
  </si>
  <si>
    <t>MIMAT0003280</t>
  </si>
  <si>
    <t>GCUGGGCAGGGCUUCUGAGCUCCUU</t>
  </si>
  <si>
    <t>hsa-miR-6787-3p</t>
  </si>
  <si>
    <t>MIMAT0027475</t>
  </si>
  <si>
    <t>UCUCAGCUGCUGCCCUCUCCAG</t>
  </si>
  <si>
    <t>hsa-miR-378a-3p</t>
  </si>
  <si>
    <t>MIMAT0000732</t>
  </si>
  <si>
    <t>ACUGGACUUGGAGUCAGAAGGC</t>
  </si>
  <si>
    <t>hsa-miR-4446-3p</t>
  </si>
  <si>
    <t>MIMAT0018965</t>
  </si>
  <si>
    <t>CAGGGCUGGCAGUGACAUGGGU</t>
  </si>
  <si>
    <t>hsa-miR-6822-3p</t>
  </si>
  <si>
    <t>MIMAT0027545</t>
  </si>
  <si>
    <t>AGGCUCUAACUGGCUUUCCCUGCA</t>
  </si>
  <si>
    <t>hsa-miR-1298-5p</t>
  </si>
  <si>
    <t>MIMAT0005800</t>
  </si>
  <si>
    <t>UUCAUUCGGCUGUCCAGAUGUA</t>
  </si>
  <si>
    <t>hsa-miR-6853-3p</t>
  </si>
  <si>
    <t>MIMAT0027607</t>
  </si>
  <si>
    <t>UGUUCAUUGGAACCCUGCGCAG</t>
  </si>
  <si>
    <t>hsa-miR-4655-5p</t>
  </si>
  <si>
    <t>MIMAT0019721</t>
  </si>
  <si>
    <t>CACCGGGGAUGGCAGAGGGUCG</t>
  </si>
  <si>
    <t>hsa-miR-6722-5p</t>
  </si>
  <si>
    <t>MIMAT0025853</t>
  </si>
  <si>
    <t>AGGCGCACCCGACCACAUGC</t>
  </si>
  <si>
    <t>hsa-miR-16-2-3p</t>
  </si>
  <si>
    <t>MIMAT0004518</t>
  </si>
  <si>
    <t>CCAAUAUUACUGUGCUGCUUUA</t>
  </si>
  <si>
    <t>hsa-miR-30e-5p</t>
  </si>
  <si>
    <t>MIMAT0000692</t>
  </si>
  <si>
    <t>UGUAAACAUCCUUGACUGGAAG</t>
  </si>
  <si>
    <t>hsa-miR-4650-5p</t>
  </si>
  <si>
    <t>MIMAT0019713</t>
  </si>
  <si>
    <t>UCAGGCCUCUUUCUACCUU</t>
  </si>
  <si>
    <t>hsa-miR-330-5p</t>
  </si>
  <si>
    <t>MIMAT0004693</t>
  </si>
  <si>
    <t>UCUCUGGGCCUGUGUCUUAGGC</t>
  </si>
  <si>
    <t>hsa-miR-554</t>
  </si>
  <si>
    <t>MIMAT0003217</t>
  </si>
  <si>
    <t>GCUAGUCCUGACUCAGCCAGU</t>
  </si>
  <si>
    <t>hsa-miR-6812-3p</t>
  </si>
  <si>
    <t>MIMAT0027525</t>
  </si>
  <si>
    <t>CCGCUCUUCCCCUGACCCCAG</t>
  </si>
  <si>
    <t>hsa-miR-4783-3p</t>
  </si>
  <si>
    <t>MIMAT0019947</t>
  </si>
  <si>
    <t>CCCCGGUGUUGGGGCGCGUCUGC</t>
  </si>
  <si>
    <t>hsa-miR-12133</t>
  </si>
  <si>
    <t>MIMAT0049027</t>
  </si>
  <si>
    <t>CUUGGCACCAUUAAAAAGUACA</t>
  </si>
  <si>
    <t>hsa-miR-7112-5p</t>
  </si>
  <si>
    <t>MIMAT0028121</t>
  </si>
  <si>
    <t>ACGGGCAGGGCAGUGCACCCUG</t>
  </si>
  <si>
    <t>hsa-miR-130b-5p</t>
  </si>
  <si>
    <t>MIMAT0004680</t>
  </si>
  <si>
    <t>ACUCUUUCCCUGUUGCACUAC</t>
  </si>
  <si>
    <t>hsa-miR-6766-5p</t>
  </si>
  <si>
    <t>MIMAT0027432</t>
  </si>
  <si>
    <t>CGGGUGGGAGCAGAUCUUAUUGAG</t>
  </si>
  <si>
    <t>hsa-miR-152-5p</t>
  </si>
  <si>
    <t>MIMAT0026479</t>
  </si>
  <si>
    <t>AGGUUCUGUGAUACACUCCGACU</t>
  </si>
  <si>
    <t>hsa-miR-7152-3p</t>
  </si>
  <si>
    <t>MIMAT0028215</t>
  </si>
  <si>
    <t>UCUGGUCCUGGACAGGAGGC</t>
  </si>
  <si>
    <t>hsa-miR-6722-3p</t>
  </si>
  <si>
    <t>MIMAT0025854</t>
  </si>
  <si>
    <t>UGCAGGGGUCGGGUGGGCCAGG</t>
  </si>
  <si>
    <t>hsa-miR-1247-3p</t>
  </si>
  <si>
    <t>MIMAT0022721</t>
  </si>
  <si>
    <t>CCCCGGGAACGUCGAGACUGGAGC</t>
  </si>
  <si>
    <t>hsa-miR-190b-5p</t>
  </si>
  <si>
    <t>MIMAT0004929</t>
  </si>
  <si>
    <t>UGAUAUGUUUGAUAUUGGGUUG</t>
  </si>
  <si>
    <t>hsa-miR-1203</t>
  </si>
  <si>
    <t>MIMAT0005866</t>
  </si>
  <si>
    <t>CCCGGAGCCAGGAUGCAGCUC</t>
  </si>
  <si>
    <t>hsa-miR-6859-5p</t>
  </si>
  <si>
    <t>MIMAT0027618</t>
  </si>
  <si>
    <t>GAGAGGAACAUGGGCUCAGGACA</t>
  </si>
  <si>
    <t>hsa-miR-3944-3p</t>
  </si>
  <si>
    <t>MIMAT0018360</t>
  </si>
  <si>
    <t>UUCGGGCUGGCCUGCUGCUCCGG</t>
  </si>
  <si>
    <t>hsa-miR-6125</t>
  </si>
  <si>
    <t>MIMAT0024598</t>
  </si>
  <si>
    <t>GCGGAAGGCGGAGCGGCGGA</t>
  </si>
  <si>
    <t>hsa-miR-5195-3p</t>
  </si>
  <si>
    <t>MIMAT0021127</t>
  </si>
  <si>
    <t>AUCCAGUUCUCUGAGGGGGCU</t>
  </si>
  <si>
    <t>hsa-miR-5000-5p</t>
  </si>
  <si>
    <t>MIMAT0021019</t>
  </si>
  <si>
    <t>CAGUUCAGAAGUGUUCCUGAGU</t>
  </si>
  <si>
    <t>hsa-miR-4291</t>
  </si>
  <si>
    <t>MIMAT0016922</t>
  </si>
  <si>
    <t>UUCAGCAGGAACAGCU</t>
  </si>
  <si>
    <t>hsa-miR-4507</t>
  </si>
  <si>
    <t>MIMAT0019044</t>
  </si>
  <si>
    <t>CUGGGUUGGGCUGGGCUGGG</t>
  </si>
  <si>
    <t>hsa-miR-3679-5p</t>
  </si>
  <si>
    <t>MIMAT0018104</t>
  </si>
  <si>
    <t>UGAGGAUAUGGCAGGGAAGGGGA</t>
  </si>
  <si>
    <t>hsa-miR-597-5p</t>
  </si>
  <si>
    <t>MIMAT0003265</t>
  </si>
  <si>
    <t>UGUGUCACUCGAUGACCACUGU</t>
  </si>
  <si>
    <t>hsa-miR-4488</t>
  </si>
  <si>
    <t>MIMAT0019022</t>
  </si>
  <si>
    <t>AGGGGGCGGGCUCCGGCG</t>
  </si>
  <si>
    <t>hsa-miR-412-3p</t>
  </si>
  <si>
    <t>MIMAT0002170</t>
  </si>
  <si>
    <t>ACUUCACCUGGUCCACUAGCCGU</t>
  </si>
  <si>
    <t>hsa-miR-6749-5p</t>
  </si>
  <si>
    <t>MIMAT0027398</t>
  </si>
  <si>
    <t>UCGGGCCUGGGGUUGGGGGAGC</t>
  </si>
  <si>
    <t>hsa-miR-6741-3p</t>
  </si>
  <si>
    <t>MIMAT0027384</t>
  </si>
  <si>
    <t>UCGGCUCUCUCCCUCACCCUAG</t>
  </si>
  <si>
    <t>hsa-miR-9898</t>
  </si>
  <si>
    <t>MIMAT0039318</t>
  </si>
  <si>
    <t>UACUUACCUGUCCCCUACCCCA</t>
  </si>
  <si>
    <t>hsa-miR-4422</t>
  </si>
  <si>
    <t>MIMAT0018935</t>
  </si>
  <si>
    <t>AAAAGCAUCAGGAAGUACCCA</t>
  </si>
  <si>
    <t>hsa-miR-3945</t>
  </si>
  <si>
    <t>MIMAT0018361</t>
  </si>
  <si>
    <t>AGGGCAUAGGAGAGGGUUGAUAU</t>
  </si>
  <si>
    <t>hsa-miR-5581-5p</t>
  </si>
  <si>
    <t>MIMAT0022275</t>
  </si>
  <si>
    <t>AGCCUUCCAGGAGAAAUGGAGA</t>
  </si>
  <si>
    <t>hsa-miR-3151-5p</t>
  </si>
  <si>
    <t>MIMAT0015024</t>
  </si>
  <si>
    <t>GGUGGGGCAAUGGGAUCAGGU</t>
  </si>
  <si>
    <t>hsa-miR-6785-5p</t>
  </si>
  <si>
    <t>MIMAT0027470</t>
  </si>
  <si>
    <t>UGGGAGGGCGUGGAUGAUGGUG</t>
  </si>
  <si>
    <t>hsa-miR-4786-3p</t>
  </si>
  <si>
    <t>MIMAT0019955</t>
  </si>
  <si>
    <t>UGAAGCCAGCUCUGGUCUGGGC</t>
  </si>
  <si>
    <t>hsa-miR-3680-3p</t>
  </si>
  <si>
    <t>MIMAT0018107</t>
  </si>
  <si>
    <t>UUUUGCAUGACCCUGGGAGUAGG</t>
  </si>
  <si>
    <t>hsa-miR-4691-3p</t>
  </si>
  <si>
    <t>MIMAT0019782</t>
  </si>
  <si>
    <t>CCAGCCACGGACUGAGAGUGCAU</t>
  </si>
  <si>
    <t>hsa-miR-33b-3p</t>
  </si>
  <si>
    <t>MIMAT0004811</t>
  </si>
  <si>
    <t>CAGUGCCUCGGCAGUGCAGCCC</t>
  </si>
  <si>
    <t>hsa-miR-6769b-5p</t>
  </si>
  <si>
    <t>MIMAT0027620</t>
  </si>
  <si>
    <t>UGGUGGGUGGGGAGGAGAAGUGC</t>
  </si>
  <si>
    <t>hsa-miR-6775-5p</t>
  </si>
  <si>
    <t>MIMAT0027450</t>
  </si>
  <si>
    <t>UCGGGGCAUGGGGGAGGGAGGCUGG</t>
  </si>
  <si>
    <t>hsa-miR-6866-5p</t>
  </si>
  <si>
    <t>MIMAT0027632</t>
  </si>
  <si>
    <t>UUAGAGGCUGGAAUAGAGAUUCU</t>
  </si>
  <si>
    <t>hsa-miR-4707-3p</t>
  </si>
  <si>
    <t>MIMAT0019808</t>
  </si>
  <si>
    <t>AGCCCGCCCCAGCCGAGGUUCU</t>
  </si>
  <si>
    <t>hsa-miR-425-3p</t>
  </si>
  <si>
    <t>MIMAT0001343</t>
  </si>
  <si>
    <t>AUCGGGAAUGUCGUGUCCGCCC</t>
  </si>
  <si>
    <t>hsa-miR-196b-5p</t>
  </si>
  <si>
    <t>MIMAT0001080</t>
  </si>
  <si>
    <t>UAGGUAGUUUCCUGUUGUUGGG</t>
  </si>
  <si>
    <t>hsa-miR-659-3p</t>
  </si>
  <si>
    <t>MIMAT0003337</t>
  </si>
  <si>
    <t>CUUGGUUCAGGGAGGGUCCCCA</t>
  </si>
  <si>
    <t>hsa-miR-4646-5p</t>
  </si>
  <si>
    <t>MIMAT0019707</t>
  </si>
  <si>
    <t>ACUGGGAAGAGGAGCUGAGGGA</t>
  </si>
  <si>
    <t>hsa-miR-128-3p</t>
  </si>
  <si>
    <t>MIMAT0000424</t>
  </si>
  <si>
    <t>UCACAGUGAACCGGUCUCUUU</t>
  </si>
  <si>
    <t>hsa-miR-6130</t>
  </si>
  <si>
    <t>MIMAT0024614</t>
  </si>
  <si>
    <t>UGAGGGAGUGGAUUGUAUG</t>
  </si>
  <si>
    <t>hsa-miR-6831-5p</t>
  </si>
  <si>
    <t>MIMAT0027562</t>
  </si>
  <si>
    <t>UAGGUAGAGUGUGAGGAGGAGGUC</t>
  </si>
  <si>
    <t>hsa-miR-1283</t>
  </si>
  <si>
    <t>MIMAT0005799</t>
  </si>
  <si>
    <t>UCUACAAAGGAAAGCGCUUUCU</t>
  </si>
  <si>
    <t>hsa-miR-605-3p</t>
  </si>
  <si>
    <t>MIMAT0026621</t>
  </si>
  <si>
    <t>AGAAGGCACUAUGAGAUUUAGA</t>
  </si>
  <si>
    <t>hsa-miR-4751</t>
  </si>
  <si>
    <t>MIMAT0019888</t>
  </si>
  <si>
    <t>AGAGGACCCGUAGCUGCUAGAAGG</t>
  </si>
  <si>
    <t>hsa-miR-3663-3p</t>
  </si>
  <si>
    <t>MIMAT0018085</t>
  </si>
  <si>
    <t>UGAGCACCACACAGGCCGGGCGC</t>
  </si>
  <si>
    <t>hsa-miR-26a-5p</t>
  </si>
  <si>
    <t>MIMAT0000082</t>
  </si>
  <si>
    <t>UUCAAGUAAUCCAGGAUAGGCU</t>
  </si>
  <si>
    <t>hsa-miR-744-5p</t>
  </si>
  <si>
    <t>MIMAT0004945</t>
  </si>
  <si>
    <t>UGCGGGGCUAGGGCUAACAGCA</t>
  </si>
  <si>
    <t>hsa-miR-4730</t>
  </si>
  <si>
    <t>MIMAT0019852</t>
  </si>
  <si>
    <t>CUGGCGGAGCCCAUUCCAUGCCA</t>
  </si>
  <si>
    <t>hsa-miR-3186-3p</t>
  </si>
  <si>
    <t>MIMAT0015068</t>
  </si>
  <si>
    <t>UCACGCGGAGAGAUGGCUUUG</t>
  </si>
  <si>
    <t>hsa-miR-6504-5p</t>
  </si>
  <si>
    <t>MIMAT0025464</t>
  </si>
  <si>
    <t>UCUGGCUGUGCUGUAAUGCAG</t>
  </si>
  <si>
    <t>hsa-miR-5587-5p</t>
  </si>
  <si>
    <t>MIMAT0022289</t>
  </si>
  <si>
    <t>AUGGUCACCUCCGGGACU</t>
  </si>
  <si>
    <t>hsa-miR-5580-3p</t>
  </si>
  <si>
    <t>MIMAT0022274</t>
  </si>
  <si>
    <t>CACAUAUGAAGUGAGCCAGCAC</t>
  </si>
  <si>
    <t>hsa-miR-30d-5p</t>
  </si>
  <si>
    <t>MIMAT0000245</t>
  </si>
  <si>
    <t>UGUAAACAUCCCCGACUGGAAG</t>
  </si>
  <si>
    <t>hsa-miR-3150b-3p</t>
  </si>
  <si>
    <t>MIMAT0018194</t>
  </si>
  <si>
    <t>UGAGGAGAUCGUCGAGGUUGG</t>
  </si>
  <si>
    <t>hsa-miR-3139</t>
  </si>
  <si>
    <t>MIMAT0015007</t>
  </si>
  <si>
    <t>UAGGAGCUCAACAGAUGCCUGUU</t>
  </si>
  <si>
    <t>hsa-miR-23a-5p</t>
  </si>
  <si>
    <t>MIMAT0004496</t>
  </si>
  <si>
    <t>GGGGUUCCUGGGGAUGGGAUUU</t>
  </si>
  <si>
    <t>hsa-miR-1471</t>
  </si>
  <si>
    <t>MIMAT0007349</t>
  </si>
  <si>
    <t>GCCCGCGUGUGGAGCCAGGUGU</t>
  </si>
  <si>
    <t>hsa-miR-3910</t>
  </si>
  <si>
    <t>MIMAT0018184</t>
  </si>
  <si>
    <t>AAAGGCAUAAAACCAAGACA</t>
  </si>
  <si>
    <t>hsa-miR-187-5p</t>
  </si>
  <si>
    <t>MIMAT0004561</t>
  </si>
  <si>
    <t>GGCUACAACACAGGACCCGGGC</t>
  </si>
  <si>
    <t>hsa-miR-3915</t>
  </si>
  <si>
    <t>MIMAT0018189</t>
  </si>
  <si>
    <t>UUGAGGAAAAGAUGGUCUUAUU</t>
  </si>
  <si>
    <t>hsa-miR-6869-5p</t>
  </si>
  <si>
    <t>MIMAT0027638</t>
  </si>
  <si>
    <t>GUGAGUAGUGGCGCGCGGCGGC</t>
  </si>
  <si>
    <t>hsa-miR-138-1-3p</t>
  </si>
  <si>
    <t>MIMAT0004607</t>
  </si>
  <si>
    <t>GCUACUUCACAACACCAGGGCC</t>
  </si>
  <si>
    <t>hsa-miR-340-5p</t>
  </si>
  <si>
    <t>MIMAT0004692</t>
  </si>
  <si>
    <t>UUAUAAAGCAAUGAGACUGAUU</t>
  </si>
  <si>
    <t>hsa-miR-933</t>
  </si>
  <si>
    <t>MIMAT0004976</t>
  </si>
  <si>
    <t>UGUGCGCAGGGAGACCUCUCCC</t>
  </si>
  <si>
    <t>hsa-miR-218-1-3p</t>
  </si>
  <si>
    <t>MIMAT0004565</t>
  </si>
  <si>
    <t>AUGGUUCCGUCAAGCACCAUGG</t>
  </si>
  <si>
    <t>hsa-miR-1238-5p</t>
  </si>
  <si>
    <t>MIMAT0022947</t>
  </si>
  <si>
    <t>GUGAGUGGGAGCCCCAGUGUGUG</t>
  </si>
  <si>
    <t>hsa-miR-196a-1-3p</t>
  </si>
  <si>
    <t>MIMAT0037307</t>
  </si>
  <si>
    <t>CAACAACAUUAAACCACCCGA</t>
  </si>
  <si>
    <t>hsa-miR-376a-3p</t>
  </si>
  <si>
    <t>MIMAT0000729</t>
  </si>
  <si>
    <t>AUCAUAGAGGAAAAUCCACGU</t>
  </si>
  <si>
    <t>hsa-miR-4660</t>
  </si>
  <si>
    <t>MIMAT0019728</t>
  </si>
  <si>
    <t>UGCAGCUCUGGUGGAAAAUGGAG</t>
  </si>
  <si>
    <t>hsa-miR-193a-5p</t>
  </si>
  <si>
    <t>MIMAT0004614</t>
  </si>
  <si>
    <t>UGGGUCUUUGCGGGCGAGAUGA</t>
  </si>
  <si>
    <t>hsa-miR-1249-5p</t>
  </si>
  <si>
    <t>MIMAT0032029</t>
  </si>
  <si>
    <t>AGGAGGGAGGAGAUGGGCCAAGUU</t>
  </si>
  <si>
    <t>hsa-miR-6756-5p</t>
  </si>
  <si>
    <t>MIMAT0027412</t>
  </si>
  <si>
    <t>AGGGUGGGGCUGGAGGUGGGGCU</t>
  </si>
  <si>
    <t>hsa-miR-4672</t>
  </si>
  <si>
    <t>MIMAT0019754</t>
  </si>
  <si>
    <t>UUACACAGCUGGACAGAGGCA</t>
  </si>
  <si>
    <t>hsa-miR-4693-5p</t>
  </si>
  <si>
    <t>MIMAT0019784</t>
  </si>
  <si>
    <t>AUACUGUGAAUUUCACUGUCACA</t>
  </si>
  <si>
    <t>hsa-miR-296-3p</t>
  </si>
  <si>
    <t>MIMAT0004679</t>
  </si>
  <si>
    <t>GAGGGUUGGGUGGAGGCUCUCC</t>
  </si>
  <si>
    <t>hsa-miR-4654</t>
  </si>
  <si>
    <t>MIMAT0019720</t>
  </si>
  <si>
    <t>UGUGGGAUCUGGAGGCAUCUGG</t>
  </si>
  <si>
    <t>hsa-miR-6776-5p</t>
  </si>
  <si>
    <t>MIMAT0027452</t>
  </si>
  <si>
    <t>UCUGGGUGCAGUGGGGGUU</t>
  </si>
  <si>
    <t>hsa-miR-12131</t>
  </si>
  <si>
    <t>MIMAT0049025</t>
  </si>
  <si>
    <t>UUUGGAGAGGUGUACUCCCA</t>
  </si>
  <si>
    <t>hsa-miR-3944-5p</t>
  </si>
  <si>
    <t>MIMAT0019231</t>
  </si>
  <si>
    <t>UGUGCAGCAGGCCAACCGAGA</t>
  </si>
  <si>
    <t>hsa-miR-4663</t>
  </si>
  <si>
    <t>MIMAT0019735</t>
  </si>
  <si>
    <t>AGCUGAGCUCCAUGGACGUGCAGU</t>
  </si>
  <si>
    <t>hsa-miR-1915-5p</t>
  </si>
  <si>
    <t>MIMAT0007891</t>
  </si>
  <si>
    <t>ACCUUGCCUUGCUGCCCGGGCC</t>
  </si>
  <si>
    <t>hsa-miR-7108-3p</t>
  </si>
  <si>
    <t>MIMAT0028114</t>
  </si>
  <si>
    <t>ACCCGCCCGUCUCCCCACAG</t>
  </si>
  <si>
    <t>hsa-miR-6806-3p</t>
  </si>
  <si>
    <t>MIMAT0027513</t>
  </si>
  <si>
    <t>UGAAGCUCUGACAUUCCUGCAG</t>
  </si>
  <si>
    <t>hsa-miR-4762-5p</t>
  </si>
  <si>
    <t>MIMAT0019910</t>
  </si>
  <si>
    <t>CCAAAUCUUGAUCAGAAGCCU</t>
  </si>
  <si>
    <t>hsa-miR-8065</t>
  </si>
  <si>
    <t>MIMAT0030992</t>
  </si>
  <si>
    <t>UGUAGGAACAGUUGAAUUUUGGCU</t>
  </si>
  <si>
    <t>hsa-miR-4640-5p</t>
  </si>
  <si>
    <t>MIMAT0019699</t>
  </si>
  <si>
    <t>UGGGCCAGGGAGCAGCUGGUGGG</t>
  </si>
  <si>
    <t>hsa-miR-505-3p</t>
  </si>
  <si>
    <t>MIMAT0002876</t>
  </si>
  <si>
    <t>CGUCAACACUUGCUGGUUUCCU</t>
  </si>
  <si>
    <t>hsa-miR-1245a</t>
  </si>
  <si>
    <t>MIMAT0005897</t>
  </si>
  <si>
    <t>AAGUGAUCUAAAGGCCUACAU</t>
  </si>
  <si>
    <t>hsa-miR-8081</t>
  </si>
  <si>
    <t>MIMAT0031008</t>
  </si>
  <si>
    <t>CUUGAGUCGUGCCUUUCUGAAUG</t>
  </si>
  <si>
    <t>hsa-miR-6800-3p</t>
  </si>
  <si>
    <t>MIMAT0027501</t>
  </si>
  <si>
    <t>CACCUCUCCUGGCAUCGCCCC</t>
  </si>
  <si>
    <t>hsa-miR-3176</t>
  </si>
  <si>
    <t>MIMAT0015053</t>
  </si>
  <si>
    <t>ACUGGCCUGGGACUACCGG</t>
  </si>
  <si>
    <t>hsa-miR-3158-5p</t>
  </si>
  <si>
    <t>MIMAT0019211</t>
  </si>
  <si>
    <t>CCUGCAGAGAGGAAGCCCUUC</t>
  </si>
  <si>
    <t>hsa-miR-4449</t>
  </si>
  <si>
    <t>MIMAT0018968</t>
  </si>
  <si>
    <t>CGUCCCGGGGCUGCGCGAGGCA</t>
  </si>
  <si>
    <t>hsa-miR-3674</t>
  </si>
  <si>
    <t>MIMAT0018097</t>
  </si>
  <si>
    <t>AUUGUAGAACCUAAGAUUGGCC</t>
  </si>
  <si>
    <t>hsa-miR-194-5p</t>
  </si>
  <si>
    <t>MIMAT0000460</t>
  </si>
  <si>
    <t>UGUAACAGCAACUCCAUGUGGA</t>
  </si>
  <si>
    <t>hsa-miR-370-3p</t>
  </si>
  <si>
    <t>MIMAT0000722</t>
  </si>
  <si>
    <t>GCCUGCUGGGGUGGAACCUGGU</t>
  </si>
  <si>
    <t>hsa-miR-3613-3p</t>
  </si>
  <si>
    <t>MIMAT0017991</t>
  </si>
  <si>
    <t>ACAAAAAAAAAAGCCCAACCCUUC</t>
  </si>
  <si>
    <t>hsa-miR-1343-3p</t>
  </si>
  <si>
    <t>MIMAT0019776</t>
  </si>
  <si>
    <t>CUCCUGGGGCCCGCACUCUCGC</t>
  </si>
  <si>
    <t>hsa-miR-188-3p</t>
  </si>
  <si>
    <t>MIMAT0004613</t>
  </si>
  <si>
    <t>CUCCCACAUGCAGGGUUUGCA</t>
  </si>
  <si>
    <t>hsa-miR-758-3p</t>
  </si>
  <si>
    <t>MIMAT0003879</t>
  </si>
  <si>
    <t>UUUGUGACCUGGUCCACUAACC</t>
  </si>
  <si>
    <t>hsa-miR-4738-3p</t>
  </si>
  <si>
    <t>MIMAT0019867</t>
  </si>
  <si>
    <t>UGAAACUGGAGCGCCUGGAGGA</t>
  </si>
  <si>
    <t>hsa-miR-1180-5p</t>
  </si>
  <si>
    <t>MIMAT0026735</t>
  </si>
  <si>
    <t>GGACCCACCCGGCCGGGAAUA</t>
  </si>
  <si>
    <t>hsa-miR-3714</t>
  </si>
  <si>
    <t>MIMAT0018165</t>
  </si>
  <si>
    <t>GAAGGCAGCAGUGCUCCCCUGU</t>
  </si>
  <si>
    <t>hsa-miR-329-3p</t>
  </si>
  <si>
    <t>MIMAT0001629</t>
  </si>
  <si>
    <t>AACACACCUGGUUAACCUCUUU</t>
  </si>
  <si>
    <t>hsa-miR-5586-5p</t>
  </si>
  <si>
    <t>MIMAT0022287</t>
  </si>
  <si>
    <t>UAUCCAGCUUGUUACUAUAUGC</t>
  </si>
  <si>
    <t>hsa-miR-4452</t>
  </si>
  <si>
    <t>MIMAT0018974</t>
  </si>
  <si>
    <t>UUGAAUUCUUGGCCUUAAGUGAU</t>
  </si>
  <si>
    <t>hsa-miR-302d-3p</t>
  </si>
  <si>
    <t>MIMAT0000718</t>
  </si>
  <si>
    <t>UAAGUGCUUCCAUGUUUGAGUGU</t>
  </si>
  <si>
    <t>hsa-miR-371b-3p</t>
  </si>
  <si>
    <t>MIMAT0019893</t>
  </si>
  <si>
    <t>AAGUGCCCCCACAGUUUGAGUGC</t>
  </si>
  <si>
    <t>hsa-miR-548ac</t>
  </si>
  <si>
    <t>MIMAT0018938</t>
  </si>
  <si>
    <t>CAAAAACCGGCAAUUACUUUUG</t>
  </si>
  <si>
    <t>hsa-miR-937-5p</t>
  </si>
  <si>
    <t>MIMAT0022938</t>
  </si>
  <si>
    <t>GUGAGUCAGGGUGGGGCUGG</t>
  </si>
  <si>
    <t>hsa-miR-4757-3p</t>
  </si>
  <si>
    <t>MIMAT0019902</t>
  </si>
  <si>
    <t>CAUGACGUCACAGAGGCUUCGC</t>
  </si>
  <si>
    <t>hsa-miR-9903</t>
  </si>
  <si>
    <t>MIMAT0039323</t>
  </si>
  <si>
    <t>UUAUCCUCCAGUAGACUAGGGA</t>
  </si>
  <si>
    <t>hsa-miR-34a-5p</t>
  </si>
  <si>
    <t>MIMAT0000255</t>
  </si>
  <si>
    <t>UGGCAGUGUCUUAGCUGGUUGU</t>
  </si>
  <si>
    <t>hsa-miR-4503</t>
  </si>
  <si>
    <t>MIMAT0019039</t>
  </si>
  <si>
    <t>UUUAAGCAGGAAAUAGAAUUUA</t>
  </si>
  <si>
    <t>hsa-miR-363-5p</t>
  </si>
  <si>
    <t>MIMAT0003385</t>
  </si>
  <si>
    <t>CGGGUGGAUCACGAUGCAAUUU</t>
  </si>
  <si>
    <t>hsa-miR-6826-3p</t>
  </si>
  <si>
    <t>MIMAT0027553</t>
  </si>
  <si>
    <t>CUCCCCUCUCUUUCCUGUUCAG</t>
  </si>
  <si>
    <t>hsa-miR-3180</t>
  </si>
  <si>
    <t>MIMAT0018178</t>
  </si>
  <si>
    <t>UGGGGCGGAGCUUCCGGAG</t>
  </si>
  <si>
    <t>hsa-miR-210-5p</t>
  </si>
  <si>
    <t>MIMAT0026475</t>
  </si>
  <si>
    <t>AGCCCCUGCCCACCGCACACUG</t>
  </si>
  <si>
    <t>hsa-miR-203b-3p</t>
  </si>
  <si>
    <t>MIMAT0019814</t>
  </si>
  <si>
    <t>UUGAACUGUUAAGAACCACUGGA</t>
  </si>
  <si>
    <t>hsa-miR-548aw</t>
  </si>
  <si>
    <t>MIMAT0022471</t>
  </si>
  <si>
    <t>GUGCAAAAGUCAUCACGGUU</t>
  </si>
  <si>
    <t>hsa-miR-6128</t>
  </si>
  <si>
    <t>MIMAT0024611</t>
  </si>
  <si>
    <t>ACUGGAAUUGGAGUCAAAA</t>
  </si>
  <si>
    <t>hsa-miR-4682</t>
  </si>
  <si>
    <t>MIMAT0019767</t>
  </si>
  <si>
    <t>UCUGAGUUCCUGGAGCCUGGUCU</t>
  </si>
  <si>
    <t>hsa-miR-8057</t>
  </si>
  <si>
    <t>MIMAT0030984</t>
  </si>
  <si>
    <t>GUGGCUCUGUAGUAAGAUGGA</t>
  </si>
  <si>
    <t>hsa-miR-2392</t>
  </si>
  <si>
    <t>MIMAT0019043</t>
  </si>
  <si>
    <t>UAGGAUGGGGGUGAGAGGUG</t>
  </si>
  <si>
    <t>hsa-miR-3150a-3p</t>
  </si>
  <si>
    <t>MIMAT0015023</t>
  </si>
  <si>
    <t>CUGGGGAGAUCCUCGAGGUUGG</t>
  </si>
  <si>
    <t>hsa-miR-30a-5p</t>
  </si>
  <si>
    <t>MIMAT0000087</t>
  </si>
  <si>
    <t>UGUAAACAUCCUCGACUGGAAG</t>
  </si>
  <si>
    <t>hsa-miR-589-5p</t>
  </si>
  <si>
    <t>MIMAT0004799</t>
  </si>
  <si>
    <t>UGAGAACCACGUCUGCUCUGAG</t>
  </si>
  <si>
    <t>hsa-miR-2054</t>
  </si>
  <si>
    <t>MIMAT0009979</t>
  </si>
  <si>
    <t>CUGUAAUAUAAAUUUAAUUUAUU</t>
  </si>
  <si>
    <t>hsa-miR-3173-3p</t>
  </si>
  <si>
    <t>MIMAT0015048</t>
  </si>
  <si>
    <t>AAAGGAGGAAAUAGGCAGGCCA</t>
  </si>
  <si>
    <t>hsa-miR-297</t>
  </si>
  <si>
    <t>MIMAT0004450</t>
  </si>
  <si>
    <t>AUGUAUGUGUGCAUGUGCAUG</t>
  </si>
  <si>
    <t>hsa-miR-664a-5p</t>
  </si>
  <si>
    <t>MIMAT0005948</t>
  </si>
  <si>
    <t>ACUGGCUAGGGAAAAUGAUUGGAU</t>
  </si>
  <si>
    <t>hsa-miR-766-5p</t>
  </si>
  <si>
    <t>MIMAT0022714</t>
  </si>
  <si>
    <t>AGGAGGAAUUGGUGCUGGUCUU</t>
  </si>
  <si>
    <t>hsa-miR-615-5p</t>
  </si>
  <si>
    <t>MIMAT0004804</t>
  </si>
  <si>
    <t>GGGGGUCCCCGGUGCUCGGAUC</t>
  </si>
  <si>
    <t>hsa-miR-3937</t>
  </si>
  <si>
    <t>MIMAT0018352</t>
  </si>
  <si>
    <t>ACAGGCGGCUGUAGCAAUGGGGG</t>
  </si>
  <si>
    <t>hsa-miR-5003-5p</t>
  </si>
  <si>
    <t>MIMAT0021025</t>
  </si>
  <si>
    <t>UCACAACAACCUUGCAGGGUAGA</t>
  </si>
  <si>
    <t>hsa-miR-6814-3p</t>
  </si>
  <si>
    <t>MIMAT0027529</t>
  </si>
  <si>
    <t>ACUCGCAUCCUUCCCUUGGCAG</t>
  </si>
  <si>
    <t>hsa-miR-24-2-5p</t>
  </si>
  <si>
    <t>MIMAT0004497</t>
  </si>
  <si>
    <t>UGCCUACUGAGCUGAAACACAG</t>
  </si>
  <si>
    <t>hsa-miR-3065-3p</t>
  </si>
  <si>
    <t>MIMAT0015378</t>
  </si>
  <si>
    <t>UCAGCACCAGGAUAUUGUUGGAG</t>
  </si>
  <si>
    <t>hsa-miR-1202</t>
  </si>
  <si>
    <t>MIMAT0005865</t>
  </si>
  <si>
    <t>GUGCCAGCUGCAGUGGGGGAG</t>
  </si>
  <si>
    <t>hsa-miR-492</t>
  </si>
  <si>
    <t>MIMAT0002812</t>
  </si>
  <si>
    <t>AGGACCUGCGGGACAAGAUUCUU</t>
  </si>
  <si>
    <t>hsa-miR-6868-3p</t>
  </si>
  <si>
    <t>MIMAT0027637</t>
  </si>
  <si>
    <t>UUCCUUCUGUUGUCUGUGCAG</t>
  </si>
  <si>
    <t>hsa-miR-1178-5p</t>
  </si>
  <si>
    <t>MIMAT0022940</t>
  </si>
  <si>
    <t>CAGGGUCAGCUGAGCAUG</t>
  </si>
  <si>
    <t>hsa-miR-3925-3p</t>
  </si>
  <si>
    <t>MIMAT0019228</t>
  </si>
  <si>
    <t>ACUCCAGUUUUAGUUCUCUUG</t>
  </si>
  <si>
    <t>hsa-miR-6870-5p</t>
  </si>
  <si>
    <t>MIMAT0027640</t>
  </si>
  <si>
    <t>UGGGGGAGAUGGGGGUUGA</t>
  </si>
  <si>
    <t>hsa-miR-6834-5p</t>
  </si>
  <si>
    <t>MIMAT0027568</t>
  </si>
  <si>
    <t>GUGAGGGACUGGGAUUUGUGG</t>
  </si>
  <si>
    <t>hsa-miR-7852-3p</t>
  </si>
  <si>
    <t>MIMAT0030427</t>
  </si>
  <si>
    <t>UAUGUAGUAGUCAAAGGCAUUU</t>
  </si>
  <si>
    <t>hsa-miR-497-5p</t>
  </si>
  <si>
    <t>MIMAT0002820</t>
  </si>
  <si>
    <t>CAGCAGCACACUGUGGUUUGU</t>
  </si>
  <si>
    <t>hsa-miR-8087</t>
  </si>
  <si>
    <t>MIMAT0031014</t>
  </si>
  <si>
    <t>GAAGACUUCUUGGAUUACAGGGG</t>
  </si>
  <si>
    <t>hsa-miR-101-2-5p</t>
  </si>
  <si>
    <t>MIMAT0037312</t>
  </si>
  <si>
    <t>UCGGUUAUCAUGGUACCGAUGC</t>
  </si>
  <si>
    <t>hsa-miR-6799-5p</t>
  </si>
  <si>
    <t>MIMAT0027498</t>
  </si>
  <si>
    <t>GGGGAGGUGUGCAGGGCUGG</t>
  </si>
  <si>
    <t>hsa-miR-7106-5p</t>
  </si>
  <si>
    <t>MIMAT0028109</t>
  </si>
  <si>
    <t>UGGGAGGAGGGGAUCUUGGG</t>
  </si>
  <si>
    <t>hsa-miR-3713</t>
  </si>
  <si>
    <t>MIMAT0018164</t>
  </si>
  <si>
    <t>GGUAUCCGUUUGGGGAUGGU</t>
  </si>
  <si>
    <t>hsa-miR-4794</t>
  </si>
  <si>
    <t>MIMAT0019967</t>
  </si>
  <si>
    <t>UCUGGCUAUCUCACGAGACUGU</t>
  </si>
  <si>
    <t>hsa-miR-376a-2-5p</t>
  </si>
  <si>
    <t>MIMAT0022928</t>
  </si>
  <si>
    <t>GGUAGAUUUUCCUUCUAUGGU</t>
  </si>
  <si>
    <t>hsa-miR-4679</t>
  </si>
  <si>
    <t>MIMAT0019763</t>
  </si>
  <si>
    <t>UCUGUGAUAGAGAUUCUUUGCU</t>
  </si>
  <si>
    <t>hsa-miR-12118</t>
  </si>
  <si>
    <t>MIMAT0049012</t>
  </si>
  <si>
    <t>CAAGGAGGAGCGGGGAUUAG</t>
  </si>
  <si>
    <t>hsa-miR-3142</t>
  </si>
  <si>
    <t>MIMAT0015011</t>
  </si>
  <si>
    <t>AAGGCCUUUCUGAACCUUCAGA</t>
  </si>
  <si>
    <t>hsa-miR-10396b-3p</t>
  </si>
  <si>
    <t>MIMAT0041636</t>
  </si>
  <si>
    <t>GGCCCCGGGCCCUCGACCGGAC</t>
  </si>
  <si>
    <t>hsa-miR-6071</t>
  </si>
  <si>
    <t>MIMAT0023696</t>
  </si>
  <si>
    <t>UUCUGCUGCCGGCCAAGGC</t>
  </si>
  <si>
    <t>hsa-miR-149-3p</t>
  </si>
  <si>
    <t>MIMAT0004609</t>
  </si>
  <si>
    <t>AGGGAGGGACGGGGGCUGUGC</t>
  </si>
  <si>
    <t>hsa-miR-4712-5p</t>
  </si>
  <si>
    <t>MIMAT0019818</t>
  </si>
  <si>
    <t>UCCAGUACAGGUCUCUCAUUUC</t>
  </si>
  <si>
    <t>hsa-miR-3183</t>
  </si>
  <si>
    <t>MIMAT0015063</t>
  </si>
  <si>
    <t>GCCUCUCUCGGAGUCGCUCGGA</t>
  </si>
  <si>
    <t>hsa-miR-7106-3p</t>
  </si>
  <si>
    <t>MIMAT0028110</t>
  </si>
  <si>
    <t>AGCUCCCUGAAUCCCUGUCCCAG</t>
  </si>
  <si>
    <t>hsa-miR-4320</t>
  </si>
  <si>
    <t>MIMAT0016871</t>
  </si>
  <si>
    <t>GGGAUUCUGUAGCUUCCU</t>
  </si>
  <si>
    <t>hsa-miR-6802-5p</t>
  </si>
  <si>
    <t>MIMAT0027504</t>
  </si>
  <si>
    <t>CUAGGUGGGGGGCUUGAAGC</t>
  </si>
  <si>
    <t>hsa-miR-6503-3p</t>
  </si>
  <si>
    <t>MIMAT0025463</t>
  </si>
  <si>
    <t>GGGACUAGGAUGCAGACCUCC</t>
  </si>
  <si>
    <t>hsa-miR-6507-5p</t>
  </si>
  <si>
    <t>MIMAT0025470</t>
  </si>
  <si>
    <t>GAAGAAUAGGAGGGACUUUGU</t>
  </si>
  <si>
    <t>hsa-miR-6857-5p</t>
  </si>
  <si>
    <t>MIMAT0027614</t>
  </si>
  <si>
    <t>UUGGGGAUUGGGUCAGGCCAGU</t>
  </si>
  <si>
    <t>hsa-miR-7151-3p</t>
  </si>
  <si>
    <t>MIMAT0028213</t>
  </si>
  <si>
    <t>CUACAGGCUGGAAUGGGCUCA</t>
  </si>
  <si>
    <t>hsa-miR-3189-3p</t>
  </si>
  <si>
    <t>MIMAT0015071</t>
  </si>
  <si>
    <t>CCCUUGGGUCUGAUGGGGUAG</t>
  </si>
  <si>
    <t>hsa-miR-6807-5p</t>
  </si>
  <si>
    <t>MIMAT0027514</t>
  </si>
  <si>
    <t>GUGAGCCAGUGGAAUGGAGAGG</t>
  </si>
  <si>
    <t>hsa-miR-125a-3p</t>
  </si>
  <si>
    <t>MIMAT0004602</t>
  </si>
  <si>
    <t>ACAGGUGAGGUUCUUGGGAGCC</t>
  </si>
  <si>
    <t>hsa-miR-555</t>
  </si>
  <si>
    <t>MIMAT0003219</t>
  </si>
  <si>
    <t>AGGGUAAGCUGAACCUCUGAU</t>
  </si>
  <si>
    <t>hsa-miR-3941</t>
  </si>
  <si>
    <t>MIMAT0018357</t>
  </si>
  <si>
    <t>UUACACACAACUGAGGAUCAUA</t>
  </si>
  <si>
    <t>hsa-miR-4647</t>
  </si>
  <si>
    <t>MIMAT0019709</t>
  </si>
  <si>
    <t>GAAGAUGGUGCUGUGCUGAGGAA</t>
  </si>
  <si>
    <t>hsa-miR-639</t>
  </si>
  <si>
    <t>MIMAT0003309</t>
  </si>
  <si>
    <t>AUCGCUGCGGUUGCGAGCGCUGU</t>
  </si>
  <si>
    <t>hsa-miR-1301-5p</t>
  </si>
  <si>
    <t>MIMAT0026639</t>
  </si>
  <si>
    <t>CGCUCUAGGCACCGCAGCA</t>
  </si>
  <si>
    <t>hsa-miR-4652-5p</t>
  </si>
  <si>
    <t>MIMAT0019716</t>
  </si>
  <si>
    <t>AGGGGACUGGUUAAUAGAACUA</t>
  </si>
  <si>
    <t>hsa-miR-3922-5p</t>
  </si>
  <si>
    <t>MIMAT0019227</t>
  </si>
  <si>
    <t>UCAAGGCCAGAGGUCCCACAGCA</t>
  </si>
  <si>
    <t>hsa-miR-191-3p</t>
  </si>
  <si>
    <t>MIMAT0001618</t>
  </si>
  <si>
    <t>GCUGCGCUUGGAUUUCGUCCCC</t>
  </si>
  <si>
    <t>hsa-miR-6747-3p</t>
  </si>
  <si>
    <t>MIMAT0027395</t>
  </si>
  <si>
    <t>UCCUGCCUUCCUCUGCACCAG</t>
  </si>
  <si>
    <t>hsa-miR-1228-5p</t>
  </si>
  <si>
    <t>MIMAT0005582</t>
  </si>
  <si>
    <t>GUGGGCGGGGGCAGGUGUGUG</t>
  </si>
  <si>
    <t>hsa-miR-331-3p</t>
  </si>
  <si>
    <t>MIMAT0000760</t>
  </si>
  <si>
    <t>GCCCCUGGGCCUAUCCUAGAA</t>
  </si>
  <si>
    <t>hsa-miR-4480</t>
  </si>
  <si>
    <t>MIMAT0019014</t>
  </si>
  <si>
    <t>AGCCAAGUGGAAGUUACUUUA</t>
  </si>
  <si>
    <t>hsa-miR-8070</t>
  </si>
  <si>
    <t>MIMAT0030997</t>
  </si>
  <si>
    <t>AUGUGAUUGACGGCUGACUCCA</t>
  </si>
  <si>
    <t>hsa-miR-5579-3p</t>
  </si>
  <si>
    <t>MIMAT0022270</t>
  </si>
  <si>
    <t>UUAGCUUAAGGAGUACCAGAUC</t>
  </si>
  <si>
    <t>hsa-miR-192-3p</t>
  </si>
  <si>
    <t>MIMAT0004543</t>
  </si>
  <si>
    <t>CUGCCAAUUCCAUAGGUCACAG</t>
  </si>
  <si>
    <t>hsa-miR-3689a-3p</t>
  </si>
  <si>
    <t>MIMAT0018118</t>
  </si>
  <si>
    <t>CUGGGAGGUGUGAUAUCGUGGU</t>
  </si>
  <si>
    <t>hsa-miR-6735-3p</t>
  </si>
  <si>
    <t>MIMAT0027372</t>
  </si>
  <si>
    <t>AGGCCUGUGGCUCCUCCCUCAG</t>
  </si>
  <si>
    <t>hsa-miR-6728-5p</t>
  </si>
  <si>
    <t>MIMAT0027357</t>
  </si>
  <si>
    <t>UUGGGAUGGUAGGACCAGAGGGG</t>
  </si>
  <si>
    <t>hsa-miR-670-3p</t>
  </si>
  <si>
    <t>MIMAT0026640</t>
  </si>
  <si>
    <t>UUUCCUCAUAUUCAUUCAGGA</t>
  </si>
  <si>
    <t>hsa-miR-8053</t>
  </si>
  <si>
    <t>MIMAT0030980</t>
  </si>
  <si>
    <t>UGGCGAUUUUGGAACUCAAUGGCA</t>
  </si>
  <si>
    <t>hsa-miR-10525-3p</t>
  </si>
  <si>
    <t>MIMAT0041995</t>
  </si>
  <si>
    <t>UGACUAUGAUGUGCACCUGAU</t>
  </si>
  <si>
    <t>hsa-miR-138-5p</t>
  </si>
  <si>
    <t>MIMAT0000430</t>
  </si>
  <si>
    <t>AGCUGGUGUUGUGAAUCAGGCCG</t>
  </si>
  <si>
    <t>hsa-miR-6803-5p</t>
  </si>
  <si>
    <t>MIMAT0027506</t>
  </si>
  <si>
    <t>CUGGGGGUGGGGGGCUGGGCGU</t>
  </si>
  <si>
    <t>hsa-miR-22-5p</t>
  </si>
  <si>
    <t>MIMAT0004495</t>
  </si>
  <si>
    <t>AGUUCUUCAGUGGCAAGCUUUA</t>
  </si>
  <si>
    <t>hsa-miR-760</t>
  </si>
  <si>
    <t>MIMAT0004957</t>
  </si>
  <si>
    <t>CGGCUCUGGGUCUGUGGGGA</t>
  </si>
  <si>
    <t>hsa-miR-8085</t>
  </si>
  <si>
    <t>MIMAT0031012</t>
  </si>
  <si>
    <t>UGGGAGAGAGGACUGUGAGGC</t>
  </si>
  <si>
    <t>hsa-miR-7848-3p</t>
  </si>
  <si>
    <t>MIMAT0030423</t>
  </si>
  <si>
    <t>CUACCCUCGGUCUGCUUACCACA</t>
  </si>
  <si>
    <t>hsa-miR-4783-5p</t>
  </si>
  <si>
    <t>MIMAT0019946</t>
  </si>
  <si>
    <t>GGCGCGCCCAGCUCCCGGGCU</t>
  </si>
  <si>
    <t>hsa-miR-3160-3p</t>
  </si>
  <si>
    <t>MIMAT0015034</t>
  </si>
  <si>
    <t>AGAGCUGAGACUAGAAAGCCCA</t>
  </si>
  <si>
    <t>hsa-miR-6789-5p</t>
  </si>
  <si>
    <t>MIMAT0027478</t>
  </si>
  <si>
    <t>GUAGGGGCGUCCCGGGCGCGCGGG</t>
  </si>
  <si>
    <t>hsa-miR-4747-3p</t>
  </si>
  <si>
    <t>MIMAT0019883</t>
  </si>
  <si>
    <t>AAGGCCCGGGCUUUCCUCCCAG</t>
  </si>
  <si>
    <t>hsa-miR-606</t>
  </si>
  <si>
    <t>MIMAT0003274</t>
  </si>
  <si>
    <t>AAACUACUGAAAAUCAAAGAU</t>
  </si>
  <si>
    <t>hsa-miR-4762-3p</t>
  </si>
  <si>
    <t>MIMAT0019911</t>
  </si>
  <si>
    <t>CUUCUGAUCAAGAUUUGUGGUG</t>
  </si>
  <si>
    <t>hsa-miR-9851-5p</t>
  </si>
  <si>
    <t>MIMAT0048639</t>
  </si>
  <si>
    <t>CGCUGGCAGUGUUGGUGACACU</t>
  </si>
  <si>
    <t>hsa-miR-372-3p</t>
  </si>
  <si>
    <t>MIMAT0000724</t>
  </si>
  <si>
    <t>AAAGUGCUGCGACAUUUGAGCGU</t>
  </si>
  <si>
    <t>hsa-miR-4431</t>
  </si>
  <si>
    <t>MIMAT0018947</t>
  </si>
  <si>
    <t>GCGACUCUGAAAACUAGAAGGU</t>
  </si>
  <si>
    <t>hsa-miR-29a-3p</t>
  </si>
  <si>
    <t>MIMAT0000086</t>
  </si>
  <si>
    <t>UAGCACCAUCUGAAAUCGGUUA</t>
  </si>
  <si>
    <t>hsa-miR-6884-5p</t>
  </si>
  <si>
    <t>MIMAT0027668</t>
  </si>
  <si>
    <t>AGAGGCUGAGAAGGUGAUGUUG</t>
  </si>
  <si>
    <t>hsa-miR-6753-5p</t>
  </si>
  <si>
    <t>MIMAT0027406</t>
  </si>
  <si>
    <t>CACCAGGGCAGAGCAGGGCUGA</t>
  </si>
  <si>
    <t>hsa-miR-7974</t>
  </si>
  <si>
    <t>MIMAT0031177</t>
  </si>
  <si>
    <t>AGGCUGUGAUGCUCUCCUGAGCCC</t>
  </si>
  <si>
    <t>hsa-miR-4279</t>
  </si>
  <si>
    <t>MIMAT0016909</t>
  </si>
  <si>
    <t>CUCUCCUCCCGGCUUC</t>
  </si>
  <si>
    <t>hsa-miR-4296</t>
  </si>
  <si>
    <t>MIMAT0016845</t>
  </si>
  <si>
    <t>AUGUGGGCUCAGGCUCA</t>
  </si>
  <si>
    <t>hsa-miR-12125</t>
  </si>
  <si>
    <t>MIMAT0049019</t>
  </si>
  <si>
    <t>UCUCUCACCUGGCAUAAGCAAU</t>
  </si>
  <si>
    <t>hsa-miR-3119</t>
  </si>
  <si>
    <t>MIMAT0014981</t>
  </si>
  <si>
    <t>UGGCUUUUAACUUUGAUGGC</t>
  </si>
  <si>
    <t>hsa-miR-3202</t>
  </si>
  <si>
    <t>MIMAT0015089</t>
  </si>
  <si>
    <t>UGGAAGGGAGAAGAGCUUUAAU</t>
  </si>
  <si>
    <t>hsa-miR-4772-5p</t>
  </si>
  <si>
    <t>MIMAT0019926</t>
  </si>
  <si>
    <t>UGAUCAGGCAAAAUUGCAGACU</t>
  </si>
  <si>
    <t>hsa-miR-4646-3p</t>
  </si>
  <si>
    <t>MIMAT0019708</t>
  </si>
  <si>
    <t>AUUGUCCCUCUCCCUUCCCAG</t>
  </si>
  <si>
    <t>hsa-miR-6798-5p</t>
  </si>
  <si>
    <t>MIMAT0027496</t>
  </si>
  <si>
    <t>CCAGGGGGAUGGGCGAGCUUGGG</t>
  </si>
  <si>
    <t>hsa-miR-4524a-3p</t>
  </si>
  <si>
    <t>MIMAT0019063</t>
  </si>
  <si>
    <t>UGAGACAGGCUUAUGCUGCUAU</t>
  </si>
  <si>
    <t>hsa-miR-7153-5p</t>
  </si>
  <si>
    <t>MIMAT0028216</t>
  </si>
  <si>
    <t>UGAGAACUGACAAAUGUGGUAGG</t>
  </si>
  <si>
    <t>hsa-miR-1224-3p</t>
  </si>
  <si>
    <t>MIMAT0005459</t>
  </si>
  <si>
    <t>CCCCACCUCCUCUCUCCUCAG</t>
  </si>
  <si>
    <t>hsa-miR-17-3p</t>
  </si>
  <si>
    <t>MIMAT0000071</t>
  </si>
  <si>
    <t>ACUGCAGUGAAGGCACUUGUAG</t>
  </si>
  <si>
    <t>hsa-miR-5000-3p</t>
  </si>
  <si>
    <t>MIMAT0021020</t>
  </si>
  <si>
    <t>UCAGGACACUUCUGAACUUGGA</t>
  </si>
  <si>
    <t>hsa-miR-6506-3p</t>
  </si>
  <si>
    <t>MIMAT0025469</t>
  </si>
  <si>
    <t>UCGUAUCAGAGAUUCCAGACAC</t>
  </si>
  <si>
    <t>hsa-let-7b-5p</t>
  </si>
  <si>
    <t>MIMAT0000063</t>
  </si>
  <si>
    <t>UGAGGUAGUAGGUUGUGUGGUU</t>
  </si>
  <si>
    <t>hsa-miR-4439</t>
  </si>
  <si>
    <t>MIMAT0018957</t>
  </si>
  <si>
    <t>GUGACUGAUACCUUGGAGGCAU</t>
  </si>
  <si>
    <t>hsa-miR-4463</t>
  </si>
  <si>
    <t>MIMAT0018987</t>
  </si>
  <si>
    <t>GAGACUGGGGUGGGGCC</t>
  </si>
  <si>
    <t>hsa-miR-1233-5p</t>
  </si>
  <si>
    <t>MIMAT0022943</t>
  </si>
  <si>
    <t>AGUGGGAGGCCAGGGCACGGCA</t>
  </si>
  <si>
    <t>hsa-miR-4723-5p</t>
  </si>
  <si>
    <t>MIMAT0019838</t>
  </si>
  <si>
    <t>UGGGGGAGCCAUGAGAUAAGAGCA</t>
  </si>
  <si>
    <t>hsa-miR-6805-5p</t>
  </si>
  <si>
    <t>MIMAT0027510</t>
  </si>
  <si>
    <t>UAGGGGGCGGCUUGUGGAGUGU</t>
  </si>
  <si>
    <t>hsa-miR-2682-5p</t>
  </si>
  <si>
    <t>MIMAT0013517</t>
  </si>
  <si>
    <t>CAGGCAGUGACUGUUCAGACGUC</t>
  </si>
  <si>
    <t>hsa-miR-217-3p</t>
  </si>
  <si>
    <t>MIMAT0037308</t>
  </si>
  <si>
    <t>CAUCAGUUCCUAAUGCAUUGCC</t>
  </si>
  <si>
    <t>hsa-miR-509-3p</t>
  </si>
  <si>
    <t>MIMAT0002881</t>
  </si>
  <si>
    <t>UGAUUGGUACGUCUGUGGGUAG</t>
  </si>
  <si>
    <t>hsa-miR-6820-5p</t>
  </si>
  <si>
    <t>MIMAT0027540</t>
  </si>
  <si>
    <t>UGCGGCAGAGCUGGGGUCA</t>
  </si>
  <si>
    <t>hsa-miR-6512-5p</t>
  </si>
  <si>
    <t>MIMAT0025480</t>
  </si>
  <si>
    <t>UACCAUUAGAAGAGCUGGAAGA</t>
  </si>
  <si>
    <t>hsa-miR-584-3p</t>
  </si>
  <si>
    <t>MIMAT0022708</t>
  </si>
  <si>
    <t>UCAGUUCCAGGCCAACCAGGCU</t>
  </si>
  <si>
    <t>hsa-miR-6860</t>
  </si>
  <si>
    <t>MIMAT0027622</t>
  </si>
  <si>
    <t>ACUGGGCAGGGCUGUGGUGAGU</t>
  </si>
  <si>
    <t>hsa-miR-557</t>
  </si>
  <si>
    <t>MIMAT0003221</t>
  </si>
  <si>
    <t>GUUUGCACGGGUGGGCCUUGUCU</t>
  </si>
  <si>
    <t>hsa-miR-5009-3p</t>
  </si>
  <si>
    <t>MIMAT0021042</t>
  </si>
  <si>
    <t>UCCUAAAUCUGAAAGUCCAAAA</t>
  </si>
  <si>
    <t>hsa-miR-4759</t>
  </si>
  <si>
    <t>MIMAT0019905</t>
  </si>
  <si>
    <t>UAGGACUAGAUGUUGGAAUUA</t>
  </si>
  <si>
    <t>hsa-miR-4764-5p</t>
  </si>
  <si>
    <t>MIMAT0019914</t>
  </si>
  <si>
    <t>UGGAUGUGGAAGGAGUUAUCU</t>
  </si>
  <si>
    <t>hsa-miR-1272</t>
  </si>
  <si>
    <t>MIMAT0005925</t>
  </si>
  <si>
    <t>GAUGAUGAUGGCAGCAAAUUCUGAAA</t>
  </si>
  <si>
    <t>hsa-miR-618</t>
  </si>
  <si>
    <t>MIMAT0003287</t>
  </si>
  <si>
    <t>AAACUCUACUUGUCCUUCUGAGU</t>
  </si>
  <si>
    <t>hsa-miR-4767</t>
  </si>
  <si>
    <t>MIMAT0019919</t>
  </si>
  <si>
    <t>CGCGGGCGCUCCUGGCCGCCGCC</t>
  </si>
  <si>
    <t>hsa-miR-1181</t>
  </si>
  <si>
    <t>MIMAT0005826</t>
  </si>
  <si>
    <t>CCGUCGCCGCCACCCGAGCCG</t>
  </si>
  <si>
    <t>hsa-miR-4764-3p</t>
  </si>
  <si>
    <t>MIMAT0019915</t>
  </si>
  <si>
    <t>UUAACUCCUUUCACACCCAUGG</t>
  </si>
  <si>
    <t>hsa-miR-7846-3p</t>
  </si>
  <si>
    <t>MIMAT0030421</t>
  </si>
  <si>
    <t>CAGCGGAGCCUGGAGAGAAGG</t>
  </si>
  <si>
    <t>hsa-miR-127-5p</t>
  </si>
  <si>
    <t>MIMAT0004604</t>
  </si>
  <si>
    <t>CUGAAGCUCAGAGGGCUCUGAU</t>
  </si>
  <si>
    <t>hsa-miR-6134</t>
  </si>
  <si>
    <t>MIMAT0024618</t>
  </si>
  <si>
    <t>UGAGGUGGUAGGAUGUAGA</t>
  </si>
  <si>
    <t>hsa-miR-1258</t>
  </si>
  <si>
    <t>MIMAT0005909</t>
  </si>
  <si>
    <t>AGUUAGGAUUAGGUCGUGGAA</t>
  </si>
  <si>
    <t>hsa-miR-4298</t>
  </si>
  <si>
    <t>MIMAT0016852</t>
  </si>
  <si>
    <t>CUGGGACAGGAGGAGGAGGCAG</t>
  </si>
  <si>
    <t>hsa-miR-520a-5p</t>
  </si>
  <si>
    <t>MIMAT0002833</t>
  </si>
  <si>
    <t>CUCCAGAGGGAAGUACUUUCU</t>
  </si>
  <si>
    <t>hsa-miR-511-5p</t>
  </si>
  <si>
    <t>MIMAT0002808</t>
  </si>
  <si>
    <t>GUGUCUUUUGCUCUGCAGUCA</t>
  </si>
  <si>
    <t>hsa-miR-6810-3p</t>
  </si>
  <si>
    <t>MIMAT0027521</t>
  </si>
  <si>
    <t>UCCCCUGCUCCCUUGUUCCCCAG</t>
  </si>
  <si>
    <t>hsa-miR-643</t>
  </si>
  <si>
    <t>MIMAT0003313</t>
  </si>
  <si>
    <t>ACUUGUAUGCUAGCUCAGGUAG</t>
  </si>
  <si>
    <t>hsa-miR-6753-3p</t>
  </si>
  <si>
    <t>MIMAT0027407</t>
  </si>
  <si>
    <t>UGGUCUGUCUCUGCCCUGGCAC</t>
  </si>
  <si>
    <t>hsa-miR-6744-3p</t>
  </si>
  <si>
    <t>MIMAT0027390</t>
  </si>
  <si>
    <t>GGGCCUCUCUUGUCAUCCUGCAG</t>
  </si>
  <si>
    <t>hsa-miR-6869-3p</t>
  </si>
  <si>
    <t>MIMAT0027639</t>
  </si>
  <si>
    <t>CGCCGCGCGCAUCGGCUCAGC</t>
  </si>
  <si>
    <t>hsa-miR-6770-3p</t>
  </si>
  <si>
    <t>MIMAT0027441</t>
  </si>
  <si>
    <t>CUGGCGGCUGUGUCUUCACAG</t>
  </si>
  <si>
    <t>hsa-miR-6889-5p</t>
  </si>
  <si>
    <t>MIMAT0027678</t>
  </si>
  <si>
    <t>UCGGGGAGUCUGGGGUCCGGAAU</t>
  </si>
  <si>
    <t>hsa-miR-6872-3p</t>
  </si>
  <si>
    <t>MIMAT0027645</t>
  </si>
  <si>
    <t>CCCAUGCCUCCUGCCGCGGUC</t>
  </si>
  <si>
    <t>hsa-miR-6760-3p</t>
  </si>
  <si>
    <t>MIMAT0027421</t>
  </si>
  <si>
    <t>ACACUGUCCCCUUCUCCCCAG</t>
  </si>
  <si>
    <t>hsa-miR-193b-5p</t>
  </si>
  <si>
    <t>MIMAT0004767</t>
  </si>
  <si>
    <t>CGGGGUUUUGAGGGCGAGAUGA</t>
  </si>
  <si>
    <t>hsa-miR-8062</t>
  </si>
  <si>
    <t>MIMAT0030989</t>
  </si>
  <si>
    <t>CAGUGAUUUGAGGAUUAUUGC</t>
  </si>
  <si>
    <t>hsa-miR-4791</t>
  </si>
  <si>
    <t>MIMAT0019963</t>
  </si>
  <si>
    <t>UGGAUAUGAUGACUGAAA</t>
  </si>
  <si>
    <t>hsa-miR-362-5p</t>
  </si>
  <si>
    <t>MIMAT0000705</t>
  </si>
  <si>
    <t>AAUCCUUGGAACCUAGGUGUGAGU</t>
  </si>
  <si>
    <t>hsa-miR-30e-3p</t>
  </si>
  <si>
    <t>MIMAT0000693</t>
  </si>
  <si>
    <t>CUUUCAGUCGGAUGUUUACAGC</t>
  </si>
  <si>
    <t>hsa-miR-4707-5p</t>
  </si>
  <si>
    <t>MIMAT0019807</t>
  </si>
  <si>
    <t>GCCCCGGCGCGGGCGGGUUCUGG</t>
  </si>
  <si>
    <t>hsa-miR-5008-5p</t>
  </si>
  <si>
    <t>MIMAT0021039</t>
  </si>
  <si>
    <t>UGAGGCCCUUGGGGCACAGUGG</t>
  </si>
  <si>
    <t>hsa-miR-5696</t>
  </si>
  <si>
    <t>MIMAT0022489</t>
  </si>
  <si>
    <t>CUCAUUUAAGUAGUCUGAUGCC</t>
  </si>
  <si>
    <t>hsa-miR-3661</t>
  </si>
  <si>
    <t>MIMAT0018082</t>
  </si>
  <si>
    <t>UGACCUGGGACUCGGACAGCUG</t>
  </si>
  <si>
    <t>hsa-miR-764</t>
  </si>
  <si>
    <t>MIMAT0010367</t>
  </si>
  <si>
    <t>GCAGGUGCUCACUUGUCCUCCU</t>
  </si>
  <si>
    <t>hsa-miR-452-5p</t>
  </si>
  <si>
    <t>MIMAT0001635</t>
  </si>
  <si>
    <t>AACUGUUUGCAGAGGAAACUGA</t>
  </si>
  <si>
    <t>hsa-miR-6508-3p</t>
  </si>
  <si>
    <t>MIMAT0025473</t>
  </si>
  <si>
    <t>UGGGCCAUGCAUUUCUAGAACU</t>
  </si>
  <si>
    <t>hsa-miR-1231</t>
  </si>
  <si>
    <t>MIMAT0005586</t>
  </si>
  <si>
    <t>GUGUCUGGGCGGACAGCUGC</t>
  </si>
  <si>
    <t>hsa-miR-507</t>
  </si>
  <si>
    <t>MIMAT0002879</t>
  </si>
  <si>
    <t>UUUUGCACCUUUUGGAGUGAA</t>
  </si>
  <si>
    <t>hsa-miR-6729-3p</t>
  </si>
  <si>
    <t>MIMAT0027360</t>
  </si>
  <si>
    <t>UCAUCCCCCUCGCCCUCUCAG</t>
  </si>
  <si>
    <t>hsa-miR-338-5p</t>
  </si>
  <si>
    <t>MIMAT0004701</t>
  </si>
  <si>
    <t>AACAAUAUCCUGGUGCUGAGUG</t>
  </si>
  <si>
    <t>hsa-miR-4717-5p</t>
  </si>
  <si>
    <t>MIMAT0019829</t>
  </si>
  <si>
    <t>UAGGCCACAGCCACCCAUGUGU</t>
  </si>
  <si>
    <t>hsa-miR-3936</t>
  </si>
  <si>
    <t>MIMAT0018351</t>
  </si>
  <si>
    <t>UAAGGGGUGUAUGGCAGAUGCA</t>
  </si>
  <si>
    <t>hsa-miR-4661-5p</t>
  </si>
  <si>
    <t>MIMAT0019729</t>
  </si>
  <si>
    <t>AACUAGCUCUGUGGAUCCUGAC</t>
  </si>
  <si>
    <t>hsa-miR-4530</t>
  </si>
  <si>
    <t>MIMAT0019069</t>
  </si>
  <si>
    <t>CCCAGCAGGACGGGAGCG</t>
  </si>
  <si>
    <t>hsa-miR-6889-3p</t>
  </si>
  <si>
    <t>MIMAT0027679</t>
  </si>
  <si>
    <t>UCUGUGCCCCUACUUCCCAG</t>
  </si>
  <si>
    <t>hsa-miR-6888-5p</t>
  </si>
  <si>
    <t>MIMAT0027676</t>
  </si>
  <si>
    <t>AAGGAGAUGCUCAGGCAGAU</t>
  </si>
  <si>
    <t>hsa-miR-613</t>
  </si>
  <si>
    <t>MIMAT0003281</t>
  </si>
  <si>
    <t>AGGAAUGUUCCUUCUUUGCC</t>
  </si>
  <si>
    <t>hsa-miR-4795-3p</t>
  </si>
  <si>
    <t>MIMAT0019969</t>
  </si>
  <si>
    <t>AUAUUAUUAGCCACUUCUGGAU</t>
  </si>
  <si>
    <t>hsa-miR-3136-3p</t>
  </si>
  <si>
    <t>MIMAT0019203</t>
  </si>
  <si>
    <t>UGGCCCAACCUAUUCAGUUAGU</t>
  </si>
  <si>
    <t>hsa-miR-6715a-3p</t>
  </si>
  <si>
    <t>MIMAT0025841</t>
  </si>
  <si>
    <t>CCAAACCAGUCGUGCCUGUGG</t>
  </si>
  <si>
    <t>hsa-miR-4722-3p</t>
  </si>
  <si>
    <t>MIMAT0019837</t>
  </si>
  <si>
    <t>ACCUGCCAGCACCUCCCUGCAG</t>
  </si>
  <si>
    <t>hsa-miR-4676-5p</t>
  </si>
  <si>
    <t>MIMAT0019758</t>
  </si>
  <si>
    <t>GAGCCAGUGGUGAGACAGUGA</t>
  </si>
  <si>
    <t>hsa-miR-4678</t>
  </si>
  <si>
    <t>MIMAT0019762</t>
  </si>
  <si>
    <t>AAGGUAUUGUUCAGACUUAUGA</t>
  </si>
  <si>
    <t>hsa-miR-4739</t>
  </si>
  <si>
    <t>MIMAT0019868</t>
  </si>
  <si>
    <t>AAGGGAGGAGGAGCGGAGGGGCCCU</t>
  </si>
  <si>
    <t>hsa-miR-4305</t>
  </si>
  <si>
    <t>MIMAT0016857</t>
  </si>
  <si>
    <t>CCUAGACACCUCCAGUUC</t>
  </si>
  <si>
    <t>hsa-miR-1255b-5p</t>
  </si>
  <si>
    <t>MIMAT0005945</t>
  </si>
  <si>
    <t>CGGAUGAGCAAAGAAAGUGGUU</t>
  </si>
  <si>
    <t>hsa-miR-4745-5p</t>
  </si>
  <si>
    <t>MIMAT0019878</t>
  </si>
  <si>
    <t>UGAGUGGGGCUCCCGGGACGGCG</t>
  </si>
  <si>
    <t>hsa-miR-3141</t>
  </si>
  <si>
    <t>MIMAT0015010</t>
  </si>
  <si>
    <t>GAGGGCGGGUGGAGGAGGA</t>
  </si>
  <si>
    <t>hsa-miR-4744</t>
  </si>
  <si>
    <t>MIMAT0019875</t>
  </si>
  <si>
    <t>UCUAAAGACUAGACUUCGCUAUG</t>
  </si>
  <si>
    <t>hsa-miR-620</t>
  </si>
  <si>
    <t>MIMAT0003289</t>
  </si>
  <si>
    <t>AUGGAGAUAGAUAUAGAAAU</t>
  </si>
  <si>
    <t>hsa-miR-10400-5p</t>
  </si>
  <si>
    <t>MIMAT0041631</t>
  </si>
  <si>
    <t>CGGCGGCGGCGGCUCUGGGCG</t>
  </si>
  <si>
    <t>hsa-miR-654-5p</t>
  </si>
  <si>
    <t>MIMAT0003330</t>
  </si>
  <si>
    <t>UGGUGGGCCGCAGAACAUGUGC</t>
  </si>
  <si>
    <t>hsa-miR-3198</t>
  </si>
  <si>
    <t>MIMAT0015083</t>
  </si>
  <si>
    <t>GUGGAGUCCUGGGGAAUGGAGA</t>
  </si>
  <si>
    <t>hsa-miR-3940-5p</t>
  </si>
  <si>
    <t>MIMAT0019229</t>
  </si>
  <si>
    <t>GUGGGUUGGGGCGGGCUCUG</t>
  </si>
  <si>
    <t>hsa-miR-3613-5p</t>
  </si>
  <si>
    <t>MIMAT0017990</t>
  </si>
  <si>
    <t>UGUUGUACUUUUUUUUUUGUUC</t>
  </si>
  <si>
    <t>hsa-miR-6849-5p</t>
  </si>
  <si>
    <t>MIMAT0027598</t>
  </si>
  <si>
    <t>GAGUGGAUAGGGGAGUGUGUGGA</t>
  </si>
  <si>
    <t>hsa-miR-1277-3p</t>
  </si>
  <si>
    <t>MIMAT0005933</t>
  </si>
  <si>
    <t>UACGUAGAUAUAUAUGUAUUUU</t>
  </si>
  <si>
    <t>hsa-miR-29b-2-5p</t>
  </si>
  <si>
    <t>MIMAT0004515</t>
  </si>
  <si>
    <t>CUGGUUUCACAUGGUGGCUUAG</t>
  </si>
  <si>
    <t>hsa-miR-6760-5p</t>
  </si>
  <si>
    <t>MIMAT0027420</t>
  </si>
  <si>
    <t>CAGGGAGAAGGUGGAAGUGCAGA</t>
  </si>
  <si>
    <t>hsa-miR-200a-3p</t>
  </si>
  <si>
    <t>MIMAT0000682</t>
  </si>
  <si>
    <t>UAACACUGUCUGGUAACGAUGU</t>
  </si>
  <si>
    <t>hsa-miR-4758-3p</t>
  </si>
  <si>
    <t>MIMAT0019904</t>
  </si>
  <si>
    <t>UGCCCCACCUGCUGACCACCCUC</t>
  </si>
  <si>
    <t>hsa-miR-6724-5p</t>
  </si>
  <si>
    <t>MIMAT0025856</t>
  </si>
  <si>
    <t>CUGGGCCCGCGGCGGGCGUGGGG</t>
  </si>
  <si>
    <t>hsa-miR-342-5p</t>
  </si>
  <si>
    <t>MIMAT0004694</t>
  </si>
  <si>
    <t>AGGGGUGCUAUCUGUGAUUGA</t>
  </si>
  <si>
    <t>hsa-miR-4481</t>
  </si>
  <si>
    <t>MIMAT0019015</t>
  </si>
  <si>
    <t>GGAGUGGGCUGGUGGUU</t>
  </si>
  <si>
    <t>hsa-miR-136-5p</t>
  </si>
  <si>
    <t>MIMAT0000448</t>
  </si>
  <si>
    <t>ACUCCAUUUGUUUUGAUGAUGGA</t>
  </si>
  <si>
    <t>hsa-let-7i-5p</t>
  </si>
  <si>
    <t>MIMAT0000415</t>
  </si>
  <si>
    <t>UGAGGUAGUAGUUUGUGCUGUU</t>
  </si>
  <si>
    <t>hsa-miR-2278</t>
  </si>
  <si>
    <t>MIMAT0011778</t>
  </si>
  <si>
    <t>GAGAGCAGUGUGUGUUGCCUGG</t>
  </si>
  <si>
    <t>hsa-miR-4266</t>
  </si>
  <si>
    <t>MIMAT0016892</t>
  </si>
  <si>
    <t>CUAGGAGGCCUUGGCC</t>
  </si>
  <si>
    <t>hsa-miR-147b-5p</t>
  </si>
  <si>
    <t>MIMAT0037331</t>
  </si>
  <si>
    <t>UGGAAACAUUUCUGCACAAACU</t>
  </si>
  <si>
    <t>hsa-miR-1538</t>
  </si>
  <si>
    <t>MIMAT0007400</t>
  </si>
  <si>
    <t>CGGCCCGGGCUGCUGCUGUUCCU</t>
  </si>
  <si>
    <t>hsa-miR-487b-5p</t>
  </si>
  <si>
    <t>MIMAT0026614</t>
  </si>
  <si>
    <t>GUGGUUAUCCCUGUCCUGUUCG</t>
  </si>
  <si>
    <t>hsa-miR-3158-3p</t>
  </si>
  <si>
    <t>MIMAT0015032</t>
  </si>
  <si>
    <t>AAGGGCUUCCUCUCUGCAGGAC</t>
  </si>
  <si>
    <t>hsa-miR-4450</t>
  </si>
  <si>
    <t>MIMAT0018971</t>
  </si>
  <si>
    <t>UGGGGAUUUGGAGAAGUGGUGA</t>
  </si>
  <si>
    <t>hsa-miR-4521</t>
  </si>
  <si>
    <t>MIMAT0019058</t>
  </si>
  <si>
    <t>GCUAAGGAAGUCCUGUGCUCAG</t>
  </si>
  <si>
    <t>hsa-miR-6717-5p</t>
  </si>
  <si>
    <t>MIMAT0025846</t>
  </si>
  <si>
    <t>AGGCGAUGUGGGGAUGUAGAGA</t>
  </si>
  <si>
    <t>hsa-miR-8089</t>
  </si>
  <si>
    <t>MIMAT0031016</t>
  </si>
  <si>
    <t>CCUGGGGACAGGGGAUUGGGGCAG</t>
  </si>
  <si>
    <t>hsa-miR-3648</t>
  </si>
  <si>
    <t>MIMAT0018068</t>
  </si>
  <si>
    <t>AGCCGCGGGGAUCGCCGAGGG</t>
  </si>
  <si>
    <t>hsa-miR-6783-5p</t>
  </si>
  <si>
    <t>MIMAT0027466</t>
  </si>
  <si>
    <t>UAGGGGAAAAGUCCUGAUCCGG</t>
  </si>
  <si>
    <t>hsa-miR-3654</t>
  </si>
  <si>
    <t>MIMAT0018074</t>
  </si>
  <si>
    <t>GACUGGACAAGCUGAGGAA</t>
  </si>
  <si>
    <t>hsa-miR-6126</t>
  </si>
  <si>
    <t>MIMAT0024599</t>
  </si>
  <si>
    <t>GUGAAGGCCCGGCGGAGA</t>
  </si>
  <si>
    <t>hsa-miR-93-3p</t>
  </si>
  <si>
    <t>MIMAT0004509</t>
  </si>
  <si>
    <t>ACUGCUGAGCUAGCACUUCCCG</t>
  </si>
  <si>
    <t>hsa-miR-4735-5p</t>
  </si>
  <si>
    <t>MIMAT0019860</t>
  </si>
  <si>
    <t>CCUAAUUUGAACACCUUCGGUA</t>
  </si>
  <si>
    <t>hsa-miR-4746-3p</t>
  </si>
  <si>
    <t>MIMAT0019881</t>
  </si>
  <si>
    <t>AGCGGUGCUCCUGCGGGCCGA</t>
  </si>
  <si>
    <t>hsa-miR-3156-3p</t>
  </si>
  <si>
    <t>MIMAT0019209</t>
  </si>
  <si>
    <t>CUCCCACUUCCAGAUCUUUCU</t>
  </si>
  <si>
    <t>hsa-miR-6077</t>
  </si>
  <si>
    <t>MIMAT0023702</t>
  </si>
  <si>
    <t>GGGAAGAGCUGUACGGCCUUC</t>
  </si>
  <si>
    <t>hsa-miR-326</t>
  </si>
  <si>
    <t>MIMAT0000756</t>
  </si>
  <si>
    <t>CCUCUGGGCCCUUCCUCCAG</t>
  </si>
  <si>
    <t>hsa-miR-3124-5p</t>
  </si>
  <si>
    <t>MIMAT0014986</t>
  </si>
  <si>
    <t>UUCGCGGGCGAAGGCAAAGUC</t>
  </si>
  <si>
    <t>hsa-miR-3691-3p</t>
  </si>
  <si>
    <t>MIMAT0019224</t>
  </si>
  <si>
    <t>ACCAAGUCUGCGUCAUCCUCUC</t>
  </si>
  <si>
    <t>hsa-miR-4666a-3p</t>
  </si>
  <si>
    <t>MIMAT0019742</t>
  </si>
  <si>
    <t>CAUACAAUCUGACAUGUAUUU</t>
  </si>
  <si>
    <t>hsa-miR-3187-3p</t>
  </si>
  <si>
    <t>MIMAT0015069</t>
  </si>
  <si>
    <t>UUGGCCAUGGGGCUGCGCGG</t>
  </si>
  <si>
    <t>hsa-miR-379-5p</t>
  </si>
  <si>
    <t>MIMAT0000733</t>
  </si>
  <si>
    <t>UGGUAGACUAUGGAACGUAGG</t>
  </si>
  <si>
    <t>hsa-miR-4701-3p</t>
  </si>
  <si>
    <t>MIMAT0019799</t>
  </si>
  <si>
    <t>AUGGGUGAUGGGUGUGGUGU</t>
  </si>
  <si>
    <t>hsa-miR-4740-5p</t>
  </si>
  <si>
    <t>MIMAT0019869</t>
  </si>
  <si>
    <t>AGGACUGAUCCUCUCGGGCAGG</t>
  </si>
  <si>
    <t>hsa-miR-2276-3p</t>
  </si>
  <si>
    <t>MIMAT0011775</t>
  </si>
  <si>
    <t>UCUGCAAGUGUCAGAGGCGAGG</t>
  </si>
  <si>
    <t>hsa-miR-7159-5p</t>
  </si>
  <si>
    <t>MIMAT0028228</t>
  </si>
  <si>
    <t>UUCAACAAGGGUGUAGGAUGG</t>
  </si>
  <si>
    <t>hsa-miR-4677-3p</t>
  </si>
  <si>
    <t>MIMAT0019761</t>
  </si>
  <si>
    <t>UCUGUGAGACCAAAGAACUACU</t>
  </si>
  <si>
    <t>hsa-miR-1911-3p</t>
  </si>
  <si>
    <t>MIMAT0007886</t>
  </si>
  <si>
    <t>CACCAGGCAUUGUGGUCUCC</t>
  </si>
  <si>
    <t>hsa-miR-145-3p</t>
  </si>
  <si>
    <t>MIMAT0004601</t>
  </si>
  <si>
    <t>GGAUUCCUGGAAAUACUGUUCU</t>
  </si>
  <si>
    <t>hsa-miR-6802-3p</t>
  </si>
  <si>
    <t>MIMAT0027505</t>
  </si>
  <si>
    <t>UUCACCCCUCUCACCUAAGCAG</t>
  </si>
  <si>
    <t>hsa-miR-676-3p</t>
  </si>
  <si>
    <t>MIMAT0018204</t>
  </si>
  <si>
    <t>CUGUCCUAAGGUUGUUGAGUU</t>
  </si>
  <si>
    <t>hsa-miR-1262</t>
  </si>
  <si>
    <t>MIMAT0005914</t>
  </si>
  <si>
    <t>AUGGGUGAAUUUGUAGAAGGAU</t>
  </si>
  <si>
    <t>hsa-miR-203a-3p</t>
  </si>
  <si>
    <t>MIMAT0000264</t>
  </si>
  <si>
    <t>GUGAAAUGUUUAGGACCACUAG</t>
  </si>
  <si>
    <t>hsa-miR-3140-5p</t>
  </si>
  <si>
    <t>MIMAT0019204</t>
  </si>
  <si>
    <t>ACCUGAAUUACCAAAAGCUUU</t>
  </si>
  <si>
    <t>hsa-miR-6881-3p</t>
  </si>
  <si>
    <t>MIMAT0027663</t>
  </si>
  <si>
    <t>AUCCUCUUUCGUCCUUCCCACU</t>
  </si>
  <si>
    <t>hsa-miR-6529-3p</t>
  </si>
  <si>
    <t>MIMAT0048638</t>
  </si>
  <si>
    <t>CCUGUGCCUUUUACUUCUUUAA</t>
  </si>
  <si>
    <t>hsa-miR-3918</t>
  </si>
  <si>
    <t>MIMAT0018192</t>
  </si>
  <si>
    <t>ACAGGGCCGCAGAUGGAGACU</t>
  </si>
  <si>
    <t>hsa-miR-4493</t>
  </si>
  <si>
    <t>MIMAT0019028</t>
  </si>
  <si>
    <t>AGAAGGCCUUUCCAUCUCUGU</t>
  </si>
  <si>
    <t>hsa-miR-5197-3p</t>
  </si>
  <si>
    <t>MIMAT0021131</t>
  </si>
  <si>
    <t>AAGAAGAGACUGAGUCAUCGAAU</t>
  </si>
  <si>
    <t>hsa-miR-3190-5p</t>
  </si>
  <si>
    <t>MIMAT0015073</t>
  </si>
  <si>
    <t>UCUGGCCAGCUACGUCCCCA</t>
  </si>
  <si>
    <t>hsa-miR-6515-5p</t>
  </si>
  <si>
    <t>MIMAT0025486</t>
  </si>
  <si>
    <t>UUGGAGGGUGUGGAAGACAUC</t>
  </si>
  <si>
    <t>hsa-miR-302a-3p</t>
  </si>
  <si>
    <t>MIMAT0000684</t>
  </si>
  <si>
    <t>UAAGUGCUUCCAUGUUUUGGUGA</t>
  </si>
  <si>
    <t>hsa-miR-4328</t>
  </si>
  <si>
    <t>MIMAT0016926</t>
  </si>
  <si>
    <t>CCAGUUUUCCCAGGAUU</t>
  </si>
  <si>
    <t>hsa-miR-4763-3p</t>
  </si>
  <si>
    <t>MIMAT0019913</t>
  </si>
  <si>
    <t>AGGCAGGGGCUGGUGCUGGGCGGG</t>
  </si>
  <si>
    <t>hsa-miR-548t-5p</t>
  </si>
  <si>
    <t>MIMAT0015009</t>
  </si>
  <si>
    <t>CAAAAGUGAUCGUGGUUUUUG</t>
  </si>
  <si>
    <t>hsa-miR-3609</t>
  </si>
  <si>
    <t>MIMAT0017986</t>
  </si>
  <si>
    <t>CAAAGUGAUGAGUAAUACUGGCUG</t>
  </si>
  <si>
    <t>hsa-miR-4275</t>
  </si>
  <si>
    <t>MIMAT0016905</t>
  </si>
  <si>
    <t>CCAAUUACCACUUCUUU</t>
  </si>
  <si>
    <t>hsa-miR-4633-5p</t>
  </si>
  <si>
    <t>MIMAT0019689</t>
  </si>
  <si>
    <t>AUAUGCCUGGCUAGCUCCUC</t>
  </si>
  <si>
    <t>hsa-miR-1301-3p</t>
  </si>
  <si>
    <t>MIMAT0005797</t>
  </si>
  <si>
    <t>UUGCAGCUGCCUGGGAGUGACUUC</t>
  </si>
  <si>
    <t>hsa-miR-4515</t>
  </si>
  <si>
    <t>MIMAT0019052</t>
  </si>
  <si>
    <t>AGGACUGGACUCCCGGCAGCCC</t>
  </si>
  <si>
    <t>hsa-miR-4508</t>
  </si>
  <si>
    <t>MIMAT0019045</t>
  </si>
  <si>
    <t>GCGGGGCUGGGCGCGCG</t>
  </si>
  <si>
    <t>hsa-miR-6075</t>
  </si>
  <si>
    <t>MIMAT0023700</t>
  </si>
  <si>
    <t>ACGGCCCAGGCGGCAUUGGUG</t>
  </si>
  <si>
    <t>hsa-miR-5196-3p</t>
  </si>
  <si>
    <t>MIMAT0021129</t>
  </si>
  <si>
    <t>UCAUCCUCGUCUCCCUCCCAG</t>
  </si>
  <si>
    <t>hsa-miR-491-3p</t>
  </si>
  <si>
    <t>MIMAT0004765</t>
  </si>
  <si>
    <t>CUUAUGCAAGAUUCCCUUCUAC</t>
  </si>
  <si>
    <t>hsa-miR-605-5p</t>
  </si>
  <si>
    <t>MIMAT0003273</t>
  </si>
  <si>
    <t>UAAAUCCCAUGGUGCCUUCUCCU</t>
  </si>
  <si>
    <t>hsa-miR-3138</t>
  </si>
  <si>
    <t>MIMAT0015006</t>
  </si>
  <si>
    <t>UGUGGACAGUGAGGUAGAGGGAGU</t>
  </si>
  <si>
    <t>hsa-miR-11181-3p</t>
  </si>
  <si>
    <t>MIMAT0043997</t>
  </si>
  <si>
    <t>AGGAGGAGGAGGUCAGGC</t>
  </si>
  <si>
    <t>hsa-miR-449c-5p</t>
  </si>
  <si>
    <t>MIMAT0010251</t>
  </si>
  <si>
    <t>UAGGCAGUGUAUUGCUAGCGGCUGU</t>
  </si>
  <si>
    <t>hsa-miR-3197</t>
  </si>
  <si>
    <t>MIMAT0015082</t>
  </si>
  <si>
    <t>GGAGGCGCAGGCUCGGAAAGGCG</t>
  </si>
  <si>
    <t>hsa-miR-1287-3p</t>
  </si>
  <si>
    <t>MIMAT0026738</t>
  </si>
  <si>
    <t>CUCUAGCCACAGAUGCAGUGAU</t>
  </si>
  <si>
    <t>hsa-miR-6773-5p</t>
  </si>
  <si>
    <t>MIMAT0027446</t>
  </si>
  <si>
    <t>UUGGGCCCAGGAGUAAACAGGAU</t>
  </si>
  <si>
    <t>hsa-miR-4756-5p</t>
  </si>
  <si>
    <t>MIMAT0019899</t>
  </si>
  <si>
    <t>CAGGGAGGCGCUCACUCUCUGCU</t>
  </si>
  <si>
    <t>hsa-miR-409-5p</t>
  </si>
  <si>
    <t>MIMAT0001638</t>
  </si>
  <si>
    <t>AGGUUACCCGAGCAACUUUGCAU</t>
  </si>
  <si>
    <t>hsa-miR-6856-5p</t>
  </si>
  <si>
    <t>MIMAT0027612</t>
  </si>
  <si>
    <t>AAGAGAGGAGCAGUGGUGCUGUGG</t>
  </si>
  <si>
    <t>hsa-miR-4709-5p</t>
  </si>
  <si>
    <t>MIMAT0019811</t>
  </si>
  <si>
    <t>ACAACAGUGACUUGCUCUCCAA</t>
  </si>
  <si>
    <t>hsa-miR-6079</t>
  </si>
  <si>
    <t>MIMAT0023704</t>
  </si>
  <si>
    <t>UUGGAAGCUUGGACCAACUAGCUG</t>
  </si>
  <si>
    <t>hsa-miR-4653-3p</t>
  </si>
  <si>
    <t>MIMAT0019719</t>
  </si>
  <si>
    <t>UGGAGUUAAGGGUUGCUUGGAGA</t>
  </si>
  <si>
    <t>hsa-miR-3199</t>
  </si>
  <si>
    <t>MIMAT0015084</t>
  </si>
  <si>
    <t>AGGGACUGCCUUAGGAGAAAGUU</t>
  </si>
  <si>
    <t>hsa-miR-18b-3p</t>
  </si>
  <si>
    <t>MIMAT0004751</t>
  </si>
  <si>
    <t>UGCCCUAAAUGCCCCUUCUGGC</t>
  </si>
  <si>
    <t>hsa-miR-6090</t>
  </si>
  <si>
    <t>MIMAT0023715</t>
  </si>
  <si>
    <t>GGGGAGCGAGGGGCGGGGC</t>
  </si>
  <si>
    <t>hsa-miR-920</t>
  </si>
  <si>
    <t>MIMAT0004970</t>
  </si>
  <si>
    <t>GGGGAGCUGUGGAAGCAGUA</t>
  </si>
  <si>
    <t>hsa-miR-663a</t>
  </si>
  <si>
    <t>MIMAT0003326</t>
  </si>
  <si>
    <t>AGGCGGGGCGCCGCGGGACCGC</t>
  </si>
  <si>
    <t>hsa-miR-1281</t>
  </si>
  <si>
    <t>MIMAT0005939</t>
  </si>
  <si>
    <t>UCGCCUCCUCCUCUCCC</t>
  </si>
  <si>
    <t>hsa-miR-370-5p</t>
  </si>
  <si>
    <t>MIMAT0026483</t>
  </si>
  <si>
    <t>CAGGUCACGUCUCUGCAGUUAC</t>
  </si>
  <si>
    <t>hsa-miR-4255</t>
  </si>
  <si>
    <t>MIMAT0016885</t>
  </si>
  <si>
    <t>CAGUGUUCAGAGAUGGA</t>
  </si>
  <si>
    <t>hsa-miR-1297</t>
  </si>
  <si>
    <t>MIMAT0005886</t>
  </si>
  <si>
    <t>UUCAAGUAAUUCAGGUG</t>
  </si>
  <si>
    <t>hsa-miR-3611</t>
  </si>
  <si>
    <t>MIMAT0017988</t>
  </si>
  <si>
    <t>UUGUGAAGAAAGAAAUUCUUA</t>
  </si>
  <si>
    <t>hsa-miR-1273h-3p</t>
  </si>
  <si>
    <t>MIMAT0030416</t>
  </si>
  <si>
    <t>CUGCAGACUCGACCUCCCAGGC</t>
  </si>
  <si>
    <t>hsa-miR-432-5p</t>
  </si>
  <si>
    <t>MIMAT0002814</t>
  </si>
  <si>
    <t>UCUUGGAGUAGGUCAUUGGGUGG</t>
  </si>
  <si>
    <t>hsa-miR-3681-5p</t>
  </si>
  <si>
    <t>MIMAT0018108</t>
  </si>
  <si>
    <t>UAGUGGAUGAUGCACUCUGUGC</t>
  </si>
  <si>
    <t>hsa-miR-6732-3p</t>
  </si>
  <si>
    <t>MIMAT0027366</t>
  </si>
  <si>
    <t>UAACCCUGUCCUCUCCCUCCCAG</t>
  </si>
  <si>
    <t>hsa-miR-4726-5p</t>
  </si>
  <si>
    <t>MIMAT0019845</t>
  </si>
  <si>
    <t>AGGGCCAGAGGAGCCUGGAGUGG</t>
  </si>
  <si>
    <t>hsa-miR-608</t>
  </si>
  <si>
    <t>MIMAT0003276</t>
  </si>
  <si>
    <t>AGGGGUGGUGUUGGGACAGCUCCGU</t>
  </si>
  <si>
    <t>hsa-miR-664b-3p</t>
  </si>
  <si>
    <t>MIMAT0022272</t>
  </si>
  <si>
    <t>UUCAUUUGCCUCCCAGCCUACA</t>
  </si>
  <si>
    <t>hsa-miR-301b-5p</t>
  </si>
  <si>
    <t>MIMAT0032026</t>
  </si>
  <si>
    <t>GCUCUGACGAGGUUGCACUACU</t>
  </si>
  <si>
    <t>hsa-miR-18b-5p</t>
  </si>
  <si>
    <t>MIMAT0001412</t>
  </si>
  <si>
    <t>UAAGGUGCAUCUAGUGCAGUUAG</t>
  </si>
  <si>
    <t>hsa-miR-6741-5p</t>
  </si>
  <si>
    <t>MIMAT0027383</t>
  </si>
  <si>
    <t>GUGGGUGCUGGUGGGAGCCGUG</t>
  </si>
  <si>
    <t>hsa-miR-4433a-3p</t>
  </si>
  <si>
    <t>MIMAT0018949</t>
  </si>
  <si>
    <t>ACAGGAGUGGGGGUGGGACAU</t>
  </si>
  <si>
    <t>hsa-miR-3064-5p</t>
  </si>
  <si>
    <t>MIMAT0019864</t>
  </si>
  <si>
    <t>UCUGGCUGUUGUGGUGUGCAA</t>
  </si>
  <si>
    <t>hsa-miR-4691-5p</t>
  </si>
  <si>
    <t>MIMAT0019781</t>
  </si>
  <si>
    <t>GUCCUCCAGGCCAUGAGCUGCGG</t>
  </si>
  <si>
    <t>hsa-miR-34b-5p</t>
  </si>
  <si>
    <t>MIMAT0000685</t>
  </si>
  <si>
    <t>UAGGCAGUGUCAUUAGCUGAUUG</t>
  </si>
  <si>
    <t>hsa-miR-4712-3p</t>
  </si>
  <si>
    <t>MIMAT0019819</t>
  </si>
  <si>
    <t>AAUGAGAGACCUGUACUGUAU</t>
  </si>
  <si>
    <t>hsa-miR-4534</t>
  </si>
  <si>
    <t>MIMAT0019073</t>
  </si>
  <si>
    <t>GGAUGGAGGAGGGGUCU</t>
  </si>
  <si>
    <t>hsa-miR-194-3p</t>
  </si>
  <si>
    <t>MIMAT0004671</t>
  </si>
  <si>
    <t>CCAGUGGGGCUGCUGUUAUCUG</t>
  </si>
  <si>
    <t>hsa-miR-6500-5p</t>
  </si>
  <si>
    <t>MIMAT0025454</t>
  </si>
  <si>
    <t>AGGAGCUAUCCACUCCAGGUGUCC</t>
  </si>
  <si>
    <t>hsa-miR-4780</t>
  </si>
  <si>
    <t>MIMAT0019939</t>
  </si>
  <si>
    <t>ACCCUUGAGCCUGAUCCCUAGC</t>
  </si>
  <si>
    <t>hsa-miR-345-3p</t>
  </si>
  <si>
    <t>MIMAT0022698</t>
  </si>
  <si>
    <t>GCCCUGAACGAGGGGUCUGGAG</t>
  </si>
  <si>
    <t>hsa-miR-518a-5p</t>
  </si>
  <si>
    <t>MIMAT0005457</t>
  </si>
  <si>
    <t>CUGCAAAGGGAAGCCCUUUC</t>
  </si>
  <si>
    <t>hsa-miR-6743-5p</t>
  </si>
  <si>
    <t>MIMAT0027387</t>
  </si>
  <si>
    <t>AAGGGGCAGGGACGGGUGGCCC</t>
  </si>
  <si>
    <t>hsa-miR-4749-5p</t>
  </si>
  <si>
    <t>MIMAT0019885</t>
  </si>
  <si>
    <t>UGCGGGGACAGGCCAGGGCAUC</t>
  </si>
  <si>
    <t>hsa-miR-10394-5p</t>
  </si>
  <si>
    <t>MIMAT0041619</t>
  </si>
  <si>
    <t>UCUGCAGGUCCUGGUGAACGCCAU</t>
  </si>
  <si>
    <t>hsa-miR-6529-5p</t>
  </si>
  <si>
    <t>MIMAT0048637</t>
  </si>
  <si>
    <t>GAGAGAUCAGAGGCGCAGAGUG</t>
  </si>
  <si>
    <t>hsa-miR-6894-3p</t>
  </si>
  <si>
    <t>MIMAT0027689</t>
  </si>
  <si>
    <t>UUGCCUGCCCUCUUCCUCCAG</t>
  </si>
  <si>
    <t>hsa-miR-4787-5p</t>
  </si>
  <si>
    <t>MIMAT0019956</t>
  </si>
  <si>
    <t>GCGGGGGUGGCGGCGGCAUCCC</t>
  </si>
  <si>
    <t>hsa-miR-18a-3p</t>
  </si>
  <si>
    <t>MIMAT0002891</t>
  </si>
  <si>
    <t>ACUGCCCUAAGUGCUCCUUCUGG</t>
  </si>
  <si>
    <t>hsa-miR-6881-5p</t>
  </si>
  <si>
    <t>MIMAT0027662</t>
  </si>
  <si>
    <t>UGGGGUAAGGAUAGGAGGGUCA</t>
  </si>
  <si>
    <t>hsa-miR-1200</t>
  </si>
  <si>
    <t>MIMAT0005863</t>
  </si>
  <si>
    <t>CUCCUGAGCCAUUCUGAGCCUC</t>
  </si>
  <si>
    <t>hsa-miR-2115-3p</t>
  </si>
  <si>
    <t>MIMAT0011159</t>
  </si>
  <si>
    <t>CAUCAGAAUUCAUGGAGGCUAG</t>
  </si>
  <si>
    <t>hsa-miR-619-3p</t>
  </si>
  <si>
    <t>MIMAT0003288</t>
  </si>
  <si>
    <t>GACCUGGACAUGUUUGUGCCCAGU</t>
  </si>
  <si>
    <t>hsa-miR-4669</t>
  </si>
  <si>
    <t>MIMAT0019749</t>
  </si>
  <si>
    <t>UGUGUCCGGGAAGUGGAGGAGG</t>
  </si>
  <si>
    <t>hsa-miR-148a-3p</t>
  </si>
  <si>
    <t>MIMAT0000243</t>
  </si>
  <si>
    <t>UCAGUGCACUACAGAACUUUGU</t>
  </si>
  <si>
    <t>hsa-miR-3940-3p</t>
  </si>
  <si>
    <t>MIMAT0018356</t>
  </si>
  <si>
    <t>CAGCCCGGAUCCCAGCCCACUU</t>
  </si>
  <si>
    <t>hsa-miR-4537</t>
  </si>
  <si>
    <t>MIMAT0019080</t>
  </si>
  <si>
    <t>UGAGCCGAGCUGAGCUUAGCUG</t>
  </si>
  <si>
    <t>hsa-miR-638</t>
  </si>
  <si>
    <t>MIMAT0003308</t>
  </si>
  <si>
    <t>AGGGAUCGCGGGCGGGUGGCGGCCU</t>
  </si>
  <si>
    <t>hsa-miR-6883-5p</t>
  </si>
  <si>
    <t>MIMAT0027666</t>
  </si>
  <si>
    <t>AGGGAGGGUGUGGUAUGGAUGU</t>
  </si>
  <si>
    <t>hsa-miR-7152-5p</t>
  </si>
  <si>
    <t>MIMAT0028214</t>
  </si>
  <si>
    <t>UUUCCUGUCCUCCAACCAGACC</t>
  </si>
  <si>
    <t>hsa-miR-5585-5p</t>
  </si>
  <si>
    <t>MIMAT0022285</t>
  </si>
  <si>
    <t>UGAAGUACCAGCUACUCGAGAG</t>
  </si>
  <si>
    <t>hsa-miR-409-3p</t>
  </si>
  <si>
    <t>MIMAT0001639</t>
  </si>
  <si>
    <t>GAAUGUUGCUCGGUGAACCCCU</t>
  </si>
  <si>
    <t>hsa-miR-4471</t>
  </si>
  <si>
    <t>MIMAT0018998</t>
  </si>
  <si>
    <t>UGGGAACUUAGUAGAGGUUUAA</t>
  </si>
  <si>
    <t>hsa-miR-4732-5p</t>
  </si>
  <si>
    <t>MIMAT0019855</t>
  </si>
  <si>
    <t>UGUAGAGCAGGGAGCAGGAAGCU</t>
  </si>
  <si>
    <t>hsa-miR-10392-5p</t>
  </si>
  <si>
    <t>MIMAT0041615</t>
  </si>
  <si>
    <t>GCGCUUCGACGGGCUGGGCUGUG</t>
  </si>
  <si>
    <t>hsa-miR-367-5p</t>
  </si>
  <si>
    <t>MIMAT0004686</t>
  </si>
  <si>
    <t>ACUGUUGCUAAUAUGCAACUCU</t>
  </si>
  <si>
    <t>hsa-miR-4736</t>
  </si>
  <si>
    <t>MIMAT0019862</t>
  </si>
  <si>
    <t>AGGCAGGUUAUCUGGGCUG</t>
  </si>
  <si>
    <t>hsa-miR-6836-3p</t>
  </si>
  <si>
    <t>MIMAT0027575</t>
  </si>
  <si>
    <t>AUGCCUCCCCCGGCCCCGCAG</t>
  </si>
  <si>
    <t>hsa-miR-6069</t>
  </si>
  <si>
    <t>MIMAT0023694</t>
  </si>
  <si>
    <t>GGGCUAGGGCCUGCUGCCCCC</t>
  </si>
  <si>
    <t>hsa-miR-625-3p</t>
  </si>
  <si>
    <t>MIMAT0004808</t>
  </si>
  <si>
    <t>GACUAUAGAACUUUCCCCCUCA</t>
  </si>
  <si>
    <t>hsa-miR-7854-3p</t>
  </si>
  <si>
    <t>MIMAT0030429</t>
  </si>
  <si>
    <t>UGAGGUGACCGCAGAUGGGAA</t>
  </si>
  <si>
    <t>hsa-miR-4796-3p</t>
  </si>
  <si>
    <t>MIMAT0019971</t>
  </si>
  <si>
    <t>UAAAGUGGCAGAGUAUAGACAC</t>
  </si>
  <si>
    <t>hsa-miR-663b</t>
  </si>
  <si>
    <t>MIMAT0005867</t>
  </si>
  <si>
    <t>GGUGGCCCGGCCGUGCCUGAGG</t>
  </si>
  <si>
    <t>hsa-miR-4680-5p</t>
  </si>
  <si>
    <t>MIMAT0019764</t>
  </si>
  <si>
    <t>AGAACUCUUGCAGUCUUAGAUGU</t>
  </si>
  <si>
    <t>hsa-miR-4483</t>
  </si>
  <si>
    <t>MIMAT0019017</t>
  </si>
  <si>
    <t>GGGGUGGUCUGUUGUUG</t>
  </si>
  <si>
    <t>hsa-miR-4276</t>
  </si>
  <si>
    <t>MIMAT0016904</t>
  </si>
  <si>
    <t>CUCAGUGACUCAUGUGC</t>
  </si>
  <si>
    <t>hsa-miR-6074</t>
  </si>
  <si>
    <t>MIMAT0023699</t>
  </si>
  <si>
    <t>GAUAUUCAGAGGCUAGGUGG</t>
  </si>
  <si>
    <t>hsa-miR-3928-3p</t>
  </si>
  <si>
    <t>MIMAT0018205</t>
  </si>
  <si>
    <t>GGAGGAACCUUGGAGCUUCGGC</t>
  </si>
  <si>
    <t>hsa-miR-4799-5p</t>
  </si>
  <si>
    <t>MIMAT0019976</t>
  </si>
  <si>
    <t>AUCUAAAUGCAGCAUGCCAGUC</t>
  </si>
  <si>
    <t>hsa-miR-2113</t>
  </si>
  <si>
    <t>MIMAT0009206</t>
  </si>
  <si>
    <t>AUUUGUGCUUGGCUCUGUCAC</t>
  </si>
  <si>
    <t>hsa-miR-1238-3p</t>
  </si>
  <si>
    <t>MIMAT0005593</t>
  </si>
  <si>
    <t>CUUCCUCGUCUGUCUGCCCC</t>
  </si>
  <si>
    <t>hsa-miR-6737-3p</t>
  </si>
  <si>
    <t>MIMAT0027376</t>
  </si>
  <si>
    <t>UCUGUGCUUCACCCCUACCCAG</t>
  </si>
  <si>
    <t>hsa-miR-4747-5p</t>
  </si>
  <si>
    <t>MIMAT0019882</t>
  </si>
  <si>
    <t>AGGGAAGGAGGCUUGGUCUUAG</t>
  </si>
  <si>
    <t>hsa-miR-12122</t>
  </si>
  <si>
    <t>MIMAT0049016</t>
  </si>
  <si>
    <t>UGUCACAGAUGGCCGGAAGAGACUC</t>
  </si>
  <si>
    <t>hsa-miR-607</t>
  </si>
  <si>
    <t>MIMAT0003275</t>
  </si>
  <si>
    <t>GUUCAAAUCCAGAUCUAUAAC</t>
  </si>
  <si>
    <t>hsa-miR-6781-3p</t>
  </si>
  <si>
    <t>MIMAT0027463</t>
  </si>
  <si>
    <t>UGCCUCUUUUCCACGGCCUCAG</t>
  </si>
  <si>
    <t>hsa-miR-548ag</t>
  </si>
  <si>
    <t>MIMAT0018969</t>
  </si>
  <si>
    <t>AAAGGUAAUUGUGGUUUCUGC</t>
  </si>
  <si>
    <t>hsa-miR-512-3p</t>
  </si>
  <si>
    <t>MIMAT0002823</t>
  </si>
  <si>
    <t>AAGUGCUGUCAUAGCUGAGGUC</t>
  </si>
  <si>
    <t>hsa-miR-34b-3p</t>
  </si>
  <si>
    <t>MIMAT0004676</t>
  </si>
  <si>
    <t>CAAUCACUAACUCCACUGCCAU</t>
  </si>
  <si>
    <t>hsa-miR-1295a</t>
  </si>
  <si>
    <t>MIMAT0005885</t>
  </si>
  <si>
    <t>UUAGGCCGCAGAUCUGGGUGA</t>
  </si>
  <si>
    <t>hsa-miR-4728-3p</t>
  </si>
  <si>
    <t>MIMAT0019850</t>
  </si>
  <si>
    <t>CAUGCUGACCUCCCUCCUGCCCCAG</t>
  </si>
  <si>
    <t>hsa-miR-10400-3p</t>
  </si>
  <si>
    <t>MIMAT0041632</t>
  </si>
  <si>
    <t>CUGGGCUCCCGGACGAGGCGGG</t>
  </si>
  <si>
    <t>hsa-miR-6781-5p</t>
  </si>
  <si>
    <t>MIMAT0027462</t>
  </si>
  <si>
    <t>CGGGCCGGAGGUCAAGGGCGU</t>
  </si>
  <si>
    <t>hsa-miR-5697</t>
  </si>
  <si>
    <t>MIMAT0022490</t>
  </si>
  <si>
    <t>UCAAGUAGUUUCAUGAUAAAGG</t>
  </si>
  <si>
    <t>hsa-miR-1324</t>
  </si>
  <si>
    <t>MIMAT0005956</t>
  </si>
  <si>
    <t>CCAGACAGAAUUCUAUGCACUUUC</t>
  </si>
  <si>
    <t>hsa-miR-624-5p</t>
  </si>
  <si>
    <t>MIMAT0003293</t>
  </si>
  <si>
    <t>UAGUACCAGUACCUUGUGUUCA</t>
  </si>
  <si>
    <t>hsa-miR-1199-5p</t>
  </si>
  <si>
    <t>MIMAT0031119</t>
  </si>
  <si>
    <t>CCUGAGCCCGGGCCGCGCAG</t>
  </si>
  <si>
    <t>hsa-miR-6790-5p</t>
  </si>
  <si>
    <t>MIMAT0027480</t>
  </si>
  <si>
    <t>GUGAGUGUGGAUUUGGCGGGGUU</t>
  </si>
  <si>
    <t>hsa-miR-10a-3p</t>
  </si>
  <si>
    <t>MIMAT0004555</t>
  </si>
  <si>
    <t>CAAAUUCGUAUCUAGGGGAAUA</t>
  </si>
  <si>
    <t>hsa-miR-6819-3p</t>
  </si>
  <si>
    <t>MIMAT0027539</t>
  </si>
  <si>
    <t>AAGCCUCUGUCCCCACCCCAG</t>
  </si>
  <si>
    <t>hsa-miR-6503-5p</t>
  </si>
  <si>
    <t>MIMAT0025462</t>
  </si>
  <si>
    <t>AGGUCUGCAUUCAAAUCCCCAGA</t>
  </si>
  <si>
    <t>hsa-miR-4713-3p</t>
  </si>
  <si>
    <t>MIMAT0019821</t>
  </si>
  <si>
    <t>UGGGAUCCAGACAGUGGGAGAA</t>
  </si>
  <si>
    <t>hsa-miR-4447</t>
  </si>
  <si>
    <t>MIMAT0018966</t>
  </si>
  <si>
    <t>GGUGGGGGCUGUUGUUU</t>
  </si>
  <si>
    <t>hsa-miR-4458</t>
  </si>
  <si>
    <t>MIMAT0018980</t>
  </si>
  <si>
    <t>AGAGGUAGGUGUGGAAGAA</t>
  </si>
  <si>
    <t>hsa-miR-6831-3p</t>
  </si>
  <si>
    <t>MIMAT0027563</t>
  </si>
  <si>
    <t>UGACUAACUCCCACUCUACAG</t>
  </si>
  <si>
    <t>hsa-miR-6830-5p</t>
  </si>
  <si>
    <t>MIMAT0027560</t>
  </si>
  <si>
    <t>CCAAGGAAGGAGGCUGGACAUC</t>
  </si>
  <si>
    <t>hsa-miR-127-3p</t>
  </si>
  <si>
    <t>MIMAT0000446</t>
  </si>
  <si>
    <t>UCGGAUCCGUCUGAGCUUGGCU</t>
  </si>
  <si>
    <t>hsa-miR-588</t>
  </si>
  <si>
    <t>MIMAT0003255</t>
  </si>
  <si>
    <t>UUGGCCACAAUGGGUUAGAAC</t>
  </si>
  <si>
    <t>hsa-miR-6873-5p</t>
  </si>
  <si>
    <t>MIMAT0027646</t>
  </si>
  <si>
    <t>CAGAGGGAAUACAGAGGGCAAU</t>
  </si>
  <si>
    <t>hsa-miR-6821-5p</t>
  </si>
  <si>
    <t>MIMAT0027542</t>
  </si>
  <si>
    <t>GUGCGUGGUGGCUCGAGGCGGGG</t>
  </si>
  <si>
    <t>hsa-miR-302b-3p</t>
  </si>
  <si>
    <t>MIMAT0000715</t>
  </si>
  <si>
    <t>UAAGUGCUUCCAUGUUUUAGUAG</t>
  </si>
  <si>
    <t>hsa-miR-550b-2-5p</t>
  </si>
  <si>
    <t>MIMAT0022737</t>
  </si>
  <si>
    <t>AUGUGCCUGAGGGAGUAAGACA</t>
  </si>
  <si>
    <t>hsa-miR-5590-5p</t>
  </si>
  <si>
    <t>MIMAT0022299</t>
  </si>
  <si>
    <t>UUGCCAUACAUAGACUUUAUU</t>
  </si>
  <si>
    <t>hsa-miR-6507-3p</t>
  </si>
  <si>
    <t>MIMAT0025471</t>
  </si>
  <si>
    <t>CAAAGUCCUUCCUAUUUUUCCC</t>
  </si>
  <si>
    <t>hsa-miR-5692b</t>
  </si>
  <si>
    <t>MIMAT0022497</t>
  </si>
  <si>
    <t>AAUAAUAUCACAGUAGGUGU</t>
  </si>
  <si>
    <t>hsa-miR-6805-3p</t>
  </si>
  <si>
    <t>MIMAT0027511</t>
  </si>
  <si>
    <t>UUGCUCUGCUCCCCCGCCCCCAG</t>
  </si>
  <si>
    <t>hsa-miR-4653-5p</t>
  </si>
  <si>
    <t>MIMAT0019718</t>
  </si>
  <si>
    <t>UCUCUGAGCAAGGCUUAACACC</t>
  </si>
  <si>
    <t>hsa-miR-5008-3p</t>
  </si>
  <si>
    <t>MIMAT0021040</t>
  </si>
  <si>
    <t>CCUGUGCUCCCAGGGCCUCGC</t>
  </si>
  <si>
    <t>hsa-miR-7108-5p</t>
  </si>
  <si>
    <t>MIMAT0028113</t>
  </si>
  <si>
    <t>GUGUGGCCGGCAGGCGGGUGG</t>
  </si>
  <si>
    <t>hsa-miR-556-3p</t>
  </si>
  <si>
    <t>MIMAT0004793</t>
  </si>
  <si>
    <t>AUAUUACCAUUAGCUCAUCUUU</t>
  </si>
  <si>
    <t>hsa-miR-27b-3p</t>
  </si>
  <si>
    <t>MIMAT0000419</t>
  </si>
  <si>
    <t>UUCACAGUGGCUAAGUUCUGC</t>
  </si>
  <si>
    <t>hsa-miR-331-5p</t>
  </si>
  <si>
    <t>MIMAT0004700</t>
  </si>
  <si>
    <t>CUAGGUAUGGUCCCAGGGAUCC</t>
  </si>
  <si>
    <t>hsa-miR-1284</t>
  </si>
  <si>
    <t>MIMAT0005941</t>
  </si>
  <si>
    <t>UCUAUACAGACCCUGGCUUUUC</t>
  </si>
  <si>
    <t>hsa-miR-12116</t>
  </si>
  <si>
    <t>MIMAT0049010</t>
  </si>
  <si>
    <t>UUAGGCUUCCCCCUCCUCCUGC</t>
  </si>
  <si>
    <t>hsa-miR-6086</t>
  </si>
  <si>
    <t>MIMAT0023711</t>
  </si>
  <si>
    <t>GGAGGUUGGGAAGGGCAGAG</t>
  </si>
  <si>
    <t>hsa-miR-28-5p</t>
  </si>
  <si>
    <t>MIMAT0000085</t>
  </si>
  <si>
    <t>AAGGAGCUCACAGUCUAUUGAG</t>
  </si>
  <si>
    <t>hsa-miR-139-5p</t>
  </si>
  <si>
    <t>MIMAT0000250</t>
  </si>
  <si>
    <t>UCUACAGUGCACGUGUCUCCAGU</t>
  </si>
  <si>
    <t>hsa-miR-10393-3p</t>
  </si>
  <si>
    <t>MIMAT0041618</t>
  </si>
  <si>
    <t>UGGUCAGAUUUGAACUCUUCAA</t>
  </si>
  <si>
    <t>hsa-miR-1252-5p</t>
  </si>
  <si>
    <t>MIMAT0005944</t>
  </si>
  <si>
    <t>AGAAGGAAAUUGAAUUCAUUUA</t>
  </si>
  <si>
    <t>hsa-miR-7847-3p</t>
  </si>
  <si>
    <t>MIMAT0030422</t>
  </si>
  <si>
    <t>CGUGGAGGACGAGGAGGAGGC</t>
  </si>
  <si>
    <t>hsa-miR-128-2-5p</t>
  </si>
  <si>
    <t>MIMAT0031095</t>
  </si>
  <si>
    <t>GGGGGCCGAUACACUGUACGAGA</t>
  </si>
  <si>
    <t>hsa-miR-6885-5p</t>
  </si>
  <si>
    <t>MIMAT0027670</t>
  </si>
  <si>
    <t>AGGGGGGCACUGCGCAAGCAAAGCC</t>
  </si>
  <si>
    <t>hsa-miR-548c-3p</t>
  </si>
  <si>
    <t>MIMAT0003285</t>
  </si>
  <si>
    <t>CAAAAAUCUCAAUUACUUUUGC</t>
  </si>
  <si>
    <t>hsa-miR-4760-3p</t>
  </si>
  <si>
    <t>MIMAT0019907</t>
  </si>
  <si>
    <t>AAAUUCAUGUUCAAUCUAAACC</t>
  </si>
  <si>
    <t>hsa-miR-374a-3p</t>
  </si>
  <si>
    <t>MIMAT0004688</t>
  </si>
  <si>
    <t>CUUAUCAGAUUGUAUUGUAAUU</t>
  </si>
  <si>
    <t>hsa-miR-1287-5p</t>
  </si>
  <si>
    <t>MIMAT0005878</t>
  </si>
  <si>
    <t>UGCUGGAUCAGUGGUUCGAGUC</t>
  </si>
  <si>
    <t>hsa-miR-6803-3p</t>
  </si>
  <si>
    <t>MIMAT0027507</t>
  </si>
  <si>
    <t>UCCCUCGCCUUCUCACCCUCAG</t>
  </si>
  <si>
    <t>hsa-miR-25-3p</t>
  </si>
  <si>
    <t>MIMAT0000081</t>
  </si>
  <si>
    <t>CAUUGCACUUGUCUCGGUCUGA</t>
  </si>
  <si>
    <t>hsa-miR-141-3p</t>
  </si>
  <si>
    <t>MIMAT0000432</t>
  </si>
  <si>
    <t>UAACACUGUCUGGUAAAGAUGG</t>
  </si>
  <si>
    <t>hsa-miR-4430</t>
  </si>
  <si>
    <t>MIMAT0018945</t>
  </si>
  <si>
    <t>AGGCUGGAGUGAGCGGAG</t>
  </si>
  <si>
    <t>hsa-miR-4489</t>
  </si>
  <si>
    <t>MIMAT0019023</t>
  </si>
  <si>
    <t>UGGGGCUAGUGAUGCAGGACG</t>
  </si>
  <si>
    <t>hsa-miR-498-5p</t>
  </si>
  <si>
    <t>MIMAT0002824</t>
  </si>
  <si>
    <t>UUUCAAGCCAGGGGGCGUUUUUC</t>
  </si>
  <si>
    <t>hsa-miR-378d</t>
  </si>
  <si>
    <t>MIMAT0018926</t>
  </si>
  <si>
    <t>ACUGGACUUGGAGUCAGAAA</t>
  </si>
  <si>
    <t>hsa-miR-6856-3p</t>
  </si>
  <si>
    <t>MIMAT0027613</t>
  </si>
  <si>
    <t>UACAGCCCUGUGAUCUUUCCAG</t>
  </si>
  <si>
    <t>hsa-miR-487b-3p</t>
  </si>
  <si>
    <t>MIMAT0003180</t>
  </si>
  <si>
    <t>AAUCGUACAGGGUCAUCCACUU</t>
  </si>
  <si>
    <t>hsa-miR-12127</t>
  </si>
  <si>
    <t>MIMAT0049021</t>
  </si>
  <si>
    <t>UAGAGGUUCUAAUGGUCCAGGGUUA</t>
  </si>
  <si>
    <t>hsa-miR-3605-5p</t>
  </si>
  <si>
    <t>MIMAT0017981</t>
  </si>
  <si>
    <t>UGAGGAUGGAUAGCAAGGAAGCC</t>
  </si>
  <si>
    <t>hsa-miR-19a-5p</t>
  </si>
  <si>
    <t>MIMAT0004490</t>
  </si>
  <si>
    <t>AGUUUUGCAUAGUUGCACUACA</t>
  </si>
  <si>
    <t>hsa-miR-7849-3p</t>
  </si>
  <si>
    <t>MIMAT0030424</t>
  </si>
  <si>
    <t>GACAAUUGUUGAUCUUGGGCCU</t>
  </si>
  <si>
    <t>hsa-miR-5003-3p</t>
  </si>
  <si>
    <t>MIMAT0021026</t>
  </si>
  <si>
    <t>UACUUUUCUAGGUUGUUGGGG</t>
  </si>
  <si>
    <t>hsa-miR-3192-5p</t>
  </si>
  <si>
    <t>MIMAT0015076</t>
  </si>
  <si>
    <t>UCUGGGAGGUUGUAGCAGUGGAA</t>
  </si>
  <si>
    <t>hsa-miR-3145-5p</t>
  </si>
  <si>
    <t>MIMAT0019205</t>
  </si>
  <si>
    <t>AACUCCAAACACUCAAAACUCA</t>
  </si>
  <si>
    <t>hsa-miR-182-5p</t>
  </si>
  <si>
    <t>MIMAT0000259</t>
  </si>
  <si>
    <t>UUUGGCAAUGGUAGAACUCACACU</t>
  </si>
  <si>
    <t>hsa-miR-10398-3p</t>
  </si>
  <si>
    <t>MIMAT0041628</t>
  </si>
  <si>
    <t>GCCCGGAGAGCUGGGAGCCAG</t>
  </si>
  <si>
    <t>hsa-miR-6743-3p</t>
  </si>
  <si>
    <t>MIMAT0027388</t>
  </si>
  <si>
    <t>AGCCGCUCUUCUCCCUGCCCACA</t>
  </si>
  <si>
    <t>hsa-miR-11400</t>
  </si>
  <si>
    <t>MIMAT0044657</t>
  </si>
  <si>
    <t>UCGGCUGUGUAUCUCUGUGUC</t>
  </si>
  <si>
    <t>hsa-miR-324-3p</t>
  </si>
  <si>
    <t>MIMAT0000762</t>
  </si>
  <si>
    <t>CCCACUGCCCCAGGUGCUGCUGG</t>
  </si>
  <si>
    <t>hsa-miR-532-3p</t>
  </si>
  <si>
    <t>MIMAT0004780</t>
  </si>
  <si>
    <t>CCUCCCACACCCAAGGCUUGCA</t>
  </si>
  <si>
    <t>hsa-miR-1910-3p</t>
  </si>
  <si>
    <t>MIMAT0026917</t>
  </si>
  <si>
    <t>GAGGCAGAAGCAGGAUGACA</t>
  </si>
  <si>
    <t>hsa-miR-4485-3p</t>
  </si>
  <si>
    <t>MIMAT0019019</t>
  </si>
  <si>
    <t>UAACGGCCGCGGUACCCUAA</t>
  </si>
  <si>
    <t>hsa-miR-3200-3p</t>
  </si>
  <si>
    <t>MIMAT0015085</t>
  </si>
  <si>
    <t>CACCUUGCGCUACUCAGGUCUG</t>
  </si>
  <si>
    <t>hsa-miR-30c-1-3p</t>
  </si>
  <si>
    <t>MIMAT0004674</t>
  </si>
  <si>
    <t>CUGGGAGAGGGUUGUUUACUCC</t>
  </si>
  <si>
    <t>hsa-miR-2277-5p</t>
  </si>
  <si>
    <t>MIMAT0017352</t>
  </si>
  <si>
    <t>AGCGCGGGCUGAGCGCUGCCAGUC</t>
  </si>
  <si>
    <t>hsa-miR-10401-5p</t>
  </si>
  <si>
    <t>MIMAT0041633</t>
  </si>
  <si>
    <t>CGUGUGGGAAGGCGUGGGGU</t>
  </si>
  <si>
    <t>hsa-miR-4731-5p</t>
  </si>
  <si>
    <t>MIMAT0019853</t>
  </si>
  <si>
    <t>UGCUGGGGGCCACAUGAGUGUG</t>
  </si>
  <si>
    <t>hsa-miR-601</t>
  </si>
  <si>
    <t>MIMAT0003269</t>
  </si>
  <si>
    <t>UGGUCUAGGAUUGUUGGAGGAG</t>
  </si>
  <si>
    <t>hsa-miR-4262</t>
  </si>
  <si>
    <t>MIMAT0016894</t>
  </si>
  <si>
    <t>GACAUUCAGACUACCUG</t>
  </si>
  <si>
    <t>hsa-miR-4468</t>
  </si>
  <si>
    <t>MIMAT0018995</t>
  </si>
  <si>
    <t>AGAGCAGAAGGAUGAGAU</t>
  </si>
  <si>
    <t>hsa-miR-144-3p</t>
  </si>
  <si>
    <t>MIMAT0000436</t>
  </si>
  <si>
    <t>UACAGUAUAGAUGAUGUACU</t>
  </si>
  <si>
    <t>hsa-miR-4696</t>
  </si>
  <si>
    <t>MIMAT0019790</t>
  </si>
  <si>
    <t>UGCAAGACGGAUACUGUCAUCU</t>
  </si>
  <si>
    <t>hsa-miR-484</t>
  </si>
  <si>
    <t>MIMAT0002174</t>
  </si>
  <si>
    <t>UCAGGCUCAGUCCCCUCCCGAU</t>
  </si>
  <si>
    <t>hsa-miR-4695-5p</t>
  </si>
  <si>
    <t>MIMAT0019788</t>
  </si>
  <si>
    <t>CAGGAGGCAGUGGGCGAGCAGG</t>
  </si>
  <si>
    <t>hsa-miR-4689</t>
  </si>
  <si>
    <t>MIMAT0019778</t>
  </si>
  <si>
    <t>UUGAGGAGACAUGGUGGGGGCC</t>
  </si>
  <si>
    <t>hsa-miR-23b-5p</t>
  </si>
  <si>
    <t>MIMAT0004587</t>
  </si>
  <si>
    <t>UGGGUUCCUGGCAUGCUGAUUU</t>
  </si>
  <si>
    <t>hsa-miR-9900</t>
  </si>
  <si>
    <t>MIMAT0039320</t>
  </si>
  <si>
    <t>ACAGGUCCUAAGAGACUGCAU</t>
  </si>
  <si>
    <t>hsa-miR-602</t>
  </si>
  <si>
    <t>MIMAT0003270</t>
  </si>
  <si>
    <t>GACACGGGCGACAGCUGCGGCCC</t>
  </si>
  <si>
    <t>hsa-miR-6847-5p</t>
  </si>
  <si>
    <t>MIMAT0027594</t>
  </si>
  <si>
    <t>ACAGAGGACAGUGGAGUGUGAGC</t>
  </si>
  <si>
    <t>hsa-miR-7160-5p</t>
  </si>
  <si>
    <t>MIMAT0028230</t>
  </si>
  <si>
    <t>UGCUGAGGUCCGGGCUGUGCC</t>
  </si>
  <si>
    <t>hsa-miR-766-3p</t>
  </si>
  <si>
    <t>MIMAT0003888</t>
  </si>
  <si>
    <t>ACUCCAGCCCCACAGCCUCAGC</t>
  </si>
  <si>
    <t>hsa-miR-6511a-5p</t>
  </si>
  <si>
    <t>MIMAT0025478</t>
  </si>
  <si>
    <t>CAGGCAGAAGUGGGGCUGACAGG</t>
  </si>
  <si>
    <t>hsa-miR-3126-5p</t>
  </si>
  <si>
    <t>MIMAT0014989</t>
  </si>
  <si>
    <t>UGAGGGACAGAUGCCAGAAGCA</t>
  </si>
  <si>
    <t>hsa-miR-646</t>
  </si>
  <si>
    <t>MIMAT0003316</t>
  </si>
  <si>
    <t>AAGCAGCUGCCUCUGAGGC</t>
  </si>
  <si>
    <t>hsa-miR-4737</t>
  </si>
  <si>
    <t>MIMAT0019863</t>
  </si>
  <si>
    <t>AUGCGAGGAUGCUGACAGUG</t>
  </si>
  <si>
    <t>hsa-miR-1271-3p</t>
  </si>
  <si>
    <t>MIMAT0022712</t>
  </si>
  <si>
    <t>AGUGCCUGCUAUGUGCCAGGCA</t>
  </si>
  <si>
    <t>hsa-miR-6740-3p</t>
  </si>
  <si>
    <t>MIMAT0027382</t>
  </si>
  <si>
    <t>UGUCUUCUCUCCUCCCAAACAG</t>
  </si>
  <si>
    <t>hsa-miR-708-5p</t>
  </si>
  <si>
    <t>MIMAT0004926</t>
  </si>
  <si>
    <t>AAGGAGCUUACAAUCUAGCUGGG</t>
  </si>
  <si>
    <t>hsa-miR-3085-5p</t>
  </si>
  <si>
    <t>MIMAT0048635</t>
  </si>
  <si>
    <t>AGGUGCCAUUCUGAGGGCCAGGAGU</t>
  </si>
  <si>
    <t>hsa-miR-542-5p</t>
  </si>
  <si>
    <t>MIMAT0003340</t>
  </si>
  <si>
    <t>UCGGGGAUCAUCAUGUCACGAGA</t>
  </si>
  <si>
    <t>hsa-miR-376c-3p</t>
  </si>
  <si>
    <t>MIMAT0000720</t>
  </si>
  <si>
    <t>AACAUAGAGGAAAUUCCACGU</t>
  </si>
  <si>
    <t>hsa-miR-8084</t>
  </si>
  <si>
    <t>MIMAT0031011</t>
  </si>
  <si>
    <t>GAAUACUAAGUAAAAAAUCAGUA</t>
  </si>
  <si>
    <t>hsa-miR-517b-3p</t>
  </si>
  <si>
    <t>MIMAT0002857</t>
  </si>
  <si>
    <t>AUCGUGCAUCCCUUUAGAGUGU</t>
  </si>
  <si>
    <t>hsa-miR-7156-3p</t>
  </si>
  <si>
    <t>MIMAT0028223</t>
  </si>
  <si>
    <t>CUGCAGCCACUUGGGGAACUGGU</t>
  </si>
  <si>
    <t>hsa-miR-4538</t>
  </si>
  <si>
    <t>MIMAT0019081</t>
  </si>
  <si>
    <t>GAGCUUGGAUGAGCUGGGCUGA</t>
  </si>
  <si>
    <t>hsa-miR-656-5p</t>
  </si>
  <si>
    <t>MIMAT0026627</t>
  </si>
  <si>
    <t>AGGUUGCCUGUGAGGUGUUCA</t>
  </si>
  <si>
    <t>hsa-miR-449b-3p</t>
  </si>
  <si>
    <t>MIMAT0009203</t>
  </si>
  <si>
    <t>CAGCCACAACUACCCUGCCACU</t>
  </si>
  <si>
    <t>hsa-miR-3916</t>
  </si>
  <si>
    <t>MIMAT0018190</t>
  </si>
  <si>
    <t>AAGAGGAAGAAAUGGCUGGUUCUCAG</t>
  </si>
  <si>
    <t>hsa-miR-4323</t>
  </si>
  <si>
    <t>MIMAT0016875</t>
  </si>
  <si>
    <t>CAGCCCCACAGCCUCAGA</t>
  </si>
  <si>
    <t>hsa-miR-190a-3p</t>
  </si>
  <si>
    <t>MIMAT0026482</t>
  </si>
  <si>
    <t>CUAUAUAUCAAACAUAUUCCU</t>
  </si>
  <si>
    <t>hsa-miR-329-5p</t>
  </si>
  <si>
    <t>MIMAT0026555</t>
  </si>
  <si>
    <t>GAGGUUUUCUGGGUUUCUGUUUC</t>
  </si>
  <si>
    <t>hsa-miR-6514-5p</t>
  </si>
  <si>
    <t>MIMAT0025484</t>
  </si>
  <si>
    <t>UAUGGAGUGGACUUUCAGCUGGC</t>
  </si>
  <si>
    <t>hsa-miR-12128</t>
  </si>
  <si>
    <t>MIMAT0049022</t>
  </si>
  <si>
    <t>UUCAGGGAUGGCGCAUGAAGAGGAGA</t>
  </si>
  <si>
    <t>hsa-let-7i-3p</t>
  </si>
  <si>
    <t>MIMAT0004585</t>
  </si>
  <si>
    <t>CUGCGCAAGCUACUGCCUUGCU</t>
  </si>
  <si>
    <t>hsa-miR-6718-5p</t>
  </si>
  <si>
    <t>MIMAT0025849</t>
  </si>
  <si>
    <t>UAGUGGUCAGAGGGCUUAUGA</t>
  </si>
  <si>
    <t>hsa-miR-892a</t>
  </si>
  <si>
    <t>MIMAT0004907</t>
  </si>
  <si>
    <t>CACUGUGUCCUUUCUGCGUAG</t>
  </si>
  <si>
    <t>hsa-miR-4688</t>
  </si>
  <si>
    <t>MIMAT0019777</t>
  </si>
  <si>
    <t>UAGGGGCAGCAGAGGACCUGGG</t>
  </si>
  <si>
    <t>hsa-miR-518a-3p</t>
  </si>
  <si>
    <t>MIMAT0002863</t>
  </si>
  <si>
    <t>GAAAGCGCUUCCCUUUGCUGGA</t>
  </si>
  <si>
    <t>hsa-miR-6858-5p</t>
  </si>
  <si>
    <t>MIMAT0027616</t>
  </si>
  <si>
    <t>GUGAGGAGGGGCUGGCAGGGAC</t>
  </si>
  <si>
    <t>hsa-miR-6801-5p</t>
  </si>
  <si>
    <t>MIMAT0027502</t>
  </si>
  <si>
    <t>UGGUCAGAGGCAGCAGGAAAUGA</t>
  </si>
  <si>
    <t>hsa-miR-8052</t>
  </si>
  <si>
    <t>MIMAT0030979</t>
  </si>
  <si>
    <t>CGGGACUGUAGAGGGCAUGAGC</t>
  </si>
  <si>
    <t>hsa-miR-548m</t>
  </si>
  <si>
    <t>MIMAT0005917</t>
  </si>
  <si>
    <t>CAAAGGUAUUUGUGGUUUUUG</t>
  </si>
  <si>
    <t>hsa-miR-3186-5p</t>
  </si>
  <si>
    <t>MIMAT0015067</t>
  </si>
  <si>
    <t>CAGGCGUCUGUCUACGUGGCUU</t>
  </si>
  <si>
    <t>hsa-miR-380-3p</t>
  </si>
  <si>
    <t>MIMAT0000735</t>
  </si>
  <si>
    <t>UAUGUAAUAUGGUCCACAUCUU</t>
  </si>
  <si>
    <t>hsa-miR-6124</t>
  </si>
  <si>
    <t>MIMAT0024597</t>
  </si>
  <si>
    <t>GGGAAAAGGAAGGGGGAGGA</t>
  </si>
  <si>
    <t>hsa-miR-6511b-3p</t>
  </si>
  <si>
    <t>MIMAT0025848</t>
  </si>
  <si>
    <t>CCUCACCACCCCUUCUGCCUGCA</t>
  </si>
  <si>
    <t>hsa-miR-935</t>
  </si>
  <si>
    <t>MIMAT0004978</t>
  </si>
  <si>
    <t>CCAGUUACCGCUUCCGCUACCGC</t>
  </si>
  <si>
    <t>hsa-miR-4271</t>
  </si>
  <si>
    <t>MIMAT0016901</t>
  </si>
  <si>
    <t>GGGGGAAGAAAAGGUGGGG</t>
  </si>
  <si>
    <t>hsa-miR-10397-3p</t>
  </si>
  <si>
    <t>MIMAT0041626</t>
  </si>
  <si>
    <t>CAUAGAUCUCGUCGCUUACUGGGA</t>
  </si>
  <si>
    <t>hsa-miR-5681a</t>
  </si>
  <si>
    <t>MIMAT0022469</t>
  </si>
  <si>
    <t>AGAAAGGGUGGCAAUACCUCUU</t>
  </si>
  <si>
    <t>hsa-miR-6771-3p</t>
  </si>
  <si>
    <t>MIMAT0027443</t>
  </si>
  <si>
    <t>CAAACCCCUGUCUACCCGCAG</t>
  </si>
  <si>
    <t>hsa-miR-5196-5p</t>
  </si>
  <si>
    <t>MIMAT0021128</t>
  </si>
  <si>
    <t>AGGGAAGGGGACGAGGGUUGGG</t>
  </si>
  <si>
    <t>hsa-miR-1292-5p</t>
  </si>
  <si>
    <t>MIMAT0005943</t>
  </si>
  <si>
    <t>UGGGAACGGGUUCCGGCAGACGCUG</t>
  </si>
  <si>
    <t>hsa-miR-1180-3p</t>
  </si>
  <si>
    <t>MIMAT0005825</t>
  </si>
  <si>
    <t>UUUCCGGCUCGCGUGGGUGUGU</t>
  </si>
  <si>
    <t>hsa-miR-7851-3p</t>
  </si>
  <si>
    <t>MIMAT0030426</t>
  </si>
  <si>
    <t>UACCUGGGAGACUGAGGUUGGA</t>
  </si>
  <si>
    <t>hsa-miR-6728-3p</t>
  </si>
  <si>
    <t>MIMAT0027358</t>
  </si>
  <si>
    <t>UCUCUGCUCUGCUCUCCCCAG</t>
  </si>
  <si>
    <t>hsa-miR-6787-5p</t>
  </si>
  <si>
    <t>MIMAT0027474</t>
  </si>
  <si>
    <t>UGGCGGGGGUAGAGCUGGCUGC</t>
  </si>
  <si>
    <t>hsa-miR-539-5p</t>
  </si>
  <si>
    <t>MIMAT0003163</t>
  </si>
  <si>
    <t>GGAGAAAUUAUCCUUGGUGUGU</t>
  </si>
  <si>
    <t>hsa-miR-7154-3p</t>
  </si>
  <si>
    <t>MIMAT0028219</t>
  </si>
  <si>
    <t>AGGAGGACAAGUUGUGGGAU</t>
  </si>
  <si>
    <t>hsa-miR-4772-3p</t>
  </si>
  <si>
    <t>MIMAT0019927</t>
  </si>
  <si>
    <t>CCUGCAACUUUGCCUGAUCAGA</t>
  </si>
  <si>
    <t>hsa-miR-548f-5p</t>
  </si>
  <si>
    <t>MIMAT0026739</t>
  </si>
  <si>
    <t>UGCAAAAGUAAUCACAGUUUUU</t>
  </si>
  <si>
    <t>hsa-miR-4528</t>
  </si>
  <si>
    <t>MIMAT0019067</t>
  </si>
  <si>
    <t>UCAUUAUAUGUAUGAUCUGGAC</t>
  </si>
  <si>
    <t>hsa-miR-5001-3p</t>
  </si>
  <si>
    <t>MIMAT0021022</t>
  </si>
  <si>
    <t>UUCUGCCUCUGUCCAGGUCCUU</t>
  </si>
  <si>
    <t>hsa-miR-4715-5p</t>
  </si>
  <si>
    <t>MIMAT0019824</t>
  </si>
  <si>
    <t>AAGUUGGCUGCAGUUAAGGUGG</t>
  </si>
  <si>
    <t>hsa-miR-1304-5p</t>
  </si>
  <si>
    <t>MIMAT0005892</t>
  </si>
  <si>
    <t>UUUGAGGCUACAGUGAGAUGUG</t>
  </si>
  <si>
    <t>hsa-miR-4523</t>
  </si>
  <si>
    <t>MIMAT0019061</t>
  </si>
  <si>
    <t>GACCGAGAGGGCCUCGGCUGU</t>
  </si>
  <si>
    <t>hsa-miR-4731-3p</t>
  </si>
  <si>
    <t>MIMAT0019854</t>
  </si>
  <si>
    <t>CACACAAGUGGCCCCCAACACU</t>
  </si>
  <si>
    <t>hsa-miR-6859-3p</t>
  </si>
  <si>
    <t>MIMAT0027619</t>
  </si>
  <si>
    <t>UGACCCCCAUGUCGCCUCUGUAG</t>
  </si>
  <si>
    <t>hsa-miR-483-3p</t>
  </si>
  <si>
    <t>MIMAT0002173</t>
  </si>
  <si>
    <t>UCACUCCUCUCCUCCCGUCUU</t>
  </si>
  <si>
    <t>hsa-miR-4644</t>
  </si>
  <si>
    <t>MIMAT0019704</t>
  </si>
  <si>
    <t>UGGAGAGAGAAAAGAGACAGAAG</t>
  </si>
  <si>
    <t>hsa-miR-302b-5p</t>
  </si>
  <si>
    <t>MIMAT0000714</t>
  </si>
  <si>
    <t>ACUUUAACAUGGAAGUGCUUUC</t>
  </si>
  <si>
    <t>hsa-miR-6736-3p</t>
  </si>
  <si>
    <t>MIMAT0027374</t>
  </si>
  <si>
    <t>UCAGCUCCUCUCUACCCACAG</t>
  </si>
  <si>
    <t>hsa-miR-378e</t>
  </si>
  <si>
    <t>MIMAT0018927</t>
  </si>
  <si>
    <t>ACUGGACUUGGAGUCAGGA</t>
  </si>
  <si>
    <t>hsa-miR-4289</t>
  </si>
  <si>
    <t>MIMAT0016920</t>
  </si>
  <si>
    <t>GCAUUGUGCAGGGCUAUCA</t>
  </si>
  <si>
    <t>hsa-miR-3978</t>
  </si>
  <si>
    <t>MIMAT0019363</t>
  </si>
  <si>
    <t>GUGGAAAGCAUGCAUCCAGGGUGU</t>
  </si>
  <si>
    <t>hsa-miR-6793-5p</t>
  </si>
  <si>
    <t>MIMAT0027486</t>
  </si>
  <si>
    <t>UGUGGGUUCUGGGUUGGGGUGA</t>
  </si>
  <si>
    <t>hsa-miR-6076</t>
  </si>
  <si>
    <t>MIMAT0023701</t>
  </si>
  <si>
    <t>AGCAUGACAGAGGAGAGGUGG</t>
  </si>
  <si>
    <t>hsa-miR-503-3p</t>
  </si>
  <si>
    <t>MIMAT0022925</t>
  </si>
  <si>
    <t>GGGGUAUUGUUUCCGCUGCCAGG</t>
  </si>
  <si>
    <t>hsa-miR-548az-3p</t>
  </si>
  <si>
    <t>MIMAT0025457</t>
  </si>
  <si>
    <t>AAAAACUGCAAUCACUUUUGC</t>
  </si>
  <si>
    <t>hsa-miR-5703</t>
  </si>
  <si>
    <t>MIMAT0022496</t>
  </si>
  <si>
    <t>AGGAGAAGUCGGGAAGGU</t>
  </si>
  <si>
    <t>hsa-miR-3664-5p</t>
  </si>
  <si>
    <t>MIMAT0018086</t>
  </si>
  <si>
    <t>AACUCUGUCUUCACUCAUGAGU</t>
  </si>
  <si>
    <t>hsa-miR-4658</t>
  </si>
  <si>
    <t>MIMAT0019725</t>
  </si>
  <si>
    <t>GUGAGUGUGGAUCCUGGAGGAAU</t>
  </si>
  <si>
    <t>hsa-miR-7703</t>
  </si>
  <si>
    <t>MIMAT0030018</t>
  </si>
  <si>
    <t>UUGCACUCUGGCCUUCUCCCAGG</t>
  </si>
  <si>
    <t>hsa-miR-12136</t>
  </si>
  <si>
    <t>MIMAT0049032</t>
  </si>
  <si>
    <t>GAAAAAGUCAUGGAGGCC</t>
  </si>
  <si>
    <t>hsa-miR-1249-3p</t>
  </si>
  <si>
    <t>MIMAT0005901</t>
  </si>
  <si>
    <t>ACGCCCUUCCCCCCCUUCUUCA</t>
  </si>
  <si>
    <t>hsa-miR-151a-3p</t>
  </si>
  <si>
    <t>MIMAT0000757</t>
  </si>
  <si>
    <t>CUAGACUGAAGCUCCUUGAGG</t>
  </si>
  <si>
    <t>hsa-miR-33a-3p</t>
  </si>
  <si>
    <t>MIMAT0004506</t>
  </si>
  <si>
    <t>CAAUGUUUCCACAGUGCAUCAC</t>
  </si>
  <si>
    <t>hsa-miR-4774-3p</t>
  </si>
  <si>
    <t>MIMAT0019930</t>
  </si>
  <si>
    <t>AUUGCCUAACAUGUGCCAGAA</t>
  </si>
  <si>
    <t>hsa-miR-4777-5p</t>
  </si>
  <si>
    <t>MIMAT0019934</t>
  </si>
  <si>
    <t>UUCUAGAUGAGAGAUAUAUAUA</t>
  </si>
  <si>
    <t>hsa-miR-4666b</t>
  </si>
  <si>
    <t>MIMAT0022485</t>
  </si>
  <si>
    <t>UUGCAUGUCAGAUUGUAAUUCCC</t>
  </si>
  <si>
    <t>hsa-miR-4525</t>
  </si>
  <si>
    <t>MIMAT0019064</t>
  </si>
  <si>
    <t>GGGGGGAUGUGCAUGCUGGUU</t>
  </si>
  <si>
    <t>hsa-miR-16-5p</t>
  </si>
  <si>
    <t>MIMAT0000069</t>
  </si>
  <si>
    <t>UAGCAGCACGUAAAUAUUGGCG</t>
  </si>
  <si>
    <t>hsa-miR-4327</t>
  </si>
  <si>
    <t>MIMAT0016889</t>
  </si>
  <si>
    <t>GGCUUGCAUGGGGGACUGG</t>
  </si>
  <si>
    <t>hsa-miR-6778-3p</t>
  </si>
  <si>
    <t>MIMAT0027457</t>
  </si>
  <si>
    <t>UGCCUCCCUGACAUUCCACAG</t>
  </si>
  <si>
    <t>hsa-miR-1276</t>
  </si>
  <si>
    <t>MIMAT0005930</t>
  </si>
  <si>
    <t>UAAAGAGCCCUGUGGAGACA</t>
  </si>
  <si>
    <t>hsa-miR-516a-5p</t>
  </si>
  <si>
    <t>MIMAT0004770</t>
  </si>
  <si>
    <t>UUCUCGAGGAAAGAAGCACUUUC</t>
  </si>
  <si>
    <t>hsa-miR-493-5p</t>
  </si>
  <si>
    <t>MIMAT0002813</t>
  </si>
  <si>
    <t>UUGUACAUGGUAGGCUUUCAUU</t>
  </si>
  <si>
    <t>hsa-miR-671-3p</t>
  </si>
  <si>
    <t>MIMAT0004819</t>
  </si>
  <si>
    <t>UCCGGUUCUCAGGGCUCCACC</t>
  </si>
  <si>
    <t>hsa-miR-4260</t>
  </si>
  <si>
    <t>MIMAT0016881</t>
  </si>
  <si>
    <t>CUUGGGGCAUGGAGUCCCA</t>
  </si>
  <si>
    <t>hsa-miR-3943</t>
  </si>
  <si>
    <t>MIMAT0018359</t>
  </si>
  <si>
    <t>UAGCCCCCAGGCUUCACUUGGCG</t>
  </si>
  <si>
    <t>hsa-miR-6752-5p</t>
  </si>
  <si>
    <t>MIMAT0027404</t>
  </si>
  <si>
    <t>GGGGGGUGUGGAGCCAGGGGGC</t>
  </si>
  <si>
    <t>hsa-miR-6838-5p</t>
  </si>
  <si>
    <t>MIMAT0027578</t>
  </si>
  <si>
    <t>AAGCAGCAGUGGCAAGACUCCU</t>
  </si>
  <si>
    <t>hsa-miR-499a-5p</t>
  </si>
  <si>
    <t>MIMAT0002870</t>
  </si>
  <si>
    <t>UUAAGACUUGCAGUGAUGUUU</t>
  </si>
  <si>
    <t>hsa-miR-454-5p</t>
  </si>
  <si>
    <t>MIMAT0003884</t>
  </si>
  <si>
    <t>ACCCUAUCAAUAUUGUCUCUGC</t>
  </si>
  <si>
    <t>hsa-miR-632</t>
  </si>
  <si>
    <t>MIMAT0003302</t>
  </si>
  <si>
    <t>GUGUCUGCUUCCUGUGGGA</t>
  </si>
  <si>
    <t>hsa-miR-8080</t>
  </si>
  <si>
    <t>MIMAT0031007</t>
  </si>
  <si>
    <t>GAAGGACACUGGUGUCAACGGCU</t>
  </si>
  <si>
    <t>hsa-miR-564</t>
  </si>
  <si>
    <t>MIMAT0003228</t>
  </si>
  <si>
    <t>AGGCACGGUGUCAGCAGGC</t>
  </si>
  <si>
    <t>hsa-miR-10524-5p</t>
  </si>
  <si>
    <t>MIMAT0041994</t>
  </si>
  <si>
    <t>CAGGAUGCCAGCAUAGU</t>
  </si>
  <si>
    <t>hsa-miR-6720-3p</t>
  </si>
  <si>
    <t>MIMAT0025851</t>
  </si>
  <si>
    <t>CGCGCCUGCAGGAACUGGUAGA</t>
  </si>
  <si>
    <t>hsa-miR-4302</t>
  </si>
  <si>
    <t>MIMAT0016855</t>
  </si>
  <si>
    <t>CCAGUGUGGCUCAGCGAG</t>
  </si>
  <si>
    <t>hsa-miR-4428</t>
  </si>
  <si>
    <t>MIMAT0018943</t>
  </si>
  <si>
    <t>CAAGGAGACGGGAACAUGGAGC</t>
  </si>
  <si>
    <t>hsa-miR-1908-3p</t>
  </si>
  <si>
    <t>MIMAT0026916</t>
  </si>
  <si>
    <t>CCGGCCGCCGGCUCCGCCCCG</t>
  </si>
  <si>
    <t>hsa-miR-6505-5p</t>
  </si>
  <si>
    <t>MIMAT0025466</t>
  </si>
  <si>
    <t>UUGGAAUAGGGGAUAUCUCAGC</t>
  </si>
  <si>
    <t>hsa-miR-324-5p</t>
  </si>
  <si>
    <t>MIMAT0000761</t>
  </si>
  <si>
    <t>CGCAUCCCCUAGGGCAUUGGUG</t>
  </si>
  <si>
    <t>hsa-miR-1208</t>
  </si>
  <si>
    <t>MIMAT0005873</t>
  </si>
  <si>
    <t>UCACUGUUCAGACAGGCGGA</t>
  </si>
  <si>
    <t>hsa-miR-212-3p</t>
  </si>
  <si>
    <t>MIMAT0000269</t>
  </si>
  <si>
    <t>UAACAGUCUCCAGUCACGGCC</t>
  </si>
  <si>
    <t>hsa-miR-3201</t>
  </si>
  <si>
    <t>MIMAT0015086</t>
  </si>
  <si>
    <t>GGGAUAUGAAGAAAAAU</t>
  </si>
  <si>
    <t>hsa-miR-4280</t>
  </si>
  <si>
    <t>MIMAT0016911</t>
  </si>
  <si>
    <t>GAGUGUAGUUCUGAGCAGAGC</t>
  </si>
  <si>
    <t>hsa-miR-200b-5p</t>
  </si>
  <si>
    <t>MIMAT0004571</t>
  </si>
  <si>
    <t>CAUCUUACUGGGCAGCAUUGGA</t>
  </si>
  <si>
    <t>hsa-miR-6830-3p</t>
  </si>
  <si>
    <t>MIMAT0027561</t>
  </si>
  <si>
    <t>UGUCUUUCUUCUCUCCCUUGCAG</t>
  </si>
  <si>
    <t>hsa-miR-5195-5p</t>
  </si>
  <si>
    <t>MIMAT0021126</t>
  </si>
  <si>
    <t>AACCCCUAAGGCAACUGGAUGG</t>
  </si>
  <si>
    <t>hsa-miR-3679-3p</t>
  </si>
  <si>
    <t>MIMAT0018105</t>
  </si>
  <si>
    <t>CUUCCCCCCAGUAAUCUUCAUC</t>
  </si>
  <si>
    <t>hsa-miR-29a-5p</t>
  </si>
  <si>
    <t>MIMAT0004503</t>
  </si>
  <si>
    <t>ACUGAUUUCUUUUGGUGUUCAG</t>
  </si>
  <si>
    <t>hsa-miR-147b-3p</t>
  </si>
  <si>
    <t>MIMAT0004928</t>
  </si>
  <si>
    <t>GUGUGCGGAAAUGCUUCUGCU</t>
  </si>
  <si>
    <t>hsa-miR-6863</t>
  </si>
  <si>
    <t>MIMAT0027627</t>
  </si>
  <si>
    <t>UAGACGUGGUGAAGGAUUGAGUG</t>
  </si>
  <si>
    <t>hsa-miR-6513-5p</t>
  </si>
  <si>
    <t>MIMAT0025482</t>
  </si>
  <si>
    <t>UUUGGGAUUGACGCCACAUGUCU</t>
  </si>
  <si>
    <t>hsa-miR-6746-5p</t>
  </si>
  <si>
    <t>MIMAT0027392</t>
  </si>
  <si>
    <t>CCGGGAGAAGGAGGUGGCCUGG</t>
  </si>
  <si>
    <t>hsa-miR-1273c</t>
  </si>
  <si>
    <t>MIMAT0015017</t>
  </si>
  <si>
    <t>GGCGACAAAACGAGACCCUGUC</t>
  </si>
  <si>
    <t>hsa-miR-6737-5p</t>
  </si>
  <si>
    <t>MIMAT0027375</t>
  </si>
  <si>
    <t>UUGGGGUGGUCGGCCCUGGAG</t>
  </si>
  <si>
    <t>hsa-miR-3185</t>
  </si>
  <si>
    <t>MIMAT0015065</t>
  </si>
  <si>
    <t>AGAAGAAGGCGGUCGGUCUGCGG</t>
  </si>
  <si>
    <t>hsa-miR-8069</t>
  </si>
  <si>
    <t>MIMAT0030996</t>
  </si>
  <si>
    <t>GGAUGGUUGGGGGCGGUCGGCGU</t>
  </si>
  <si>
    <t>hsa-miR-6726-3p</t>
  </si>
  <si>
    <t>MIMAT0027354</t>
  </si>
  <si>
    <t>CUCGCCCUGUCUCCCGCUAG</t>
  </si>
  <si>
    <t>hsa-miR-2110</t>
  </si>
  <si>
    <t>MIMAT0010133</t>
  </si>
  <si>
    <t>UUGGGGAAACGGCCGCUGAGUG</t>
  </si>
  <si>
    <t>hsa-miR-874-5p</t>
  </si>
  <si>
    <t>MIMAT0026718</t>
  </si>
  <si>
    <t>CGGCCCCACGCACCAGGGUAAGA</t>
  </si>
  <si>
    <t>hsa-miR-8054</t>
  </si>
  <si>
    <t>MIMAT0030981</t>
  </si>
  <si>
    <t>GAAAGUACAGAUCGGAUGGGU</t>
  </si>
  <si>
    <t>hsa-miR-7157-3p</t>
  </si>
  <si>
    <t>MIMAT0028225</t>
  </si>
  <si>
    <t>UCUGUGCUACUGGAUGAAGAGU</t>
  </si>
  <si>
    <t>hsa-miR-629-5p</t>
  </si>
  <si>
    <t>MIMAT0004810</t>
  </si>
  <si>
    <t>UGGGUUUACGUUGGGAGAACU</t>
  </si>
  <si>
    <t>hsa-let-7b-3p</t>
  </si>
  <si>
    <t>MIMAT0004482</t>
  </si>
  <si>
    <t>CUAUACAACCUACUGCCUUCCC</t>
  </si>
  <si>
    <t>hsa-miR-10395-3p</t>
  </si>
  <si>
    <t>MIMAT0041622</t>
  </si>
  <si>
    <t>AUGUAUUCGUACUGUCUGAUG</t>
  </si>
  <si>
    <t>hsa-miR-4640-3p</t>
  </si>
  <si>
    <t>MIMAT0019700</t>
  </si>
  <si>
    <t>CACCCCCUGUUUCCUGGCCCAC</t>
  </si>
  <si>
    <t>hsa-miR-874-3p</t>
  </si>
  <si>
    <t>MIMAT0004911</t>
  </si>
  <si>
    <t>CUGCCCUGGCCCGAGGGACCGA</t>
  </si>
  <si>
    <t>hsa-miR-146b-3p</t>
  </si>
  <si>
    <t>MIMAT0004766</t>
  </si>
  <si>
    <t>GCCCUGUGGACUCAGUUCUGGU</t>
  </si>
  <si>
    <t>hsa-miR-545-5p</t>
  </si>
  <si>
    <t>MIMAT0004785</t>
  </si>
  <si>
    <t>UCAGUAAAUGUUUAUUAGAUGA</t>
  </si>
  <si>
    <t>hsa-miR-942-5p</t>
  </si>
  <si>
    <t>MIMAT0004985</t>
  </si>
  <si>
    <t>UCUUCUCUGUUUUGGCCAUGUG</t>
  </si>
  <si>
    <t>hsa-miR-3194-5p</t>
  </si>
  <si>
    <t>MIMAT0015078</t>
  </si>
  <si>
    <t>GGCCAGCCACCAGGAGGGCUG</t>
  </si>
  <si>
    <t>hsa-miR-325</t>
  </si>
  <si>
    <t>MIMAT0000771</t>
  </si>
  <si>
    <t>CCUAGUAGGUGUCCAGUAAGUGU</t>
  </si>
  <si>
    <t>hsa-miR-508-3p</t>
  </si>
  <si>
    <t>MIMAT0002880</t>
  </si>
  <si>
    <t>UGAUUGUAGCCUUUUGGAGUAGA</t>
  </si>
  <si>
    <t>hsa-miR-10394-3p</t>
  </si>
  <si>
    <t>MIMAT0041620</t>
  </si>
  <si>
    <t>UGGGCGCGCCGGGACUGUGAGAC</t>
  </si>
  <si>
    <t>hsa-miR-6748-5p</t>
  </si>
  <si>
    <t>MIMAT0027396</t>
  </si>
  <si>
    <t>UGUGGGUGGGAAGGACUGGAUU</t>
  </si>
  <si>
    <t>hsa-miR-4742-5p</t>
  </si>
  <si>
    <t>MIMAT0019872</t>
  </si>
  <si>
    <t>UCAGGCAAAGGGAUAUUUACAGA</t>
  </si>
  <si>
    <t>hsa-miR-92a-1-5p</t>
  </si>
  <si>
    <t>MIMAT0004507</t>
  </si>
  <si>
    <t>AGGUUGGGAUCGGUUGCAAUGCU</t>
  </si>
  <si>
    <t>hsa-miR-6874-3p</t>
  </si>
  <si>
    <t>MIMAT0027649</t>
  </si>
  <si>
    <t>CAGUUCUGCUGUUCUGACUCUAG</t>
  </si>
  <si>
    <t>hsa-miR-4713-5p</t>
  </si>
  <si>
    <t>MIMAT0019820</t>
  </si>
  <si>
    <t>UUCUCCCACUACCAGGCUCCCA</t>
  </si>
  <si>
    <t>hsa-miR-6895-5p</t>
  </si>
  <si>
    <t>MIMAT0027690</t>
  </si>
  <si>
    <t>CAGGGCCAGGCACAGAGUAAG</t>
  </si>
  <si>
    <t>hsa-miR-95-3p</t>
  </si>
  <si>
    <t>MIMAT0000094</t>
  </si>
  <si>
    <t>UUCAACGGGUAUUUAUUGAGCA</t>
  </si>
  <si>
    <t>hsa-miR-4453</t>
  </si>
  <si>
    <t>MIMAT0018975</t>
  </si>
  <si>
    <t>GAGCUUGGUCUGUAGCGGUU</t>
  </si>
  <si>
    <t>hsa-miR-6845-3p</t>
  </si>
  <si>
    <t>MIMAT0027591</t>
  </si>
  <si>
    <t>CCUCUCCUCCCUGUGCCCCAG</t>
  </si>
  <si>
    <t>hsa-miR-548ah-5p</t>
  </si>
  <si>
    <t>MIMAT0018972</t>
  </si>
  <si>
    <t>AAAAGUGAUUGCAGUGUUUG</t>
  </si>
  <si>
    <t>hsa-miR-301a-5p</t>
  </si>
  <si>
    <t>MIMAT0022696</t>
  </si>
  <si>
    <t>GCUCUGACUUUAUUGCACUACU</t>
  </si>
  <si>
    <t>hsa-miR-4793-5p</t>
  </si>
  <si>
    <t>MIMAT0019965</t>
  </si>
  <si>
    <t>ACAUCCUGCUCCACAGGGCAGAGG</t>
  </si>
  <si>
    <t>hsa-miR-431-5p</t>
  </si>
  <si>
    <t>MIMAT0001625</t>
  </si>
  <si>
    <t>UGUCUUGCAGGCCGUCAUGCA</t>
  </si>
  <si>
    <t>hsa-miR-4761-3p</t>
  </si>
  <si>
    <t>MIMAT0019909</t>
  </si>
  <si>
    <t>GAGGGCAUGCGCACUUUGUCC</t>
  </si>
  <si>
    <t>hsa-miR-4465</t>
  </si>
  <si>
    <t>MIMAT0018992</t>
  </si>
  <si>
    <t>CUCAAGUAGUCUGACCAGGGGA</t>
  </si>
  <si>
    <t>hsa-miR-361-3p</t>
  </si>
  <si>
    <t>MIMAT0004682</t>
  </si>
  <si>
    <t>UCCCCCAGGUGUGAUUCUGAUUU</t>
  </si>
  <si>
    <t>hsa-miR-4711-3p</t>
  </si>
  <si>
    <t>MIMAT0019817</t>
  </si>
  <si>
    <t>CGUGUCUUCUGGCUUGAU</t>
  </si>
  <si>
    <t>hsa-miR-1909-5p</t>
  </si>
  <si>
    <t>MIMAT0007882</t>
  </si>
  <si>
    <t>UGAGUGCCGGUGCCUGCCCUG</t>
  </si>
  <si>
    <t>hsa-miR-3191-3p</t>
  </si>
  <si>
    <t>MIMAT0015075</t>
  </si>
  <si>
    <t>UGGGGACGUAGCUGGCCAGACAG</t>
  </si>
  <si>
    <t>hsa-miR-500b-3p</t>
  </si>
  <si>
    <t>MIMAT0027032</t>
  </si>
  <si>
    <t>GCACCCAGGCAAGGAUUCUG</t>
  </si>
  <si>
    <t>hsa-miR-5700</t>
  </si>
  <si>
    <t>MIMAT0022493</t>
  </si>
  <si>
    <t>UAAUGCAUUAAAUUAUUGAAGG</t>
  </si>
  <si>
    <t>hsa-miR-4418</t>
  </si>
  <si>
    <t>MIMAT0018930</t>
  </si>
  <si>
    <t>CACUGCAGGACUCAGCAG</t>
  </si>
  <si>
    <t>hsa-miR-5194</t>
  </si>
  <si>
    <t>MIMAT0021125</t>
  </si>
  <si>
    <t>UGAGGGGUUUGGAAUGGGAUGG</t>
  </si>
  <si>
    <t>hsa-miR-3135b</t>
  </si>
  <si>
    <t>MIMAT0018985</t>
  </si>
  <si>
    <t>GGCUGGAGCGAGUGCAGUGGUG</t>
  </si>
  <si>
    <t>hsa-miR-7114-5p</t>
  </si>
  <si>
    <t>MIMAT0028125</t>
  </si>
  <si>
    <t>UCUGUGGAGUGGGGUGCCUGU</t>
  </si>
  <si>
    <t>hsa-miR-5590-3p</t>
  </si>
  <si>
    <t>MIMAT0022300</t>
  </si>
  <si>
    <t>AAUAAAGUUCAUGUAUGGCAA</t>
  </si>
  <si>
    <t>hsa-miR-6798-3p</t>
  </si>
  <si>
    <t>MIMAT0027497</t>
  </si>
  <si>
    <t>CUACCCCCCAUCCCCCUGUAG</t>
  </si>
  <si>
    <t>hsa-miR-2115-5p</t>
  </si>
  <si>
    <t>MIMAT0011158</t>
  </si>
  <si>
    <t>AGCUUCCAUGACUCCUGAUGGA</t>
  </si>
  <si>
    <t>hsa-miR-1537-3p</t>
  </si>
  <si>
    <t>MIMAT0007399</t>
  </si>
  <si>
    <t>AAAACCGUCUAGUUACAGUUGU</t>
  </si>
  <si>
    <t>hsa-miR-1915-3p</t>
  </si>
  <si>
    <t>MIMAT0007892</t>
  </si>
  <si>
    <t>CCCCAGGGCGACGCGGCGGG</t>
  </si>
  <si>
    <t>hsa-miR-6813-5p</t>
  </si>
  <si>
    <t>MIMAT0027526</t>
  </si>
  <si>
    <t>CAGGGGCUGGGGUUUCAGGUUCU</t>
  </si>
  <si>
    <t>hsa-miR-6846-5p</t>
  </si>
  <si>
    <t>MIMAT0027592</t>
  </si>
  <si>
    <t>UGGGGGCUGGAUGGGGUAGAGU</t>
  </si>
  <si>
    <t>hsa-miR-1261</t>
  </si>
  <si>
    <t>MIMAT0005913</t>
  </si>
  <si>
    <t>AUGGAUAAGGCUUUGGCUU</t>
  </si>
  <si>
    <t>hsa-miR-622</t>
  </si>
  <si>
    <t>MIMAT0003291</t>
  </si>
  <si>
    <t>ACAGUCUGCUGAGGUUGGAGC</t>
  </si>
  <si>
    <t>hsa-miR-30b-5p</t>
  </si>
  <si>
    <t>MIMAT0000420</t>
  </si>
  <si>
    <t>UGUAAACAUCCUACACUCAGCU</t>
  </si>
  <si>
    <t>hsa-miR-1913</t>
  </si>
  <si>
    <t>MIMAT0007888</t>
  </si>
  <si>
    <t>UCUGCCCCCUCCGCUGCUGCCA</t>
  </si>
  <si>
    <t>hsa-miR-188-5p</t>
  </si>
  <si>
    <t>MIMAT0000457</t>
  </si>
  <si>
    <t>CAUCCCUUGCAUGGUGGAGGG</t>
  </si>
  <si>
    <t>hsa-miR-4637</t>
  </si>
  <si>
    <t>MIMAT0019694</t>
  </si>
  <si>
    <t>UACUAACUGCAGAUUCAAGUGA</t>
  </si>
  <si>
    <t>hsa-miR-4636</t>
  </si>
  <si>
    <t>MIMAT0019693</t>
  </si>
  <si>
    <t>AACUCGUGUUCAAAGCCUUUAG</t>
  </si>
  <si>
    <t>hsa-miR-548ba</t>
  </si>
  <si>
    <t>MIMAT0031175</t>
  </si>
  <si>
    <t>AAAGGUAACUGUGAUUUUUGCU</t>
  </si>
  <si>
    <t>hsa-miR-3922-3p</t>
  </si>
  <si>
    <t>MIMAT0018197</t>
  </si>
  <si>
    <t>UCUGGCCUUGACUUGACUCUUU</t>
  </si>
  <si>
    <t>hsa-miR-4434</t>
  </si>
  <si>
    <t>MIMAT0018950</t>
  </si>
  <si>
    <t>AGGAGAAGUAAAGUAGAA</t>
  </si>
  <si>
    <t>hsa-miR-6768-5p</t>
  </si>
  <si>
    <t>MIMAT0027436</t>
  </si>
  <si>
    <t>CACACAGGAAAAGCGGGGCCCUG</t>
  </si>
  <si>
    <t>hsa-miR-6777-5p</t>
  </si>
  <si>
    <t>MIMAT0027454</t>
  </si>
  <si>
    <t>ACGGGGAGUCAGGCAGUGGUGGA</t>
  </si>
  <si>
    <t>hsa-miR-135a-5p</t>
  </si>
  <si>
    <t>MIMAT0000428</t>
  </si>
  <si>
    <t>UAUGGCUUUUUAUUCCUAUGUGA</t>
  </si>
  <si>
    <t>hsa-miR-3190-3p</t>
  </si>
  <si>
    <t>MIMAT0022839</t>
  </si>
  <si>
    <t>UGUGGAAGGUAGACGGCCAGAGA</t>
  </si>
  <si>
    <t>hsa-miR-6867-3p</t>
  </si>
  <si>
    <t>MIMAT0027635</t>
  </si>
  <si>
    <t>CUCUCCCUCUUUACCCACUAG</t>
  </si>
  <si>
    <t>hsa-miR-10b-3p</t>
  </si>
  <si>
    <t>MIMAT0004556</t>
  </si>
  <si>
    <t>ACAGAUUCGAUUCUAGGGGAAU</t>
  </si>
  <si>
    <t>hsa-miR-515-3p</t>
  </si>
  <si>
    <t>MIMAT0002827</t>
  </si>
  <si>
    <t>GAGUGCCUUCUUUUGGAGCGUU</t>
  </si>
  <si>
    <t>hsa-miR-3136-5p</t>
  </si>
  <si>
    <t>MIMAT0015003</t>
  </si>
  <si>
    <t>CUGACUGAAUAGGUAGGGUCAUU</t>
  </si>
  <si>
    <t>hsa-miR-647</t>
  </si>
  <si>
    <t>MIMAT0003317</t>
  </si>
  <si>
    <t>GUGGCUGCACUCACUUCCUUC</t>
  </si>
  <si>
    <t>hsa-miR-6835-3p</t>
  </si>
  <si>
    <t>MIMAT0027571</t>
  </si>
  <si>
    <t>AAAAGCACUUUUCUGUCUCCCAG</t>
  </si>
  <si>
    <t>hsa-miR-548f-3p</t>
  </si>
  <si>
    <t>MIMAT0005895</t>
  </si>
  <si>
    <t>AAAAACUGUAAUUACUUUU</t>
  </si>
  <si>
    <t>hsa-miR-383-5p</t>
  </si>
  <si>
    <t>MIMAT0000738</t>
  </si>
  <si>
    <t>AGAUCAGAAGGUGAUUGUGGCU</t>
  </si>
  <si>
    <t>hsa-miR-5193</t>
  </si>
  <si>
    <t>MIMAT0021124</t>
  </si>
  <si>
    <t>UCCUCCUCUACCUCAUCCCAGU</t>
  </si>
  <si>
    <t>hsa-miR-4790-3p</t>
  </si>
  <si>
    <t>MIMAT0019962</t>
  </si>
  <si>
    <t>UGAAUGGUAAAGCGAUGUCACA</t>
  </si>
  <si>
    <t>hsa-miR-125b-1-3p</t>
  </si>
  <si>
    <t>MIMAT0004592</t>
  </si>
  <si>
    <t>ACGGGUUAGGCUCUUGGGAGCU</t>
  </si>
  <si>
    <t>hsa-miR-548v</t>
  </si>
  <si>
    <t>MIMAT0015020</t>
  </si>
  <si>
    <t>AGCUACAGUUACUUUUGCACCA</t>
  </si>
  <si>
    <t>hsa-miR-224-5p</t>
  </si>
  <si>
    <t>MIMAT0000281</t>
  </si>
  <si>
    <t>UCAAGUCACUAGUGGUUCCGUUUAG</t>
  </si>
  <si>
    <t>hsa-miR-3157-5p</t>
  </si>
  <si>
    <t>MIMAT0015031</t>
  </si>
  <si>
    <t>UUCAGCCAGGCUAGUGCAGUCU</t>
  </si>
  <si>
    <t>hsa-miR-196a-3p</t>
  </si>
  <si>
    <t>MIMAT0004562</t>
  </si>
  <si>
    <t>CGGCAACAAGAAACUGCCUGAG</t>
  </si>
  <si>
    <t>hsa-miR-298</t>
  </si>
  <si>
    <t>MIMAT0004901</t>
  </si>
  <si>
    <t>AGCAGAAGCAGGGAGGUUCUCCCA</t>
  </si>
  <si>
    <t>hsa-miR-6510-5p</t>
  </si>
  <si>
    <t>MIMAT0025476</t>
  </si>
  <si>
    <t>CAGCAGGGGAGAGAGAGGAGUC</t>
  </si>
  <si>
    <t>hsa-miR-610</t>
  </si>
  <si>
    <t>MIMAT0003278</t>
  </si>
  <si>
    <t>UGAGCUAAAUGUGUGCUGGGA</t>
  </si>
  <si>
    <t>hsa-miR-1909-3p</t>
  </si>
  <si>
    <t>MIMAT0007883</t>
  </si>
  <si>
    <t>CGCAGGGGCCGGGUGCUCACCG</t>
  </si>
  <si>
    <t>hsa-miR-6814-5p</t>
  </si>
  <si>
    <t>MIMAT0027528</t>
  </si>
  <si>
    <t>UCCCAAGGGUGAGAUGCUGCCA</t>
  </si>
  <si>
    <t>hsa-miR-135a-3p</t>
  </si>
  <si>
    <t>MIMAT0004595</t>
  </si>
  <si>
    <t>UAUAGGGAUUGGAGCCGUGGCG</t>
  </si>
  <si>
    <t>hsa-miR-6796-3p</t>
  </si>
  <si>
    <t>MIMAT0027493</t>
  </si>
  <si>
    <t>GAAGCUCUCCCCUCCCCGCAG</t>
  </si>
  <si>
    <t>hsa-miR-422a</t>
  </si>
  <si>
    <t>MIMAT0001339</t>
  </si>
  <si>
    <t>ACUGGACUUAGGGUCAGAAGGC</t>
  </si>
  <si>
    <t>hsa-miR-5704</t>
  </si>
  <si>
    <t>MIMAT0022498</t>
  </si>
  <si>
    <t>UUAGGCCAUCAUCCCAUUAUGC</t>
  </si>
  <si>
    <t>hsa-miR-1908-5p</t>
  </si>
  <si>
    <t>MIMAT0007881</t>
  </si>
  <si>
    <t>CGGCGGGGACGGCGAUUGGUC</t>
  </si>
  <si>
    <t>hsa-miR-302e</t>
  </si>
  <si>
    <t>MIMAT0005931</t>
  </si>
  <si>
    <t>UAAGUGCUUCCAUGCUU</t>
  </si>
  <si>
    <t>hsa-miR-10526-3p</t>
  </si>
  <si>
    <t>MIMAT0041996</t>
  </si>
  <si>
    <t>AAAAGGGGGCUGAGGUGGAG</t>
  </si>
  <si>
    <t>hsa-miR-6875-3p</t>
  </si>
  <si>
    <t>MIMAT0027651</t>
  </si>
  <si>
    <t>AUUCUUCCUGCCCUGGCUCCAU</t>
  </si>
  <si>
    <t>hsa-miR-1227-5p</t>
  </si>
  <si>
    <t>MIMAT0022941</t>
  </si>
  <si>
    <t>GUGGGGCCAGGCGGUGG</t>
  </si>
  <si>
    <t>hsa-miR-616-3p</t>
  </si>
  <si>
    <t>MIMAT0004805</t>
  </si>
  <si>
    <t>AGUCAUUGGAGGGUUUGAGCAG</t>
  </si>
  <si>
    <t>hsa-miR-4295</t>
  </si>
  <si>
    <t>MIMAT0016844</t>
  </si>
  <si>
    <t>CAGUGCAAUGUUUUCCUU</t>
  </si>
  <si>
    <t>hsa-miR-93-5p</t>
  </si>
  <si>
    <t>MIMAT0000093</t>
  </si>
  <si>
    <t>CAAAGUGCUGUUCGUGCAGGUAG</t>
  </si>
  <si>
    <t>hsa-miR-1247-5p</t>
  </si>
  <si>
    <t>MIMAT0005899</t>
  </si>
  <si>
    <t>ACCCGUCCCGUUCGUCCCCGGA</t>
  </si>
  <si>
    <t>hsa-miR-1263</t>
  </si>
  <si>
    <t>MIMAT0005915</t>
  </si>
  <si>
    <t>AUGGUACCCUGGCAUACUGAGU</t>
  </si>
  <si>
    <t>hsa-miR-579-5p</t>
  </si>
  <si>
    <t>MIMAT0026616</t>
  </si>
  <si>
    <t>UCGCGGUUUGUGCCAGAUGACG</t>
  </si>
  <si>
    <t>hsa-miR-10399-5p</t>
  </si>
  <si>
    <t>MIMAT0041629</t>
  </si>
  <si>
    <t>AAUUACAGAUUGUCUCAGAGA</t>
  </si>
  <si>
    <t>hsa-miR-637</t>
  </si>
  <si>
    <t>MIMAT0003307</t>
  </si>
  <si>
    <t>ACUGGGGGCUUUCGGGCUCUGCGU</t>
  </si>
  <si>
    <t>hsa-miR-6854-5p</t>
  </si>
  <si>
    <t>MIMAT0027608</t>
  </si>
  <si>
    <t>AAGCUCAGGUUUGAGAACUGCUGA</t>
  </si>
  <si>
    <t>hsa-miR-378a-5p</t>
  </si>
  <si>
    <t>MIMAT0000731</t>
  </si>
  <si>
    <t>CUCCUGACUCCAGGUCCUGUGU</t>
  </si>
  <si>
    <t>hsa-miR-509-3-5p</t>
  </si>
  <si>
    <t>MIMAT0004975</t>
  </si>
  <si>
    <t>UACUGCAGACGUGGCAAUCAUG</t>
  </si>
  <si>
    <t>hsa-miR-6510-3p</t>
  </si>
  <si>
    <t>MIMAT0025477</t>
  </si>
  <si>
    <t>CACCGACUCUGUCUCCUGCAG</t>
  </si>
  <si>
    <t>hsa-miR-548b-3p</t>
  </si>
  <si>
    <t>MIMAT0003254</t>
  </si>
  <si>
    <t>CAAGAACCUCAGUUGCUUUUGU</t>
  </si>
  <si>
    <t>hsa-miR-449c-3p</t>
  </si>
  <si>
    <t>MIMAT0013771</t>
  </si>
  <si>
    <t>UUGCUAGUUGCACUCCUCUCUGU</t>
  </si>
  <si>
    <t>hsa-miR-4734</t>
  </si>
  <si>
    <t>MIMAT0019859</t>
  </si>
  <si>
    <t>GCUGCGGGCUGCGGUCAGGGCG</t>
  </si>
  <si>
    <t>hsa-miR-4756-3p</t>
  </si>
  <si>
    <t>MIMAT0019900</t>
  </si>
  <si>
    <t>CCAGAGAUGGUUGCCUUCCUAU</t>
  </si>
  <si>
    <t>hsa-miR-5584-5p</t>
  </si>
  <si>
    <t>MIMAT0022283</t>
  </si>
  <si>
    <t>CAGGGAAAUGGGAAGAACUAGA</t>
  </si>
  <si>
    <t>hsa-miR-4743-3p</t>
  </si>
  <si>
    <t>MIMAT0022978</t>
  </si>
  <si>
    <t>UUUCUGUCUUUUCUGGUCCAG</t>
  </si>
  <si>
    <t>hsa-miR-4661-3p</t>
  </si>
  <si>
    <t>MIMAT0019730</t>
  </si>
  <si>
    <t>CAGGAUCCACAGAGCUAGUCCA</t>
  </si>
  <si>
    <t>hsa-miR-363-3p</t>
  </si>
  <si>
    <t>MIMAT0000707</t>
  </si>
  <si>
    <t>AAUUGCACGGUAUCCAUCUGUA</t>
  </si>
  <si>
    <t>hsa-miR-4698</t>
  </si>
  <si>
    <t>MIMAT0019793</t>
  </si>
  <si>
    <t>UCAAAAUGUAGAGGAAGACCCCA</t>
  </si>
  <si>
    <t>hsa-miR-6820-3p</t>
  </si>
  <si>
    <t>MIMAT0027541</t>
  </si>
  <si>
    <t>UGUGACUUCUCCCCUGCCACAG</t>
  </si>
  <si>
    <t>hsa-miR-6836-5p</t>
  </si>
  <si>
    <t>MIMAT0027574</t>
  </si>
  <si>
    <t>CGCAGGGCCCUGGCGCAGGCAU</t>
  </si>
  <si>
    <t>hsa-miR-4531</t>
  </si>
  <si>
    <t>MIMAT0019070</t>
  </si>
  <si>
    <t>AUGGAGAAGGCUUCUGA</t>
  </si>
  <si>
    <t>hsa-miR-433-3p</t>
  </si>
  <si>
    <t>MIMAT0001627</t>
  </si>
  <si>
    <t>AUCAUGAUGGGCUCCUCGGUGU</t>
  </si>
  <si>
    <t>hsa-miR-513c-5p</t>
  </si>
  <si>
    <t>MIMAT0005789</t>
  </si>
  <si>
    <t>UUCUCAAGGAGGUGUCGUUUAU</t>
  </si>
  <si>
    <t>hsa-miR-302a-5p</t>
  </si>
  <si>
    <t>MIMAT0000683</t>
  </si>
  <si>
    <t>ACUUAAACGUGGAUGUACUUGCU</t>
  </si>
  <si>
    <t>hsa-miR-6715b-3p</t>
  </si>
  <si>
    <t>MIMAT0025843</t>
  </si>
  <si>
    <t>CUCAAACCGGCUGUGCCUGUGG</t>
  </si>
  <si>
    <t>hsa-miR-548x-3p</t>
  </si>
  <si>
    <t>MIMAT0015081</t>
  </si>
  <si>
    <t>UAAAAACUGCAAUUACUUUC</t>
  </si>
  <si>
    <t>hsa-miR-4700-3p</t>
  </si>
  <si>
    <t>MIMAT0019797</t>
  </si>
  <si>
    <t>CACAGGACUGACUCCUCACCCCAGUG</t>
  </si>
  <si>
    <t>hsa-miR-6877-5p</t>
  </si>
  <si>
    <t>MIMAT0027654</t>
  </si>
  <si>
    <t>AGGGCCGAAGGGUGGAAGCUGC</t>
  </si>
  <si>
    <t>hsa-miR-4520-2-3p</t>
  </si>
  <si>
    <t>MIMAT0020300</t>
  </si>
  <si>
    <t>UUUGGACAGAAAACACGCAGGU</t>
  </si>
  <si>
    <t>hsa-miR-1289</t>
  </si>
  <si>
    <t>MIMAT0005879</t>
  </si>
  <si>
    <t>UGGAGUCCAGGAAUCUGCAUUUU</t>
  </si>
  <si>
    <t>hsa-miR-199a-5p</t>
  </si>
  <si>
    <t>MIMAT0000231</t>
  </si>
  <si>
    <t>CCCAGUGUUCAGACUACCUGUUC</t>
  </si>
  <si>
    <t>hsa-miR-7109-3p</t>
  </si>
  <si>
    <t>MIMAT0028116</t>
  </si>
  <si>
    <t>CAAGCCUCUCCUGCCCUUCCAG</t>
  </si>
  <si>
    <t>hsa-miR-3163</t>
  </si>
  <si>
    <t>MIMAT0015037</t>
  </si>
  <si>
    <t>UAUAAAAUGAGGGCAGUAAGAC</t>
  </si>
  <si>
    <t>hsa-miR-502-3p</t>
  </si>
  <si>
    <t>MIMAT0004775</t>
  </si>
  <si>
    <t>AAUGCACCUGGGCAAGGAUUCA</t>
  </si>
  <si>
    <t>hsa-miR-3200-5p</t>
  </si>
  <si>
    <t>MIMAT0017392</t>
  </si>
  <si>
    <t>AAUCUGAGAAGGCGCACAAGGU</t>
  </si>
  <si>
    <t>hsa-miR-6794-5p</t>
  </si>
  <si>
    <t>MIMAT0027488</t>
  </si>
  <si>
    <t>CAGGGGGACUGGGGGUGAGC</t>
  </si>
  <si>
    <t>hsa-miR-432-3p</t>
  </si>
  <si>
    <t>MIMAT0002815</t>
  </si>
  <si>
    <t>CUGGAUGGCUCCUCCAUGUCU</t>
  </si>
  <si>
    <t>hsa-miR-548ap-3p</t>
  </si>
  <si>
    <t>MIMAT0021038</t>
  </si>
  <si>
    <t>AAAAACCACAAUUACUUUU</t>
  </si>
  <si>
    <t>hsa-miR-3135a</t>
  </si>
  <si>
    <t>MIMAT0015001</t>
  </si>
  <si>
    <t>UGCCUAGGCUGAGACUGCAGUG</t>
  </si>
  <si>
    <t>hsa-miR-1914-3p</t>
  </si>
  <si>
    <t>MIMAT0007890</t>
  </si>
  <si>
    <t>GGAGGGGUCCCGCACUGGGAGG</t>
  </si>
  <si>
    <t>hsa-miR-5010-5p</t>
  </si>
  <si>
    <t>MIMAT0021043</t>
  </si>
  <si>
    <t>AGGGGGAUGGCAGAGCAAAAUU</t>
  </si>
  <si>
    <t>hsa-miR-6895-3p</t>
  </si>
  <si>
    <t>MIMAT0027691</t>
  </si>
  <si>
    <t>UGUCUCUCGCCCUUGGCCUUAG</t>
  </si>
  <si>
    <t>hsa-miR-378h</t>
  </si>
  <si>
    <t>MIMAT0018984</t>
  </si>
  <si>
    <t>ACUGGACUUGGUGUCAGAUGG</t>
  </si>
  <si>
    <t>hsa-miR-376a-5p</t>
  </si>
  <si>
    <t>MIMAT0003386</t>
  </si>
  <si>
    <t>GUAGAUUCUCCUUCUAUGAGUA</t>
  </si>
  <si>
    <t>hsa-miR-6769a-5p</t>
  </si>
  <si>
    <t>MIMAT0027438</t>
  </si>
  <si>
    <t>AGGUGGGUAUGGAGGAGCCCU</t>
  </si>
  <si>
    <t>hsa-miR-548h-3p</t>
  </si>
  <si>
    <t>MIMAT0022723</t>
  </si>
  <si>
    <t>CAAAAACCGCAAUUACUUUUGCA</t>
  </si>
  <si>
    <t>hsa-miR-3179</t>
  </si>
  <si>
    <t>MIMAT0015056</t>
  </si>
  <si>
    <t>AGAAGGGGUGAAAUUUAAACGU</t>
  </si>
  <si>
    <t>hsa-miR-660-3p</t>
  </si>
  <si>
    <t>MIMAT0022711</t>
  </si>
  <si>
    <t>ACCUCCUGUGUGCAUGGAUUA</t>
  </si>
  <si>
    <t>hsa-miR-217-5p</t>
  </si>
  <si>
    <t>MIMAT0000274</t>
  </si>
  <si>
    <t>UACUGCAUCAGGAACUGAUUGGA</t>
  </si>
  <si>
    <t>hsa-miR-4789-5p</t>
  </si>
  <si>
    <t>MIMAT0019959</t>
  </si>
  <si>
    <t>GUAUACACCUGAUAUGUGUAUG</t>
  </si>
  <si>
    <t>hsa-miR-1976</t>
  </si>
  <si>
    <t>MIMAT0009451</t>
  </si>
  <si>
    <t>CCUCCUGCCCUCCUUGCUGU</t>
  </si>
  <si>
    <t>hsa-miR-361-5p</t>
  </si>
  <si>
    <t>MIMAT0000703</t>
  </si>
  <si>
    <t>UUAUCAGAAUCUCCAGGGGUAC</t>
  </si>
  <si>
    <t>hsa-miR-4427</t>
  </si>
  <si>
    <t>MIMAT0018942</t>
  </si>
  <si>
    <t>UCUGAAUAGAGUCUGAAGAGU</t>
  </si>
  <si>
    <t>hsa-miR-4330</t>
  </si>
  <si>
    <t>MIMAT0016924</t>
  </si>
  <si>
    <t>CCUCAGAUCAGAGCCUUGC</t>
  </si>
  <si>
    <t>hsa-miR-6850-3p</t>
  </si>
  <si>
    <t>MIMAT0027601</t>
  </si>
  <si>
    <t>CCCGGCCGGAACGCCGCACU</t>
  </si>
  <si>
    <t>hsa-miR-3189-5p</t>
  </si>
  <si>
    <t>MIMAT0019217</t>
  </si>
  <si>
    <t>UGCCCCAUCUGUGCCCUGGGUAGGA</t>
  </si>
  <si>
    <t>hsa-miR-4273</t>
  </si>
  <si>
    <t>MIMAT0016903</t>
  </si>
  <si>
    <t>GUGUUCUCUGAUGGACAG</t>
  </si>
  <si>
    <t>hsa-miR-3149</t>
  </si>
  <si>
    <t>MIMAT0015022</t>
  </si>
  <si>
    <t>UUUGUAUGGAUAUGUGUGUGUAU</t>
  </si>
  <si>
    <t>hsa-miR-5006-3p</t>
  </si>
  <si>
    <t>MIMAT0021034</t>
  </si>
  <si>
    <t>UUUCCCUUUCCAUCCUGGCAG</t>
  </si>
  <si>
    <t>hsa-miR-4788</t>
  </si>
  <si>
    <t>MIMAT0019958</t>
  </si>
  <si>
    <t>UUACGGACCAGCUAAGGGAGGC</t>
  </si>
  <si>
    <t>hsa-miR-6838-3p</t>
  </si>
  <si>
    <t>MIMAT0027579</t>
  </si>
  <si>
    <t>AAGUCCUGCUUCUGUUGCAG</t>
  </si>
  <si>
    <t>hsa-miR-4294</t>
  </si>
  <si>
    <t>MIMAT0016849</t>
  </si>
  <si>
    <t>GGGAGUCUACAGCAGGG</t>
  </si>
  <si>
    <t>hsa-miR-590-5p</t>
  </si>
  <si>
    <t>MIMAT0003258</t>
  </si>
  <si>
    <t>GAGCUUAUUCAUAAAAGUGCAG</t>
  </si>
  <si>
    <t>hsa-miR-575</t>
  </si>
  <si>
    <t>MIMAT0003240</t>
  </si>
  <si>
    <t>GAGCCAGUUGGACAGGAGC</t>
  </si>
  <si>
    <t>hsa-miR-382-5p</t>
  </si>
  <si>
    <t>MIMAT0000737</t>
  </si>
  <si>
    <t>GAAGUUGUUCGUGGUGGAUUCG</t>
  </si>
  <si>
    <t>hsa-miR-6845-5p</t>
  </si>
  <si>
    <t>MIMAT0027590</t>
  </si>
  <si>
    <t>CGGGGCCAGAGCAGAGAGC</t>
  </si>
  <si>
    <t>hsa-miR-196a-5p</t>
  </si>
  <si>
    <t>MIMAT0000226</t>
  </si>
  <si>
    <t>UAGGUAGUUUCAUGUUGUUGGG</t>
  </si>
  <si>
    <t>hsa-miR-6769a-3p</t>
  </si>
  <si>
    <t>MIMAT0027439</t>
  </si>
  <si>
    <t>GAGCCCCUCUCUGCUCUCCAG</t>
  </si>
  <si>
    <t>hsa-miR-1587</t>
  </si>
  <si>
    <t>MIMAT0019077</t>
  </si>
  <si>
    <t>UUGGGCUGGGCUGGGUUGGG</t>
  </si>
  <si>
    <t>hsa-miR-3928-5p</t>
  </si>
  <si>
    <t>MIMAT0027037</t>
  </si>
  <si>
    <t>UGAAGCUCUAAGGUUCCGCCUGC</t>
  </si>
  <si>
    <t>hsa-miR-9902</t>
  </si>
  <si>
    <t>MIMAT0039322</t>
  </si>
  <si>
    <t>CCCAGAAAUCUGGUAUGCCAGC</t>
  </si>
  <si>
    <t>hsa-miR-450b-5p</t>
  </si>
  <si>
    <t>MIMAT0004909</t>
  </si>
  <si>
    <t>UUUUGCAAUAUGUUCCUGAAUA</t>
  </si>
  <si>
    <t>hsa-miR-4307</t>
  </si>
  <si>
    <t>MIMAT0016860</t>
  </si>
  <si>
    <t>AAUGUUUUUUCCUGUUUCC</t>
  </si>
  <si>
    <t>hsa-miR-4445-3p</t>
  </si>
  <si>
    <t>MIMAT0018964</t>
  </si>
  <si>
    <t>CACGGCAAAAGAAACAAUCCA</t>
  </si>
  <si>
    <t>hsa-miR-1291</t>
  </si>
  <si>
    <t>MIMAT0005881</t>
  </si>
  <si>
    <t>UGGCCCUGACUGAAGACCAGCAGU</t>
  </si>
  <si>
    <t>hsa-miR-375-5p</t>
  </si>
  <si>
    <t>MIMAT0037313</t>
  </si>
  <si>
    <t>GCGACGAGCCCCUCGCACAAACC</t>
  </si>
  <si>
    <t>hsa-miR-4472</t>
  </si>
  <si>
    <t>MIMAT0018999</t>
  </si>
  <si>
    <t>GGUGGGGGGUGUUGUUUU</t>
  </si>
  <si>
    <t>hsa-miR-3652</t>
  </si>
  <si>
    <t>MIMAT0018072</t>
  </si>
  <si>
    <t>CGGCUGGAGGUGUGAGGA</t>
  </si>
  <si>
    <t>hsa-miR-4726-3p</t>
  </si>
  <si>
    <t>MIMAT0019846</t>
  </si>
  <si>
    <t>ACCCAGGUUCCCUCUGGCCGCA</t>
  </si>
  <si>
    <t>hsa-miR-1265</t>
  </si>
  <si>
    <t>MIMAT0005918</t>
  </si>
  <si>
    <t>CAGGAUGUGGUCAAGUGUUGUU</t>
  </si>
  <si>
    <t>hsa-miR-146a-5p</t>
  </si>
  <si>
    <t>MIMAT0000449</t>
  </si>
  <si>
    <t>UGAGAACUGAAUUCCAUGGGUU</t>
  </si>
  <si>
    <t>hsa-miR-373-5p</t>
  </si>
  <si>
    <t>MIMAT0000725</t>
  </si>
  <si>
    <t>ACUCAAAAUGGGGGCGCUUUCC</t>
  </si>
  <si>
    <t>hsa-miR-6790-3p</t>
  </si>
  <si>
    <t>MIMAT0027481</t>
  </si>
  <si>
    <t>CGACCUCGGCGACCCCUCACU</t>
  </si>
  <si>
    <t>hsa-miR-6822-5p</t>
  </si>
  <si>
    <t>MIMAT0027544</t>
  </si>
  <si>
    <t>CAGGGAACCAGUUGGGGCUU</t>
  </si>
  <si>
    <t>hsa-miR-660-5p</t>
  </si>
  <si>
    <t>MIMAT0003338</t>
  </si>
  <si>
    <t>UACCCAUUGCAUAUCGGAGUUG</t>
  </si>
  <si>
    <t>hsa-miR-6804-5p</t>
  </si>
  <si>
    <t>MIMAT0027508</t>
  </si>
  <si>
    <t>UGAGGGUGUCAGCAGGUGACG</t>
  </si>
  <si>
    <t>hsa-miR-374a-5p</t>
  </si>
  <si>
    <t>MIMAT0000727</t>
  </si>
  <si>
    <t>UUAUAAUACAACCUGAUAAGUG</t>
  </si>
  <si>
    <t>hsa-miR-3942-5p</t>
  </si>
  <si>
    <t>MIMAT0018358</t>
  </si>
  <si>
    <t>AAGCAAUACUGUUACCUGAAAU</t>
  </si>
  <si>
    <t>hsa-miR-7-1-3p</t>
  </si>
  <si>
    <t>MIMAT0004553</t>
  </si>
  <si>
    <t>CAACAAAUCACAGUCUGCCAUA</t>
  </si>
  <si>
    <t>hsa-miR-450a-1-3p</t>
  </si>
  <si>
    <t>MIMAT0022700</t>
  </si>
  <si>
    <t>AUUGGGAACAUUUUGCAUGUAU</t>
  </si>
  <si>
    <t>hsa-miR-3133</t>
  </si>
  <si>
    <t>MIMAT0014998</t>
  </si>
  <si>
    <t>UAAAGAACUCUUAAAACCCAAU</t>
  </si>
  <si>
    <t>hsa-miR-12120</t>
  </si>
  <si>
    <t>MIMAT0049014</t>
  </si>
  <si>
    <t>UAAGGAACGCGGGGCCUUGGUAGAGC</t>
  </si>
  <si>
    <t>hsa-miR-3165</t>
  </si>
  <si>
    <t>MIMAT0015039</t>
  </si>
  <si>
    <t>AGGUGGAUGCAAUGUGACCUCA</t>
  </si>
  <si>
    <t>hsa-miR-10a-5p</t>
  </si>
  <si>
    <t>MIMAT0000253</t>
  </si>
  <si>
    <t>UACCCUGUAGAUCCGAAUUUGUG</t>
  </si>
  <si>
    <t>hsa-miR-3909</t>
  </si>
  <si>
    <t>MIMAT0018183</t>
  </si>
  <si>
    <t>UGUCCUCUAGGGCCUGCAGUCU</t>
  </si>
  <si>
    <t>hsa-miR-4745-3p</t>
  </si>
  <si>
    <t>MIMAT0019879</t>
  </si>
  <si>
    <t>UGGCCCGGCGACGUCUCACGGUC</t>
  </si>
  <si>
    <t>hsa-miR-4284</t>
  </si>
  <si>
    <t>MIMAT0016915</t>
  </si>
  <si>
    <t>GGGCUCACAUCACCCCAU</t>
  </si>
  <si>
    <t>hsa-miR-570-3p</t>
  </si>
  <si>
    <t>MIMAT0003235</t>
  </si>
  <si>
    <t>CGAAAACAGCAAUUACCUUUGC</t>
  </si>
  <si>
    <t>hsa-miR-485-3p</t>
  </si>
  <si>
    <t>MIMAT0002176</t>
  </si>
  <si>
    <t>GUCAUACACGGCUCUCCUCUCU</t>
  </si>
  <si>
    <t>hsa-miR-1226-5p</t>
  </si>
  <si>
    <t>MIMAT0005576</t>
  </si>
  <si>
    <t>GUGAGGGCAUGCAGGCCUGGAUGGGG</t>
  </si>
  <si>
    <t>hsa-miR-183-5p</t>
  </si>
  <si>
    <t>MIMAT0000261</t>
  </si>
  <si>
    <t>UAUGGCACUGGUAGAAUUCACU</t>
  </si>
  <si>
    <t>hsa-miR-6756-3p</t>
  </si>
  <si>
    <t>MIMAT0027413</t>
  </si>
  <si>
    <t>UCCCCUUCCUCCCUGCCCAG</t>
  </si>
  <si>
    <t>hsa-miR-513b-5p</t>
  </si>
  <si>
    <t>MIMAT0005788</t>
  </si>
  <si>
    <t>UUCACAAGGAGGUGUCAUUUAU</t>
  </si>
  <si>
    <t>hsa-miR-6880-5p</t>
  </si>
  <si>
    <t>MIMAT0027660</t>
  </si>
  <si>
    <t>UGGUGGAGGAAGAGGGCAGCUC</t>
  </si>
  <si>
    <t>hsa-miR-514b-5p</t>
  </si>
  <si>
    <t>MIMAT0015087</t>
  </si>
  <si>
    <t>UUCUCAAGAGGGAGGCAAUCAU</t>
  </si>
  <si>
    <t>hsa-miR-1269a</t>
  </si>
  <si>
    <t>MIMAT0005923</t>
  </si>
  <si>
    <t>CUGGACUGAGCCGUGCUACUGG</t>
  </si>
  <si>
    <t>hsa-miR-6864-3p</t>
  </si>
  <si>
    <t>MIMAT0027629</t>
  </si>
  <si>
    <t>GUGAGACUUCUCUCCCUUCAG</t>
  </si>
  <si>
    <t>hsa-miR-4664-3p</t>
  </si>
  <si>
    <t>MIMAT0019738</t>
  </si>
  <si>
    <t>CUUCCGGUCUGUGAGCCCCGUC</t>
  </si>
  <si>
    <t>hsa-miR-5006-5p</t>
  </si>
  <si>
    <t>MIMAT0021033</t>
  </si>
  <si>
    <t>UUGCCAGGGCAGGAGGUGGAA</t>
  </si>
  <si>
    <t>hsa-miR-455-3p</t>
  </si>
  <si>
    <t>MIMAT0004784</t>
  </si>
  <si>
    <t>GCAGUCCAUGGGCAUAUACAC</t>
  </si>
  <si>
    <t>hsa-miR-4715-3p</t>
  </si>
  <si>
    <t>MIMAT0019825</t>
  </si>
  <si>
    <t>GUGCCACCUUAACUGCAGCCAAU</t>
  </si>
  <si>
    <t>hsa-miR-154-3p</t>
  </si>
  <si>
    <t>MIMAT0000453</t>
  </si>
  <si>
    <t>AAUCAUACACGGUUGACCUAUU</t>
  </si>
  <si>
    <t>hsa-miR-4442</t>
  </si>
  <si>
    <t>MIMAT0018960</t>
  </si>
  <si>
    <t>GCCGGACAAGAGGGAGG</t>
  </si>
  <si>
    <t>hsa-miR-3934-5p</t>
  </si>
  <si>
    <t>MIMAT0018349</t>
  </si>
  <si>
    <t>UCAGGUGUGGAAACUGAGGCAG</t>
  </si>
  <si>
    <t>hsa-miR-503-5p</t>
  </si>
  <si>
    <t>MIMAT0002874</t>
  </si>
  <si>
    <t>UAGCAGCGGGAACAGUUCUGCAG</t>
  </si>
  <si>
    <t>hsa-miR-4803</t>
  </si>
  <si>
    <t>MIMAT0019983</t>
  </si>
  <si>
    <t>UAACAUAAUAGUGUGGAUUGA</t>
  </si>
  <si>
    <t>hsa-miR-181a-3p</t>
  </si>
  <si>
    <t>MIMAT0000270</t>
  </si>
  <si>
    <t>ACCAUCGACCGUUGAUUGUACC</t>
  </si>
  <si>
    <t>hsa-miR-5002-3p</t>
  </si>
  <si>
    <t>MIMAT0021024</t>
  </si>
  <si>
    <t>UGACUGCCUCACUGACCACUU</t>
  </si>
  <si>
    <t>hsa-miR-29b-1-5p</t>
  </si>
  <si>
    <t>MIMAT0004514</t>
  </si>
  <si>
    <t>GCUGGUUUCAUAUGGUGGUUUAGA</t>
  </si>
  <si>
    <t>hsa-miR-4664-5p</t>
  </si>
  <si>
    <t>MIMAT0019737</t>
  </si>
  <si>
    <t>UGGGGUGCCCACUCCGCAAGUU</t>
  </si>
  <si>
    <t>hsa-miR-7159-3p</t>
  </si>
  <si>
    <t>MIMAT0028229</t>
  </si>
  <si>
    <t>UUUCUAUGUUAGUUGGAAG</t>
  </si>
  <si>
    <t>hsa-miR-10396a-5p</t>
  </si>
  <si>
    <t>MIMAT0041623</t>
  </si>
  <si>
    <t>GGCGGGGCUCGGAGCCGGG</t>
  </si>
  <si>
    <t>hsa-miR-4513</t>
  </si>
  <si>
    <t>MIMAT0019050</t>
  </si>
  <si>
    <t>AGACUGACGGCUGGAGGCCCAU</t>
  </si>
  <si>
    <t>hsa-miR-4436a</t>
  </si>
  <si>
    <t>MIMAT0018952</t>
  </si>
  <si>
    <t>GCAGGACAGGCAGAAGUGGAU</t>
  </si>
  <si>
    <t>hsa-miR-320b</t>
  </si>
  <si>
    <t>MIMAT0005792</t>
  </si>
  <si>
    <t>AAAAGCUGGGUUGAGAGGGCAA</t>
  </si>
  <si>
    <t>hsa-miR-34c-3p</t>
  </si>
  <si>
    <t>MIMAT0004677</t>
  </si>
  <si>
    <t>AAUCACUAACCACACGGCCAGG</t>
  </si>
  <si>
    <t>hsa-miR-299-5p</t>
  </si>
  <si>
    <t>MIMAT0002890</t>
  </si>
  <si>
    <t>UGGUUUACCGUCCCACAUACAU</t>
  </si>
  <si>
    <t>hsa-miR-190b-3p</t>
  </si>
  <si>
    <t>MIMAT0037332</t>
  </si>
  <si>
    <t>ACUAAAUGUCAAACAUAUUCU</t>
  </si>
  <si>
    <t>hsa-miR-6795-3p</t>
  </si>
  <si>
    <t>MIMAT0027491</t>
  </si>
  <si>
    <t>ACCCCUCGUUUCUUCCCCCAG</t>
  </si>
  <si>
    <t>hsa-miR-6512-3p</t>
  </si>
  <si>
    <t>MIMAT0025481</t>
  </si>
  <si>
    <t>UUCCAGCCCUUCUAAUGGUAGG</t>
  </si>
  <si>
    <t>hsa-miR-6862-5p</t>
  </si>
  <si>
    <t>MIMAT0027625</t>
  </si>
  <si>
    <t>CGGGCAUGCUGGGAGAGACUUU</t>
  </si>
  <si>
    <t>hsa-miR-485-5p</t>
  </si>
  <si>
    <t>MIMAT0002175</t>
  </si>
  <si>
    <t>AGAGGCUGGCCGUGAUGAAUUC</t>
  </si>
  <si>
    <t>hsa-miR-323a-5p</t>
  </si>
  <si>
    <t>MIMAT0004696</t>
  </si>
  <si>
    <t>AGGUGGUCCGUGGCGCGUUCGC</t>
  </si>
  <si>
    <t>hsa-miR-6849-3p</t>
  </si>
  <si>
    <t>MIMAT0027599</t>
  </si>
  <si>
    <t>ACCAGCCUGUGUCCACCUCCAG</t>
  </si>
  <si>
    <t>hsa-miR-571</t>
  </si>
  <si>
    <t>MIMAT0003236</t>
  </si>
  <si>
    <t>UGAGUUGGCCAUCUGAGUGAG</t>
  </si>
  <si>
    <t>hsa-miR-7161-5p</t>
  </si>
  <si>
    <t>MIMAT0028232</t>
  </si>
  <si>
    <t>UAAAGACUGUAGAGGCAACUGGU</t>
  </si>
  <si>
    <t>hsa-miR-1244</t>
  </si>
  <si>
    <t>MIMAT0005896</t>
  </si>
  <si>
    <t>AAGUAGUUGGUUUGUAUGAGAUGGUU</t>
  </si>
  <si>
    <t>hsa-miR-4727-5p</t>
  </si>
  <si>
    <t>MIMAT0019847</t>
  </si>
  <si>
    <t>AUCUGCCAGCUUCCACAGUGG</t>
  </si>
  <si>
    <t>hsa-miR-6769b-3p</t>
  </si>
  <si>
    <t>MIMAT0027621</t>
  </si>
  <si>
    <t>CCCUCUCUGUCCCACCCAUAG</t>
  </si>
  <si>
    <t>hsa-miR-7845-5p</t>
  </si>
  <si>
    <t>MIMAT0030420</t>
  </si>
  <si>
    <t>AAGGGACAGGGAGGGUCGUGG</t>
  </si>
  <si>
    <t>hsa-miR-4632-3p</t>
  </si>
  <si>
    <t>MIMAT0019688</t>
  </si>
  <si>
    <t>UGCCGCCCUCUCGCUGCUCUAG</t>
  </si>
  <si>
    <t>hsa-miR-7978</t>
  </si>
  <si>
    <t>MIMAT0031181</t>
  </si>
  <si>
    <t>UCUGGUGUAUAGCGUUGCUCA</t>
  </si>
  <si>
    <t>hsa-miR-4312</t>
  </si>
  <si>
    <t>MIMAT0016864</t>
  </si>
  <si>
    <t>GGCCUUGUUCCUGUCCCCA</t>
  </si>
  <si>
    <t>hsa-miR-4721</t>
  </si>
  <si>
    <t>MIMAT0019835</t>
  </si>
  <si>
    <t>UGAGGGCUCCAGGUGACGGUGG</t>
  </si>
  <si>
    <t>hsa-miR-6879-3p</t>
  </si>
  <si>
    <t>MIMAT0027659</t>
  </si>
  <si>
    <t>UGUCACCCGCUCCUUGCCCAG</t>
  </si>
  <si>
    <t>hsa-miR-6891-3p</t>
  </si>
  <si>
    <t>MIMAT0027683</t>
  </si>
  <si>
    <t>CCCUCAUCUUCCCCUCCUUUC</t>
  </si>
  <si>
    <t>hsa-miR-6784-3p</t>
  </si>
  <si>
    <t>MIMAT0027469</t>
  </si>
  <si>
    <t>UCUCACCCCAACUCUGCCCCAG</t>
  </si>
  <si>
    <t>hsa-miR-222-5p</t>
  </si>
  <si>
    <t>MIMAT0004569</t>
  </si>
  <si>
    <t>CUCAGUAGCCAGUGUAGAUCCU</t>
  </si>
  <si>
    <t>hsa-miR-3074-3p</t>
  </si>
  <si>
    <t>MIMAT0015027</t>
  </si>
  <si>
    <t>GAUAUCAGCUCAGUAGGCACCG</t>
  </si>
  <si>
    <t>hsa-miR-885-3p</t>
  </si>
  <si>
    <t>MIMAT0004948</t>
  </si>
  <si>
    <t>AGGCAGCGGGGUGUAGUGGAUA</t>
  </si>
  <si>
    <t>hsa-miR-4454</t>
  </si>
  <si>
    <t>MIMAT0018976</t>
  </si>
  <si>
    <t>GGAUCCGAGUCACGGCACCA</t>
  </si>
  <si>
    <t>hsa-miR-497-3p</t>
  </si>
  <si>
    <t>MIMAT0004768</t>
  </si>
  <si>
    <t>CAAACCACACUGUGGUGUUAGA</t>
  </si>
  <si>
    <t>hsa-miR-6782-5p</t>
  </si>
  <si>
    <t>MIMAT0027464</t>
  </si>
  <si>
    <t>UAGGGGUGGGGGAAUUCAGGGGUGU</t>
  </si>
  <si>
    <t>hsa-miR-4293</t>
  </si>
  <si>
    <t>MIMAT0016848</t>
  </si>
  <si>
    <t>CAGCCUGACAGGAACAG</t>
  </si>
  <si>
    <t>hsa-miR-129-1-3p</t>
  </si>
  <si>
    <t>MIMAT0004548</t>
  </si>
  <si>
    <t>AAGCCCUUACCCCAAAAAGUAU</t>
  </si>
  <si>
    <t>hsa-miR-302f</t>
  </si>
  <si>
    <t>MIMAT0005932</t>
  </si>
  <si>
    <t>UAAUUGCUUCCAUGUUU</t>
  </si>
  <si>
    <t>hsa-miR-216a-5p</t>
  </si>
  <si>
    <t>MIMAT0000273</t>
  </si>
  <si>
    <t>UAAUCUCAGCUGGCAACUGUGA</t>
  </si>
  <si>
    <t>hsa-miR-3151-3p</t>
  </si>
  <si>
    <t>MIMAT0027026</t>
  </si>
  <si>
    <t>CCUGAUCCCACAGCCCACCU</t>
  </si>
  <si>
    <t>hsa-miR-5587-3p</t>
  </si>
  <si>
    <t>MIMAT0022290</t>
  </si>
  <si>
    <t>GCCCCGGGCAGUGUGAUCAUC</t>
  </si>
  <si>
    <t>hsa-miR-552-5p</t>
  </si>
  <si>
    <t>MIMAT0026615</t>
  </si>
  <si>
    <t>GUUUAACCUUUUGCCUGUUGG</t>
  </si>
  <si>
    <t>hsa-miR-759</t>
  </si>
  <si>
    <t>MIMAT0010497</t>
  </si>
  <si>
    <t>GCAGAGUGCAAACAAUUUUGAC</t>
  </si>
  <si>
    <t>hsa-miR-2053</t>
  </si>
  <si>
    <t>MIMAT0009978</t>
  </si>
  <si>
    <t>GUGUUAAUUAAACCUCUAUUUAC</t>
  </si>
  <si>
    <t>hsa-miR-3194-3p</t>
  </si>
  <si>
    <t>MIMAT0019218</t>
  </si>
  <si>
    <t>AGCUCUGCUGCUCACUGGCAGU</t>
  </si>
  <si>
    <t>hsa-miR-508-5p</t>
  </si>
  <si>
    <t>MIMAT0004778</t>
  </si>
  <si>
    <t>UACUCCAGAGGGCGUCACUCAUG</t>
  </si>
  <si>
    <t>hsa-miR-137-5p</t>
  </si>
  <si>
    <t>MIMAT0037310</t>
  </si>
  <si>
    <t>ACGGGUAUUCUUGGGUGGAUAAU</t>
  </si>
  <si>
    <t>hsa-miR-6887-5p</t>
  </si>
  <si>
    <t>MIMAT0027674</t>
  </si>
  <si>
    <t>UGGGGGGACAGAUGGAGAGGACA</t>
  </si>
  <si>
    <t>hsa-miR-3145-3p</t>
  </si>
  <si>
    <t>MIMAT0015016</t>
  </si>
  <si>
    <t>AGAUAUUUUGAGUGUUUGGAAUUG</t>
  </si>
  <si>
    <t>hsa-miR-6865-3p</t>
  </si>
  <si>
    <t>MIMAT0027631</t>
  </si>
  <si>
    <t>ACACCCUCUUUCCCUACCGCC</t>
  </si>
  <si>
    <t>hsa-miR-6509-5p</t>
  </si>
  <si>
    <t>MIMAT0025474</t>
  </si>
  <si>
    <t>AUUAGGUAGUGGCAGUGGAAC</t>
  </si>
  <si>
    <t>hsa-miR-10522-5p</t>
  </si>
  <si>
    <t>MIMAT0041991</t>
  </si>
  <si>
    <t>AGAAGAAUUGGCCUACUCAGG</t>
  </si>
  <si>
    <t>hsa-miR-4510</t>
  </si>
  <si>
    <t>MIMAT0019047</t>
  </si>
  <si>
    <t>UGAGGGAGUAGGAUGUAUGGUU</t>
  </si>
  <si>
    <t>hsa-miR-548ao-3p</t>
  </si>
  <si>
    <t>MIMAT0021030</t>
  </si>
  <si>
    <t>AAAGACCGUGACUACUUUUGCA</t>
  </si>
  <si>
    <t>hsa-miR-3184-5p</t>
  </si>
  <si>
    <t>MIMAT0015064</t>
  </si>
  <si>
    <t>UGAGGGGCCUCAGACCGAGCUUUU</t>
  </si>
  <si>
    <t>hsa-miR-3606-3p</t>
  </si>
  <si>
    <t>MIMAT0022965</t>
  </si>
  <si>
    <t>AAAAUUUCUUUCACUACUUAG</t>
  </si>
  <si>
    <t>hsa-miR-596</t>
  </si>
  <si>
    <t>MIMAT0003264</t>
  </si>
  <si>
    <t>AAGCCUGCCCGGCUCCUCGGG</t>
  </si>
  <si>
    <t>hsa-miR-7150</t>
  </si>
  <si>
    <t>MIMAT0028211</t>
  </si>
  <si>
    <t>CUGGCAGGGGGAGAGGUA</t>
  </si>
  <si>
    <t>hsa-miR-150-3p</t>
  </si>
  <si>
    <t>MIMAT0004610</t>
  </si>
  <si>
    <t>CUGGUACAGGCCUGGGGGACAG</t>
  </si>
  <si>
    <t>hsa-miR-490-3p</t>
  </si>
  <si>
    <t>MIMAT0002806</t>
  </si>
  <si>
    <t>CAACCUGGAGGACUCCAUGCUG</t>
  </si>
  <si>
    <t>hsa-miR-6516-5p</t>
  </si>
  <si>
    <t>MIMAT0030417</t>
  </si>
  <si>
    <t>UUUGCAGUAACAGGUGUGAGCA</t>
  </si>
  <si>
    <t>hsa-miR-662</t>
  </si>
  <si>
    <t>MIMAT0003325</t>
  </si>
  <si>
    <t>UCCCACGUUGUGGCCCAGCAG</t>
  </si>
  <si>
    <t>hsa-miR-6514-3p</t>
  </si>
  <si>
    <t>MIMAT0025485</t>
  </si>
  <si>
    <t>CUGCCUGUUCUUCCACUCCAG</t>
  </si>
  <si>
    <t>hsa-miR-4668-3p</t>
  </si>
  <si>
    <t>MIMAT0019746</t>
  </si>
  <si>
    <t>GAAAAUCCUUUUUGUUUUUCCAG</t>
  </si>
  <si>
    <t>hsa-miR-6792-3p</t>
  </si>
  <si>
    <t>MIMAT0027485</t>
  </si>
  <si>
    <t>CUCCUCCACAGCCCCUGCUCAU</t>
  </si>
  <si>
    <t>hsa-miR-3681-3p</t>
  </si>
  <si>
    <t>MIMAT0018109</t>
  </si>
  <si>
    <t>ACACAGUGCUUCAUCCACUACU</t>
  </si>
  <si>
    <t>hsa-miR-548s</t>
  </si>
  <si>
    <t>MIMAT0014987</t>
  </si>
  <si>
    <t>AUGGCCAAAACUGCAGUUAUUUU</t>
  </si>
  <si>
    <t>hsa-miR-3155b</t>
  </si>
  <si>
    <t>MIMAT0019012</t>
  </si>
  <si>
    <t>CCAGGCUCUGCAGUGGGA</t>
  </si>
  <si>
    <t>hsa-miR-3121-3p</t>
  </si>
  <si>
    <t>MIMAT0014983</t>
  </si>
  <si>
    <t>UAAAUAGAGUAGGCAAAGGACA</t>
  </si>
  <si>
    <t>hsa-miR-19b-1-5p</t>
  </si>
  <si>
    <t>MIMAT0004491</t>
  </si>
  <si>
    <t>AGUUUUGCAGGUUUGCAUCCAGC</t>
  </si>
  <si>
    <t>hsa-miR-211-5p</t>
  </si>
  <si>
    <t>MIMAT0000268</t>
  </si>
  <si>
    <t>UUCCCUUUGUCAUCCUUCGCCU</t>
  </si>
  <si>
    <t>hsa-miR-6882-3p</t>
  </si>
  <si>
    <t>MIMAT0027665</t>
  </si>
  <si>
    <t>UGCUGCCUCUCCUCUUGCCUGCAG</t>
  </si>
  <si>
    <t>hsa-miR-653-3p</t>
  </si>
  <si>
    <t>MIMAT0026625</t>
  </si>
  <si>
    <t>UUCACUGGAGUUUGUUUCAAUA</t>
  </si>
  <si>
    <t>hsa-miR-22-3p</t>
  </si>
  <si>
    <t>MIMAT0000077</t>
  </si>
  <si>
    <t>AAGCUGCCAGUUGAAGAACUGU</t>
  </si>
  <si>
    <t>hsa-miR-323b-5p</t>
  </si>
  <si>
    <t>MIMAT0001630</t>
  </si>
  <si>
    <t>AGGUUGUCCGUGGUGAGUUCGCA</t>
  </si>
  <si>
    <t>hsa-miR-4426</t>
  </si>
  <si>
    <t>MIMAT0018941</t>
  </si>
  <si>
    <t>GAAGAUGGACGUACUUU</t>
  </si>
  <si>
    <t>hsa-miR-6085</t>
  </si>
  <si>
    <t>MIMAT0023710</t>
  </si>
  <si>
    <t>AAGGGGCUGGGGGAGCACA</t>
  </si>
  <si>
    <t>hsa-miR-1199-3p</t>
  </si>
  <si>
    <t>MIMAT0031120</t>
  </si>
  <si>
    <t>UGCGGCCGGUGCUCAACCUGC</t>
  </si>
  <si>
    <t>hsa-miR-7155-5p</t>
  </si>
  <si>
    <t>MIMAT0028220</t>
  </si>
  <si>
    <t>UCUGGGGUCUUGGGCCAUC</t>
  </si>
  <si>
    <t>hsa-miR-30a-3p</t>
  </si>
  <si>
    <t>MIMAT0000088</t>
  </si>
  <si>
    <t>CUUUCAGUCGGAUGUUUGCAGC</t>
  </si>
  <si>
    <t>hsa-miR-153-5p</t>
  </si>
  <si>
    <t>MIMAT0026480</t>
  </si>
  <si>
    <t>UCAUUUUUGUGAUGUUGCAGCU</t>
  </si>
  <si>
    <t>hsa-miR-3167</t>
  </si>
  <si>
    <t>MIMAT0015042</t>
  </si>
  <si>
    <t>AGGAUUUCAGAAAUACUGGUGU</t>
  </si>
  <si>
    <t>hsa-miR-4771</t>
  </si>
  <si>
    <t>MIMAT0019925</t>
  </si>
  <si>
    <t>AGCAGACUUGACCUACAAUUA</t>
  </si>
  <si>
    <t>hsa-miR-6773-3p</t>
  </si>
  <si>
    <t>MIMAT0027447</t>
  </si>
  <si>
    <t>ACUGUCACUUCUCUGCCCAUAG</t>
  </si>
  <si>
    <t>hsa-miR-4738-5p</t>
  </si>
  <si>
    <t>MIMAT0019866</t>
  </si>
  <si>
    <t>ACCAGCGCGUUUUCAGUUUCAU</t>
  </si>
  <si>
    <t>hsa-miR-6852-5p</t>
  </si>
  <si>
    <t>MIMAT0027604</t>
  </si>
  <si>
    <t>CCCUGGGGUUCUGAGGACAUG</t>
  </si>
  <si>
    <t>hsa-miR-4484</t>
  </si>
  <si>
    <t>MIMAT0019018</t>
  </si>
  <si>
    <t>AAAAGGCGGGAGAAGCCCCA</t>
  </si>
  <si>
    <t>hsa-miR-4535</t>
  </si>
  <si>
    <t>MIMAT0019075</t>
  </si>
  <si>
    <t>GUGGACCUGGCUGGGAC</t>
  </si>
  <si>
    <t>hsa-miR-5188</t>
  </si>
  <si>
    <t>MIMAT0021119</t>
  </si>
  <si>
    <t>AAUCGGACCCAUUUAAACCGGAG</t>
  </si>
  <si>
    <t>hsa-miR-99b-5p</t>
  </si>
  <si>
    <t>MIMAT0000689</t>
  </si>
  <si>
    <t>CACCCGUAGAACCGACCUUGCG</t>
  </si>
  <si>
    <t>hsa-miR-943</t>
  </si>
  <si>
    <t>MIMAT0004986</t>
  </si>
  <si>
    <t>CUGACUGUUGCCGUCCUCCAG</t>
  </si>
  <si>
    <t>hsa-miR-4655-3p</t>
  </si>
  <si>
    <t>MIMAT0019722</t>
  </si>
  <si>
    <t>ACCCUCGUCAGGUCCCCGGGG</t>
  </si>
  <si>
    <t>hsa-miR-3074-5p</t>
  </si>
  <si>
    <t>MIMAT0019208</t>
  </si>
  <si>
    <t>GUUCCUGCUGAACUGAGCCAG</t>
  </si>
  <si>
    <t>hsa-miR-6817-3p</t>
  </si>
  <si>
    <t>MIMAT0027535</t>
  </si>
  <si>
    <t>UCUCUCUGACUCCAUGGCA</t>
  </si>
  <si>
    <t>hsa-miR-6789-3p</t>
  </si>
  <si>
    <t>MIMAT0027479</t>
  </si>
  <si>
    <t>CGGCGCCCGUGUCUCCUCCAG</t>
  </si>
  <si>
    <t>hsa-miR-3670</t>
  </si>
  <si>
    <t>MIMAT0018093</t>
  </si>
  <si>
    <t>AGAGCUCACAGCUGUCCUUCUCUA</t>
  </si>
  <si>
    <t>hsa-miR-372-5p</t>
  </si>
  <si>
    <t>MIMAT0026484</t>
  </si>
  <si>
    <t>CCUCAAAUGUGGAGCACUAUUCU</t>
  </si>
  <si>
    <t>hsa-miR-4768-5p</t>
  </si>
  <si>
    <t>MIMAT0019920</t>
  </si>
  <si>
    <t>AUUCUCUCUGGAUCCCAUGGAU</t>
  </si>
  <si>
    <t>hsa-miR-6818-3p</t>
  </si>
  <si>
    <t>MIMAT0027537</t>
  </si>
  <si>
    <t>UUGUCUCUUGUUCCUCACACAG</t>
  </si>
  <si>
    <t>hsa-miR-6893-3p</t>
  </si>
  <si>
    <t>MIMAT0027687</t>
  </si>
  <si>
    <t>CCCUGCUGCCUUCACCUGCCAG</t>
  </si>
  <si>
    <t>hsa-miR-7111-3p</t>
  </si>
  <si>
    <t>MIMAT0028120</t>
  </si>
  <si>
    <t>AUCCUCUCUUCCCUCCUCCCAG</t>
  </si>
  <si>
    <t>hsa-miR-6851-3p</t>
  </si>
  <si>
    <t>MIMAT0027603</t>
  </si>
  <si>
    <t>UGGCCCUUUGUACCCCUCCAG</t>
  </si>
  <si>
    <t>hsa-miR-429</t>
  </si>
  <si>
    <t>MIMAT0001536</t>
  </si>
  <si>
    <t>UAAUACUGUCUGGUAAAACCGU</t>
  </si>
  <si>
    <t>hsa-miR-1178-3p</t>
  </si>
  <si>
    <t>MIMAT0005823</t>
  </si>
  <si>
    <t>UUGCUCACUGUUCUUCCCUAG</t>
  </si>
  <si>
    <t>hsa-miR-657</t>
  </si>
  <si>
    <t>MIMAT0003335</t>
  </si>
  <si>
    <t>GGCAGGUUCUCACCCUCUCUAGG</t>
  </si>
  <si>
    <t>hsa-miR-134-3p</t>
  </si>
  <si>
    <t>MIMAT0026481</t>
  </si>
  <si>
    <t>CCUGUGGGCCACCUAGUCACCAA</t>
  </si>
  <si>
    <t>hsa-miR-3162-3p</t>
  </si>
  <si>
    <t>MIMAT0019213</t>
  </si>
  <si>
    <t>UCCCUACCCCUCCACUCCCCA</t>
  </si>
  <si>
    <t>hsa-miR-5682</t>
  </si>
  <si>
    <t>MIMAT0022470</t>
  </si>
  <si>
    <t>GUAGCACCUUGCAGGAUAAGGU</t>
  </si>
  <si>
    <t>hsa-miR-505-5p</t>
  </si>
  <si>
    <t>MIMAT0004776</t>
  </si>
  <si>
    <t>GGGAGCCAGGAAGUAUUGAUGU</t>
  </si>
  <si>
    <t>hsa-miR-8082</t>
  </si>
  <si>
    <t>MIMAT0031009</t>
  </si>
  <si>
    <t>UGAUGGAGCUGGGAAUACUCUG</t>
  </si>
  <si>
    <t>hsa-miR-4723-3p</t>
  </si>
  <si>
    <t>MIMAT0019839</t>
  </si>
  <si>
    <t>CCCUCUCUGGCUCCUCCCCAAA</t>
  </si>
  <si>
    <t>hsa-miR-921</t>
  </si>
  <si>
    <t>MIMAT0004971</t>
  </si>
  <si>
    <t>CUAGUGAGGGACAGAACCAGGAUUC</t>
  </si>
  <si>
    <t>hsa-miR-219a-1-3p</t>
  </si>
  <si>
    <t>MIMAT0004567</t>
  </si>
  <si>
    <t>AGAGUUGAGUCUGGACGUCCCG</t>
  </si>
  <si>
    <t>hsa-miR-1248</t>
  </si>
  <si>
    <t>MIMAT0005900</t>
  </si>
  <si>
    <t>ACCUUCUUGUAUAAGCACUGUGCUAAA</t>
  </si>
  <si>
    <t>hsa-miR-19a-3p</t>
  </si>
  <si>
    <t>MIMAT0000073</t>
  </si>
  <si>
    <t>UGUGCAAAUCUAUGCAAAACUGA</t>
  </si>
  <si>
    <t>hsa-miR-1226-3p</t>
  </si>
  <si>
    <t>MIMAT0005577</t>
  </si>
  <si>
    <t>UCACCAGCCCUGUGUUCCCUAG</t>
  </si>
  <si>
    <t>hsa-miR-6734-5p</t>
  </si>
  <si>
    <t>MIMAT0027369</t>
  </si>
  <si>
    <t>UUGAGGGGAGAAUGAGGUGGAGA</t>
  </si>
  <si>
    <t>hsa-miR-5681b</t>
  </si>
  <si>
    <t>MIMAT0022480</t>
  </si>
  <si>
    <t>AGGUAUUGCCACCCUUUCUAGU</t>
  </si>
  <si>
    <t>hsa-miR-6797-5p</t>
  </si>
  <si>
    <t>MIMAT0027494</t>
  </si>
  <si>
    <t>AGGAGGGAAGGGGCUGAGAACAGGA</t>
  </si>
  <si>
    <t>hsa-miR-6824-3p</t>
  </si>
  <si>
    <t>MIMAT0027549</t>
  </si>
  <si>
    <t>UCUCUGGUCUUGCCACCCCAG</t>
  </si>
  <si>
    <t>hsa-miR-891a-5p</t>
  </si>
  <si>
    <t>MIMAT0004902</t>
  </si>
  <si>
    <t>UGCAACGAACCUGAGCCACUGA</t>
  </si>
  <si>
    <t>hsa-miR-5092</t>
  </si>
  <si>
    <t>MIMAT0021084</t>
  </si>
  <si>
    <t>AAUCCACGCUGAGCUUGGCAUC</t>
  </si>
  <si>
    <t>hsa-miR-9901</t>
  </si>
  <si>
    <t>MIMAT0039321</t>
  </si>
  <si>
    <t>CGGUCGCCGCGGUUCGCCGCC</t>
  </si>
  <si>
    <t>hsa-miR-577</t>
  </si>
  <si>
    <t>MIMAT0003242</t>
  </si>
  <si>
    <t>UAGAUAAAAUAUUGGUACCUG</t>
  </si>
  <si>
    <t>hsa-miR-218-2-3p</t>
  </si>
  <si>
    <t>MIMAT0004566</t>
  </si>
  <si>
    <t>CAUGGUUCUGUCAAGCACCGCG</t>
  </si>
  <si>
    <t>hsa-miR-495-5p</t>
  </si>
  <si>
    <t>MIMAT0022924</t>
  </si>
  <si>
    <t>GAAGUUGCCCAUGUUAUUUUCG</t>
  </si>
  <si>
    <t>hsa-miR-219b-5p</t>
  </si>
  <si>
    <t>MIMAT0019747</t>
  </si>
  <si>
    <t>AGAUGUCCAGCCACAAUUCUCG</t>
  </si>
  <si>
    <t>hsa-miR-4781-5p</t>
  </si>
  <si>
    <t>MIMAT0019942</t>
  </si>
  <si>
    <t>UAGCGGGGAUUCCAAUAUUGG</t>
  </si>
  <si>
    <t>hsa-miR-561-3p</t>
  </si>
  <si>
    <t>MIMAT0003225</t>
  </si>
  <si>
    <t>CAAAGUUUAAGAUCCUUGAAGU</t>
  </si>
  <si>
    <t>hsa-miR-6791-3p</t>
  </si>
  <si>
    <t>MIMAT0027483</t>
  </si>
  <si>
    <t>UGCCUCCUUGGUCUCCGGCAG</t>
  </si>
  <si>
    <t>hsa-miR-205-3p</t>
  </si>
  <si>
    <t>MIMAT0009197</t>
  </si>
  <si>
    <t>GAUUUCAGUGGAGUGAAGUUC</t>
  </si>
  <si>
    <t>hsa-miR-4632-5p</t>
  </si>
  <si>
    <t>MIMAT0022977</t>
  </si>
  <si>
    <t>GAGGGCAGCGUGGGUGUGGCGGA</t>
  </si>
  <si>
    <t>hsa-miR-3663-5p</t>
  </si>
  <si>
    <t>MIMAT0018084</t>
  </si>
  <si>
    <t>GCUGGUCUGCGUGGUGCUCGG</t>
  </si>
  <si>
    <t>hsa-miR-6751-3p</t>
  </si>
  <si>
    <t>MIMAT0027403</t>
  </si>
  <si>
    <t>ACUGAGCCUCUCUCUCUCCAG</t>
  </si>
  <si>
    <t>hsa-miR-510-3p</t>
  </si>
  <si>
    <t>MIMAT0026613</t>
  </si>
  <si>
    <t>AUUGAAACCUCUAAGAGUGGA</t>
  </si>
  <si>
    <t>hsa-miR-10396a-3p</t>
  </si>
  <si>
    <t>MIMAT0041624</t>
  </si>
  <si>
    <t>GGCCCCGGGCCCUCGACCGGG</t>
  </si>
  <si>
    <t>hsa-miR-548ar-3p</t>
  </si>
  <si>
    <t>MIMAT0022266</t>
  </si>
  <si>
    <t>UAAAACUGCAGUUAUUUUUGC</t>
  </si>
  <si>
    <t>hsa-miR-5582-3p</t>
  </si>
  <si>
    <t>MIMAT0022280</t>
  </si>
  <si>
    <t>UAAAACUUUAAGUGUGCCUAGG</t>
  </si>
  <si>
    <t>hsa-miR-3685</t>
  </si>
  <si>
    <t>MIMAT0018113</t>
  </si>
  <si>
    <t>UUUCCUACCCUACCUGAAGACU</t>
  </si>
  <si>
    <t>hsa-miR-6878-3p</t>
  </si>
  <si>
    <t>MIMAT0027657</t>
  </si>
  <si>
    <t>CUGGCCUCUUCUUUCUCCUAG</t>
  </si>
  <si>
    <t>hsa-miR-668-5p</t>
  </si>
  <si>
    <t>MIMAT0026636</t>
  </si>
  <si>
    <t>UGCGCCUCGGGUGAGCAUG</t>
  </si>
  <si>
    <t>hsa-miR-7853-5p</t>
  </si>
  <si>
    <t>MIMAT0030428</t>
  </si>
  <si>
    <t>UCAAAUGCAGAUCCUGACUUC</t>
  </si>
  <si>
    <t>hsa-miR-216a-3p</t>
  </si>
  <si>
    <t>MIMAT0022844</t>
  </si>
  <si>
    <t>UCACAGUGGUCUCUGGGAUUAU</t>
  </si>
  <si>
    <t>hsa-miR-661</t>
  </si>
  <si>
    <t>MIMAT0003324</t>
  </si>
  <si>
    <t>UGCCUGGGUCUCUGGCCUGCGCGU</t>
  </si>
  <si>
    <t>hsa-miR-4433a-5p</t>
  </si>
  <si>
    <t>MIMAT0020956</t>
  </si>
  <si>
    <t>CGUCCCACCCCCCACUCCUGU</t>
  </si>
  <si>
    <t>hsa-miR-623</t>
  </si>
  <si>
    <t>MIMAT0003292</t>
  </si>
  <si>
    <t>AUCCCUUGCAGGGGCUGUUGGGU</t>
  </si>
  <si>
    <t>hsa-miR-3621</t>
  </si>
  <si>
    <t>MIMAT0018002</t>
  </si>
  <si>
    <t>CGCGGGUCGGGGUCUGCAGG</t>
  </si>
  <si>
    <t>hsa-miR-6516-3p</t>
  </si>
  <si>
    <t>MIMAT0030418</t>
  </si>
  <si>
    <t>AUCAUGUAUGAUACUGCAAACA</t>
  </si>
  <si>
    <t>hsa-miR-4278</t>
  </si>
  <si>
    <t>MIMAT0016910</t>
  </si>
  <si>
    <t>CUAGGGGGUUUGCCCUUG</t>
  </si>
  <si>
    <t>hsa-miR-20a-5p</t>
  </si>
  <si>
    <t>MIMAT0000075</t>
  </si>
  <si>
    <t>UAAAGUGCUUAUAGUGCAGGUAG</t>
  </si>
  <si>
    <t>hsa-miR-552-3p</t>
  </si>
  <si>
    <t>MIMAT0003215</t>
  </si>
  <si>
    <t>AACAGGUGACUGGUUAGACAA</t>
  </si>
  <si>
    <t>hsa-miR-3689d</t>
  </si>
  <si>
    <t>MIMAT0019008</t>
  </si>
  <si>
    <t>GGGAGGUGUGAUCUCACACUCG</t>
  </si>
  <si>
    <t>hsa-miR-4272</t>
  </si>
  <si>
    <t>MIMAT0016902</t>
  </si>
  <si>
    <t>CAUUCAACUAGUGAUUGU</t>
  </si>
  <si>
    <t>hsa-miR-769-3p</t>
  </si>
  <si>
    <t>MIMAT0003887</t>
  </si>
  <si>
    <t>CUGGGAUCUCCGGGGUCUUGGUU</t>
  </si>
  <si>
    <t>hsa-miR-576-3p</t>
  </si>
  <si>
    <t>MIMAT0004796</t>
  </si>
  <si>
    <t>AAGAUGUGGAAAAAUUGGAAUC</t>
  </si>
  <si>
    <t>hsa-miR-2467-5p</t>
  </si>
  <si>
    <t>MIMAT0019952</t>
  </si>
  <si>
    <t>UGAGGCUCUGUUAGCCUUGGCUC</t>
  </si>
  <si>
    <t>hsa-miR-4638-5p</t>
  </si>
  <si>
    <t>MIMAT0019695</t>
  </si>
  <si>
    <t>ACUCGGCUGCGGUGGACAAGU</t>
  </si>
  <si>
    <t>hsa-miR-6861-5p</t>
  </si>
  <si>
    <t>MIMAT0027623</t>
  </si>
  <si>
    <t>ACUGGGUAGGUGGGGCUCCAGG</t>
  </si>
  <si>
    <t>hsa-miR-3913-3p</t>
  </si>
  <si>
    <t>MIMAT0019225</t>
  </si>
  <si>
    <t>AGACAUCAAGAUCAGUCCCAAA</t>
  </si>
  <si>
    <t>hsa-miR-4317</t>
  </si>
  <si>
    <t>MIMAT0016872</t>
  </si>
  <si>
    <t>ACAUUGCCAGGGAGUUU</t>
  </si>
  <si>
    <t>hsa-miR-4685-5p</t>
  </si>
  <si>
    <t>MIMAT0019771</t>
  </si>
  <si>
    <t>CCCAGGGCUUGGAGUGGGGCAAGGUU</t>
  </si>
  <si>
    <t>hsa-miR-4999-3p</t>
  </si>
  <si>
    <t>MIMAT0021018</t>
  </si>
  <si>
    <t>UCACUACCUGACAAUACAGU</t>
  </si>
  <si>
    <t>hsa-miR-29c-3p</t>
  </si>
  <si>
    <t>MIMAT0000681</t>
  </si>
  <si>
    <t>UAGCACCAUUUGAAAUCGGUUA</t>
  </si>
  <si>
    <t>hsa-miR-6750-5p</t>
  </si>
  <si>
    <t>MIMAT0027400</t>
  </si>
  <si>
    <t>CAGGGAACAGCUGGGUGAGCUGCU</t>
  </si>
  <si>
    <t>hsa-miR-3692-5p</t>
  </si>
  <si>
    <t>MIMAT0018121</t>
  </si>
  <si>
    <t>CCUGCUGGUCAGGAGUGGAUACUG</t>
  </si>
  <si>
    <t>hsa-miR-132-5p</t>
  </si>
  <si>
    <t>MIMAT0004594</t>
  </si>
  <si>
    <t>ACCGUGGCUUUCGAUUGUUACU</t>
  </si>
  <si>
    <t>hsa-miR-384</t>
  </si>
  <si>
    <t>MIMAT0001075</t>
  </si>
  <si>
    <t>AUUCCUAGAAAUUGUUCAUA</t>
  </si>
  <si>
    <t>hsa-miR-4665-3p</t>
  </si>
  <si>
    <t>MIMAT0019740</t>
  </si>
  <si>
    <t>CUCGGCCGCGGCGCGUAGCCCCCGCC</t>
  </si>
  <si>
    <t>hsa-miR-1225-3p</t>
  </si>
  <si>
    <t>MIMAT0005573</t>
  </si>
  <si>
    <t>UGAGCCCCUGUGCCGCCCCCAG</t>
  </si>
  <si>
    <t>hsa-miR-562</t>
  </si>
  <si>
    <t>MIMAT0003226</t>
  </si>
  <si>
    <t>AAAGUAGCUGUACCAUUUGC</t>
  </si>
  <si>
    <t>hsa-miR-26b-5p</t>
  </si>
  <si>
    <t>MIMAT0000083</t>
  </si>
  <si>
    <t>UUCAAGUAAUUCAGGAUAGGU</t>
  </si>
  <si>
    <t>hsa-miR-1256</t>
  </si>
  <si>
    <t>MIMAT0005907</t>
  </si>
  <si>
    <t>AGGCAUUGACUUCUCACUAGCU</t>
  </si>
  <si>
    <t>hsa-miR-6779-5p</t>
  </si>
  <si>
    <t>MIMAT0027458</t>
  </si>
  <si>
    <t>CUGGGAGGGGCUGGGUUUGGC</t>
  </si>
  <si>
    <t>hsa-miR-549a-3p</t>
  </si>
  <si>
    <t>MIMAT0003333</t>
  </si>
  <si>
    <t>UGACAACUAUGGAUGAGCUCU</t>
  </si>
  <si>
    <t>hsa-miR-520a-3p</t>
  </si>
  <si>
    <t>MIMAT0002834</t>
  </si>
  <si>
    <t>AAAGUGCUUCCCUUUGGACUGU</t>
  </si>
  <si>
    <t>hsa-miR-6772-3p</t>
  </si>
  <si>
    <t>MIMAT0027445</t>
  </si>
  <si>
    <t>UUGCUCCUGACUCUGUGCCCACA</t>
  </si>
  <si>
    <t>hsa-miR-1306-5p</t>
  </si>
  <si>
    <t>MIMAT0022726</t>
  </si>
  <si>
    <t>CCACCUCCCCUGCAAACGUCCA</t>
  </si>
  <si>
    <t>hsa-miR-4462</t>
  </si>
  <si>
    <t>MIMAT0018986</t>
  </si>
  <si>
    <t>UGACACGGAGGGUGGCUUGGGAA</t>
  </si>
  <si>
    <t>hsa-miR-5186</t>
  </si>
  <si>
    <t>MIMAT0021116</t>
  </si>
  <si>
    <t>AGAGAUUGGUAGAAAUCAGGU</t>
  </si>
  <si>
    <t>hsa-miR-3147</t>
  </si>
  <si>
    <t>MIMAT0015019</t>
  </si>
  <si>
    <t>GGUUGGGCAGUGAGGAGGGUGUGA</t>
  </si>
  <si>
    <t>hsa-miR-3907</t>
  </si>
  <si>
    <t>MIMAT0018179</t>
  </si>
  <si>
    <t>AGGUGCUCCAGGCUGGCUCACA</t>
  </si>
  <si>
    <t>hsa-miR-6894-5p</t>
  </si>
  <si>
    <t>MIMAT0027688</t>
  </si>
  <si>
    <t>AGGAGGAUGGAGAGCUGGGCCAGA</t>
  </si>
  <si>
    <t>hsa-miR-6837-5p</t>
  </si>
  <si>
    <t>MIMAT0027576</t>
  </si>
  <si>
    <t>ACCAGGGCCAGCAGGGAAUGU</t>
  </si>
  <si>
    <t>hsa-miR-548au-3p</t>
  </si>
  <si>
    <t>MIMAT0022292</t>
  </si>
  <si>
    <t>UGGCAGUUACUUUUGCACCAG</t>
  </si>
  <si>
    <t>hsa-miR-146a-3p</t>
  </si>
  <si>
    <t>MIMAT0004608</t>
  </si>
  <si>
    <t>CCUCUGAAAUUCAGUUCUUCAG</t>
  </si>
  <si>
    <t>hsa-miR-92b-3p</t>
  </si>
  <si>
    <t>MIMAT0003218</t>
  </si>
  <si>
    <t>UAUUGCACUCGUCCCGGCCUCC</t>
  </si>
  <si>
    <t>hsa-miR-19b-3p</t>
  </si>
  <si>
    <t>MIMAT0000074</t>
  </si>
  <si>
    <t>UGUGCAAAUCCAUGCAAAACUGA</t>
  </si>
  <si>
    <t>hsa-miR-12130</t>
  </si>
  <si>
    <t>MIMAT0049024</t>
  </si>
  <si>
    <t>CGGGUUGUACCUUUUUUGC</t>
  </si>
  <si>
    <t>hsa-miR-595</t>
  </si>
  <si>
    <t>MIMAT0003263</t>
  </si>
  <si>
    <t>GAAGUGUGCCGUGGUGUGUCU</t>
  </si>
  <si>
    <t>hsa-miR-1295b-3p</t>
  </si>
  <si>
    <t>MIMAT0022294</t>
  </si>
  <si>
    <t>AAUAGGCCACGGAUCUGGGCAA</t>
  </si>
  <si>
    <t>hsa-miR-576-5p</t>
  </si>
  <si>
    <t>MIMAT0003241</t>
  </si>
  <si>
    <t>AUUCUAAUUUCUCCACGUCUUU</t>
  </si>
  <si>
    <t>hsa-miR-4776-3p</t>
  </si>
  <si>
    <t>MIMAT0019933</t>
  </si>
  <si>
    <t>CUUGCCAUCCUGGUCCACUGCAU</t>
  </si>
  <si>
    <t>hsa-miR-378f</t>
  </si>
  <si>
    <t>MIMAT0018932</t>
  </si>
  <si>
    <t>ACUGGACUUGGAGCCAGAAG</t>
  </si>
  <si>
    <t>hsa-miR-4782-5p</t>
  </si>
  <si>
    <t>MIMAT0019944</t>
  </si>
  <si>
    <t>UUCUGGAUAUGAAGACAAUCAA</t>
  </si>
  <si>
    <t>hsa-miR-8083</t>
  </si>
  <si>
    <t>MIMAT0031010</t>
  </si>
  <si>
    <t>CAGGACUUGACGGCUGCAACU</t>
  </si>
  <si>
    <t>hsa-miR-12126</t>
  </si>
  <si>
    <t>MIMAT0049020</t>
  </si>
  <si>
    <t>GACUUGGGGACCAGACCUUUUCUU</t>
  </si>
  <si>
    <t>hsa-miR-6765-3p</t>
  </si>
  <si>
    <t>MIMAT0027431</t>
  </si>
  <si>
    <t>UCACCUGGCUGGCCCGCCCAG</t>
  </si>
  <si>
    <t>hsa-miR-939-3p</t>
  </si>
  <si>
    <t>MIMAT0022939</t>
  </si>
  <si>
    <t>CCCUGGGCCUCUGCUCCCCAG</t>
  </si>
  <si>
    <t>hsa-miR-5691</t>
  </si>
  <si>
    <t>MIMAT0022483</t>
  </si>
  <si>
    <t>UUGCUCUGAGCUCCGAGAAAGC</t>
  </si>
  <si>
    <t>hsa-miR-548ao-5p</t>
  </si>
  <si>
    <t>MIMAT0021029</t>
  </si>
  <si>
    <t>AGAAGUAACUACGGUUUUUGCA</t>
  </si>
  <si>
    <t>hsa-miR-369-3p</t>
  </si>
  <si>
    <t>MIMAT0000721</t>
  </si>
  <si>
    <t>AAUAAUACAUGGUUGAUCUUU</t>
  </si>
  <si>
    <t>hsa-miR-4635</t>
  </si>
  <si>
    <t>MIMAT0019692</t>
  </si>
  <si>
    <t>UCUUGAAGUCAGAACCCGCAA</t>
  </si>
  <si>
    <t>hsa-miR-1307-5p</t>
  </si>
  <si>
    <t>MIMAT0022727</t>
  </si>
  <si>
    <t>UCGACCGGACCUCGACCGGCU</t>
  </si>
  <si>
    <t>hsa-miR-4476</t>
  </si>
  <si>
    <t>MIMAT0019003</t>
  </si>
  <si>
    <t>CAGGAAGGAUUUAGGGACAGGC</t>
  </si>
  <si>
    <t>hsa-miR-6779-3p</t>
  </si>
  <si>
    <t>MIMAT0027459</t>
  </si>
  <si>
    <t>AAGCCCUGUCUCCUCCCAUCU</t>
  </si>
  <si>
    <t>hsa-miR-593-3p</t>
  </si>
  <si>
    <t>MIMAT0004802</t>
  </si>
  <si>
    <t>UGUCUCUGCUGGGGUUUCU</t>
  </si>
  <si>
    <t>hsa-miR-627-5p</t>
  </si>
  <si>
    <t>MIMAT0003296</t>
  </si>
  <si>
    <t>GUGAGUCUCUAAGAAAAGAGGA</t>
  </si>
  <si>
    <t>hsa-miR-6878-5p</t>
  </si>
  <si>
    <t>MIMAT0027656</t>
  </si>
  <si>
    <t>AGGGAGAAAGCUAGAAGCUGAAG</t>
  </si>
  <si>
    <t>hsa-miR-7976</t>
  </si>
  <si>
    <t>MIMAT0031179</t>
  </si>
  <si>
    <t>UGCCCUGAGACUUUUGCUC</t>
  </si>
  <si>
    <t>hsa-miR-4692</t>
  </si>
  <si>
    <t>MIMAT0019783</t>
  </si>
  <si>
    <t>UCAGGCAGUGUGGGUAUCAGAU</t>
  </si>
  <si>
    <t>hsa-miR-4526</t>
  </si>
  <si>
    <t>MIMAT0019065</t>
  </si>
  <si>
    <t>GCUGACAGCAGGGCUGGCCGCU</t>
  </si>
  <si>
    <t>hsa-miR-579-3p</t>
  </si>
  <si>
    <t>MIMAT0003244</t>
  </si>
  <si>
    <t>UUCAUUUGGUAUAAACCGCGAUU</t>
  </si>
  <si>
    <t>hsa-miR-3666</t>
  </si>
  <si>
    <t>MIMAT0018088</t>
  </si>
  <si>
    <t>CAGUGCAAGUGUAGAUGCCGA</t>
  </si>
  <si>
    <t>hsa-miR-142-5p</t>
  </si>
  <si>
    <t>MIMAT0000433</t>
  </si>
  <si>
    <t>CAUAAAGUAGAAAGCACUACU</t>
  </si>
  <si>
    <t>hsa-miR-545-3p</t>
  </si>
  <si>
    <t>MIMAT0003165</t>
  </si>
  <si>
    <t>UCAGCAAACAUUUAUUGUGUGC</t>
  </si>
  <si>
    <t>hsa-miR-675-5p</t>
  </si>
  <si>
    <t>MIMAT0004284</t>
  </si>
  <si>
    <t>UGGUGCGGAGAGGGCCCACAGUG</t>
  </si>
  <si>
    <t>hsa-miR-4491</t>
  </si>
  <si>
    <t>MIMAT0019026</t>
  </si>
  <si>
    <t>AAUGUGGACUGGUGUGACCAAA</t>
  </si>
  <si>
    <t>hsa-miR-5187-3p</t>
  </si>
  <si>
    <t>MIMAT0021118</t>
  </si>
  <si>
    <t>ACUGAAUCCUCUUUUCCUCAG</t>
  </si>
  <si>
    <t>hsa-miR-4304</t>
  </si>
  <si>
    <t>MIMAT0016854</t>
  </si>
  <si>
    <t>CCGGCAUGUCCAGGGCA</t>
  </si>
  <si>
    <t>hsa-miR-1304-3p</t>
  </si>
  <si>
    <t>MIMAT0022720</t>
  </si>
  <si>
    <t>UCUCACUGUAGCCUCGAACCCC</t>
  </si>
  <si>
    <t>hsa-miR-889-3p</t>
  </si>
  <si>
    <t>MIMAT0004921</t>
  </si>
  <si>
    <t>UUAAUAUCGGACAACCAUUGU</t>
  </si>
  <si>
    <t>RPKM_PKDL</t>
  </si>
  <si>
    <t>hsa-miR-6815-5p</t>
  </si>
  <si>
    <t>MIMAT0027530</t>
  </si>
  <si>
    <t>UAGGUGGCGCCGGAGGAGUCAUU</t>
  </si>
  <si>
    <t>hsa-miR-6786-3p</t>
  </si>
  <si>
    <t>MIMAT0027473</t>
  </si>
  <si>
    <t>UGACGCCCCUUCUGAUUCUGCCU</t>
  </si>
  <si>
    <t>hsa-miR-501-3p</t>
  </si>
  <si>
    <t>MIMAT0004774</t>
  </si>
  <si>
    <t>AAUGCACCCGGGCAAGGAUUCU</t>
  </si>
  <si>
    <t>hsa-miR-5705</t>
  </si>
  <si>
    <t>MIMAT0022499</t>
  </si>
  <si>
    <t>UGUUUCGGGGCUCAUGGCCUGUG</t>
  </si>
  <si>
    <t>hsa-miR-8063</t>
  </si>
  <si>
    <t>MIMAT0030990</t>
  </si>
  <si>
    <t>UCAAAAUCAGGAGUCGGGGCUU</t>
  </si>
  <si>
    <t>hsa-miR-6068</t>
  </si>
  <si>
    <t>MIMAT0023693</t>
  </si>
  <si>
    <t>CCUGCGAGUCUCCGGCGGUGG</t>
  </si>
  <si>
    <t>hsa-miR-208a-5p</t>
  </si>
  <si>
    <t>MIMAT0026474</t>
  </si>
  <si>
    <t>GAGCUUUUGGCCCGGGUUAUAC</t>
  </si>
  <si>
    <t>hsa-miR-1307-3p</t>
  </si>
  <si>
    <t>MIMAT0005951</t>
  </si>
  <si>
    <t>ACUCGGCGUGGCGUCGGUCGUG</t>
  </si>
  <si>
    <t>hsa-miR-4740-3p</t>
  </si>
  <si>
    <t>MIMAT0019870</t>
  </si>
  <si>
    <t>GCCCGAGAGGAUCCGUCCCUGC</t>
  </si>
  <si>
    <t>hsa-miR-3178</t>
  </si>
  <si>
    <t>MIMAT0015055</t>
  </si>
  <si>
    <t>GGGGCGCGGCCGGAUCG</t>
  </si>
  <si>
    <t>hsa-miR-6726-5p</t>
  </si>
  <si>
    <t>MIMAT0027353</t>
  </si>
  <si>
    <t>CGGGAGCUGGGGUCUGCAGGU</t>
  </si>
  <si>
    <t>hsa-miR-9851-3p</t>
  </si>
  <si>
    <t>MIMAT0048640</t>
  </si>
  <si>
    <t>UGGCACCAGCACUGGCGGUGUC</t>
  </si>
  <si>
    <t>hsa-miR-4750-5p</t>
  </si>
  <si>
    <t>MIMAT0019887</t>
  </si>
  <si>
    <t>CUCGGGCGGAGGUGGUUGAGUG</t>
  </si>
  <si>
    <t>hsa-miR-4642</t>
  </si>
  <si>
    <t>MIMAT0019702</t>
  </si>
  <si>
    <t>AUGGCAUCGUCCCCUGGUGGCU</t>
  </si>
  <si>
    <t>hsa-miR-6816-5p</t>
  </si>
  <si>
    <t>MIMAT0027532</t>
  </si>
  <si>
    <t>UGGGGCGGGGCAGGUCCCUGC</t>
  </si>
  <si>
    <t>hsa-miR-5001-5p</t>
  </si>
  <si>
    <t>MIMAT0021021</t>
  </si>
  <si>
    <t>AGGGCUGGACUCAGCGGCGGAGCU</t>
  </si>
  <si>
    <t>hsa-miR-181d-3p</t>
  </si>
  <si>
    <t>MIMAT0026608</t>
  </si>
  <si>
    <t>CCACCGGGGGAUGAAUGUCAC</t>
  </si>
  <si>
    <t>hsa-miR-139-3p</t>
  </si>
  <si>
    <t>MIMAT0004552</t>
  </si>
  <si>
    <t>UGGAGACGCGGCCCUGUUGGAGU</t>
  </si>
  <si>
    <t>hsa-miR-328-5p</t>
  </si>
  <si>
    <t>MIMAT0026486</t>
  </si>
  <si>
    <t>GGGGGGGCAGGAGGGGCUCAGGG</t>
  </si>
  <si>
    <t>hsa-miR-378g</t>
  </si>
  <si>
    <t>MIMAT0018937</t>
  </si>
  <si>
    <t>ACUGGGCUUGGAGUCAGAAG</t>
  </si>
  <si>
    <t>hsa-miR-6729-5p</t>
  </si>
  <si>
    <t>MIMAT0027359</t>
  </si>
  <si>
    <t>UGGGCGAGGGCGGCUGAGCGGC</t>
  </si>
  <si>
    <t>hsa-miR-5047</t>
  </si>
  <si>
    <t>MIMAT0020541</t>
  </si>
  <si>
    <t>UUGCAGCUGCGGUUGUAAGGU</t>
  </si>
  <si>
    <t>hsa-miR-6813-3p</t>
  </si>
  <si>
    <t>MIMAT0027527</t>
  </si>
  <si>
    <t>AACCUUGGCCCCUCUCCCCAG</t>
  </si>
  <si>
    <t>hsa-miR-6825-3p</t>
  </si>
  <si>
    <t>MIMAT0027551</t>
  </si>
  <si>
    <t>GCGCUGACCCGCCUUCUCCGCA</t>
  </si>
  <si>
    <t>hsa-miR-6827-3p</t>
  </si>
  <si>
    <t>MIMAT0027555</t>
  </si>
  <si>
    <t>ACCGUCUCUUCUGUUCCCCAG</t>
  </si>
  <si>
    <t>hsa-miR-4667-3p</t>
  </si>
  <si>
    <t>MIMAT0019744</t>
  </si>
  <si>
    <t>UCCCUCCUUCUGUCCCCACAG</t>
  </si>
  <si>
    <t>hsa-miR-6759-5p</t>
  </si>
  <si>
    <t>MIMAT0027418</t>
  </si>
  <si>
    <t>UUGUGGGUGGGCAGAAGUCUGU</t>
  </si>
  <si>
    <t>hsa-miR-3127-3p</t>
  </si>
  <si>
    <t>MIMAT0019201</t>
  </si>
  <si>
    <t>UCCCCUUCUGCAGGCCUGCUGG</t>
  </si>
  <si>
    <t>hsa-miR-3615</t>
  </si>
  <si>
    <t>MIMAT0017994</t>
  </si>
  <si>
    <t>UCUCUCGGCUCCUCGCGGCUC</t>
  </si>
  <si>
    <t>hsa-miR-6891-5p</t>
  </si>
  <si>
    <t>MIMAT0027682</t>
  </si>
  <si>
    <t>UAAGGAGGGGGAUGAGGGG</t>
  </si>
  <si>
    <t>hsa-miR-1237-3p</t>
  </si>
  <si>
    <t>MIMAT0005592</t>
  </si>
  <si>
    <t>UCCUUCUGCUCCGUCCCCCAG</t>
  </si>
  <si>
    <t>hsa-miR-1825</t>
  </si>
  <si>
    <t>MIMAT0006765</t>
  </si>
  <si>
    <t>UCCAGUGCCCUCCUCUCC</t>
  </si>
  <si>
    <t>hsa-miR-4690-5p</t>
  </si>
  <si>
    <t>MIMAT0019779</t>
  </si>
  <si>
    <t>GAGCAGGCGAGGCUGGGCUGAA</t>
  </si>
  <si>
    <t>hsa-miR-580-5p</t>
  </si>
  <si>
    <t>MIMAT0026617</t>
  </si>
  <si>
    <t>UAAUGAUUCAUCAGACUCAGAU</t>
  </si>
  <si>
    <t>hsa-miR-6084</t>
  </si>
  <si>
    <t>MIMAT0023709</t>
  </si>
  <si>
    <t>UUCCGCCAGUCGGUGGCCGG</t>
  </si>
  <si>
    <t>hsa-miR-124-3p</t>
  </si>
  <si>
    <t>MIMAT0000422</t>
  </si>
  <si>
    <t>UAAGGCACGCGGUGAAUGCCAA</t>
  </si>
  <si>
    <t>hsa-miR-1914-5p</t>
  </si>
  <si>
    <t>MIMAT0007889</t>
  </si>
  <si>
    <t>CCCUGUGCCCGGCCCACUUCUG</t>
  </si>
  <si>
    <t>hsa-miR-4763-5p</t>
  </si>
  <si>
    <t>MIMAT0019912</t>
  </si>
  <si>
    <t>CGCCUGCCCAGCCCUCCUGCU</t>
  </si>
  <si>
    <t>hsa-miR-3187-5p</t>
  </si>
  <si>
    <t>MIMAT0019216</t>
  </si>
  <si>
    <t>CCUGGGCAGCGUGUGGCUGAAGG</t>
  </si>
  <si>
    <t>hsa-miR-4674</t>
  </si>
  <si>
    <t>MIMAT0019756</t>
  </si>
  <si>
    <t>CUGGGCUCGGGACGCGCGGCU</t>
  </si>
  <si>
    <t>hsa-miR-4479</t>
  </si>
  <si>
    <t>MIMAT0019011</t>
  </si>
  <si>
    <t>CGCGCGGCCGUGCUCGGAGCAG</t>
  </si>
  <si>
    <t>hsa-miR-181c-5p</t>
  </si>
  <si>
    <t>MIMAT0000258</t>
  </si>
  <si>
    <t>AACAUUCAACCUGUCGGUGAGU</t>
  </si>
  <si>
    <t>hsa-miR-6819-5p</t>
  </si>
  <si>
    <t>MIMAT0027538</t>
  </si>
  <si>
    <t>UUGGGGUGGAGGGCCAAGGAGC</t>
  </si>
  <si>
    <t>hsa-miR-636</t>
  </si>
  <si>
    <t>MIMAT0003306</t>
  </si>
  <si>
    <t>UGUGCUUGCUCGUCCCGCCCGCA</t>
  </si>
  <si>
    <t>hsa-miR-320a-5p</t>
  </si>
  <si>
    <t>MIMAT0037311</t>
  </si>
  <si>
    <t>GCCUUCUCUUCCCGGUUCUUCC</t>
  </si>
  <si>
    <t>hsa-miR-506-3p</t>
  </si>
  <si>
    <t>MIMAT0002878</t>
  </si>
  <si>
    <t>UAAGGCACCCUUCUGAGUAGA</t>
  </si>
  <si>
    <t>hsa-miR-4690-3p</t>
  </si>
  <si>
    <t>MIMAT0019780</t>
  </si>
  <si>
    <t>GCAGCCCAGCUGAGGCCUCUG</t>
  </si>
  <si>
    <t>hsa-miR-6765-5p</t>
  </si>
  <si>
    <t>MIMAT0027430</t>
  </si>
  <si>
    <t>GUGAGGCGGGGCCAGGAGGGUGUGU</t>
  </si>
  <si>
    <t>hsa-miR-593-5p</t>
  </si>
  <si>
    <t>MIMAT0003261</t>
  </si>
  <si>
    <t>AGGCACCAGCCAGGCAUUGCUCAGC</t>
  </si>
  <si>
    <t>hsa-miR-328-3p</t>
  </si>
  <si>
    <t>MIMAT0000752</t>
  </si>
  <si>
    <t>CUGGCCCUCUCUGCCCUUCCGU</t>
  </si>
  <si>
    <t>hsa-miR-3059-5p</t>
  </si>
  <si>
    <t>MIMAT0048633</t>
  </si>
  <si>
    <t>UUUCCUCUCUGCCCCAUAGGGUGU</t>
  </si>
  <si>
    <t>hsa-miR-6730-5p</t>
  </si>
  <si>
    <t>MIMAT0027361</t>
  </si>
  <si>
    <t>AGAAAGGUGGAGGGGUUGUCAGA</t>
  </si>
  <si>
    <t>hsa-miR-425-5p</t>
  </si>
  <si>
    <t>MIMAT0003393</t>
  </si>
  <si>
    <t>AAUGACACGAUCACUCCCGUUGA</t>
  </si>
  <si>
    <t>hsa-miR-92b-5p</t>
  </si>
  <si>
    <t>MIMAT0004792</t>
  </si>
  <si>
    <t>AGGGACGGGACGCGGUGCAGUG</t>
  </si>
  <si>
    <t>hsa-miR-3651</t>
  </si>
  <si>
    <t>MIMAT0018071</t>
  </si>
  <si>
    <t>CAUAGCCCGGUCGCUGGUACAUGA</t>
  </si>
  <si>
    <t>hsa-miR-378i</t>
  </si>
  <si>
    <t>MIMAT0019074</t>
  </si>
  <si>
    <t>ACUGGACUAGGAGUCAGAAGG</t>
  </si>
  <si>
    <t>hsa-miR-10226</t>
  </si>
  <si>
    <t>MIMAT0041128</t>
  </si>
  <si>
    <t>CCAUGUGUCUGGGCUGGGAAAC</t>
  </si>
  <si>
    <t>hsa-miR-5093</t>
  </si>
  <si>
    <t>MIMAT0021085</t>
  </si>
  <si>
    <t>AGGAAAUGAGGCUGGCUAGGAGC</t>
  </si>
  <si>
    <t>hsa-miR-6788-3p</t>
  </si>
  <si>
    <t>MIMAT0027477</t>
  </si>
  <si>
    <t>UUCGCCACUUCCCUCCCUGCAG</t>
  </si>
  <si>
    <t>hsa-miR-652-5p</t>
  </si>
  <si>
    <t>MIMAT0022709</t>
  </si>
  <si>
    <t>CAACCCUAGGAGAGGGUGCCAUUCA</t>
  </si>
  <si>
    <t>hsa-miR-941</t>
  </si>
  <si>
    <t>MIMAT0004984</t>
  </si>
  <si>
    <t>CACCCGGCUGUGUGCACAUGUGC</t>
  </si>
  <si>
    <t>hsa-miR-126-5p</t>
  </si>
  <si>
    <t>MIMAT0000444</t>
  </si>
  <si>
    <t>CAUUAUUACUUUUGGUACGCG</t>
  </si>
  <si>
    <t>hsa-miR-6861-3p</t>
  </si>
  <si>
    <t>MIMAT0027624</t>
  </si>
  <si>
    <t>UGGACCUCUCCUCCCCAG</t>
  </si>
  <si>
    <t>hsa-miR-6782-3p</t>
  </si>
  <si>
    <t>MIMAT0027465</t>
  </si>
  <si>
    <t>CACCUUUGUGUCCCCAUCCUGCA</t>
  </si>
  <si>
    <t>hsa-miR-875-3p</t>
  </si>
  <si>
    <t>MIMAT0004923</t>
  </si>
  <si>
    <t>CCUGGAAACACUGAGGUUGUG</t>
  </si>
  <si>
    <t>hsa-miR-887-3p</t>
  </si>
  <si>
    <t>MIMAT0004951</t>
  </si>
  <si>
    <t>GUGAACGGGCGCCAUCCCGAGG</t>
  </si>
  <si>
    <t>hsa-miR-3130-3p</t>
  </si>
  <si>
    <t>MIMAT0014994</t>
  </si>
  <si>
    <t>GCUGCACCGGAGACUGGGUAA</t>
  </si>
  <si>
    <t>hsa-miR-650</t>
  </si>
  <si>
    <t>MIMAT0003320</t>
  </si>
  <si>
    <t>AGGAGGCAGCGCUCUCAGGAC</t>
  </si>
  <si>
    <t>hsa-miR-615-3p</t>
  </si>
  <si>
    <t>MIMAT0003283</t>
  </si>
  <si>
    <t>UCCGAGCCUGGGUCUCCCUCUU</t>
  </si>
  <si>
    <t>hsa-miR-4270</t>
  </si>
  <si>
    <t>MIMAT0016900</t>
  </si>
  <si>
    <t>UCAGGGAGUCAGGGGAGGGC</t>
  </si>
  <si>
    <t>hsa-miR-8064</t>
  </si>
  <si>
    <t>MIMAT0030991</t>
  </si>
  <si>
    <t>AGCACACUGAGCGAGCGGAC</t>
  </si>
  <si>
    <t>hsa-miR-4656</t>
  </si>
  <si>
    <t>MIMAT0019723</t>
  </si>
  <si>
    <t>UGGGCUGAGGGCAGGAGGCCUGU</t>
  </si>
  <si>
    <t>hsa-miR-5004-5p</t>
  </si>
  <si>
    <t>MIMAT0021027</t>
  </si>
  <si>
    <t>UGAGGACAGGGCAAAUUCACGA</t>
  </si>
  <si>
    <t>hsa-miR-7158-3p</t>
  </si>
  <si>
    <t>MIMAT0028227</t>
  </si>
  <si>
    <t>CUGAACUAGAGAUUGGGCCCA</t>
  </si>
  <si>
    <t>hsa-miR-6165</t>
  </si>
  <si>
    <t>MIMAT0024782</t>
  </si>
  <si>
    <t>CAGCAGGAGGUGAGGGGAG</t>
  </si>
  <si>
    <t>hsa-miR-10398-5p</t>
  </si>
  <si>
    <t>MIMAT0041627</t>
  </si>
  <si>
    <t>UGGCUCCCUUCUCUCCGUCUG</t>
  </si>
  <si>
    <t>hsa-miR-3182</t>
  </si>
  <si>
    <t>MIMAT0015062</t>
  </si>
  <si>
    <t>GCUUCUGUAGUGUAGUC</t>
  </si>
  <si>
    <t>hsa-miR-514a-3p</t>
  </si>
  <si>
    <t>MIMAT0002883</t>
  </si>
  <si>
    <t>AUUGACACUUCUGUGAGUAGA</t>
  </si>
  <si>
    <t>hsa-miR-675-3p</t>
  </si>
  <si>
    <t>MIMAT0006790</t>
  </si>
  <si>
    <t>CUGUAUGCCCUCACCGCUCA</t>
  </si>
  <si>
    <t>hsa-miR-4501</t>
  </si>
  <si>
    <t>MIMAT0019037</t>
  </si>
  <si>
    <t>UAUGUGACCUCGGAUGAAUCA</t>
  </si>
  <si>
    <t>hsa-miR-664a-3p</t>
  </si>
  <si>
    <t>MIMAT0005949</t>
  </si>
  <si>
    <t>UAUUCAUUUAUCCCCAGCCUACA</t>
  </si>
  <si>
    <t>hsa-miR-6887-3p</t>
  </si>
  <si>
    <t>MIMAT0027675</t>
  </si>
  <si>
    <t>UCCCCUCCACUUUCCUCCUAG</t>
  </si>
  <si>
    <t>hsa-miR-6821-3p</t>
  </si>
  <si>
    <t>MIMAT0027543</t>
  </si>
  <si>
    <t>UGACCUCUCCGCUCCGCACAG</t>
  </si>
  <si>
    <t>hsa-miR-3934-3p</t>
  </si>
  <si>
    <t>MIMAT0022975</t>
  </si>
  <si>
    <t>UGCUCAGGUUGCACAGCUGGGA</t>
  </si>
  <si>
    <t>hsa-miR-12119</t>
  </si>
  <si>
    <t>MIMAT0049013</t>
  </si>
  <si>
    <t>UUCUGAGGGGACGGUAGAUUUGGGG</t>
  </si>
  <si>
    <t>hsa-miR-4743-5p</t>
  </si>
  <si>
    <t>MIMAT0019874</t>
  </si>
  <si>
    <t>UGGCCGGAUGGGACAGGAGGCAU</t>
  </si>
  <si>
    <t>hsa-miR-6727-5p</t>
  </si>
  <si>
    <t>MIMAT0027355</t>
  </si>
  <si>
    <t>CUCGGGGCAGGCGGCUGGGAGCG</t>
  </si>
  <si>
    <t>hsa-miR-548e-5p</t>
  </si>
  <si>
    <t>MIMAT0026736</t>
  </si>
  <si>
    <t>CAAAAGCAAUCGCGGUUUUUGC</t>
  </si>
  <si>
    <t>hsa-miR-4785</t>
  </si>
  <si>
    <t>MIMAT0019949</t>
  </si>
  <si>
    <t>AGAGUCGGCGACGCCGCCAGC</t>
  </si>
  <si>
    <t>hsa-miR-1229-5p</t>
  </si>
  <si>
    <t>MIMAT0022942</t>
  </si>
  <si>
    <t>GUGGGUAGGGUUUGGGGGAGAGCG</t>
  </si>
  <si>
    <t>hsa-miR-6791-5p</t>
  </si>
  <si>
    <t>MIMAT0027482</t>
  </si>
  <si>
    <t>CCCCUGGGGCUGGGCAGGCGGA</t>
  </si>
  <si>
    <t>hsa-miR-4321</t>
  </si>
  <si>
    <t>MIMAT0016874</t>
  </si>
  <si>
    <t>UUAGCGGUGGACCGCCCUGCG</t>
  </si>
  <si>
    <t>hsa-miR-5090</t>
  </si>
  <si>
    <t>MIMAT0021082</t>
  </si>
  <si>
    <t>CCGGGGCAGAUUGGUGUAGGGUG</t>
  </si>
  <si>
    <t>hsa-miR-4456</t>
  </si>
  <si>
    <t>MIMAT0018978</t>
  </si>
  <si>
    <t>CCUGGUGGCUUCCUUUU</t>
  </si>
  <si>
    <t>hsa-miR-4683</t>
  </si>
  <si>
    <t>MIMAT0019768</t>
  </si>
  <si>
    <t>UGGAGAUCCAGUGCUCGCCCGAU</t>
  </si>
  <si>
    <t>hsa-miR-198</t>
  </si>
  <si>
    <t>MIMAT0000228</t>
  </si>
  <si>
    <t>GGUCCAGAGGGGAGAUAGGUUC</t>
  </si>
  <si>
    <t>hsa-miR-3617-3p</t>
  </si>
  <si>
    <t>MIMAT0022966</t>
  </si>
  <si>
    <t>CAUCAGCACCCUAUGUCCUUUCU</t>
  </si>
  <si>
    <t>hsa-miR-3908</t>
  </si>
  <si>
    <t>MIMAT0018182</t>
  </si>
  <si>
    <t>GAGCAAUGUAGGUAGACUGUUU</t>
  </si>
  <si>
    <t>hsa-miR-5189-5p</t>
  </si>
  <si>
    <t>MIMAT0021120</t>
  </si>
  <si>
    <t>UCUGGGCACAGGCGGAUGGACAGG</t>
  </si>
  <si>
    <t>hsa-miR-4467</t>
  </si>
  <si>
    <t>MIMAT0018994</t>
  </si>
  <si>
    <t>UGGCGGCGGUAGUUAUGGGCUU</t>
  </si>
  <si>
    <t>hsa-miR-6721-5p</t>
  </si>
  <si>
    <t>MIMAT0025852</t>
  </si>
  <si>
    <t>UGGGCAGGGGCUUAUUGUAGGAG</t>
  </si>
  <si>
    <t>hsa-miR-6858-3p</t>
  </si>
  <si>
    <t>MIMAT0027617</t>
  </si>
  <si>
    <t>CAGCCAGCCCCUGCUCACCCCU</t>
  </si>
  <si>
    <t>hsa-miR-4257</t>
  </si>
  <si>
    <t>MIMAT0016878</t>
  </si>
  <si>
    <t>CCAGAGGUGGGGACUGAG</t>
  </si>
  <si>
    <t>hsa-miR-99a-5p</t>
  </si>
  <si>
    <t>MIMAT0000097</t>
  </si>
  <si>
    <t>AACCCGUAGAUCCGAUCUUGUG</t>
  </si>
  <si>
    <t>hsa-miR-626</t>
  </si>
  <si>
    <t>MIMAT0003295</t>
  </si>
  <si>
    <t>AGCUGUCUGAAAAUGUCUU</t>
  </si>
  <si>
    <t>hsa-miR-3614-5p</t>
  </si>
  <si>
    <t>MIMAT0017992</t>
  </si>
  <si>
    <t>CCACUUGGAUCUGAAGGCUGCCC</t>
  </si>
  <si>
    <t>hsa-miR-4716-3p</t>
  </si>
  <si>
    <t>MIMAT0019827</t>
  </si>
  <si>
    <t>AAGGGGGAAGGAAACAUGGAGA</t>
  </si>
  <si>
    <t>hsa-miR-3682-3p</t>
  </si>
  <si>
    <t>MIMAT0018110</t>
  </si>
  <si>
    <t>UGAUGAUACAGGUGGAGGUAG</t>
  </si>
  <si>
    <t>hsa-miR-11399</t>
  </si>
  <si>
    <t>MIMAT0044656</t>
  </si>
  <si>
    <t>UUCAGGUCUGGGGCUGAAACCU</t>
  </si>
  <si>
    <t>hsa-miR-589-3p</t>
  </si>
  <si>
    <t>MIMAT0003256</t>
  </si>
  <si>
    <t>UCAGAACAAAUGCCGGUUCCCAGA</t>
  </si>
  <si>
    <t>hsa-miR-6078</t>
  </si>
  <si>
    <t>MIMAT0023703</t>
  </si>
  <si>
    <t>CCGCCUGAGCUAGCUGUGG</t>
  </si>
  <si>
    <t>hsa-miR-4256</t>
  </si>
  <si>
    <t>MIMAT0016877</t>
  </si>
  <si>
    <t>AUCUGACCUGAUGAAGGU</t>
  </si>
  <si>
    <t>hsa-miR-125a-5p</t>
  </si>
  <si>
    <t>MIMAT0000443</t>
  </si>
  <si>
    <t>UCCCUGAGACCCUUUAACCUGUGA</t>
  </si>
  <si>
    <t>hsa-miR-4673</t>
  </si>
  <si>
    <t>MIMAT0019755</t>
  </si>
  <si>
    <t>UCCAGGCAGGAGCCGGACUGGA</t>
  </si>
  <si>
    <t>hsa-miR-541-5p</t>
  </si>
  <si>
    <t>MIMAT0004919</t>
  </si>
  <si>
    <t>AAAGGAUUCUGCUGUCGGUCCCACU</t>
  </si>
  <si>
    <t>hsa-miR-4274</t>
  </si>
  <si>
    <t>MIMAT0016906</t>
  </si>
  <si>
    <t>CAGCAGUCCCUCCCCCUG</t>
  </si>
  <si>
    <t>hsa-miR-3620-5p</t>
  </si>
  <si>
    <t>MIMAT0022967</t>
  </si>
  <si>
    <t>GUGGGCUGGGCUGGGCUGGGCC</t>
  </si>
  <si>
    <t>hsa-miR-6730-3p</t>
  </si>
  <si>
    <t>MIMAT0027362</t>
  </si>
  <si>
    <t>CCUGACACCCCAUCUGCCCUCA</t>
  </si>
  <si>
    <t>hsa-miR-27a-3p</t>
  </si>
  <si>
    <t>MIMAT0000084</t>
  </si>
  <si>
    <t>UUCACAGUGGCUAAGUUCCGC</t>
  </si>
  <si>
    <t>hsa-miR-28-3p</t>
  </si>
  <si>
    <t>MIMAT0004502</t>
  </si>
  <si>
    <t>CACUAGAUUGUGAGCUCCUGGA</t>
  </si>
  <si>
    <t>hsa-miR-92a-2-5p</t>
  </si>
  <si>
    <t>MIMAT0004508</t>
  </si>
  <si>
    <t>GGGUGGGGAUUUGUUGCAUUAC</t>
  </si>
  <si>
    <t>hsa-miR-4727-3p</t>
  </si>
  <si>
    <t>MIMAT0019848</t>
  </si>
  <si>
    <t>AUAGUGGGAAGCUGGCAGAUUC</t>
  </si>
  <si>
    <t>hsa-miR-1185-2-3p</t>
  </si>
  <si>
    <t>MIMAT0022713</t>
  </si>
  <si>
    <t>AUAUACAGGGGGAGACUCUCAU</t>
  </si>
  <si>
    <t>hsa-miR-6846-3p</t>
  </si>
  <si>
    <t>MIMAT0027593</t>
  </si>
  <si>
    <t>UGACCCCUUCUGUCUCCCUAG</t>
  </si>
  <si>
    <t>hsa-miR-3137</t>
  </si>
  <si>
    <t>MIMAT0015005</t>
  </si>
  <si>
    <t>UCUGUAGCCUGGGAGCAAUGGGGU</t>
  </si>
  <si>
    <t>hsa-miR-378c</t>
  </si>
  <si>
    <t>MIMAT0016847</t>
  </si>
  <si>
    <t>ACUGGACUUGGAGUCAGAAGAGUGG</t>
  </si>
  <si>
    <t>hsa-miR-633</t>
  </si>
  <si>
    <t>MIMAT0003303</t>
  </si>
  <si>
    <t>CUAAUAGUAUCUACCACAAUAAA</t>
  </si>
  <si>
    <t>hsa-miR-4518</t>
  </si>
  <si>
    <t>MIMAT0019055</t>
  </si>
  <si>
    <t>GCUCAGGGAUGAUAACUGUGCUGAGA</t>
  </si>
  <si>
    <t>hsa-miR-665</t>
  </si>
  <si>
    <t>MIMAT0004952</t>
  </si>
  <si>
    <t>ACCAGGAGGCUGAGGCCCCU</t>
  </si>
  <si>
    <t>hsa-miR-3677-3p</t>
  </si>
  <si>
    <t>MIMAT0018101</t>
  </si>
  <si>
    <t>CUCGUGGGCUCUGGCCACGGCC</t>
  </si>
  <si>
    <t>hsa-miR-300</t>
  </si>
  <si>
    <t>MIMAT0004903</t>
  </si>
  <si>
    <t>UAUACAAGGGCAGACUCUCUCU</t>
  </si>
  <si>
    <t>hsa-miR-4511</t>
  </si>
  <si>
    <t>MIMAT0019048</t>
  </si>
  <si>
    <t>GAAGAACUGUUGCAUUUGCCCU</t>
  </si>
  <si>
    <t>hsa-miR-1228-3p</t>
  </si>
  <si>
    <t>MIMAT0005583</t>
  </si>
  <si>
    <t>UCACACCUGCCUCGCCCCCC</t>
  </si>
  <si>
    <t>hsa-miR-873-3p</t>
  </si>
  <si>
    <t>MIMAT0022717</t>
  </si>
  <si>
    <t>GGAGACUGAUGAGUUCCCGGGA</t>
  </si>
  <si>
    <t>hsa-miR-8086</t>
  </si>
  <si>
    <t>MIMAT0031013</t>
  </si>
  <si>
    <t>UGCUAGUCUGGACUGAUAUGGU</t>
  </si>
  <si>
    <t>hsa-miR-4286</t>
  </si>
  <si>
    <t>MIMAT0016916</t>
  </si>
  <si>
    <t>ACCCCACUCCUGGUACC</t>
  </si>
  <si>
    <t>hsa-miR-31-5p</t>
  </si>
  <si>
    <t>MIMAT0000089</t>
  </si>
  <si>
    <t>AGGCAAGAUGCUGGCAUAGCU</t>
  </si>
  <si>
    <t>hsa-miR-4693-3p</t>
  </si>
  <si>
    <t>MIMAT0019785</t>
  </si>
  <si>
    <t>UGAGAGUGGAAUUCACAGUAUUU</t>
  </si>
  <si>
    <t>hsa-miR-3143</t>
  </si>
  <si>
    <t>MIMAT0015012</t>
  </si>
  <si>
    <t>AUAACAUUGUAAAGCGCUUCUUUCG</t>
  </si>
  <si>
    <t>hsa-miR-8074</t>
  </si>
  <si>
    <t>MIMAT0031001</t>
  </si>
  <si>
    <t>CUAUGGCGAGACUGGCAUGUACUC</t>
  </si>
  <si>
    <t>hsa-miR-488-3p</t>
  </si>
  <si>
    <t>MIMAT0004763</t>
  </si>
  <si>
    <t>UUGAAAGGCUAUUUCUUGGUC</t>
  </si>
  <si>
    <t>hsa-miR-92a-3p</t>
  </si>
  <si>
    <t>MIMAT0000092</t>
  </si>
  <si>
    <t>UAUUGCACUUGUCCCGGCCUGU</t>
  </si>
  <si>
    <t>hsa-miR-1207-3p</t>
  </si>
  <si>
    <t>MIMAT0005872</t>
  </si>
  <si>
    <t>UCAGCUGGCCCUCAUUUC</t>
  </si>
  <si>
    <t>hsa-miR-200c-3p</t>
  </si>
  <si>
    <t>MIMAT0000617</t>
  </si>
  <si>
    <t>UAAUACUGCCGGGUAAUGAUGGA</t>
  </si>
  <si>
    <t>hsa-miR-3161</t>
  </si>
  <si>
    <t>MIMAT0015035</t>
  </si>
  <si>
    <t>CUGAUAAGAACAGAGGCCCAGAU</t>
  </si>
  <si>
    <t>hsa-miR-6797-3p</t>
  </si>
  <si>
    <t>MIMAT0027495</t>
  </si>
  <si>
    <t>UGCAUGACCCUUCCCUCCCCAC</t>
  </si>
  <si>
    <t>hsa-miR-7110-5p</t>
  </si>
  <si>
    <t>MIMAT0028117</t>
  </si>
  <si>
    <t>UGGGGGUGUGGGGAGAGAGAG</t>
  </si>
  <si>
    <t>hsa-miR-4720-3p</t>
  </si>
  <si>
    <t>MIMAT0019834</t>
  </si>
  <si>
    <t>UGCUUAAGUUGUACCAAGUAU</t>
  </si>
  <si>
    <t>hsa-miR-339-3p</t>
  </si>
  <si>
    <t>MIMAT0004702</t>
  </si>
  <si>
    <t>UGAGCGCCUCGACGACAGAGCCG</t>
  </si>
  <si>
    <t>hsa-miR-3689c</t>
  </si>
  <si>
    <t>MIMAT0019007</t>
  </si>
  <si>
    <t>CUGGGAGGUGUGAUAUUGUGGU</t>
  </si>
  <si>
    <t>hsa-miR-2114-5p</t>
  </si>
  <si>
    <t>MIMAT0011156</t>
  </si>
  <si>
    <t>UAGUCCCUUCCUUGAAGCGGUC</t>
  </si>
  <si>
    <t>hsa-miR-6082</t>
  </si>
  <si>
    <t>MIMAT0023707</t>
  </si>
  <si>
    <t>GAAUACGUCUGGUUGAUCC</t>
  </si>
  <si>
    <t>hsa-miR-520d-3p</t>
  </si>
  <si>
    <t>MIMAT0002856</t>
  </si>
  <si>
    <t>AAAGUGCUUCUCUUUGGUGGGU</t>
  </si>
  <si>
    <t>hsa-miR-6879-5p</t>
  </si>
  <si>
    <t>MIMAT0027658</t>
  </si>
  <si>
    <t>CAGGGCAGGGAAGGUGGGAGAG</t>
  </si>
  <si>
    <t>hsa-miR-888-3p</t>
  </si>
  <si>
    <t>MIMAT0004917</t>
  </si>
  <si>
    <t>GACUGACACCUCUUUGGGUGAA</t>
  </si>
  <si>
    <t>hsa-miR-5708</t>
  </si>
  <si>
    <t>MIMAT0022502</t>
  </si>
  <si>
    <t>AUGAGCGACUGUGCCUGACC</t>
  </si>
  <si>
    <t>hsa-miR-4443</t>
  </si>
  <si>
    <t>MIMAT0018961</t>
  </si>
  <si>
    <t>UUGGAGGCGUGGGUUUU</t>
  </si>
  <si>
    <t>hsa-miR-3655</t>
  </si>
  <si>
    <t>MIMAT0018075</t>
  </si>
  <si>
    <t>GCUUGUCGCUGCGGUGUUGCU</t>
  </si>
  <si>
    <t>hsa-miR-4497</t>
  </si>
  <si>
    <t>MIMAT0019032</t>
  </si>
  <si>
    <t>CUCCGGGACGGCUGGGC</t>
  </si>
  <si>
    <t>hsa-miR-4641</t>
  </si>
  <si>
    <t>MIMAT0019701</t>
  </si>
  <si>
    <t>UGCCCAUGCCAUACUUUUGCCUCA</t>
  </si>
  <si>
    <t>hsa-miR-96-5p</t>
  </si>
  <si>
    <t>MIMAT0000095</t>
  </si>
  <si>
    <t>UUUGGCACUAGCACAUUUUUGCU</t>
  </si>
  <si>
    <t>hsa-miR-371b-5p</t>
  </si>
  <si>
    <t>MIMAT0019892</t>
  </si>
  <si>
    <t>ACUCAAAAGAUGGCGGCACUUU</t>
  </si>
  <si>
    <t>hsa-miR-6848-3p</t>
  </si>
  <si>
    <t>MIMAT0027597</t>
  </si>
  <si>
    <t>GUGGUCUCUUGGCCCCCAG</t>
  </si>
  <si>
    <t>hsa-miR-4798-3p</t>
  </si>
  <si>
    <t>MIMAT0019975</t>
  </si>
  <si>
    <t>AACUCACGAAGUAUACCGAAGU</t>
  </si>
  <si>
    <t>hsa-miR-5089-3p</t>
  </si>
  <si>
    <t>MIMAT0022984</t>
  </si>
  <si>
    <t>AUGCUACUCGGAAAUCCCACUGA</t>
  </si>
  <si>
    <t>hsa-miR-107</t>
  </si>
  <si>
    <t>MIMAT0000104</t>
  </si>
  <si>
    <t>AGCAGCAUUGUACAGGGCUAUCA</t>
  </si>
  <si>
    <t>hsa-miR-6890-5p</t>
  </si>
  <si>
    <t>MIMAT0027680</t>
  </si>
  <si>
    <t>CAUGGGGUAGGGCAGAGUAGG</t>
  </si>
  <si>
    <t>hsa-miR-7706</t>
  </si>
  <si>
    <t>MIMAT0030021</t>
  </si>
  <si>
    <t>UGAAGCGCCUGUGCUCUGCCGAGA</t>
  </si>
  <si>
    <t>hsa-miR-16-1-3p</t>
  </si>
  <si>
    <t>MIMAT0004489</t>
  </si>
  <si>
    <t>CCAGUAUUAACUGUGCUGCUGA</t>
  </si>
  <si>
    <t>hsa-miR-4755-3p</t>
  </si>
  <si>
    <t>MIMAT0019896</t>
  </si>
  <si>
    <t>AGCCAGGCUCUGAAGGGAAAGU</t>
  </si>
  <si>
    <t>hsa-miR-423-5p</t>
  </si>
  <si>
    <t>MIMAT0004748</t>
  </si>
  <si>
    <t>UGAGGGGCAGAGAGCGAGACUUU</t>
  </si>
  <si>
    <t>hsa-miR-558</t>
  </si>
  <si>
    <t>MIMAT0003222</t>
  </si>
  <si>
    <t>UGAGCUGCUGUACCAAAAU</t>
  </si>
  <si>
    <t>hsa-miR-6793-3p</t>
  </si>
  <si>
    <t>MIMAT0027487</t>
  </si>
  <si>
    <t>UCCCCAACCCCUGCCCGCAG</t>
  </si>
  <si>
    <t>hsa-miR-3622a-5p</t>
  </si>
  <si>
    <t>MIMAT0018003</t>
  </si>
  <si>
    <t>CAGGCACGGGAGCUCAGGUGAG</t>
  </si>
  <si>
    <t>hsa-miR-6841-3p</t>
  </si>
  <si>
    <t>MIMAT0027585</t>
  </si>
  <si>
    <t>ACCUUGCAUCUGCAUCCCCAG</t>
  </si>
  <si>
    <t>hsa-miR-6850-5p</t>
  </si>
  <si>
    <t>MIMAT0027600</t>
  </si>
  <si>
    <t>GUGCGGAACGCUGGCCGGGGCG</t>
  </si>
  <si>
    <t>hsa-miR-4797-5p</t>
  </si>
  <si>
    <t>MIMAT0019972</t>
  </si>
  <si>
    <t>GACAGAGUGCCACUUACUGAA</t>
  </si>
  <si>
    <t>hsa-miR-4741</t>
  </si>
  <si>
    <t>MIMAT0019871</t>
  </si>
  <si>
    <t>CGGGCUGUCCGGAGGGGUCGGCU</t>
  </si>
  <si>
    <t>hsa-miR-5692c</t>
  </si>
  <si>
    <t>MIMAT0022476</t>
  </si>
  <si>
    <t>AAUAAUAUCACAGUAGGUGUAC</t>
  </si>
  <si>
    <t>hsa-miR-19b-2-5p</t>
  </si>
  <si>
    <t>MIMAT0004492</t>
  </si>
  <si>
    <t>AGUUUUGCAGGUUUGCAUUUCA</t>
  </si>
  <si>
    <t>hsa-miR-6740-5p</t>
  </si>
  <si>
    <t>MIMAT0027381</t>
  </si>
  <si>
    <t>AGUUUGGGAUGGAGAGAGGAGA</t>
  </si>
  <si>
    <t>hsa-miR-4697-5p</t>
  </si>
  <si>
    <t>MIMAT0019791</t>
  </si>
  <si>
    <t>AGGGGGCGCAGUCACUGACGUG</t>
  </si>
  <si>
    <t>hsa-miR-592</t>
  </si>
  <si>
    <t>MIMAT0003260</t>
  </si>
  <si>
    <t>UUGUGUCAAUAUGCGAUGAUGU</t>
  </si>
  <si>
    <t>hsa-miR-183-3p</t>
  </si>
  <si>
    <t>MIMAT0004560</t>
  </si>
  <si>
    <t>GUGAAUUACCGAAGGGCCAUAA</t>
  </si>
  <si>
    <t>hsa-miR-4313</t>
  </si>
  <si>
    <t>MIMAT0016865</t>
  </si>
  <si>
    <t>AGCCCCCUGGCCCCAAACCC</t>
  </si>
  <si>
    <t>hsa-miR-12115</t>
  </si>
  <si>
    <t>MIMAT0049009</t>
  </si>
  <si>
    <t>UAGUGGAGCUGGGAGGCAGCUCGG</t>
  </si>
  <si>
    <t>hsa-miR-2861</t>
  </si>
  <si>
    <t>MIMAT0013802</t>
  </si>
  <si>
    <t>GGGGCCUGGCGGUGGGCGG</t>
  </si>
  <si>
    <t>hsa-miR-3184-3p</t>
  </si>
  <si>
    <t>MIMAT0022731</t>
  </si>
  <si>
    <t>AAAGUCUCGCUCUCUGCCCCUCA</t>
  </si>
  <si>
    <t>hsa-miR-5698</t>
  </si>
  <si>
    <t>MIMAT0022491</t>
  </si>
  <si>
    <t>UGGGGGAGUGCAGUGAUUGUGG</t>
  </si>
  <si>
    <t>hsa-miR-578</t>
  </si>
  <si>
    <t>MIMAT0003243</t>
  </si>
  <si>
    <t>CUUCUUGUGCUCUAGGAUUGU</t>
  </si>
  <si>
    <t>hsa-miR-4711-5p</t>
  </si>
  <si>
    <t>MIMAT0019816</t>
  </si>
  <si>
    <t>UGCAUCAGGCCAGAAGACAUGAG</t>
  </si>
  <si>
    <t>hsa-miR-6865-5p</t>
  </si>
  <si>
    <t>MIMAT0027630</t>
  </si>
  <si>
    <t>UAGGUGGCAGAGGAGGGACUUCA</t>
  </si>
  <si>
    <t>hsa-miR-6827-5p</t>
  </si>
  <si>
    <t>MIMAT0027554</t>
  </si>
  <si>
    <t>UGGGAGCCAUGAGGGUCUGUGC</t>
  </si>
  <si>
    <t>hsa-miR-424-3p</t>
  </si>
  <si>
    <t>MIMAT0004749</t>
  </si>
  <si>
    <t>CAAAACGUGAGGCGCUGCUAU</t>
  </si>
  <si>
    <t>hsa-miR-5091</t>
  </si>
  <si>
    <t>MIMAT0021083</t>
  </si>
  <si>
    <t>ACGGAGACGACAAGACUGUGCUG</t>
  </si>
  <si>
    <t>hsa-miR-4784</t>
  </si>
  <si>
    <t>MIMAT0019948</t>
  </si>
  <si>
    <t>UGAGGAGAUGCUGGGACUGA</t>
  </si>
  <si>
    <t>hsa-miR-1288-5p</t>
  </si>
  <si>
    <t>MIMAT0026743</t>
  </si>
  <si>
    <t>GCAGAUCAGGACUGUAACUCACC</t>
  </si>
  <si>
    <t>hsa-miR-6807-3p</t>
  </si>
  <si>
    <t>MIMAT0027515</t>
  </si>
  <si>
    <t>CACUGCAUUCCUGCUUGGCCCAG</t>
  </si>
  <si>
    <t>hsa-miR-1296-3p</t>
  </si>
  <si>
    <t>MIMAT0026637</t>
  </si>
  <si>
    <t>GAGUGGGGCUUCGACCCUAACC</t>
  </si>
  <si>
    <t>hsa-miR-1298-3p</t>
  </si>
  <si>
    <t>MIMAT0026641</t>
  </si>
  <si>
    <t>CAUCUGGGCAACUGACUGAAC</t>
  </si>
  <si>
    <t>hsa-miR-6868-5p</t>
  </si>
  <si>
    <t>MIMAT0027636</t>
  </si>
  <si>
    <t>ACUGGCAGAACACUGAAGCAGC</t>
  </si>
  <si>
    <t>hsa-miR-5589-3p</t>
  </si>
  <si>
    <t>MIMAT0022298</t>
  </si>
  <si>
    <t>UGCACAUGGCAACCUAGCUCCCA</t>
  </si>
  <si>
    <t>hsa-miR-5581-3p</t>
  </si>
  <si>
    <t>MIMAT0022276</t>
  </si>
  <si>
    <t>UUCCAUGCCUCCUAGAAGUUCC</t>
  </si>
  <si>
    <t>hsa-miR-5572</t>
  </si>
  <si>
    <t>MIMAT0022260</t>
  </si>
  <si>
    <t>GUUGGGGUGCAGGGGUCUGCU</t>
  </si>
  <si>
    <t>hsa-miR-6762-5p</t>
  </si>
  <si>
    <t>MIMAT0027424</t>
  </si>
  <si>
    <t>CGGGGCCAUGGAGCAGCCUGUGU</t>
  </si>
  <si>
    <t>hsa-miR-6127</t>
  </si>
  <si>
    <t>MIMAT0024610</t>
  </si>
  <si>
    <t>UGAGGGAGUGGGUGGGAGG</t>
  </si>
  <si>
    <t>hsa-miR-3649</t>
  </si>
  <si>
    <t>MIMAT0018069</t>
  </si>
  <si>
    <t>AGGGACCUGAGUGUCUAAG</t>
  </si>
  <si>
    <t>hsa-miR-7110-3p</t>
  </si>
  <si>
    <t>MIMAT0028118</t>
  </si>
  <si>
    <t>UCUCUCUCCCACUUCCCUGCAG</t>
  </si>
  <si>
    <t>hsa-miR-431-3p</t>
  </si>
  <si>
    <t>MIMAT0004757</t>
  </si>
  <si>
    <t>CAGGUCGUCUUGCAGGGCUUCU</t>
  </si>
  <si>
    <t>hsa-miR-551b-5p</t>
  </si>
  <si>
    <t>MIMAT0004794</t>
  </si>
  <si>
    <t>GAAAUCAAGCGUGGGUGAGACC</t>
  </si>
  <si>
    <t>hsa-miR-149-5p</t>
  </si>
  <si>
    <t>MIMAT0000450</t>
  </si>
  <si>
    <t>UCUGGCUCCGUGUCUUCACUCCC</t>
  </si>
  <si>
    <t>hsa-miR-3188</t>
  </si>
  <si>
    <t>MIMAT0015070</t>
  </si>
  <si>
    <t>AGAGGCUUUGUGCGGAUACGGGG</t>
  </si>
  <si>
    <t>hsa-miR-3675-5p</t>
  </si>
  <si>
    <t>MIMAT0018098</t>
  </si>
  <si>
    <t>UAUGGGGCUUCUGUAGAGAUUUC</t>
  </si>
  <si>
    <t>hsa-miR-6832-5p</t>
  </si>
  <si>
    <t>MIMAT0027564</t>
  </si>
  <si>
    <t>AGUAGAGAGGAAAAGUUAGGGUC</t>
  </si>
  <si>
    <t>hsa-miR-148b-3p</t>
  </si>
  <si>
    <t>MIMAT0000759</t>
  </si>
  <si>
    <t>UCAGUGCAUCACAGAACUUUGU</t>
  </si>
  <si>
    <t>hsa-miR-4315</t>
  </si>
  <si>
    <t>MIMAT0016866</t>
  </si>
  <si>
    <t>CCGCUUUCUGAGCUGGAC</t>
  </si>
  <si>
    <t>hsa-miR-6774-5p</t>
  </si>
  <si>
    <t>MIMAT0027448</t>
  </si>
  <si>
    <t>ACUUGGGCAGGAGGGACCCUGUAUG</t>
  </si>
  <si>
    <t>hsa-miR-23b-3p</t>
  </si>
  <si>
    <t>MIMAT0000418</t>
  </si>
  <si>
    <t>AUCACAUUGCCAGGGAUUACCAC</t>
  </si>
  <si>
    <t>hsa-miR-5088-3p</t>
  </si>
  <si>
    <t>MIMAT0027041</t>
  </si>
  <si>
    <t>UCCCUUCUUCCUGGGCCCUCA</t>
  </si>
  <si>
    <t>hsa-miR-6499-5p</t>
  </si>
  <si>
    <t>MIMAT0025450</t>
  </si>
  <si>
    <t>UCGGGCGCAAGAGCACUGCAGU</t>
  </si>
  <si>
    <t>hsa-miR-6759-3p</t>
  </si>
  <si>
    <t>MIMAT0027419</t>
  </si>
  <si>
    <t>UGACCUUUGCCUCUCCCCUCAG</t>
  </si>
  <si>
    <t>hsa-miR-3677-5p</t>
  </si>
  <si>
    <t>MIMAT0019221</t>
  </si>
  <si>
    <t>CAGUGGCCAGAGCCCUGCAGUG</t>
  </si>
  <si>
    <t>hsa-miR-6501-3p</t>
  </si>
  <si>
    <t>MIMAT0025459</t>
  </si>
  <si>
    <t>CCAGAGCAGCCUGCGGUAACAGU</t>
  </si>
  <si>
    <t>hsa-miR-5189-3p</t>
  </si>
  <si>
    <t>MIMAT0027088</t>
  </si>
  <si>
    <t>UGCCAACCGUCAGAGCCCAGA</t>
  </si>
  <si>
    <t>hsa-miR-4675</t>
  </si>
  <si>
    <t>MIMAT0019757</t>
  </si>
  <si>
    <t>GGGGCUGUGAUUGACCAGCAGG</t>
  </si>
  <si>
    <t>hsa-miR-4261</t>
  </si>
  <si>
    <t>MIMAT0016890</t>
  </si>
  <si>
    <t>AGGAAACAGGGACCCA</t>
  </si>
  <si>
    <t>hsa-miR-4714-5p</t>
  </si>
  <si>
    <t>MIMAT0019822</t>
  </si>
  <si>
    <t>AACUCUGACCCCUUAGGUUGAU</t>
  </si>
  <si>
    <t>hsa-miR-6742-5p</t>
  </si>
  <si>
    <t>MIMAT0027385</t>
  </si>
  <si>
    <t>AGUGGGGUGGGACCCAGCUGUU</t>
  </si>
  <si>
    <t>hsa-miR-4436b-5p</t>
  </si>
  <si>
    <t>MIMAT0019940</t>
  </si>
  <si>
    <t>GUCCACUUCUGCCUGCCCUGCC</t>
  </si>
  <si>
    <t>hsa-miR-942-3p</t>
  </si>
  <si>
    <t>MIMAT0026734</t>
  </si>
  <si>
    <t>CACAUGGCCGAAACAGAGAAGU</t>
  </si>
  <si>
    <t>hsa-miR-655-5p</t>
  </si>
  <si>
    <t>MIMAT0026626</t>
  </si>
  <si>
    <t>AGAGGUUAUCCGUGUUAUGUUC</t>
  </si>
  <si>
    <t>hsa-miR-204-5p</t>
  </si>
  <si>
    <t>MIMAT0000265</t>
  </si>
  <si>
    <t>UUCCCUUUGUCAUCCUAUGCCU</t>
  </si>
  <si>
    <t>hsa-miR-4251</t>
  </si>
  <si>
    <t>MIMAT0016883</t>
  </si>
  <si>
    <t>CCUGAGAAAAGGGCCAA</t>
  </si>
  <si>
    <t>hsa-miR-5007-3p</t>
  </si>
  <si>
    <t>MIMAT0021036</t>
  </si>
  <si>
    <t>AUCAUAUGAACCAAACUCUAAU</t>
  </si>
  <si>
    <t>hsa-miR-29c-5p</t>
  </si>
  <si>
    <t>MIMAT0004673</t>
  </si>
  <si>
    <t>UGACCGAUUUCUCCUGGUGUUC</t>
  </si>
  <si>
    <t>hsa-miR-875-5p</t>
  </si>
  <si>
    <t>MIMAT0004922</t>
  </si>
  <si>
    <t>UAUACCUCAGUUUUAUCAGGUG</t>
  </si>
  <si>
    <t>hsa-miR-4766-5p</t>
  </si>
  <si>
    <t>MIMAT0019917</t>
  </si>
  <si>
    <t>UCUGAAAGAGCAGUUGGUGUU</t>
  </si>
  <si>
    <t>hsa-miR-4716-5p</t>
  </si>
  <si>
    <t>MIMAT0019826</t>
  </si>
  <si>
    <t>UCCAUGUUUCCUUCCCCCUUCU</t>
  </si>
  <si>
    <t>hsa-miR-1267</t>
  </si>
  <si>
    <t>MIMAT0005921</t>
  </si>
  <si>
    <t>CCUGUUGAAGUGUAAUCCCCA</t>
  </si>
  <si>
    <t>hsa-miR-1185-1-3p</t>
  </si>
  <si>
    <t>MIMAT0022838</t>
  </si>
  <si>
    <t>AUAUACAGGGGGAGACUCUUAU</t>
  </si>
  <si>
    <t>hsa-miR-591</t>
  </si>
  <si>
    <t>MIMAT0003259</t>
  </si>
  <si>
    <t>AGACCAUGGGUUCUCAUUGU</t>
  </si>
  <si>
    <t>hsa-miR-4514</t>
  </si>
  <si>
    <t>MIMAT0019051</t>
  </si>
  <si>
    <t>ACAGGCAGGAUUGGGGAA</t>
  </si>
  <si>
    <t>hsa-miR-4694-3p</t>
  </si>
  <si>
    <t>MIMAT0019787</t>
  </si>
  <si>
    <t>CAAAUGGACAGGAUAACACCU</t>
  </si>
  <si>
    <t>hsa-miR-939-5p</t>
  </si>
  <si>
    <t>MIMAT0004982</t>
  </si>
  <si>
    <t>UGGGGAGCUGAGGCUCUGGGGGUG</t>
  </si>
  <si>
    <t>hsa-miR-4802-3p</t>
  </si>
  <si>
    <t>MIMAT0019982</t>
  </si>
  <si>
    <t>UACAUGGAUGGAAACCUUCAAGC</t>
  </si>
  <si>
    <t>hsa-miR-3689b-3p</t>
  </si>
  <si>
    <t>MIMAT0018181</t>
  </si>
  <si>
    <t>hsa-miR-184</t>
  </si>
  <si>
    <t>MIMAT0000454</t>
  </si>
  <si>
    <t>UGGACGGAGAACUGAUAAGGGU</t>
  </si>
  <si>
    <t>hsa-miR-4789-3p</t>
  </si>
  <si>
    <t>MIMAT0019960</t>
  </si>
  <si>
    <t>CACACAUAGCAGGUGUAUAUA</t>
  </si>
  <si>
    <t>hsa-miR-373-3p</t>
  </si>
  <si>
    <t>MIMAT0000726</t>
  </si>
  <si>
    <t>GAAGUGCUUCGAUUUUGGGGUGU</t>
  </si>
  <si>
    <t>hsa-miR-891b</t>
  </si>
  <si>
    <t>MIMAT0004913</t>
  </si>
  <si>
    <t>UGCAACUUACCUGAGUCAUUGA</t>
  </si>
  <si>
    <t>hsa-miR-4800-3p</t>
  </si>
  <si>
    <t>MIMAT0019979</t>
  </si>
  <si>
    <t>CAUCCGUCCGUCUGUCCAC</t>
  </si>
  <si>
    <t>hsa-miR-3153</t>
  </si>
  <si>
    <t>MIMAT0015026</t>
  </si>
  <si>
    <t>GGGGAAAGCGAGUAGGGACAUUU</t>
  </si>
  <si>
    <t>hsa-miR-7161-3p</t>
  </si>
  <si>
    <t>MIMAT0028233</t>
  </si>
  <si>
    <t>UAGAUCUUUGACUCUGGCAGUCUCCAGG</t>
  </si>
  <si>
    <t>hsa-miR-6733-3p</t>
  </si>
  <si>
    <t>MIMAT0027368</t>
  </si>
  <si>
    <t>UCAGUGUCUGGAUUUCCUAG</t>
  </si>
  <si>
    <t>hsa-miR-4455</t>
  </si>
  <si>
    <t>MIMAT0018977</t>
  </si>
  <si>
    <t>AGGGUGUGUGUGUUUUU</t>
  </si>
  <si>
    <t>hsa-miR-4778-5p</t>
  </si>
  <si>
    <t>MIMAT0019936</t>
  </si>
  <si>
    <t>AAUUCUGUAAAGGAAGAAGAGG</t>
  </si>
  <si>
    <t>hsa-miR-206</t>
  </si>
  <si>
    <t>MIMAT0000462</t>
  </si>
  <si>
    <t>UGGAAUGUAAGGAAGUGUGUGG</t>
  </si>
  <si>
    <t>hsa-miR-7856-5p</t>
  </si>
  <si>
    <t>MIMAT0030431</t>
  </si>
  <si>
    <t>UUUUAAGGACACUGAGGGAUC</t>
  </si>
  <si>
    <t>hsa-miR-96-3p</t>
  </si>
  <si>
    <t>MIMAT0004510</t>
  </si>
  <si>
    <t>AAUCAUGUGCAGUGCCAAUAUG</t>
  </si>
  <si>
    <t>hsa-miR-185-5p</t>
  </si>
  <si>
    <t>MIMAT0000455</t>
  </si>
  <si>
    <t>UGGAGAGAAAGGCAGUUCCUGA</t>
  </si>
  <si>
    <t>hsa-miR-204-3p</t>
  </si>
  <si>
    <t>MIMAT0022693</t>
  </si>
  <si>
    <t>GCUGGGAAGGCAAAGGGACGU</t>
  </si>
  <si>
    <t>hsa-miR-4258</t>
  </si>
  <si>
    <t>MIMAT0016879</t>
  </si>
  <si>
    <t>CCCCGCCACCGCCUUGG</t>
  </si>
  <si>
    <t>hsa-miR-1266-3p</t>
  </si>
  <si>
    <t>MIMAT0026742</t>
  </si>
  <si>
    <t>CCCUGUUCUAUGCCCUGAGGGA</t>
  </si>
  <si>
    <t>hsa-miR-4793-3p</t>
  </si>
  <si>
    <t>MIMAT0019966</t>
  </si>
  <si>
    <t>UCUGCACUGUGAGUUGGCUGGCU</t>
  </si>
  <si>
    <t>hsa-miR-548o-3p</t>
  </si>
  <si>
    <t>MIMAT0005919</t>
  </si>
  <si>
    <t>CCAAAACUGCAGUUACUUUUGC</t>
  </si>
  <si>
    <t>hsa-miR-197-5p</t>
  </si>
  <si>
    <t>MIMAT0022691</t>
  </si>
  <si>
    <t>CGGGUAGAGAGGGCAGUGGGAGG</t>
  </si>
  <si>
    <t>hsa-miR-3146</t>
  </si>
  <si>
    <t>MIMAT0015018</t>
  </si>
  <si>
    <t>CAUGCUAGGAUAGAAAGAAUGG</t>
  </si>
  <si>
    <t>hsa-miR-148a-5p</t>
  </si>
  <si>
    <t>MIMAT0004549</t>
  </si>
  <si>
    <t>AAAGUUCUGAGACACUCCGACU</t>
  </si>
  <si>
    <t>hsa-miR-4697-3p</t>
  </si>
  <si>
    <t>MIMAT0019792</t>
  </si>
  <si>
    <t>UGUCAGUGACUCCUGCCCCUUGGU</t>
  </si>
  <si>
    <t>hsa-miR-6794-3p</t>
  </si>
  <si>
    <t>MIMAT0027489</t>
  </si>
  <si>
    <t>CUCACUCUCAGUCCCUCCCU</t>
  </si>
  <si>
    <t>hsa-miR-33b-5p</t>
  </si>
  <si>
    <t>MIMAT0003301</t>
  </si>
  <si>
    <t>GUGCAUUGCUGUUGCAUUGC</t>
  </si>
  <si>
    <t>hsa-miR-5707</t>
  </si>
  <si>
    <t>MIMAT0022501</t>
  </si>
  <si>
    <t>ACGUUUGAAUGCUGUACAAGGC</t>
  </si>
  <si>
    <t>hsa-miR-6758-3p</t>
  </si>
  <si>
    <t>MIMAT0027417</t>
  </si>
  <si>
    <t>ACUCAUUCUCCUCUGUCCAG</t>
  </si>
  <si>
    <t>hsa-miR-1268a</t>
  </si>
  <si>
    <t>MIMAT0005922</t>
  </si>
  <si>
    <t>CGGGCGUGGUGGUGGGGG</t>
  </si>
  <si>
    <t>hsa-miR-520d-5p</t>
  </si>
  <si>
    <t>MIMAT0002855</t>
  </si>
  <si>
    <t>CUACAAAGGGAAGCCCUUUC</t>
  </si>
  <si>
    <t>hsa-miR-4512</t>
  </si>
  <si>
    <t>MIMAT0019049</t>
  </si>
  <si>
    <t>CAGGGCCUCACUGUAUCGCCCA</t>
  </si>
  <si>
    <t>hsa-miR-4677-5p</t>
  </si>
  <si>
    <t>MIMAT0019760</t>
  </si>
  <si>
    <t>UUGUUCUUUGGUCUUUCAGCCA</t>
  </si>
  <si>
    <t>hsa-miR-3689f</t>
  </si>
  <si>
    <t>MIMAT0019010</t>
  </si>
  <si>
    <t>UGUGAUAUCGUGCUUCCUGGGA</t>
  </si>
  <si>
    <t>hsa-miR-6508-5p</t>
  </si>
  <si>
    <t>MIMAT0025472</t>
  </si>
  <si>
    <t>UCUAGAAAUGCAUGACCCACC</t>
  </si>
  <si>
    <t>hsa-miR-4657</t>
  </si>
  <si>
    <t>MIMAT0019724</t>
  </si>
  <si>
    <t>AAUGUGGAAGUGGUCUGAGGCAU</t>
  </si>
  <si>
    <t>hsa-miR-130b-3p</t>
  </si>
  <si>
    <t>MIMAT0000691</t>
  </si>
  <si>
    <t>CAGUGCAAUGAUGAAAGGGCAU</t>
  </si>
  <si>
    <t>hsa-miR-765</t>
  </si>
  <si>
    <t>MIMAT0003945</t>
  </si>
  <si>
    <t>UGGAGGAGAAGGAAGGUGAUG</t>
  </si>
  <si>
    <t>hsa-miR-6083</t>
  </si>
  <si>
    <t>MIMAT0023708</t>
  </si>
  <si>
    <t>CUUAUAUCAGAGGCUGUGGG</t>
  </si>
  <si>
    <t>hsa-miR-3619-3p</t>
  </si>
  <si>
    <t>MIMAT0019219</t>
  </si>
  <si>
    <t>GGGACCAUCCUGCCUGCUGUGG</t>
  </si>
  <si>
    <t>hsa-miR-5584-3p</t>
  </si>
  <si>
    <t>MIMAT0022284</t>
  </si>
  <si>
    <t>UAGUUCUUCCCUUUGCCCAAUU</t>
  </si>
  <si>
    <t>hsa-miR-4652-3p</t>
  </si>
  <si>
    <t>MIMAT0019717</t>
  </si>
  <si>
    <t>GUUCUGUUAACCCAUCCCCUCA</t>
  </si>
  <si>
    <t>hsa-miR-6833-3p</t>
  </si>
  <si>
    <t>MIMAT0027567</t>
  </si>
  <si>
    <t>UUUCUCUCUCCACUUCCUCAG</t>
  </si>
  <si>
    <t>hsa-miR-3912-5p</t>
  </si>
  <si>
    <t>MIMAT0027036</t>
  </si>
  <si>
    <t>AUGUCCAUAUUAUGGGUUAGU</t>
  </si>
  <si>
    <t>hsa-miR-4533</t>
  </si>
  <si>
    <t>MIMAT0019072</t>
  </si>
  <si>
    <t>UGGAAGGAGGUUGCCGGACGCU</t>
  </si>
  <si>
    <t>hsa-miR-181c-3p</t>
  </si>
  <si>
    <t>MIMAT0004559</t>
  </si>
  <si>
    <t>AACCAUCGACCGUUGAGUGGAC</t>
  </si>
  <si>
    <t>hsa-miR-9718</t>
  </si>
  <si>
    <t>MIMAT0039310</t>
  </si>
  <si>
    <t>UUGCUGACCUGGGUGGUGGU</t>
  </si>
  <si>
    <t>hsa-miR-8078</t>
  </si>
  <si>
    <t>MIMAT0031005</t>
  </si>
  <si>
    <t>GGUCUAGGCCCGGUGAGAGACUC</t>
  </si>
  <si>
    <t>hsa-miR-5699-5p</t>
  </si>
  <si>
    <t>MIMAT0027103</t>
  </si>
  <si>
    <t>UGCCCCAACAAGGAAGGACAAG</t>
  </si>
  <si>
    <t>hsa-miR-525-3p</t>
  </si>
  <si>
    <t>MIMAT0002839</t>
  </si>
  <si>
    <t>GAAGGCGCUUCCCUUUAGAGCG</t>
  </si>
  <si>
    <t>hsa-miR-181d-5p</t>
  </si>
  <si>
    <t>MIMAT0002821</t>
  </si>
  <si>
    <t>AACAUUCAUUGUUGUCGGUGGGU</t>
  </si>
  <si>
    <t>hsa-miR-181a-5p</t>
  </si>
  <si>
    <t>MIMAT0000256</t>
  </si>
  <si>
    <t>AACAUUCAACGCUGUCGGUGAGU</t>
  </si>
  <si>
    <t>hsa-miR-6834-3p</t>
  </si>
  <si>
    <t>MIMAT0027569</t>
  </si>
  <si>
    <t>UAUGUCCCAUCCCUCCAUCA</t>
  </si>
  <si>
    <t>hsa-miR-1322</t>
  </si>
  <si>
    <t>MIMAT0005953</t>
  </si>
  <si>
    <t>GAUGAUGCUGCUGAUGCUG</t>
  </si>
  <si>
    <t>hsa-miR-212-5p</t>
  </si>
  <si>
    <t>MIMAT0022695</t>
  </si>
  <si>
    <t>ACCUUGGCUCUAGACUGCUUACU</t>
  </si>
  <si>
    <t>hsa-miR-513a-5p</t>
  </si>
  <si>
    <t>MIMAT0002877</t>
  </si>
  <si>
    <t>UUCACAGGGAGGUGUCAU</t>
  </si>
  <si>
    <t>hsa-miR-548as-5p</t>
  </si>
  <si>
    <t>MIMAT0022267</t>
  </si>
  <si>
    <t>AAAAGUAAUUGCGGGUUUUGCC</t>
  </si>
  <si>
    <t>hsa-miR-3659</t>
  </si>
  <si>
    <t>MIMAT0018080</t>
  </si>
  <si>
    <t>UGAGUGUUGUCUACGAGGGCA</t>
  </si>
  <si>
    <t>hsa-miR-1323</t>
  </si>
  <si>
    <t>MIMAT0005795</t>
  </si>
  <si>
    <t>UCAAAACUGAGGGGCAUUUUCU</t>
  </si>
  <si>
    <t>hsa-miR-6840-3p</t>
  </si>
  <si>
    <t>MIMAT0027583</t>
  </si>
  <si>
    <t>GCCCAGGACUUUGUGCGGGGUG</t>
  </si>
  <si>
    <t>hsa-miR-634</t>
  </si>
  <si>
    <t>MIMAT0003304</t>
  </si>
  <si>
    <t>AACCAGCACCCCAACUUUGGAC</t>
  </si>
  <si>
    <t>hsa-miR-488-5p</t>
  </si>
  <si>
    <t>MIMAT0002804</t>
  </si>
  <si>
    <t>CCCAGAUAAUGGCACUCUCAA</t>
  </si>
  <si>
    <t>hsa-miR-449b-5p</t>
  </si>
  <si>
    <t>MIMAT0003327</t>
  </si>
  <si>
    <t>AGGCAGUGUAUUGUUAGCUGGC</t>
  </si>
  <si>
    <t>hsa-miR-365a-5p</t>
  </si>
  <si>
    <t>MIMAT0009199</t>
  </si>
  <si>
    <t>AGGGACUUUUGGGGGCAGAUGUG</t>
  </si>
  <si>
    <t>hsa-miR-944</t>
  </si>
  <si>
    <t>MIMAT0004987</t>
  </si>
  <si>
    <t>AAAUUAUUGUACAUCGGAUGAG</t>
  </si>
  <si>
    <t>hsa-miR-3173-5p</t>
  </si>
  <si>
    <t>MIMAT0019214</t>
  </si>
  <si>
    <t>UGCCCUGCCUGUUUUCUCCUUU</t>
  </si>
  <si>
    <t>hsa-miR-4648</t>
  </si>
  <si>
    <t>MIMAT0019710</t>
  </si>
  <si>
    <t>UGUGGGACUGCAAAUGGGAG</t>
  </si>
  <si>
    <t>hsa-miR-4681</t>
  </si>
  <si>
    <t>MIMAT0019766</t>
  </si>
  <si>
    <t>AACGGGAAUGCAGGCUGUAUCU</t>
  </si>
  <si>
    <t>hsa-miR-371a-5p</t>
  </si>
  <si>
    <t>MIMAT0004687</t>
  </si>
  <si>
    <t>ACUCAAACUGUGGGGGCACU</t>
  </si>
  <si>
    <t>hsa-miR-1295b-5p</t>
  </si>
  <si>
    <t>MIMAT0022293</t>
  </si>
  <si>
    <t>CACCCAGAUCUGCGGCCUAAU</t>
  </si>
  <si>
    <t>hsa-miR-4505</t>
  </si>
  <si>
    <t>MIMAT0019041</t>
  </si>
  <si>
    <t>AGGCUGGGCUGGGACGGA</t>
  </si>
  <si>
    <t>hsa-miR-3974</t>
  </si>
  <si>
    <t>MIMAT0019359</t>
  </si>
  <si>
    <t>AAAGGUCAUUGUAAGGUUAAUGC</t>
  </si>
  <si>
    <t>hsa-miR-9-3p</t>
  </si>
  <si>
    <t>MIMAT0000442</t>
  </si>
  <si>
    <t>AUAAAGCUAGAUAACCGAAAGU</t>
  </si>
  <si>
    <t>hsa-miR-147a</t>
  </si>
  <si>
    <t>MIMAT0000251</t>
  </si>
  <si>
    <t>GUGUGUGGAAAUGCUUCUGC</t>
  </si>
  <si>
    <t>hsa-miR-3157-3p</t>
  </si>
  <si>
    <t>MIMAT0019210</t>
  </si>
  <si>
    <t>CUGCCCUAGUCUAGCUGAAGCU</t>
  </si>
  <si>
    <t>hsa-miR-498-3p</t>
  </si>
  <si>
    <t>MIMAT0037323</t>
  </si>
  <si>
    <t>AAAGCACCUCCAGAGCUUGAAGC</t>
  </si>
  <si>
    <t>hsa-miR-154-5p</t>
  </si>
  <si>
    <t>MIMAT0000452</t>
  </si>
  <si>
    <t>UAGGUUAUCCGUGUUGCCUUCG</t>
  </si>
  <si>
    <t>hsa-miR-551a</t>
  </si>
  <si>
    <t>MIMAT0003214</t>
  </si>
  <si>
    <t>GCGACCCACUCUUGGUUUCCA</t>
  </si>
  <si>
    <t>hsa-miR-23a-3p</t>
  </si>
  <si>
    <t>MIMAT0000078</t>
  </si>
  <si>
    <t>AUCACAUUGCCAGGGAUUUCC</t>
  </si>
  <si>
    <t>hsa-miR-500a-3p</t>
  </si>
  <si>
    <t>MIMAT0002871</t>
  </si>
  <si>
    <t>AUGCACCUGGGCAAGGAUUCUG</t>
  </si>
  <si>
    <t>hsa-miR-877-3p</t>
  </si>
  <si>
    <t>MIMAT0004950</t>
  </si>
  <si>
    <t>UCCUCUUCUCCCUCCUCCCAG</t>
  </si>
  <si>
    <t>hsa-miR-6746-3p</t>
  </si>
  <si>
    <t>MIMAT0027393</t>
  </si>
  <si>
    <t>CAGCCGCCGCCUGUCUCCACAG</t>
  </si>
  <si>
    <t>hsa-miR-6852-3p</t>
  </si>
  <si>
    <t>MIMAT0027605</t>
  </si>
  <si>
    <t>UGUCCUCUGUUCCUCAG</t>
  </si>
  <si>
    <t>hsa-miR-143-3p</t>
  </si>
  <si>
    <t>MIMAT0000435</t>
  </si>
  <si>
    <t>UGAGAUGAAGCACUGUAGCUC</t>
  </si>
  <si>
    <t>hsa-miR-4517</t>
  </si>
  <si>
    <t>MIMAT0019054</t>
  </si>
  <si>
    <t>AAAUAUGAUGAAACUCACAGCUGAG</t>
  </si>
  <si>
    <t>hsa-miR-664b-5p</t>
  </si>
  <si>
    <t>MIMAT0022271</t>
  </si>
  <si>
    <t>UGGGCUAAGGGAGAUGAUUGGGUA</t>
  </si>
  <si>
    <t>hsa-miR-221-3p</t>
  </si>
  <si>
    <t>MIMAT0000278</t>
  </si>
  <si>
    <t>AGCUACAUUGUCUGCUGGGUUUC</t>
  </si>
  <si>
    <t>hsa-miR-1973</t>
  </si>
  <si>
    <t>MIMAT0009448</t>
  </si>
  <si>
    <t>ACCGUGCAAAGGUAGCAUA</t>
  </si>
  <si>
    <t>hsa-miR-12117</t>
  </si>
  <si>
    <t>MIMAT0049011</t>
  </si>
  <si>
    <t>GAAGUGGAGCACAUCAGUGA</t>
  </si>
  <si>
    <t>hsa-miR-6842-5p</t>
  </si>
  <si>
    <t>MIMAT0027586</t>
  </si>
  <si>
    <t>UGGGGGUGGUCUCUAGCCAAGG</t>
  </si>
  <si>
    <t>hsa-miR-3926</t>
  </si>
  <si>
    <t>MIMAT0018201</t>
  </si>
  <si>
    <t>UGGCCAAAAAGCAGGCAGAGA</t>
  </si>
  <si>
    <t>hsa-miR-142-3p</t>
  </si>
  <si>
    <t>MIMAT0000434</t>
  </si>
  <si>
    <t>UGUAGUGUUUCCUACUUUAUGGA</t>
  </si>
  <si>
    <t>hsa-miR-645</t>
  </si>
  <si>
    <t>MIMAT0003315</t>
  </si>
  <si>
    <t>UCUAGGCUGGUACUGCUGA</t>
  </si>
  <si>
    <t>hsa-miR-501-5p</t>
  </si>
  <si>
    <t>MIMAT0002872</t>
  </si>
  <si>
    <t>AAUCCUUUGUCCCUGGGUGAGA</t>
  </si>
  <si>
    <t>hsa-let-7a-5p</t>
  </si>
  <si>
    <t>MIMAT0000062</t>
  </si>
  <si>
    <t>UGAGGUAGUAGGUUGUAUAGUU</t>
  </si>
  <si>
    <t>hsa-miR-548au-5p</t>
  </si>
  <si>
    <t>MIMAT0022291</t>
  </si>
  <si>
    <t>AAAAGUAAUUGCGGUUUUUGC</t>
  </si>
  <si>
    <t>hsa-miR-3691-5p</t>
  </si>
  <si>
    <t>MIMAT0018120</t>
  </si>
  <si>
    <t>AGUGGAUGAUGGAGACUCGGUAC</t>
  </si>
  <si>
    <t>hsa-miR-376b-3p</t>
  </si>
  <si>
    <t>MIMAT0002172</t>
  </si>
  <si>
    <t>AUCAUAGAGGAAAAUCCAUGUU</t>
  </si>
  <si>
    <t>hsa-miR-224-3p</t>
  </si>
  <si>
    <t>MIMAT0009198</t>
  </si>
  <si>
    <t>AAAAUGGUGCCCUAGUGACUACA</t>
  </si>
  <si>
    <t>hsa-miR-3155a</t>
  </si>
  <si>
    <t>MIMAT0015029</t>
  </si>
  <si>
    <t>CCAGGCUCUGCAGUGGGAACU</t>
  </si>
  <si>
    <t>hsa-miR-3678-3p</t>
  </si>
  <si>
    <t>MIMAT0018103</t>
  </si>
  <si>
    <t>CUGCAGAGUUUGUACGGACCGG</t>
  </si>
  <si>
    <t>hsa-miR-4469</t>
  </si>
  <si>
    <t>MIMAT0018996</t>
  </si>
  <si>
    <t>GCUCCCUCUAGGGUCGCUCGGA</t>
  </si>
  <si>
    <t>hsa-miR-585-3p</t>
  </si>
  <si>
    <t>MIMAT0003250</t>
  </si>
  <si>
    <t>UGGGCGUAUCUGUAUGCUA</t>
  </si>
  <si>
    <t>hsa-let-7d-3p</t>
  </si>
  <si>
    <t>MIMAT0004484</t>
  </si>
  <si>
    <t>CUAUACGACCUGCUGCCUUUCU</t>
  </si>
  <si>
    <t>hsa-miR-4267</t>
  </si>
  <si>
    <t>MIMAT0016893</t>
  </si>
  <si>
    <t>UCCAGCUCGGUGGCAC</t>
  </si>
  <si>
    <t>hsa-miR-3938</t>
  </si>
  <si>
    <t>MIMAT0018353</t>
  </si>
  <si>
    <t>AAUUCCCUUGUAGAUAACCCGG</t>
  </si>
  <si>
    <t>hsa-miR-654-3p</t>
  </si>
  <si>
    <t>MIMAT0004814</t>
  </si>
  <si>
    <t>UAUGUCUGCUGACCAUCACCUU</t>
  </si>
  <si>
    <t>hsa-miR-3159</t>
  </si>
  <si>
    <t>MIMAT0015033</t>
  </si>
  <si>
    <t>UAGGAUUACAAGUGUCGGCCAC</t>
  </si>
  <si>
    <t>hsa-miR-1912-5p</t>
  </si>
  <si>
    <t>MIMAT0037333</t>
  </si>
  <si>
    <t>CUCAUUGCAUGGGCUGUGUAUA</t>
  </si>
  <si>
    <t>hsa-miR-2681-3p</t>
  </si>
  <si>
    <t>MIMAT0013516</t>
  </si>
  <si>
    <t>UAUCAUGGAGUUGGUAAAGCAC</t>
  </si>
  <si>
    <t>hsa-miR-7157-5p</t>
  </si>
  <si>
    <t>MIMAT0028224</t>
  </si>
  <si>
    <t>UCAGCAUUCAUUGGCACCAGAGA</t>
  </si>
  <si>
    <t>hsa-miR-516b-5p</t>
  </si>
  <si>
    <t>MIMAT0002859</t>
  </si>
  <si>
    <t>AUCUGGAGGUAAGAAGCACUUU</t>
  </si>
  <si>
    <t>hsa-miR-12113</t>
  </si>
  <si>
    <t>MIMAT0049007</t>
  </si>
  <si>
    <t>UCUGAACUCUAUGUGGGAUUAG</t>
  </si>
  <si>
    <t>hsa-miR-548at-5p</t>
  </si>
  <si>
    <t>MIMAT0022277</t>
  </si>
  <si>
    <t>AAAAGUUAUUGCGGUUUUGGCU</t>
  </si>
  <si>
    <t>hsa-miR-4765</t>
  </si>
  <si>
    <t>MIMAT0019916</t>
  </si>
  <si>
    <t>UGAGUGAUUGAUAGCUAUGUUC</t>
  </si>
  <si>
    <t>hsa-miR-7151-5p</t>
  </si>
  <si>
    <t>MIMAT0028212</t>
  </si>
  <si>
    <t>GAUCCAUCUCUGCCUGUAUUGGC</t>
  </si>
  <si>
    <t>hsa-miR-4686</t>
  </si>
  <si>
    <t>MIMAT0019773</t>
  </si>
  <si>
    <t>UAUCUGCUGGGCUUUCUGGUGUU</t>
  </si>
  <si>
    <t>hsa-miR-525-5p</t>
  </si>
  <si>
    <t>MIMAT0002838</t>
  </si>
  <si>
    <t>CUCCAGAGGGAUGCACUUUCU</t>
  </si>
  <si>
    <t>hsa-miR-767-3p</t>
  </si>
  <si>
    <t>MIMAT0003883</t>
  </si>
  <si>
    <t>UCUGCUCAUACCCCAUGGUUUCU</t>
  </si>
  <si>
    <t>hsa-miR-181a-2-3p</t>
  </si>
  <si>
    <t>MIMAT0004558</t>
  </si>
  <si>
    <t>ACCACUGACCGUUGACUGUACC</t>
  </si>
  <si>
    <t>hsa-miR-6885-3p</t>
  </si>
  <si>
    <t>MIMAT0027671</t>
  </si>
  <si>
    <t>CUUUGCUUCCUGCUCCCCUAG</t>
  </si>
  <si>
    <t>hsa-miR-4446-5p</t>
  </si>
  <si>
    <t>MIMAT0019233</t>
  </si>
  <si>
    <t>AUUUCCCUGCCAUUCCCUUGGC</t>
  </si>
  <si>
    <t>hsa-miR-1255a</t>
  </si>
  <si>
    <t>MIMAT0005906</t>
  </si>
  <si>
    <t>AGGAUGAGCAAAGAAAGUAGAUU</t>
  </si>
  <si>
    <t>hsa-miR-4482-3p</t>
  </si>
  <si>
    <t>MIMAT0020958</t>
  </si>
  <si>
    <t>UUUCUAUUUCUCAGUGGGGCUC</t>
  </si>
  <si>
    <t>hsa-miR-6755-3p</t>
  </si>
  <si>
    <t>MIMAT0027411</t>
  </si>
  <si>
    <t>UGUUGUCAUGUUUUUUCCCUAG</t>
  </si>
  <si>
    <t>hsa-miR-6890-3p</t>
  </si>
  <si>
    <t>MIMAT0027681</t>
  </si>
  <si>
    <t>CCACUGCCUAUGCCCCACAG</t>
  </si>
  <si>
    <t>hsa-miR-3154</t>
  </si>
  <si>
    <t>MIMAT0015028</t>
  </si>
  <si>
    <t>CAGAAGGGGAGUUGGGAGCAGA</t>
  </si>
  <si>
    <t>hsa-miR-208b-5p</t>
  </si>
  <si>
    <t>MIMAT0026722</t>
  </si>
  <si>
    <t>AAGCUUUUUGCUCGAAUUAUGU</t>
  </si>
  <si>
    <t>hsa-miR-628-3p</t>
  </si>
  <si>
    <t>MIMAT0003297</t>
  </si>
  <si>
    <t>UCUAGUAAGAGUGGCAGUCGA</t>
  </si>
  <si>
    <t>hsa-miR-1234-3p</t>
  </si>
  <si>
    <t>MIMAT0005589</t>
  </si>
  <si>
    <t>UCGGCCUGACCACCCACCCCAC</t>
  </si>
  <si>
    <t>hsa-miR-5571-3p</t>
  </si>
  <si>
    <t>MIMAT0022258</t>
  </si>
  <si>
    <t>GUCCUAGGAGGCUCCUCUG</t>
  </si>
  <si>
    <t>hsa-miR-1269b</t>
  </si>
  <si>
    <t>MIMAT0019059</t>
  </si>
  <si>
    <t>CUGGACUGAGCCAUGCUACUGG</t>
  </si>
  <si>
    <t>hsa-miR-193b-3p</t>
  </si>
  <si>
    <t>MIMAT0002819</t>
  </si>
  <si>
    <t>AACUGGCCCUCAAAGUCCCGCU</t>
  </si>
  <si>
    <t>hsa-miR-4720-5p</t>
  </si>
  <si>
    <t>MIMAT0019833</t>
  </si>
  <si>
    <t>CCUGGCAUAUUUGGUAUAACUU</t>
  </si>
  <si>
    <t>hsa-miR-5680</t>
  </si>
  <si>
    <t>MIMAT0022468</t>
  </si>
  <si>
    <t>GAGAAAUGCUGGACUAAUCUGC</t>
  </si>
  <si>
    <t>hsa-miR-3123</t>
  </si>
  <si>
    <t>MIMAT0014985</t>
  </si>
  <si>
    <t>CAGAGAAUUGUUUAAUC</t>
  </si>
  <si>
    <t>hsa-miR-3166</t>
  </si>
  <si>
    <t>MIMAT0015040</t>
  </si>
  <si>
    <t>CGCAGACAAUGCCUACUGGCCUA</t>
  </si>
  <si>
    <t>hsa-miR-150-5p</t>
  </si>
  <si>
    <t>MIMAT0000451</t>
  </si>
  <si>
    <t>UCUCCCAACCCUUGUACCAGUG</t>
  </si>
  <si>
    <t>hsa-miR-585-5p</t>
  </si>
  <si>
    <t>MIMAT0026618</t>
  </si>
  <si>
    <t>CUAGCACACAGAUACGCCCAGA</t>
  </si>
  <si>
    <t>hsa-miR-635</t>
  </si>
  <si>
    <t>MIMAT0003305</t>
  </si>
  <si>
    <t>ACUUGGGCACUGAAACAAUGUCC</t>
  </si>
  <si>
    <t>hsa-miR-6772-5p</t>
  </si>
  <si>
    <t>MIMAT0027444</t>
  </si>
  <si>
    <t>UGGGUGUAGGCUGGAGCUGAGG</t>
  </si>
  <si>
    <t>hsa-miR-504-5p</t>
  </si>
  <si>
    <t>MIMAT0002875</t>
  </si>
  <si>
    <t>AGACCCUGGUCUGCACUCUAUC</t>
  </si>
  <si>
    <t>hsa-miR-5739</t>
  </si>
  <si>
    <t>MIMAT0023116</t>
  </si>
  <si>
    <t>GCGGAGAGAGAAUGGGGAGC</t>
  </si>
  <si>
    <t>hsa-miR-5706</t>
  </si>
  <si>
    <t>MIMAT0022500</t>
  </si>
  <si>
    <t>UUCUGGAUAACAUGCUGAAGCU</t>
  </si>
  <si>
    <t>hsa-miR-4322</t>
  </si>
  <si>
    <t>MIMAT0016873</t>
  </si>
  <si>
    <t>CUGUGGGCUCAGCGCGUGGGG</t>
  </si>
  <si>
    <t>hsa-miR-551b-3p</t>
  </si>
  <si>
    <t>MIMAT0003233</t>
  </si>
  <si>
    <t>GCGACCCAUACUUGGUUUCAG</t>
  </si>
  <si>
    <t>hsa-miR-512-5p</t>
  </si>
  <si>
    <t>MIMAT0002822</t>
  </si>
  <si>
    <t>CACUCAGCCUUGAGGGCACUUUC</t>
  </si>
  <si>
    <t>hsa-miR-132-3p</t>
  </si>
  <si>
    <t>MIMAT0000426</t>
  </si>
  <si>
    <t>UAACAGUCUACAGCCAUGGUCG</t>
  </si>
  <si>
    <t>hsa-miR-134-5p</t>
  </si>
  <si>
    <t>MIMAT0000447</t>
  </si>
  <si>
    <t>UGUGACUGGUUGACCAGAGGGG</t>
  </si>
  <si>
    <t>hsa-miR-4649-3p</t>
  </si>
  <si>
    <t>MIMAT0019712</t>
  </si>
  <si>
    <t>UCUGAGGCCUGCCUCUCCCCA</t>
  </si>
  <si>
    <t>hsa-miR-6817-5p</t>
  </si>
  <si>
    <t>MIMAT0027534</t>
  </si>
  <si>
    <t>UCUGCCAUAGGAAGCUUGGAGUGG</t>
  </si>
  <si>
    <t>hsa-miR-670-5p</t>
  </si>
  <si>
    <t>MIMAT0010357</t>
  </si>
  <si>
    <t>GUCCCUGAGUGUAUGUGGUG</t>
  </si>
  <si>
    <t>hsa-miR-1245b-5p</t>
  </si>
  <si>
    <t>MIMAT0019950</t>
  </si>
  <si>
    <t>UAGGCCUUUAGAUCACUUAAA</t>
  </si>
  <si>
    <t>hsa-miR-519e-3p</t>
  </si>
  <si>
    <t>MIMAT0002829</t>
  </si>
  <si>
    <t>AAGUGCCUCCUUUUAGAGUGUU</t>
  </si>
  <si>
    <t>hsa-miR-6826-5p</t>
  </si>
  <si>
    <t>MIMAT0027552</t>
  </si>
  <si>
    <t>UCAAUAGGAAAGAGGUGGGACCU</t>
  </si>
  <si>
    <t>hsa-miR-2682-3p</t>
  </si>
  <si>
    <t>MIMAT0013518</t>
  </si>
  <si>
    <t>CGCCUCUUCAGCGCUGUCUUCC</t>
  </si>
  <si>
    <t>hsa-miR-6733-5p</t>
  </si>
  <si>
    <t>MIMAT0027367</t>
  </si>
  <si>
    <t>UGGGAAAGACAAACUCAGAGUU</t>
  </si>
  <si>
    <t>hsa-miR-4435</t>
  </si>
  <si>
    <t>MIMAT0018951</t>
  </si>
  <si>
    <t>AUGGCCAGAGCUCACACAGAGG</t>
  </si>
  <si>
    <t>hsa-miR-6131</t>
  </si>
  <si>
    <t>MIMAT0024615</t>
  </si>
  <si>
    <t>GGCUGGUCAGAUGGGAGUG</t>
  </si>
  <si>
    <t>hsa-miR-6734-3p</t>
  </si>
  <si>
    <t>MIMAT0027370</t>
  </si>
  <si>
    <t>CCCUUCCCUCACUCUUCUCUCAG</t>
  </si>
  <si>
    <t>hsa-miR-1302</t>
  </si>
  <si>
    <t>MIMAT0005890</t>
  </si>
  <si>
    <t>UUGGGACAUACUUAUGCUAAA</t>
  </si>
  <si>
    <t>hsa-miR-3085-3p</t>
  </si>
  <si>
    <t>MIMAT0048636</t>
  </si>
  <si>
    <t>UCUGGCUGCUAUGGCCCCCUC</t>
  </si>
  <si>
    <t>hsa-miR-4717-3p</t>
  </si>
  <si>
    <t>MIMAT0019830</t>
  </si>
  <si>
    <t>ACACAUGGGUGGCUGUGGCCU</t>
  </si>
  <si>
    <t>hsa-miR-619-5p</t>
  </si>
  <si>
    <t>MIMAT0026622</t>
  </si>
  <si>
    <t>GCUGGGAUUACAGGCAUGAGCC</t>
  </si>
  <si>
    <t>hsa-miR-1285-3p</t>
  </si>
  <si>
    <t>MIMAT0005876</t>
  </si>
  <si>
    <t>UCUGGGCAACAAAGUGAGACCU</t>
  </si>
  <si>
    <t>hsa-miR-711</t>
  </si>
  <si>
    <t>MIMAT0012734</t>
  </si>
  <si>
    <t>GGGACCCAGGGAGAGACGUAAG</t>
  </si>
  <si>
    <t>hsa-miR-3977</t>
  </si>
  <si>
    <t>MIMAT0019362</t>
  </si>
  <si>
    <t>GUGCUUCAUCGUAAUUAACCUUA</t>
  </si>
  <si>
    <t>hsa-miR-4520-5p</t>
  </si>
  <si>
    <t>MIMAT0019235</t>
  </si>
  <si>
    <t>CCUGCGUGUUUUCUGUCCAA</t>
  </si>
  <si>
    <t>hsa-miR-106b-3p</t>
  </si>
  <si>
    <t>MIMAT0004672</t>
  </si>
  <si>
    <t>CCGCACUGUGGGUACUUGCUGC</t>
  </si>
  <si>
    <t>hsa-miR-421</t>
  </si>
  <si>
    <t>MIMAT0003339</t>
  </si>
  <si>
    <t>AUCAACAGACAUUAAUUGGGCGC</t>
  </si>
  <si>
    <t>hsa-miR-548an</t>
  </si>
  <si>
    <t>MIMAT0019079</t>
  </si>
  <si>
    <t>AAAAGGCAUUGUGGUUUUUG</t>
  </si>
  <si>
    <t>hsa-miR-518f-3p</t>
  </si>
  <si>
    <t>MIMAT0002842</t>
  </si>
  <si>
    <t>GAAAGCGCUUCUCUUUAGAGG</t>
  </si>
  <si>
    <t>hsa-miR-4516</t>
  </si>
  <si>
    <t>MIMAT0019053</t>
  </si>
  <si>
    <t>GGGAGAAGGGUCGGGGC</t>
  </si>
  <si>
    <t>hsa-miR-451a</t>
  </si>
  <si>
    <t>MIMAT0001631</t>
  </si>
  <si>
    <t>AAACCGUUACCAUUACUGAGUU</t>
  </si>
  <si>
    <t>hsa-miR-342-3p</t>
  </si>
  <si>
    <t>MIMAT0000753</t>
  </si>
  <si>
    <t>UCUCACACAGAAAUCGCACCCGU</t>
  </si>
  <si>
    <t>hsa-miR-4506</t>
  </si>
  <si>
    <t>MIMAT0019042</t>
  </si>
  <si>
    <t>AAAUGGGUGGUCUGAGGCAA</t>
  </si>
  <si>
    <t>hsa-miR-33a-5p</t>
  </si>
  <si>
    <t>MIMAT0000091</t>
  </si>
  <si>
    <t>GUGCAUUGUAGUUGCAUUGCA</t>
  </si>
  <si>
    <t>hsa-miR-5004-3p</t>
  </si>
  <si>
    <t>MIMAT0021028</t>
  </si>
  <si>
    <t>CUUGGAUUUUCCUGGGCCUCAG</t>
  </si>
  <si>
    <t>hsa-miR-323b-3p</t>
  </si>
  <si>
    <t>MIMAT0015050</t>
  </si>
  <si>
    <t>CCCAAUACACGGUCGACCUCUU</t>
  </si>
  <si>
    <t>hsa-miR-3152-5p</t>
  </si>
  <si>
    <t>MIMAT0019207</t>
  </si>
  <si>
    <t>AUUGCCUCUGUUCUAACACAAG</t>
  </si>
  <si>
    <t>hsa-miR-374b-5p</t>
  </si>
  <si>
    <t>MIMAT0004955</t>
  </si>
  <si>
    <t>AUAUAAUACAACCUGCUAAGUG</t>
  </si>
  <si>
    <t>hsa-miR-583</t>
  </si>
  <si>
    <t>MIMAT0003248</t>
  </si>
  <si>
    <t>CAAAGAGGAAGGUCCCAUUAC</t>
  </si>
  <si>
    <t>hsa-miR-4790-5p</t>
  </si>
  <si>
    <t>MIMAT0019961</t>
  </si>
  <si>
    <t>AUCGCUUUACCAUUCAUGUU</t>
  </si>
  <si>
    <t>hsa-miR-1257</t>
  </si>
  <si>
    <t>MIMAT0005908</t>
  </si>
  <si>
    <t>AGUGAAUGAUGGGUUCUGACC</t>
  </si>
  <si>
    <t>hsa-let-7g-3p</t>
  </si>
  <si>
    <t>MIMAT0004584</t>
  </si>
  <si>
    <t>CUGUACAGGCCACUGCCUUGC</t>
  </si>
  <si>
    <t>hsa-miR-676-5p</t>
  </si>
  <si>
    <t>MIMAT0018203</t>
  </si>
  <si>
    <t>UCUUCAACCUCAGGACUUGCA</t>
  </si>
  <si>
    <t>hsa-miR-1227-3p</t>
  </si>
  <si>
    <t>MIMAT0005580</t>
  </si>
  <si>
    <t>CGUGCCACCCUUUUCCCCAG</t>
  </si>
  <si>
    <t>hsa-miR-26a-1-3p</t>
  </si>
  <si>
    <t>MIMAT0004499</t>
  </si>
  <si>
    <t>CCUAUUCUUGGUUACUUGCACG</t>
  </si>
  <si>
    <t>hsa-miR-6840-5p</t>
  </si>
  <si>
    <t>MIMAT0027582</t>
  </si>
  <si>
    <t>ACCCCCGGGCAAAGACCUGCAGAU</t>
  </si>
  <si>
    <t>hsa-miR-6754-3p</t>
  </si>
  <si>
    <t>MIMAT0027409</t>
  </si>
  <si>
    <t>UCUUCACCUGCCUCUGCCUGCA</t>
  </si>
  <si>
    <t>hsa-miR-3678-5p</t>
  </si>
  <si>
    <t>MIMAT0018102</t>
  </si>
  <si>
    <t>UCCGUACAAACUCUGCUGUG</t>
  </si>
  <si>
    <t>hsa-miR-214-3p</t>
  </si>
  <si>
    <t>MIMAT0000271</t>
  </si>
  <si>
    <t>ACAGCAGGCACAGACAGGCAGU</t>
  </si>
  <si>
    <t>hsa-miR-3150a-5p</t>
  </si>
  <si>
    <t>MIMAT0019206</t>
  </si>
  <si>
    <t>CAACCUCGACGAUCUCCUCAGC</t>
  </si>
  <si>
    <t>hsa-miR-371a-3p</t>
  </si>
  <si>
    <t>MIMAT0000723</t>
  </si>
  <si>
    <t>AAGUGCCGCCAUCUUUUGAGUGU</t>
  </si>
  <si>
    <t>hsa-miR-9500</t>
  </si>
  <si>
    <t>MIMAT0035542</t>
  </si>
  <si>
    <t>AAGGGAAGAUGGUGACCAC</t>
  </si>
  <si>
    <t>hsa-miR-658</t>
  </si>
  <si>
    <t>MIMAT0003336</t>
  </si>
  <si>
    <t>GGCGGAGGGAAGUAGGUCCGUUGGU</t>
  </si>
  <si>
    <t>hsa-miR-1285-5p</t>
  </si>
  <si>
    <t>MIMAT0022719</t>
  </si>
  <si>
    <t>GAUCUCACUUUGUUGCCCAGG</t>
  </si>
  <si>
    <t>hsa-miR-3913-5p</t>
  </si>
  <si>
    <t>MIMAT0018187</t>
  </si>
  <si>
    <t>UUUGGGACUGAUCUUGAUGUCU</t>
  </si>
  <si>
    <t>hsa-miR-544b</t>
  </si>
  <si>
    <t>MIMAT0015004</t>
  </si>
  <si>
    <t>ACCUGAGGUUGUGCAUUUCUAA</t>
  </si>
  <si>
    <t>hsa-miR-1236-5p</t>
  </si>
  <si>
    <t>MIMAT0022945</t>
  </si>
  <si>
    <t>UGAGUGACAGGGGAAAUGGGGA</t>
  </si>
  <si>
    <t>hsa-miR-6809-3p</t>
  </si>
  <si>
    <t>MIMAT0027519</t>
  </si>
  <si>
    <t>CUUCUCUUCUCUCCUUCCCAG</t>
  </si>
  <si>
    <t>hsa-miR-6823-3p</t>
  </si>
  <si>
    <t>MIMAT0027547</t>
  </si>
  <si>
    <t>UGAGCCUCUCCUUCCCUCCAG</t>
  </si>
  <si>
    <t>hsa-miR-5683</t>
  </si>
  <si>
    <t>MIMAT0022472</t>
  </si>
  <si>
    <t>UACAGAUGCAGAUUCUCUGACUUC</t>
  </si>
  <si>
    <t>hsa-miR-617</t>
  </si>
  <si>
    <t>MIMAT0003286</t>
  </si>
  <si>
    <t>AGACUUCCCAUUUGAAGGUGGC</t>
  </si>
  <si>
    <t>hsa-miR-550b-3p</t>
  </si>
  <si>
    <t>MIMAT0018445</t>
  </si>
  <si>
    <t>UCUUACUCCCUCAGGCACUG</t>
  </si>
  <si>
    <t>hsa-miR-543</t>
  </si>
  <si>
    <t>MIMAT0004954</t>
  </si>
  <si>
    <t>AAACAUUCGCGGUGCACUUCUU</t>
  </si>
  <si>
    <t>hsa-miR-8077</t>
  </si>
  <si>
    <t>MIMAT0031004</t>
  </si>
  <si>
    <t>GGCUGAGUGGGGUUCUGACUCC</t>
  </si>
  <si>
    <t>hsa-miR-548d-5p</t>
  </si>
  <si>
    <t>MIMAT0004812</t>
  </si>
  <si>
    <t>AAAAGUAAUUGUGGUUUUUGCC</t>
  </si>
  <si>
    <t>hsa-miR-4277</t>
  </si>
  <si>
    <t>MIMAT0016908</t>
  </si>
  <si>
    <t>GCAGUUCUGAGCACAGUACAC</t>
  </si>
  <si>
    <t>hsa-miR-1912-3p</t>
  </si>
  <si>
    <t>MIMAT0007887</t>
  </si>
  <si>
    <t>UACCCAGAGCAUGCAGUGUGAA</t>
  </si>
  <si>
    <t>hsa-miR-4695-3p</t>
  </si>
  <si>
    <t>MIMAT0019789</t>
  </si>
  <si>
    <t>UGAUCUCACCGCUGCCUCCUUC</t>
  </si>
  <si>
    <t>hsa-miR-186-3p</t>
  </si>
  <si>
    <t>MIMAT0004612</t>
  </si>
  <si>
    <t>GCCCAAAGGUGAAUUUUUUGGG</t>
  </si>
  <si>
    <t>hsa-miR-513a-3p</t>
  </si>
  <si>
    <t>MIMAT0004777</t>
  </si>
  <si>
    <t>UAAAUUUCACCUUUCUGAGAAGG</t>
  </si>
  <si>
    <t>hsa-miR-7153-3p</t>
  </si>
  <si>
    <t>MIMAT0028217</t>
  </si>
  <si>
    <t>CACCAUGGACGGUUUACC</t>
  </si>
  <si>
    <t>hsa-miR-301a-3p</t>
  </si>
  <si>
    <t>MIMAT0000688</t>
  </si>
  <si>
    <t>CAGUGCAAUAGUAUUGUCAAAGC</t>
  </si>
  <si>
    <t>hsa-miR-3610</t>
  </si>
  <si>
    <t>MIMAT0017987</t>
  </si>
  <si>
    <t>GAAUCGGAAAGGAGGCGCCG</t>
  </si>
  <si>
    <t>hsa-miR-106a-5p</t>
  </si>
  <si>
    <t>MIMAT0000103</t>
  </si>
  <si>
    <t>AAAAGUGCUUACAGUGCAGGUAG</t>
  </si>
  <si>
    <t>hsa-miR-6810-5p</t>
  </si>
  <si>
    <t>MIMAT0027520</t>
  </si>
  <si>
    <t>AUGGGGACAGGGAUCAGCAUGGC</t>
  </si>
  <si>
    <t>hsa-miR-3660</t>
  </si>
  <si>
    <t>MIMAT0018081</t>
  </si>
  <si>
    <t>ACUGACAGGAGAGCAUUUUGA</t>
  </si>
  <si>
    <t>hsa-miR-6511b-5p</t>
  </si>
  <si>
    <t>MIMAT0025847</t>
  </si>
  <si>
    <t>CUGCAGGCAGAAGUGGGGCUGACA</t>
  </si>
  <si>
    <t>hsa-miR-653-5p</t>
  </si>
  <si>
    <t>MIMAT0003328</t>
  </si>
  <si>
    <t>GUGUUGAAACAAUCUCUACUG</t>
  </si>
  <si>
    <t>hsa-miR-3120-3p</t>
  </si>
  <si>
    <t>MIMAT0014982</t>
  </si>
  <si>
    <t>CACAGCAAGUGUAGACAGGCA</t>
  </si>
  <si>
    <t>hsa-miR-6882-5p</t>
  </si>
  <si>
    <t>MIMAT0027664</t>
  </si>
  <si>
    <t>UACAAGUCAGGAGCUGAAGCAG</t>
  </si>
  <si>
    <t>hsa-miR-514a-5p</t>
  </si>
  <si>
    <t>MIMAT0022702</t>
  </si>
  <si>
    <t>UACUCUGGAGAGUGACAAUCAUG</t>
  </si>
  <si>
    <t>hsa-miR-5009-5p</t>
  </si>
  <si>
    <t>MIMAT0021041</t>
  </si>
  <si>
    <t>UUGGACUUUUUCAGAUUUGGGGAU</t>
  </si>
  <si>
    <t>hsa-miR-320e</t>
  </si>
  <si>
    <t>MIMAT0015072</t>
  </si>
  <si>
    <t>AAAGCUGGGUUGAGAAGG</t>
  </si>
  <si>
    <t>hsa-miR-489-5p</t>
  </si>
  <si>
    <t>MIMAT0026605</t>
  </si>
  <si>
    <t>GGUCGUAUGUGUGACGCCAUUU</t>
  </si>
  <si>
    <t>hsa-miR-4687-3p</t>
  </si>
  <si>
    <t>MIMAT0019775</t>
  </si>
  <si>
    <t>UGGCUGUUGGAGGGGGCAGGC</t>
  </si>
  <si>
    <t>hsa-miR-518c-3p</t>
  </si>
  <si>
    <t>MIMAT0002848</t>
  </si>
  <si>
    <t>CAAAGCGCUUCUCUUUAGAGUGU</t>
  </si>
  <si>
    <t>hsa-miR-6880-3p</t>
  </si>
  <si>
    <t>MIMAT0027661</t>
  </si>
  <si>
    <t>CCGCCUUCUCUCCUCCCCCAG</t>
  </si>
  <si>
    <t>hsa-miR-1264</t>
  </si>
  <si>
    <t>MIMAT0005791</t>
  </si>
  <si>
    <t>CAAGUCUUAUUUGAGCACCUGUU</t>
  </si>
  <si>
    <t>hsa-miR-6506-5p</t>
  </si>
  <si>
    <t>MIMAT0025468</t>
  </si>
  <si>
    <t>ACUGGGAUGUCACUGAAUAUGGU</t>
  </si>
  <si>
    <t>hsa-miR-548o-5p</t>
  </si>
  <si>
    <t>MIMAT0022738</t>
  </si>
  <si>
    <t>AAAAGUAAUUGCGGUUUUUGCC</t>
  </si>
  <si>
    <t>hsa-miR-151b</t>
  </si>
  <si>
    <t>MIMAT0010214</t>
  </si>
  <si>
    <t>UCGAGGAGCUCACAGUCU</t>
  </si>
  <si>
    <t>hsa-miR-6804-3p</t>
  </si>
  <si>
    <t>MIMAT0027509</t>
  </si>
  <si>
    <t>CGCACCUGCCUCUCACCCACAG</t>
  </si>
  <si>
    <t>hsa-miR-6745</t>
  </si>
  <si>
    <t>MIMAT0027391</t>
  </si>
  <si>
    <t>UGGGUGGAAGAAGGUCUGGUU</t>
  </si>
  <si>
    <t>hsa-miR-199b-3p</t>
  </si>
  <si>
    <t>MIMAT0004563</t>
  </si>
  <si>
    <t>ACAGUAGUCUGCACAUUGGUUA</t>
  </si>
  <si>
    <t>hsa-miR-101-3p</t>
  </si>
  <si>
    <t>MIMAT0000099</t>
  </si>
  <si>
    <t>UACAGUACUGUGAUAACUGAA</t>
  </si>
  <si>
    <t>hsa-miR-144-5p</t>
  </si>
  <si>
    <t>MIMAT0004600</t>
  </si>
  <si>
    <t>GGAUAUCAUCAUAUACUGUAAG</t>
  </si>
  <si>
    <t>hsa-miR-548al</t>
  </si>
  <si>
    <t>MIMAT0019024</t>
  </si>
  <si>
    <t>AACGGCAAUGACUUUUGUACCA</t>
  </si>
  <si>
    <t>hsa-miR-135b-3p</t>
  </si>
  <si>
    <t>MIMAT0004698</t>
  </si>
  <si>
    <t>AUGUAGGGCUAAAAGCCAUGGG</t>
  </si>
  <si>
    <t>hsa-miR-216b-5p</t>
  </si>
  <si>
    <t>MIMAT0004959</t>
  </si>
  <si>
    <t>AAAUCUCUGCAGGCAAAUGUGA</t>
  </si>
  <si>
    <t>hsa-miR-3065-5p</t>
  </si>
  <si>
    <t>MIMAT0015066</t>
  </si>
  <si>
    <t>UCAACAAAAUCACUGAUGCUGGA</t>
  </si>
  <si>
    <t>hsa-miR-1827</t>
  </si>
  <si>
    <t>MIMAT0006767</t>
  </si>
  <si>
    <t>UGAGGCAGUAGAUUGAAU</t>
  </si>
  <si>
    <t>hsa-miR-411-5p</t>
  </si>
  <si>
    <t>MIMAT0003329</t>
  </si>
  <si>
    <t>UAGUAGACCGUAUAGCGUACG</t>
  </si>
  <si>
    <t>hsa-miR-1251-5p</t>
  </si>
  <si>
    <t>MIMAT0005903</t>
  </si>
  <si>
    <t>ACUCUAGCUGCCAAAGGCGCU</t>
  </si>
  <si>
    <t>hsa-miR-550a-3p</t>
  </si>
  <si>
    <t>MIMAT0003257</t>
  </si>
  <si>
    <t>UGUCUUACUCCCUCAGGCACAU</t>
  </si>
  <si>
    <t>hsa-miR-4445-5p</t>
  </si>
  <si>
    <t>MIMAT0018963</t>
  </si>
  <si>
    <t>AGAUUGUUUCUUUUGCCGUGCA</t>
  </si>
  <si>
    <t>hsa-miR-129-5p</t>
  </si>
  <si>
    <t>MIMAT0000242</t>
  </si>
  <si>
    <t>CUUUUUGCGGUCUGGGCUUGC</t>
  </si>
  <si>
    <t>hsa-miR-5088-5p</t>
  </si>
  <si>
    <t>MIMAT0021080</t>
  </si>
  <si>
    <t>CAGGGCUCAGGGAUUGGAUGGAGG</t>
  </si>
  <si>
    <t>hsa-miR-433-5p</t>
  </si>
  <si>
    <t>MIMAT0026554</t>
  </si>
  <si>
    <t>UACGGUGAGCCUGUCAUUAUUC</t>
  </si>
  <si>
    <t>hsa-miR-20b-3p</t>
  </si>
  <si>
    <t>MIMAT0004752</t>
  </si>
  <si>
    <t>ACUGUAGUAUGGGCACUUCCAG</t>
  </si>
  <si>
    <t>hsa-miR-4448</t>
  </si>
  <si>
    <t>MIMAT0018967</t>
  </si>
  <si>
    <t>GGCUCCUUGGUCUAGGGGUA</t>
  </si>
  <si>
    <t>hsa-miR-6747-5p</t>
  </si>
  <si>
    <t>MIMAT0027394</t>
  </si>
  <si>
    <t>AGGGGUGUGGAAAGAGGCAGAACA</t>
  </si>
  <si>
    <t>hsa-miR-335-3p</t>
  </si>
  <si>
    <t>MIMAT0004703</t>
  </si>
  <si>
    <t>UUUUUCAUUAUUGCUCCUGACC</t>
  </si>
  <si>
    <t>hsa-miR-4676-3p</t>
  </si>
  <si>
    <t>MIMAT0019759</t>
  </si>
  <si>
    <t>CACUGUUUCACCACUGGCUCUU</t>
  </si>
  <si>
    <t>hsa-miR-3115</t>
  </si>
  <si>
    <t>MIMAT0014977</t>
  </si>
  <si>
    <t>AUAUGGGUUUACUAGUUGGU</t>
  </si>
  <si>
    <t>hsa-miR-4680-3p</t>
  </si>
  <si>
    <t>MIMAT0019765</t>
  </si>
  <si>
    <t>UCUGAAUUGUAAGAGUUGUUA</t>
  </si>
  <si>
    <t>hsa-miR-6867-5p</t>
  </si>
  <si>
    <t>MIMAT0027634</t>
  </si>
  <si>
    <t>UGUGUGUGUAGAGGAAGAAGGGA</t>
  </si>
  <si>
    <t>hsa-miR-4486</t>
  </si>
  <si>
    <t>MIMAT0019020</t>
  </si>
  <si>
    <t>GCUGGGCGAGGCUGGCA</t>
  </si>
  <si>
    <t>hsa-miR-3122</t>
  </si>
  <si>
    <t>MIMAT0014984</t>
  </si>
  <si>
    <t>GUUGGGACAAGAGGACGGUCUU</t>
  </si>
  <si>
    <t>hsa-miR-3529-5p</t>
  </si>
  <si>
    <t>MIMAT0019828</t>
  </si>
  <si>
    <t>AGGUAGACUGGGAUUUGUUGUU</t>
  </si>
  <si>
    <t>hsa-miR-12123</t>
  </si>
  <si>
    <t>MIMAT0049017</t>
  </si>
  <si>
    <t>UUAUUCAUUCACAAAAGCUUUA</t>
  </si>
  <si>
    <t>hsa-miR-27b-5p</t>
  </si>
  <si>
    <t>MIMAT0004588</t>
  </si>
  <si>
    <t>AGAGCUUAGCUGAUUGGUGAAC</t>
  </si>
  <si>
    <t>hsa-miR-1306-3p</t>
  </si>
  <si>
    <t>MIMAT0005950</t>
  </si>
  <si>
    <t>ACGUUGGCUCUGGUGGUG</t>
  </si>
  <si>
    <t>hsa-miR-3690</t>
  </si>
  <si>
    <t>MIMAT0018119</t>
  </si>
  <si>
    <t>ACCUGGACCCAGCGUAGACAAAG</t>
  </si>
  <si>
    <t>hsa-miR-648</t>
  </si>
  <si>
    <t>MIMAT0003318</t>
  </si>
  <si>
    <t>AAGUGUGCAGGGCACUGGU</t>
  </si>
  <si>
    <t>hsa-miR-1182</t>
  </si>
  <si>
    <t>MIMAT0005827</t>
  </si>
  <si>
    <t>GAGGGUCUUGGGAGGGAUGUGAC</t>
  </si>
  <si>
    <t>hsa-let-7e-3p</t>
  </si>
  <si>
    <t>MIMAT0004485</t>
  </si>
  <si>
    <t>CUAUACGGCCUCCUAGCUUUCC</t>
  </si>
  <si>
    <t>hsa-miR-6501-5p</t>
  </si>
  <si>
    <t>MIMAT0025458</t>
  </si>
  <si>
    <t>AGUUGCCAGGGCUGCCUUUGGU</t>
  </si>
  <si>
    <t>hsa-miR-3682-5p</t>
  </si>
  <si>
    <t>MIMAT0019222</t>
  </si>
  <si>
    <t>CUACUUCUACCUGUGUUAUCAU</t>
  </si>
  <si>
    <t>hsa-miR-573</t>
  </si>
  <si>
    <t>MIMAT0003238</t>
  </si>
  <si>
    <t>CUGAAGUGAUGUGUAACUGAUCAG</t>
  </si>
  <si>
    <t>hsa-miR-202-5p</t>
  </si>
  <si>
    <t>MIMAT0002810</t>
  </si>
  <si>
    <t>UUCCUAUGCAUAUACUUCUUUG</t>
  </si>
  <si>
    <t>hsa-miR-493-3p</t>
  </si>
  <si>
    <t>MIMAT0003161</t>
  </si>
  <si>
    <t>UGAAGGUCUACUGUGUGCCAGG</t>
  </si>
  <si>
    <t>hsa-miR-4732-3p</t>
  </si>
  <si>
    <t>MIMAT0019856</t>
  </si>
  <si>
    <t>GCCCUGACCUGUCCUGUUCUG</t>
  </si>
  <si>
    <t>hsa-miR-382-3p</t>
  </si>
  <si>
    <t>MIMAT0022697</t>
  </si>
  <si>
    <t>AAUCAUUCACGGACAACACUU</t>
  </si>
  <si>
    <t>hsa-miR-3192-3p</t>
  </si>
  <si>
    <t>MIMAT0027027</t>
  </si>
  <si>
    <t>CUCUGAUCGCCCUCUCAGCUC</t>
  </si>
  <si>
    <t>hsa-miR-6715b-5p</t>
  </si>
  <si>
    <t>MIMAT0025842</t>
  </si>
  <si>
    <t>ACAGGCACGACUGGUUUGGCA</t>
  </si>
  <si>
    <t>hsa-miR-4704-3p</t>
  </si>
  <si>
    <t>MIMAT0019804</t>
  </si>
  <si>
    <t>UCAGUCACAUAUCUAGUGUCUA</t>
  </si>
  <si>
    <t>hsa-miR-195-3p</t>
  </si>
  <si>
    <t>MIMAT0004615</t>
  </si>
  <si>
    <t>CCAAUAUUGGCUGUGCUGCUCC</t>
  </si>
  <si>
    <t>hsa-miR-4477a</t>
  </si>
  <si>
    <t>MIMAT0019004</t>
  </si>
  <si>
    <t>CUAUUAAGGACAUUUGUGAUUC</t>
  </si>
  <si>
    <t>hsa-miR-155-5p</t>
  </si>
  <si>
    <t>MIMAT0000646</t>
  </si>
  <si>
    <t>UUAAUGCUAAUCGUGAUAGGGGUU</t>
  </si>
  <si>
    <t>hsa-miR-519e-5p</t>
  </si>
  <si>
    <t>MIMAT0002828</t>
  </si>
  <si>
    <t>UUCUCCAAAAGGGAGCACUUUC</t>
  </si>
  <si>
    <t>hsa-miR-6876-5p</t>
  </si>
  <si>
    <t>MIMAT0027652</t>
  </si>
  <si>
    <t>CAGGAAGGAGACAGGCAGUUCA</t>
  </si>
  <si>
    <t>hsa-miR-376c-5p</t>
  </si>
  <si>
    <t>MIMAT0022861</t>
  </si>
  <si>
    <t>GGUGGAUAUUCCUUCUAUGUU</t>
  </si>
  <si>
    <t>hsa-miR-1251-3p</t>
  </si>
  <si>
    <t>MIMAT0026741</t>
  </si>
  <si>
    <t>CGCUUUGCUCAGCCAGUGUAG</t>
  </si>
  <si>
    <t>hsa-miR-4659b-5p</t>
  </si>
  <si>
    <t>MIMAT0019733</t>
  </si>
  <si>
    <t>UUGCCAUGUCUAAGAAGAA</t>
  </si>
  <si>
    <t>hsa-miR-133b</t>
  </si>
  <si>
    <t>MIMAT0000770</t>
  </si>
  <si>
    <t>UUUGGUCCCCUUCAACCAGCUA</t>
  </si>
  <si>
    <t>hsa-miR-609</t>
  </si>
  <si>
    <t>MIMAT0003277</t>
  </si>
  <si>
    <t>AGGGUGUUUCUCUCAUCUCU</t>
  </si>
  <si>
    <t>hsa-miR-549a-5p</t>
  </si>
  <si>
    <t>MIMAT0037328</t>
  </si>
  <si>
    <t>AGCUCAUCCAUAGUUGUCACUG</t>
  </si>
  <si>
    <t>hsa-miR-548z</t>
  </si>
  <si>
    <t>MIMAT0018446</t>
  </si>
  <si>
    <t>hsa-miR-5010-3p</t>
  </si>
  <si>
    <t>MIMAT0021044</t>
  </si>
  <si>
    <t>UUUUGUGUCUCCCAUUCCCCAG</t>
  </si>
  <si>
    <t>hsa-miR-21-3p</t>
  </si>
  <si>
    <t>MIMAT0004494</t>
  </si>
  <si>
    <t>CAACACCAGUCGAUGGGCUGU</t>
  </si>
  <si>
    <t>hsa-miR-3162-5p</t>
  </si>
  <si>
    <t>MIMAT0015036</t>
  </si>
  <si>
    <t>UUAGGGAGUAGAAGGGUGGGGAG</t>
  </si>
  <si>
    <t>hsa-miR-630</t>
  </si>
  <si>
    <t>MIMAT0003299</t>
  </si>
  <si>
    <t>AGUAUUCUGUACCAGGGAAGGU</t>
  </si>
  <si>
    <t>hsa-miR-381-5p</t>
  </si>
  <si>
    <t>MIMAT0022862</t>
  </si>
  <si>
    <t>AGCGAGGUUGCCCUUUGUAUAU</t>
  </si>
  <si>
    <t>hsa-miR-3622b-5p</t>
  </si>
  <si>
    <t>MIMAT0018005</t>
  </si>
  <si>
    <t>AGGCAUGGGAGGUCAGGUGA</t>
  </si>
  <si>
    <t>hsa-miR-500a-5p</t>
  </si>
  <si>
    <t>MIMAT0004773</t>
  </si>
  <si>
    <t>UAAUCCUUGCUACCUGGGUGAGA</t>
  </si>
  <si>
    <t>hsa-miR-1185-5p</t>
  </si>
  <si>
    <t>MIMAT0005798</t>
  </si>
  <si>
    <t>AGAGGAUACCCUUUGUAUGUU</t>
  </si>
  <si>
    <t>hsa-miR-7844-5p</t>
  </si>
  <si>
    <t>MIMAT0030419</t>
  </si>
  <si>
    <t>AAAACUAGGACUGUGUGGUGUA</t>
  </si>
  <si>
    <t>hsa-miR-3683</t>
  </si>
  <si>
    <t>MIMAT0018111</t>
  </si>
  <si>
    <t>UGCGACAUUGGAAGUAGUAUCA</t>
  </si>
  <si>
    <t>hsa-miR-1290</t>
  </si>
  <si>
    <t>MIMAT0005880</t>
  </si>
  <si>
    <t>UGGAUUUUUGGAUCAGGGA</t>
  </si>
  <si>
    <t>hsa-miR-649</t>
  </si>
  <si>
    <t>MIMAT0003319</t>
  </si>
  <si>
    <t>AAACCUGUGUUGUUCAAGAGUC</t>
  </si>
  <si>
    <t>hsa-miR-7113-5p</t>
  </si>
  <si>
    <t>MIMAT0028123</t>
  </si>
  <si>
    <t>UCCAGGGAGACAGUGUGUGAG</t>
  </si>
  <si>
    <t>hsa-miR-4474-3p</t>
  </si>
  <si>
    <t>MIMAT0019001</t>
  </si>
  <si>
    <t>UUGUGGCUGGUCAUGAGGCUAA</t>
  </si>
  <si>
    <t>hsa-miR-4795-5p</t>
  </si>
  <si>
    <t>MIMAT0019968</t>
  </si>
  <si>
    <t>AGAAGUGGCUAAUAAUAUUGA</t>
  </si>
  <si>
    <t>hsa-miR-8073</t>
  </si>
  <si>
    <t>MIMAT0031000</t>
  </si>
  <si>
    <t>ACCUGGCAGCAGGGAGCGUCGU</t>
  </si>
  <si>
    <t>hsa-miR-519d-5p</t>
  </si>
  <si>
    <t>MIMAT0026610</t>
  </si>
  <si>
    <t>CCUCCAAAGGGAAGCGCUUUCUGUU</t>
  </si>
  <si>
    <t>hsa-miR-4299</t>
  </si>
  <si>
    <t>MIMAT0016851</t>
  </si>
  <si>
    <t>GCUGGUGACAUGAGAGGC</t>
  </si>
  <si>
    <t>hsa-miR-3116</t>
  </si>
  <si>
    <t>MIMAT0014978</t>
  </si>
  <si>
    <t>UGCCUGGAACAUAGUAGGGACU</t>
  </si>
  <si>
    <t>hsa-miR-99a-3p</t>
  </si>
  <si>
    <t>MIMAT0004511</t>
  </si>
  <si>
    <t>CAAGCUCGCUUCUAUGGGUCUG</t>
  </si>
  <si>
    <t>hsa-miR-10b-5p</t>
  </si>
  <si>
    <t>MIMAT0000254</t>
  </si>
  <si>
    <t>UACCCUGUAGAACCGAAUUUGUG</t>
  </si>
  <si>
    <t>hsa-miR-6892-5p</t>
  </si>
  <si>
    <t>MIMAT0027684</t>
  </si>
  <si>
    <t>GUAAGGGACCGGAGAGUAGGA</t>
  </si>
  <si>
    <t>hsa-miR-938</t>
  </si>
  <si>
    <t>MIMAT0004981</t>
  </si>
  <si>
    <t>UGCCCUUAAAGGUGAACCCAGU</t>
  </si>
  <si>
    <t>hsa-miR-4460</t>
  </si>
  <si>
    <t>MIMAT0018982</t>
  </si>
  <si>
    <t>AUAGUGGUUGUGAAUUUACCUU</t>
  </si>
  <si>
    <t>hsa-miR-4264</t>
  </si>
  <si>
    <t>MIMAT0016899</t>
  </si>
  <si>
    <t>ACUCAGUCAUGGUCAUU</t>
  </si>
  <si>
    <t>hsa-miR-4522</t>
  </si>
  <si>
    <t>MIMAT0019060</t>
  </si>
  <si>
    <t>UGACUCUGCCUGUAGGCCGGU</t>
  </si>
  <si>
    <t>hsa-miR-6800-5p</t>
  </si>
  <si>
    <t>MIMAT0027500</t>
  </si>
  <si>
    <t>GUAGGUGACAGUCAGGGGCGG</t>
  </si>
  <si>
    <t>hsa-miR-187-3p</t>
  </si>
  <si>
    <t>MIMAT0000262</t>
  </si>
  <si>
    <t>UCGUGUCUUGUGUUGCAGCCGG</t>
  </si>
  <si>
    <t>hsa-miR-3689b-5p</t>
  </si>
  <si>
    <t>MIMAT0018180</t>
  </si>
  <si>
    <t>UGUGAUAUCAUGGUUCCUGGGA</t>
  </si>
  <si>
    <t>hsa-miR-3668</t>
  </si>
  <si>
    <t>MIMAT0018091</t>
  </si>
  <si>
    <t>AAUGUAGAGAUUGAUCAAAAU</t>
  </si>
  <si>
    <t>hsa-miR-1843</t>
  </si>
  <si>
    <t>MIMAT0039764</t>
  </si>
  <si>
    <t>UAUGGAGGUCUCUGUCUGGC</t>
  </si>
  <si>
    <t>hsa-miR-337-5p</t>
  </si>
  <si>
    <t>MIMAT0004695</t>
  </si>
  <si>
    <t>GAACGGCUUCAUACAGGAGUU</t>
  </si>
  <si>
    <t>hsa-miR-128-1-5p</t>
  </si>
  <si>
    <t>MIMAT0026477</t>
  </si>
  <si>
    <t>CGGGGCCGUAGCACUGUCUGAGA</t>
  </si>
  <si>
    <t>hsa-miR-3939</t>
  </si>
  <si>
    <t>MIMAT0018355</t>
  </si>
  <si>
    <t>UACGCGCAGACCACAGGAUGUC</t>
  </si>
  <si>
    <t>hsa-miR-6841-5p</t>
  </si>
  <si>
    <t>MIMAT0027584</t>
  </si>
  <si>
    <t>UAGGGUACUCAGAGCAAGUUGU</t>
  </si>
  <si>
    <t>hsa-miR-346</t>
  </si>
  <si>
    <t>MIMAT0000773</t>
  </si>
  <si>
    <t>UGUCUGCCCGCAUGCCUGCCUCU</t>
  </si>
  <si>
    <t>hsa-miR-548i</t>
  </si>
  <si>
    <t>MIMAT0005935</t>
  </si>
  <si>
    <t>AAAAGUAAUUGCGGAUUUUGCC</t>
  </si>
  <si>
    <t>hsa-miR-5689</t>
  </si>
  <si>
    <t>MIMAT0022481</t>
  </si>
  <si>
    <t>AGCAUACACCUGUAGUCCUAGA</t>
  </si>
  <si>
    <t>hsa-miR-4779</t>
  </si>
  <si>
    <t>MIMAT0019938</t>
  </si>
  <si>
    <t>UAGGAGGGAAUAGUAAAAGCAG</t>
  </si>
  <si>
    <t>hsa-miR-3134</t>
  </si>
  <si>
    <t>MIMAT0015000</t>
  </si>
  <si>
    <t>UGAUGGAUAAAAGACUACAUAUU</t>
  </si>
  <si>
    <t>hsa-miR-4529-3p</t>
  </si>
  <si>
    <t>MIMAT0019068</t>
  </si>
  <si>
    <t>AUUGGACUGCUGAUGGCCCGU</t>
  </si>
  <si>
    <t>hsa-miR-4433b-5p</t>
  </si>
  <si>
    <t>MIMAT0030413</t>
  </si>
  <si>
    <t>AUGUCCCACCCCCACUCCUGU</t>
  </si>
  <si>
    <t>hsa-miR-597-3p</t>
  </si>
  <si>
    <t>MIMAT0026619</t>
  </si>
  <si>
    <t>UGGUUCUCUUGUGGCUCAAGCGU</t>
  </si>
  <si>
    <t>hsa-miR-125b-5p</t>
  </si>
  <si>
    <t>MIMAT0000423</t>
  </si>
  <si>
    <t>UCCCUGAGACCCUAACUUGUGA</t>
  </si>
  <si>
    <t>hsa-miR-548l</t>
  </si>
  <si>
    <t>MIMAT0005889</t>
  </si>
  <si>
    <t>AAAAGUAUUUGCGGGUUUUGUC</t>
  </si>
  <si>
    <t>hsa-miR-6763-5p</t>
  </si>
  <si>
    <t>MIMAT0027426</t>
  </si>
  <si>
    <t>CUGGGGAGUGGCUGGGGAG</t>
  </si>
  <si>
    <t>hsa-miR-3622b-3p</t>
  </si>
  <si>
    <t>MIMAT0018006</t>
  </si>
  <si>
    <t>UCACCUGAGCUCCCGUGCCUG</t>
  </si>
  <si>
    <t>hsa-miR-652-3p</t>
  </si>
  <si>
    <t>MIMAT0003322</t>
  </si>
  <si>
    <t>AAUGGCGCCACUAGGGUUGUG</t>
  </si>
  <si>
    <t>hsa-miR-2467-3p</t>
  </si>
  <si>
    <t>MIMAT0019953</t>
  </si>
  <si>
    <t>AGCAGAGGCAGAGAGGCUCAGG</t>
  </si>
  <si>
    <t>hsa-miR-423-3p</t>
  </si>
  <si>
    <t>MIMAT0001340</t>
  </si>
  <si>
    <t>AGCUCGGUCUGAGGCCCCUCAGU</t>
  </si>
  <si>
    <t>hsa-miR-1193</t>
  </si>
  <si>
    <t>MIMAT0015049</t>
  </si>
  <si>
    <t>GGGAUGGUAGACCGGUGACGUGC</t>
  </si>
  <si>
    <t>hsa-miR-302c-5p</t>
  </si>
  <si>
    <t>MIMAT0000716</t>
  </si>
  <si>
    <t>UUUAACAUGGGGGUACCUGCUG</t>
  </si>
  <si>
    <t>hsa-miR-6828-3p</t>
  </si>
  <si>
    <t>MIMAT0027557</t>
  </si>
  <si>
    <t>AUCUGCUCUCUUGUUCCCAG</t>
  </si>
  <si>
    <t>hsa-miR-4283</t>
  </si>
  <si>
    <t>MIMAT0016914</t>
  </si>
  <si>
    <t>UGGGGCUCAGCGAGUUU</t>
  </si>
  <si>
    <t>hsa-miR-4753-5p</t>
  </si>
  <si>
    <t>MIMAT0019890</t>
  </si>
  <si>
    <t>CAAGGCCAAAGGAAGAGAACAG</t>
  </si>
  <si>
    <t>hsa-miR-513c-3p</t>
  </si>
  <si>
    <t>MIMAT0022728</t>
  </si>
  <si>
    <t>UAAAUUUCACCUUUCUGAGAAGA</t>
  </si>
  <si>
    <t>hsa-miR-4265</t>
  </si>
  <si>
    <t>MIMAT0016891</t>
  </si>
  <si>
    <t>CUGUGGGCUCAGCUCUGGG</t>
  </si>
  <si>
    <t>hsa-miR-148b-5p</t>
  </si>
  <si>
    <t>MIMAT0004699</t>
  </si>
  <si>
    <t>AAGUUCUGUUAUACACUCAGGC</t>
  </si>
  <si>
    <t>hsa-miR-1236-3p</t>
  </si>
  <si>
    <t>MIMAT0005591</t>
  </si>
  <si>
    <t>CCUCUUCCCCUUGUCUCUCCAG</t>
  </si>
  <si>
    <t>counts</t>
  </si>
  <si>
    <t>RPKM_Human_Cell</t>
  </si>
  <si>
    <t>hsa-miR-4728-5p</t>
  </si>
  <si>
    <t>MIMAT0019849</t>
  </si>
  <si>
    <t>UGGGAGGGGAGAGGCAGCAAGCA</t>
  </si>
  <si>
    <t>hsa-miR-3911</t>
  </si>
  <si>
    <t>MIMAT0018185</t>
  </si>
  <si>
    <t>UGUGUGGAUCCUGGAGGAGGCA</t>
  </si>
  <si>
    <t>hsa-miR-455-5p</t>
  </si>
  <si>
    <t>MIMAT0003150</t>
  </si>
  <si>
    <t>UAUGUGCCUUUGGACUACAUCG</t>
  </si>
  <si>
    <t>hsa-miR-6736-5p</t>
  </si>
  <si>
    <t>MIMAT0027373</t>
  </si>
  <si>
    <t>CUGGGUGAGGGCAUCUGUGGU</t>
  </si>
  <si>
    <t>hsa-miR-873-5p</t>
  </si>
  <si>
    <t>MIMAT0004953</t>
  </si>
  <si>
    <t>GCAGGAACUUGUGAGUCUCCU</t>
  </si>
  <si>
    <t>hsa-miR-3650</t>
  </si>
  <si>
    <t>MIMAT0018070</t>
  </si>
  <si>
    <t>AGGUGUGUCUGUAGAGUCC</t>
  </si>
  <si>
    <t>hsa-miR-3193</t>
  </si>
  <si>
    <t>MIMAT0015077</t>
  </si>
  <si>
    <t>UCCUGCGUAGGAUCUGAGGAGU</t>
  </si>
  <si>
    <t>hsa-miR-6081</t>
  </si>
  <si>
    <t>MIMAT0023706</t>
  </si>
  <si>
    <t>AGGAGCAGUGCCGGCCAAGGCGCC</t>
  </si>
  <si>
    <t>hsa-miR-208b-3p</t>
  </si>
  <si>
    <t>MIMAT0004960</t>
  </si>
  <si>
    <t>AUAAGACGAACAAAAGGUUUGU</t>
  </si>
  <si>
    <t>hsa-miR-3923</t>
  </si>
  <si>
    <t>MIMAT0018198</t>
  </si>
  <si>
    <t>AACUAGUAAUGUUGGAUUAGGG</t>
  </si>
  <si>
    <t>hsa-miR-381-3p</t>
  </si>
  <si>
    <t>MIMAT0000736</t>
  </si>
  <si>
    <t>UAUACAAGGGCAAGCUCUCUGU</t>
  </si>
  <si>
    <t>hsa-miR-6801-3p</t>
  </si>
  <si>
    <t>MIMAT0027503</t>
  </si>
  <si>
    <t>ACCCCUGCCACUCACUGGCC</t>
  </si>
  <si>
    <t>hsa-miR-614</t>
  </si>
  <si>
    <t>MIMAT0003282</t>
  </si>
  <si>
    <t>GAACGCCUGUUCUUGCCAGGUGG</t>
  </si>
  <si>
    <t>hsa-miR-877-5p</t>
  </si>
  <si>
    <t>MIMAT0004949</t>
  </si>
  <si>
    <t>GUAGAGGAGAUGGCGCAGGG</t>
  </si>
  <si>
    <t>hsa-miR-3646</t>
  </si>
  <si>
    <t>MIMAT0018065</t>
  </si>
  <si>
    <t>AAAAUGAAAUGAGCCCAGCCCA</t>
  </si>
  <si>
    <t>hsa-miR-3177-5p</t>
  </si>
  <si>
    <t>MIMAT0019215</t>
  </si>
  <si>
    <t>UGUGUACACACGUGCCAGGCGCU</t>
  </si>
  <si>
    <t>hsa-miR-6886-5p</t>
  </si>
  <si>
    <t>MIMAT0027672</t>
  </si>
  <si>
    <t>CCCGCAGGUGAGAUGAGGGCU</t>
  </si>
  <si>
    <t>hsa-miR-4776-5p</t>
  </si>
  <si>
    <t>MIMAT0019932</t>
  </si>
  <si>
    <t>GUGGACCAGGAUGGCAAGGGCU</t>
  </si>
  <si>
    <t>hsa-miR-6080</t>
  </si>
  <si>
    <t>MIMAT0023705</t>
  </si>
  <si>
    <t>UCUAGUGCGGGCGUUCCCG</t>
  </si>
  <si>
    <t>hsa-miR-5089-5p</t>
  </si>
  <si>
    <t>MIMAT0021081</t>
  </si>
  <si>
    <t>GUGGGAUUUCUGAGUAGCAUC</t>
  </si>
  <si>
    <t>hsa-miR-211-3p</t>
  </si>
  <si>
    <t>MIMAT0022694</t>
  </si>
  <si>
    <t>GCAGGGACAGCAAAGGGGUGC</t>
  </si>
  <si>
    <t>hsa-miR-1305</t>
  </si>
  <si>
    <t>MIMAT0005893</t>
  </si>
  <si>
    <t>UUUUCAACUCUAAUGGGAGAGA</t>
  </si>
  <si>
    <t>hsa-miR-518b</t>
  </si>
  <si>
    <t>MIMAT0002844</t>
  </si>
  <si>
    <t>CAAAGCGCUCCCCUUUAGAGGU</t>
  </si>
  <si>
    <t>hsa-miR-6716-3p</t>
  </si>
  <si>
    <t>MIMAT0025845</t>
  </si>
  <si>
    <t>UCCGAACUCUCCAUUCCUCUGC</t>
  </si>
  <si>
    <t>hsa-miR-12124</t>
  </si>
  <si>
    <t>MIMAT0049018</t>
  </si>
  <si>
    <t>GAGGAAAUGCAGAUGCUGGA</t>
  </si>
  <si>
    <t>hsa-miR-541-3p</t>
  </si>
  <si>
    <t>MIMAT0004920</t>
  </si>
  <si>
    <t>UGGUGGGCACAGAAUCUGGACU</t>
  </si>
  <si>
    <t>hsa-miR-6738-5p</t>
  </si>
  <si>
    <t>MIMAT0027377</t>
  </si>
  <si>
    <t>CGAGGGGUAGAAGAGCACAGGGG</t>
  </si>
  <si>
    <t>hsa-miR-1260a</t>
  </si>
  <si>
    <t>MIMAT0005911</t>
  </si>
  <si>
    <t>AUCCCACCUCUGCCACCA</t>
  </si>
  <si>
    <t>hsa-miR-4701-5p</t>
  </si>
  <si>
    <t>MIMAT0019798</t>
  </si>
  <si>
    <t>UUGGCCACCACACCUACCCCUU</t>
  </si>
  <si>
    <t>hsa-miR-5586-3p</t>
  </si>
  <si>
    <t>MIMAT0022288</t>
  </si>
  <si>
    <t>CAGAGUGACAAGCUGGUUAAAG</t>
  </si>
  <si>
    <t>hsa-miR-6811-5p</t>
  </si>
  <si>
    <t>MIMAT0027522</t>
  </si>
  <si>
    <t>AUGCAGGCCUGUGUACAGCACU</t>
  </si>
  <si>
    <t>hsa-miR-6776-3p</t>
  </si>
  <si>
    <t>MIMAT0027453</t>
  </si>
  <si>
    <t>CAACCACCACUGUCUCUCCCCAG</t>
  </si>
  <si>
    <t>hsa-miR-8066</t>
  </si>
  <si>
    <t>MIMAT0030993</t>
  </si>
  <si>
    <t>CAAUGUGAUCUUUUGGAUGUA</t>
  </si>
  <si>
    <t>hsa-miR-4662a-5p</t>
  </si>
  <si>
    <t>MIMAT0019731</t>
  </si>
  <si>
    <t>UUAGCCAAUUGUCCAUCUUUAG</t>
  </si>
  <si>
    <t>hsa-miR-1275</t>
  </si>
  <si>
    <t>MIMAT0005929</t>
  </si>
  <si>
    <t>GUGGGGGAGAGGCUGUC</t>
  </si>
  <si>
    <t>hsa-miR-574-3p</t>
  </si>
  <si>
    <t>MIMAT0003239</t>
  </si>
  <si>
    <t>CACGCUCAUGCACACACCCACA</t>
  </si>
  <si>
    <t>hsa-miR-4753-3p</t>
  </si>
  <si>
    <t>MIMAT0019891</t>
  </si>
  <si>
    <t>UUCUCUUUCUUUAGCCUUGUGU</t>
  </si>
  <si>
    <t>hsa-miR-4722-5p</t>
  </si>
  <si>
    <t>MIMAT0019836</t>
  </si>
  <si>
    <t>GGCAGGAGGGCUGUGCCAGGUUG</t>
  </si>
  <si>
    <t>hsa-miR-10397-5p</t>
  </si>
  <si>
    <t>MIMAT0041625</t>
  </si>
  <si>
    <t>UCCUUGACCUGAUGCUGUAGGG</t>
  </si>
  <si>
    <t>hsa-miR-3914</t>
  </si>
  <si>
    <t>MIMAT0018188</t>
  </si>
  <si>
    <t>AAGGAACCAGAAAAUGAGAAGU</t>
  </si>
  <si>
    <t>hsa-miR-7155-3p</t>
  </si>
  <si>
    <t>MIMAT0028221</t>
  </si>
  <si>
    <t>UGGCCCAAGACCUCAGACC</t>
  </si>
  <si>
    <t>hsa-miR-4704-5p</t>
  </si>
  <si>
    <t>MIMAT0019803</t>
  </si>
  <si>
    <t>GACACUAGGCAUGUGAGUGAUU</t>
  </si>
  <si>
    <t>hsa-miR-4733-3p</t>
  </si>
  <si>
    <t>MIMAT0019858</t>
  </si>
  <si>
    <t>CCACCAGGUCUAGCAUUGGGAU</t>
  </si>
  <si>
    <t>hsa-miR-4710</t>
  </si>
  <si>
    <t>MIMAT0019815</t>
  </si>
  <si>
    <t>GGGUGAGGGCAGGUGGUU</t>
  </si>
  <si>
    <t>hsa-miR-4718</t>
  </si>
  <si>
    <t>MIMAT0019831</t>
  </si>
  <si>
    <t>AGCUGUACCUGAAACCAAGCA</t>
  </si>
  <si>
    <t>hsa-miR-628-5p</t>
  </si>
  <si>
    <t>MIMAT0004809</t>
  </si>
  <si>
    <t>AUGCUGACAUAUUUACUAGAGG</t>
  </si>
  <si>
    <t>hsa-miR-3929</t>
  </si>
  <si>
    <t>MIMAT0018206</t>
  </si>
  <si>
    <t>GAGGCUGAUGUGAGUAGACCACU</t>
  </si>
  <si>
    <t>hsa-miR-5589-5p</t>
  </si>
  <si>
    <t>MIMAT0022297</t>
  </si>
  <si>
    <t>GGCUGGGUGCUCUUGUGCAGU</t>
  </si>
  <si>
    <t>hsa-miR-1271-5p</t>
  </si>
  <si>
    <t>MIMAT0005796</t>
  </si>
  <si>
    <t>CUUGGCACCUAGCAAGCACUCA</t>
  </si>
  <si>
    <t>hsa-miR-6735-5p</t>
  </si>
  <si>
    <t>MIMAT0027371</t>
  </si>
  <si>
    <t>CAGGGCAGAGGGCACAGGAAUCUGA</t>
  </si>
  <si>
    <t>hsa-miR-5007-5p</t>
  </si>
  <si>
    <t>MIMAT0021035</t>
  </si>
  <si>
    <t>UAGAGUCUGGCUGAUAUGGUUU</t>
  </si>
  <si>
    <t>hsa-miR-6886-3p</t>
  </si>
  <si>
    <t>MIMAT0027673</t>
  </si>
  <si>
    <t>UGCCCUUCUCUCCUCCUGCCU</t>
  </si>
  <si>
    <t>hsa-miR-7-5p</t>
  </si>
  <si>
    <t>MIMAT0000252</t>
  </si>
  <si>
    <t>UGGAAGACUAGUGAUUUUGUUGUU</t>
  </si>
  <si>
    <t>hsa-miR-4725-3p</t>
  </si>
  <si>
    <t>MIMAT0019844</t>
  </si>
  <si>
    <t>UGGGGAAGGCGUCAGUGUCGGG</t>
  </si>
  <si>
    <t>hsa-miR-514b-3p</t>
  </si>
  <si>
    <t>MIMAT0015088</t>
  </si>
  <si>
    <t>AUUGACACCUCUGUGAGUGGA</t>
  </si>
  <si>
    <t>hsa-miR-2909</t>
  </si>
  <si>
    <t>MIMAT0013863</t>
  </si>
  <si>
    <t>GUUAGGGCCAACAUCUCUUGG</t>
  </si>
  <si>
    <t>hsa-miR-548d-3p</t>
  </si>
  <si>
    <t>MIMAT0003323</t>
  </si>
  <si>
    <t>CAAAAACCACAGUUUCUUUUGC</t>
  </si>
  <si>
    <t>hsa-miR-3612</t>
  </si>
  <si>
    <t>MIMAT0017989</t>
  </si>
  <si>
    <t>AGGAGGCAUCUUGAGAAAUGGA</t>
  </si>
  <si>
    <t>hsa-miR-6780b-5p</t>
  </si>
  <si>
    <t>MIMAT0027572</t>
  </si>
  <si>
    <t>UGGGGAAGGCUUGGCAGGGAAGA</t>
  </si>
  <si>
    <t>hsa-miR-362-3p</t>
  </si>
  <si>
    <t>MIMAT0004683</t>
  </si>
  <si>
    <t>AACACACCUAUUCAAGGAUUCA</t>
  </si>
  <si>
    <t>hsa-miR-7843-3p</t>
  </si>
  <si>
    <t>MIMAT0030412</t>
  </si>
  <si>
    <t>AUGAAGCCUUCUCUGCCUUACG</t>
  </si>
  <si>
    <t>hsa-miR-6502-3p</t>
  </si>
  <si>
    <t>MIMAT0025461</t>
  </si>
  <si>
    <t>UAGACCAUCUUUCUAGAGUAU</t>
  </si>
  <si>
    <t>hsa-miR-208a-3p</t>
  </si>
  <si>
    <t>MIMAT0000241</t>
  </si>
  <si>
    <t>AUAAGACGAGCAAAAAGCUUGU</t>
  </si>
  <si>
    <t>hsa-miR-494-5p</t>
  </si>
  <si>
    <t>MIMAT0026607</t>
  </si>
  <si>
    <t>AGGUUGUCCGUGUUGUCUUCUCU</t>
  </si>
  <si>
    <t>hsa-miR-105-5p</t>
  </si>
  <si>
    <t>MIMAT0000102</t>
  </si>
  <si>
    <t>UCAAAUGCUCAGACUCCUGUGGU</t>
  </si>
  <si>
    <t>hsa-miR-548e-3p</t>
  </si>
  <si>
    <t>MIMAT0005874</t>
  </si>
  <si>
    <t>AAAAACUGAGACUACUUUUGCA</t>
  </si>
  <si>
    <t>hsa-miR-548k</t>
  </si>
  <si>
    <t>MIMAT0005882</t>
  </si>
  <si>
    <t>AAAAGUACUUGCGGAUUUUGCU</t>
  </si>
  <si>
    <t>hsa-let-7c-3p</t>
  </si>
  <si>
    <t>MIMAT0026472</t>
  </si>
  <si>
    <t>CUGUACAACCUUCUAGCUUUCC</t>
  </si>
  <si>
    <t>hsa-miR-548aq-5p</t>
  </si>
  <si>
    <t>MIMAT0022263</t>
  </si>
  <si>
    <t>GAAAGUAAUUGCUGUUUUUGCC</t>
  </si>
  <si>
    <t>hsa-miR-6871-3p</t>
  </si>
  <si>
    <t>MIMAT0027643</t>
  </si>
  <si>
    <t>CAGCACCCUGUGGCUCCCACAG</t>
  </si>
  <si>
    <t>hsa-miR-4253</t>
  </si>
  <si>
    <t>MIMAT0016882</t>
  </si>
  <si>
    <t>AGGGCAUGUCCAGGGGGU</t>
  </si>
  <si>
    <t>hsa-miR-4671-3p</t>
  </si>
  <si>
    <t>MIMAT0019753</t>
  </si>
  <si>
    <t>UUAGUGCAUAGUCUUUGGUCU</t>
  </si>
  <si>
    <t>hsa-miR-1279</t>
  </si>
  <si>
    <t>MIMAT0005937</t>
  </si>
  <si>
    <t>UCAUAUUGCUUCUUUCU</t>
  </si>
  <si>
    <t>hsa-miR-4485-5p</t>
  </si>
  <si>
    <t>MIMAT0032116</t>
  </si>
  <si>
    <t>ACCGCCUGCCCAGUGA</t>
  </si>
  <si>
    <t>hsa-miR-6828-5p</t>
  </si>
  <si>
    <t>MIMAT0027556</t>
  </si>
  <si>
    <t>AGGAAGCAAGAGAACCCUGUGG</t>
  </si>
  <si>
    <t>hsa-miR-32-5p</t>
  </si>
  <si>
    <t>MIMAT0000090</t>
  </si>
  <si>
    <t>UAUUGCACAUUACUAAGUUGCA</t>
  </si>
  <si>
    <t>hsa-miR-1243</t>
  </si>
  <si>
    <t>MIMAT0005894</t>
  </si>
  <si>
    <t>AACUGGAUCAAUUAUAGGAGUG</t>
  </si>
  <si>
    <t>hsa-miR-4782-3p</t>
  </si>
  <si>
    <t>MIMAT0019945</t>
  </si>
  <si>
    <t>UGAUUGUCUUCAUAUCUAGAAC</t>
  </si>
  <si>
    <t>hsa-miR-4429</t>
  </si>
  <si>
    <t>MIMAT0018944</t>
  </si>
  <si>
    <t>AAAAGCUGGGCUGAGAGGCG</t>
  </si>
  <si>
    <t>hsa-miR-6808-5p</t>
  </si>
  <si>
    <t>MIMAT0027516</t>
  </si>
  <si>
    <t>CAGGCAGGGAGGUGGGACCAUG</t>
  </si>
  <si>
    <t>hsa-miR-758-5p</t>
  </si>
  <si>
    <t>MIMAT0022929</t>
  </si>
  <si>
    <t>GAUGGUUGACCAGAGAGCACAC</t>
  </si>
  <si>
    <t>hsa-miR-6795-5p</t>
  </si>
  <si>
    <t>MIMAT0027490</t>
  </si>
  <si>
    <t>UGGGGGGACAGGAUGAGAGGCUGU</t>
  </si>
  <si>
    <t>hsa-miR-515-5p</t>
  </si>
  <si>
    <t>MIMAT0002826</t>
  </si>
  <si>
    <t>UUCUCCAAAAGAAAGCACUUUCUG</t>
  </si>
  <si>
    <t>hsa-miR-6847-3p</t>
  </si>
  <si>
    <t>MIMAT0027595</t>
  </si>
  <si>
    <t>GGCUCAUGUGUCUGUCCUCUUC</t>
  </si>
  <si>
    <t>hsa-miR-4288</t>
  </si>
  <si>
    <t>MIMAT0016918</t>
  </si>
  <si>
    <t>UUGUCUGCUGAGUUUCC</t>
  </si>
  <si>
    <t>hsa-miR-5094</t>
  </si>
  <si>
    <t>MIMAT0021086</t>
  </si>
  <si>
    <t>AAUCAGUGAAUGCCUUGAACCU</t>
  </si>
  <si>
    <t>hsa-miR-3126-3p</t>
  </si>
  <si>
    <t>MIMAT0015377</t>
  </si>
  <si>
    <t>CAUCUGGCAUCCGUCACACAGA</t>
  </si>
  <si>
    <t>hsa-miR-20a-3p</t>
  </si>
  <si>
    <t>MIMAT0004493</t>
  </si>
  <si>
    <t>ACUGCAUUAUGAGCACUUAAAG</t>
  </si>
  <si>
    <t>hsa-miR-4424</t>
  </si>
  <si>
    <t>MIMAT0018939</t>
  </si>
  <si>
    <t>AGAGUUAACUCAAAAUGGACUA</t>
  </si>
  <si>
    <t>hsa-miR-6513-3p</t>
  </si>
  <si>
    <t>MIMAT0025483</t>
  </si>
  <si>
    <t>UCAAGUGUCAUCUGUCCCUAG</t>
  </si>
  <si>
    <t>hsa-miR-4729</t>
  </si>
  <si>
    <t>MIMAT0019851</t>
  </si>
  <si>
    <t>UCAUUUAUCUGUUGGGAAGCUA</t>
  </si>
  <si>
    <t>hsa-miR-4457</t>
  </si>
  <si>
    <t>MIMAT0018979</t>
  </si>
  <si>
    <t>UCACAAGGUAUUGACUGGCGUA</t>
  </si>
  <si>
    <t>hsa-miR-5690</t>
  </si>
  <si>
    <t>MIMAT0022482</t>
  </si>
  <si>
    <t>UCAGCUACUACCUCUAUUAGG</t>
  </si>
  <si>
    <t>hsa-miR-641</t>
  </si>
  <si>
    <t>MIMAT0003311</t>
  </si>
  <si>
    <t>AAAGACAUAGGAUAGAGUCACCUC</t>
  </si>
  <si>
    <t>hsa-miR-761</t>
  </si>
  <si>
    <t>MIMAT0010364</t>
  </si>
  <si>
    <t>GCAGCAGGGUGAAACUGACACA</t>
  </si>
  <si>
    <t>hsa-miR-892c-5p</t>
  </si>
  <si>
    <t>MIMAT0025857</t>
  </si>
  <si>
    <t>UAUUCAGAAAGGUGCCAGUCA</t>
  </si>
  <si>
    <t>hsa-miR-6855-5p</t>
  </si>
  <si>
    <t>MIMAT0027610</t>
  </si>
  <si>
    <t>UUGGGGUUUGGGGUGCAGACAUUGC</t>
  </si>
  <si>
    <t>hsa-miR-4708-5p</t>
  </si>
  <si>
    <t>MIMAT0019809</t>
  </si>
  <si>
    <t>AGAGAUGCCGCCUUGCUCCUU</t>
  </si>
  <si>
    <t>hsa-miR-98-5p</t>
  </si>
  <si>
    <t>MIMAT0000096</t>
  </si>
  <si>
    <t>UGAGGUAGUAAGUUGUAUUGUU</t>
  </si>
  <si>
    <t>hsa-miR-10399-3p</t>
  </si>
  <si>
    <t>MIMAT0041630</t>
  </si>
  <si>
    <t>CUCUCGGACAAGCUGUAGGUC</t>
  </si>
  <si>
    <t>hsa-miR-383-3p</t>
  </si>
  <si>
    <t>MIMAT0026485</t>
  </si>
  <si>
    <t>ACAGCACUGCCUGGUCAGA</t>
  </si>
  <si>
    <t>hsa-miR-5591-3p</t>
  </si>
  <si>
    <t>MIMAT0022302</t>
  </si>
  <si>
    <t>AUACCCAUAGCUUAGCUCCCA</t>
  </si>
  <si>
    <t>hsa-miR-3059-3p</t>
  </si>
  <si>
    <t>MIMAT0048634</t>
  </si>
  <si>
    <t>CCUCUAGGGAAGAGAAGGUUGG</t>
  </si>
  <si>
    <t>hsa-miR-4659b-3p</t>
  </si>
  <si>
    <t>MIMAT0019734</t>
  </si>
  <si>
    <t>UUUCUUCUUAGACAUGGCAGCU</t>
  </si>
  <si>
    <t>hsa-miR-6862-3p</t>
  </si>
  <si>
    <t>MIMAT0027626</t>
  </si>
  <si>
    <t>CCUCACCCAGCUCUCUGGCCCUCU</t>
  </si>
  <si>
    <t>hsa-miR-922</t>
  </si>
  <si>
    <t>MIMAT0004972</t>
  </si>
  <si>
    <t>GCAGCAGAGAAUAGGACUACGUC</t>
  </si>
  <si>
    <t>hsa-miR-4316</t>
  </si>
  <si>
    <t>MIMAT0016867</t>
  </si>
  <si>
    <t>GGUGAGGCUAGCUGGUG</t>
  </si>
  <si>
    <t>hsa-miR-3675-3p</t>
  </si>
  <si>
    <t>MIMAT0018099</t>
  </si>
  <si>
    <t>CAUCUCUAAGGAACUCCCCCAA</t>
  </si>
  <si>
    <t>hsa-miR-890</t>
  </si>
  <si>
    <t>MIMAT0004912</t>
  </si>
  <si>
    <t>UACUUGGAAAGGCAUCAGUUG</t>
  </si>
  <si>
    <t>hsa-miR-140-3p</t>
  </si>
  <si>
    <t>MIMAT0004597</t>
  </si>
  <si>
    <t>UACCACAGGGUAGAACCACGG</t>
  </si>
  <si>
    <t>hsa-miR-621</t>
  </si>
  <si>
    <t>MIMAT0003290</t>
  </si>
  <si>
    <t>GGCUAGCAACAGCGCUUACCU</t>
  </si>
  <si>
    <t>hsa-miR-196b-3p</t>
  </si>
  <si>
    <t>MIMAT0009201</t>
  </si>
  <si>
    <t>UCGACAGCACGACACUGCCUUC</t>
  </si>
  <si>
    <t>hsa-miR-450a-5p</t>
  </si>
  <si>
    <t>MIMAT0001545</t>
  </si>
  <si>
    <t>UUUUGCGAUGUGUUCCUAAUAU</t>
  </si>
  <si>
    <t>hsa-miR-802</t>
  </si>
  <si>
    <t>MIMAT0004185</t>
  </si>
  <si>
    <t>CAGUAACAAAGAUUCAUCCUUGU</t>
  </si>
  <si>
    <t>hsa-miR-450a-2-3p</t>
  </si>
  <si>
    <t>MIMAT0031074</t>
  </si>
  <si>
    <t>AUUGGGGACAUUUUGCAUUCAU</t>
  </si>
  <si>
    <t>hsa-miR-6742-3p</t>
  </si>
  <si>
    <t>MIMAT0027386</t>
  </si>
  <si>
    <t>ACCUGGGUUGUCCCCUCUAG</t>
  </si>
  <si>
    <t>hsa-miR-215-3p</t>
  </si>
  <si>
    <t>MIMAT0026476</t>
  </si>
  <si>
    <t>UCUGUCAUUUCUUUAGGCCAAUA</t>
  </si>
  <si>
    <t>hsa-miR-4773</t>
  </si>
  <si>
    <t>MIMAT0019928</t>
  </si>
  <si>
    <t>CAGAACAGGAGCAUAGAAAGGC</t>
  </si>
  <si>
    <t>hsa-miR-12129</t>
  </si>
  <si>
    <t>MIMAT0049023</t>
  </si>
  <si>
    <t>GAUGUACUGAACUGGGUCAGAC</t>
  </si>
  <si>
    <t>hsa-miR-5701</t>
  </si>
  <si>
    <t>MIMAT0022494</t>
  </si>
  <si>
    <t>UUAUUGUCACGUUCUGAUU</t>
  </si>
  <si>
    <t>hsa-miR-924</t>
  </si>
  <si>
    <t>MIMAT0004974</t>
  </si>
  <si>
    <t>AGAGUCUUGUGAUGUCUUGC</t>
  </si>
  <si>
    <t>hsa-miR-7975</t>
  </si>
  <si>
    <t>MIMAT0031178</t>
  </si>
  <si>
    <t>AUCCUAGUCACGGCACCA</t>
  </si>
  <si>
    <t>hsa-miR-4775</t>
  </si>
  <si>
    <t>MIMAT0019931</t>
  </si>
  <si>
    <t>UUAAUUUUUUGUUUCGGUCACU</t>
  </si>
  <si>
    <t>hsa-miR-522-3p</t>
  </si>
  <si>
    <t>MIMAT0002868</t>
  </si>
  <si>
    <t>AAAAUGGUUCCCUUUAGAGUGU</t>
  </si>
  <si>
    <t>hsa-miR-1207-5p</t>
  </si>
  <si>
    <t>MIMAT0005871</t>
  </si>
  <si>
    <t>UGGCAGGGAGGCUGGGAGGGG</t>
  </si>
  <si>
    <t>hsa-miR-767-5p</t>
  </si>
  <si>
    <t>MIMAT0003882</t>
  </si>
  <si>
    <t>UGCACCAUGGUUGUCUGAGCAUG</t>
  </si>
  <si>
    <t>hsa-miR-504-3p</t>
  </si>
  <si>
    <t>MIMAT0026612</t>
  </si>
  <si>
    <t>GGGAGUGCAGGGCAGGGUUUC</t>
  </si>
  <si>
    <t>hsa-miR-6767-3p</t>
  </si>
  <si>
    <t>MIMAT0027435</t>
  </si>
  <si>
    <t>CCACGUGCUUCUCUUUCCGCAG</t>
  </si>
  <si>
    <t>hsa-miR-100-5p</t>
  </si>
  <si>
    <t>MIMAT0000098</t>
  </si>
  <si>
    <t>AACCCGUAGAUCCGAACUUGUG</t>
  </si>
  <si>
    <t>hsa-miR-5187-5p</t>
  </si>
  <si>
    <t>MIMAT0021117</t>
  </si>
  <si>
    <t>UGGGAUGAGGGAUUGAAGUGGA</t>
  </si>
  <si>
    <t>hsa-miR-4752</t>
  </si>
  <si>
    <t>MIMAT0019889</t>
  </si>
  <si>
    <t>UUGUGGAUCUCAAGGAUGUGCU</t>
  </si>
  <si>
    <t>hsa-miR-377-3p</t>
  </si>
  <si>
    <t>MIMAT0000730</t>
  </si>
  <si>
    <t>AUCACACAAAGGCAACUUUUGU</t>
  </si>
  <si>
    <t>hsa-miR-1910-5p</t>
  </si>
  <si>
    <t>MIMAT0007884</t>
  </si>
  <si>
    <t>CCAGUCCUGUGCCUGCCGCCU</t>
  </si>
  <si>
    <t>hsa-miR-1286</t>
  </si>
  <si>
    <t>MIMAT0005877</t>
  </si>
  <si>
    <t>UGCAGGACCAAGAUGAGCCCU</t>
  </si>
  <si>
    <t>hsa-miR-502-5p</t>
  </si>
  <si>
    <t>MIMAT0002873</t>
  </si>
  <si>
    <t>AUCCUUGCUAUCUGGGUGCUA</t>
  </si>
  <si>
    <t>hsa-miR-520b-3p</t>
  </si>
  <si>
    <t>MIMAT0002843</t>
  </si>
  <si>
    <t>AAAGUGCUUCCUUUUAGAGGG</t>
  </si>
  <si>
    <t>hsa-miR-3658</t>
  </si>
  <si>
    <t>MIMAT0018078</t>
  </si>
  <si>
    <t>UUUAAGAAAACACCAUGGAGAU</t>
  </si>
  <si>
    <t>hsa-miR-4725-5p</t>
  </si>
  <si>
    <t>MIMAT0019843</t>
  </si>
  <si>
    <t>AGACCCUGCAGCCUUCCCACC</t>
  </si>
  <si>
    <t>hsa-miR-3689e</t>
  </si>
  <si>
    <t>MIMAT0019009</t>
  </si>
  <si>
    <t>hsa-miR-937-3p</t>
  </si>
  <si>
    <t>MIMAT0004980</t>
  </si>
  <si>
    <t>AUCCGCGCUCUGACUCUCUGCC</t>
  </si>
  <si>
    <t>hsa-miR-199a-3p</t>
  </si>
  <si>
    <t>MIMAT0000232</t>
  </si>
  <si>
    <t>hsa-miR-520h</t>
  </si>
  <si>
    <t>MIMAT0002867</t>
  </si>
  <si>
    <t>ACAAAGUGCUUCCCUUUAGAGU</t>
  </si>
  <si>
    <t>hsa-miR-5011-3p</t>
  </si>
  <si>
    <t>MIMAT0021046</t>
  </si>
  <si>
    <t>GUGCAUGGCUGUAUAUAUAACA</t>
  </si>
  <si>
    <t>hsa-miR-6808-3p</t>
  </si>
  <si>
    <t>MIMAT0027517</t>
  </si>
  <si>
    <t>GUGUGACCACCGUUCCUGCAG</t>
  </si>
  <si>
    <t>hsa-miR-3117-5p</t>
  </si>
  <si>
    <t>MIMAT0019197</t>
  </si>
  <si>
    <t>AGACACUAUACGAGUCAUAU</t>
  </si>
  <si>
    <t>hsa-miR-3917</t>
  </si>
  <si>
    <t>MIMAT0018191</t>
  </si>
  <si>
    <t>GCUCGGACUGAGCAGGUGGG</t>
  </si>
  <si>
    <t>hsa-miR-8056</t>
  </si>
  <si>
    <t>MIMAT0030983</t>
  </si>
  <si>
    <t>CGUGGAUUGUCUGGAUGCAU</t>
  </si>
  <si>
    <t>hsa-miR-3975</t>
  </si>
  <si>
    <t>MIMAT0019360</t>
  </si>
  <si>
    <t>UGAGGCUAAUGCACUACUUCAC</t>
  </si>
  <si>
    <t>hsa-miR-6757-3p</t>
  </si>
  <si>
    <t>MIMAT0027415</t>
  </si>
  <si>
    <t>AACACUGGCCUUGCUAUCCCCA</t>
  </si>
  <si>
    <t>hsa-miR-519d-3p</t>
  </si>
  <si>
    <t>MIMAT0002853</t>
  </si>
  <si>
    <t>CAAAGUGCCUCCCUUUAGAGUG</t>
  </si>
  <si>
    <t>hsa-miR-3935</t>
  </si>
  <si>
    <t>MIMAT0018350</t>
  </si>
  <si>
    <t>UGUAGAUACGAGCACCAGCCAC</t>
  </si>
  <si>
    <t>hsa-miR-4326</t>
  </si>
  <si>
    <t>MIMAT0016888</t>
  </si>
  <si>
    <t>UGUUCCUCUGUCUCCCAGAC</t>
  </si>
  <si>
    <t>hsa-miR-6751-5p</t>
  </si>
  <si>
    <t>MIMAT0027402</t>
  </si>
  <si>
    <t>UUGGGGGUGAGGUUGGUGUCUGG</t>
  </si>
  <si>
    <t>hsa-miR-4473</t>
  </si>
  <si>
    <t>MIMAT0019000</t>
  </si>
  <si>
    <t>CUAGUGCUCUCCGUUACAAGUA</t>
  </si>
  <si>
    <t>hsa-miR-5684</t>
  </si>
  <si>
    <t>MIMAT0022473</t>
  </si>
  <si>
    <t>AACUCUAGCCUGAGCAACAG</t>
  </si>
  <si>
    <t>hsa-miR-15b-5p</t>
  </si>
  <si>
    <t>MIMAT0000417</t>
  </si>
  <si>
    <t>UAGCAGCACAUCAUGGUUUACA</t>
  </si>
  <si>
    <t>hsa-miR-548am-3p</t>
  </si>
  <si>
    <t>MIMAT0019076</t>
  </si>
  <si>
    <t>CAAAAACUGCAGUUACUUUUGU</t>
  </si>
  <si>
    <t>hsa-miR-376b-5p</t>
  </si>
  <si>
    <t>MIMAT0022923</t>
  </si>
  <si>
    <t>CGUGGAUAUUCCUUCUAUGUUU</t>
  </si>
  <si>
    <t>hsa-miR-6748-3p</t>
  </si>
  <si>
    <t>MIMAT0027397</t>
  </si>
  <si>
    <t>UCCUGUCCCUGUCUCCUACAG</t>
  </si>
  <si>
    <t>hsa-miR-3662</t>
  </si>
  <si>
    <t>MIMAT0018083</t>
  </si>
  <si>
    <t>GAAAAUGAUGAGUAGUGACUGAUG</t>
  </si>
  <si>
    <t>hsa-miR-3620-3p</t>
  </si>
  <si>
    <t>MIMAT0018001</t>
  </si>
  <si>
    <t>UCACCCUGCAUCCCGCACCCAG</t>
  </si>
  <si>
    <t>hsa-miR-1206</t>
  </si>
  <si>
    <t>MIMAT0005870</t>
  </si>
  <si>
    <t>UGUUCAUGUAGAUGUUUAAGC</t>
  </si>
  <si>
    <t>hsa-miR-3529-3p</t>
  </si>
  <si>
    <t>MIMAT0022741</t>
  </si>
  <si>
    <t>AACAACAAAAUCACUAGUCUUCCA</t>
  </si>
  <si>
    <t>hsa-miR-5588-3p</t>
  </si>
  <si>
    <t>MIMAT0022296</t>
  </si>
  <si>
    <t>AAGUCCCACUAAUGCCAGC</t>
  </si>
  <si>
    <t>hsa-miR-4420</t>
  </si>
  <si>
    <t>MIMAT0018933</t>
  </si>
  <si>
    <t>GUCACUGAUGUCUGUAGCUGAG</t>
  </si>
  <si>
    <t>hsa-miR-892b</t>
  </si>
  <si>
    <t>MIMAT0004918</t>
  </si>
  <si>
    <t>CACUGGCUCCUUUCUGGGUAGA</t>
  </si>
  <si>
    <t>hsa-miR-4768-3p</t>
  </si>
  <si>
    <t>MIMAT0019921</t>
  </si>
  <si>
    <t>CCAGGAGAUCCAGAGAGAAU</t>
  </si>
  <si>
    <t>hsa-miR-6775-3p</t>
  </si>
  <si>
    <t>MIMAT0027451</t>
  </si>
  <si>
    <t>AGGCCCUGUCCUCUGCCCCAG</t>
  </si>
  <si>
    <t>hsa-miR-4796-5p</t>
  </si>
  <si>
    <t>MIMAT0019970</t>
  </si>
  <si>
    <t>UGUCUAUACUCUGUCACUUUAC</t>
  </si>
  <si>
    <t>hsa-miR-7112-3p</t>
  </si>
  <si>
    <t>MIMAT0028122</t>
  </si>
  <si>
    <t>UGCAUCACAGCCUUUGGCCCUAG</t>
  </si>
  <si>
    <t>hsa-miR-516b-3p</t>
  </si>
  <si>
    <t>MIMAT0002860</t>
  </si>
  <si>
    <t>UGCUUCCUUUCAGAGGGU</t>
  </si>
  <si>
    <t>hsa-miR-32-3p</t>
  </si>
  <si>
    <t>MIMAT0004505</t>
  </si>
  <si>
    <t>CAAUUUAGUGUGUGUGAUAUUU</t>
  </si>
  <si>
    <t>hsa-miR-21-5p</t>
  </si>
  <si>
    <t>MIMAT0000076</t>
  </si>
  <si>
    <t>UAGCUUAUCAGACUGAUGUUGA</t>
  </si>
  <si>
    <t>hsa-miR-6731-3p</t>
  </si>
  <si>
    <t>MIMAT0027364</t>
  </si>
  <si>
    <t>UCUAUUCCCCACUCUCCCCAG</t>
  </si>
  <si>
    <t>foldChange</t>
  </si>
  <si>
    <t>log2foldChange</t>
  </si>
  <si>
    <t>UP/DOWN regulated</t>
  </si>
  <si>
    <t>miRNA_sequence</t>
  </si>
  <si>
    <t>NEUTRAL</t>
  </si>
  <si>
    <t>UP</t>
  </si>
  <si>
    <t>DOWN</t>
  </si>
  <si>
    <t xml:space="preserve">Accession </t>
  </si>
  <si>
    <t>VL and PKDL common miRNA</t>
  </si>
  <si>
    <t>foldChange w.r.t. VL</t>
  </si>
  <si>
    <t>log2foldChange w.r.t. VL</t>
  </si>
  <si>
    <t>UP/DOWN regulated w.r.t. VL</t>
  </si>
  <si>
    <t>VL PKDL and Human cell common miRNA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</si>
</sst>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</font>
    <font>
      <b/>
      <sz val="11"/>
      <color theme="1"/>
      <name val="Arial"/>
    </font>
    <font>
      <sz val="10"/>
      <color theme="1"/>
      <name val="Arial"/>
    </font>
  </fonts>
  <fills count="4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B6D7A8"/>
        <bgColor rgb="FFB6D7A8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/>
    <xf numFmtId="0" fontId="2" fillId="0" borderId="0" xfId="0" applyFont="1" applyAlignment="1"/>
    <xf numFmtId="0" fontId="2" fillId="0" borderId="0" xfId="0" applyFont="1" applyAlignment="1"/>
    <xf numFmtId="0" fontId="2" fillId="0" borderId="0" xfId="0" applyFont="1"/>
    <xf numFmtId="0" fontId="1" fillId="0" borderId="0" xfId="0" applyFont="1" applyAlignment="1"/>
    <xf numFmtId="0" fontId="2" fillId="0" borderId="0" xfId="0" applyFont="1" applyAlignment="1">
      <alignment horizontal="right"/>
    </xf>
    <xf numFmtId="0" fontId="2" fillId="2" borderId="1" xfId="0" applyFont="1" applyFill="1" applyBorder="1" applyAlignment="1"/>
    <xf numFmtId="0" fontId="2" fillId="3" borderId="1" xfId="0" applyFont="1" applyFill="1" applyBorder="1" applyAlignment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X1384"/>
  <sheetViews>
    <sheetView tabSelected="1" workbookViewId="0"/>
  </sheetViews>
  <sheetFormatPr defaultColWidth="14.44140625" defaultRowHeight="15.75" customHeight="1" x14ac:dyDescent="0.25"/>
  <cols>
    <col min="1" max="1" width="19.6640625" customWidth="1"/>
    <col min="3" max="3" width="39.33203125" customWidth="1"/>
  </cols>
  <sheetData>
    <row r="1" spans="1:2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 x14ac:dyDescent="0.25">
      <c r="A2" s="3" t="s">
        <v>6</v>
      </c>
      <c r="B2" s="3" t="s">
        <v>7</v>
      </c>
      <c r="C2" s="3" t="s">
        <v>8</v>
      </c>
      <c r="D2" s="4">
        <v>14</v>
      </c>
      <c r="E2" s="5">
        <f t="shared" ref="E2:E1383" si="0">LEN(C2)</f>
        <v>21</v>
      </c>
      <c r="F2" s="5">
        <f t="shared" ref="F2:F1383" si="1">(D2/(2679*E2))*1000000</f>
        <v>248.84907303720297</v>
      </c>
    </row>
    <row r="3" spans="1:24" x14ac:dyDescent="0.25">
      <c r="A3" s="3" t="s">
        <v>9</v>
      </c>
      <c r="B3" s="3" t="s">
        <v>10</v>
      </c>
      <c r="C3" s="3" t="s">
        <v>11</v>
      </c>
      <c r="D3" s="4">
        <v>2</v>
      </c>
      <c r="E3" s="5">
        <f t="shared" si="0"/>
        <v>21</v>
      </c>
      <c r="F3" s="5">
        <f t="shared" si="1"/>
        <v>35.549867576743274</v>
      </c>
    </row>
    <row r="4" spans="1:24" x14ac:dyDescent="0.25">
      <c r="A4" s="3" t="s">
        <v>12</v>
      </c>
      <c r="B4" s="3" t="s">
        <v>13</v>
      </c>
      <c r="C4" s="3" t="s">
        <v>14</v>
      </c>
      <c r="D4" s="4">
        <v>4</v>
      </c>
      <c r="E4" s="5">
        <f t="shared" si="0"/>
        <v>22</v>
      </c>
      <c r="F4" s="5">
        <f t="shared" si="1"/>
        <v>67.867929010146256</v>
      </c>
    </row>
    <row r="5" spans="1:24" x14ac:dyDescent="0.25">
      <c r="A5" s="3" t="s">
        <v>15</v>
      </c>
      <c r="B5" s="3" t="s">
        <v>16</v>
      </c>
      <c r="C5" s="3" t="s">
        <v>17</v>
      </c>
      <c r="D5" s="4">
        <v>13</v>
      </c>
      <c r="E5" s="5">
        <f t="shared" si="0"/>
        <v>21</v>
      </c>
      <c r="F5" s="5">
        <f t="shared" si="1"/>
        <v>231.0741392488313</v>
      </c>
    </row>
    <row r="6" spans="1:24" x14ac:dyDescent="0.25">
      <c r="A6" s="3" t="s">
        <v>18</v>
      </c>
      <c r="B6" s="3" t="s">
        <v>19</v>
      </c>
      <c r="C6" s="3" t="s">
        <v>20</v>
      </c>
      <c r="D6" s="4">
        <v>1</v>
      </c>
      <c r="E6" s="5">
        <f t="shared" si="0"/>
        <v>23</v>
      </c>
      <c r="F6" s="5">
        <f t="shared" si="1"/>
        <v>16.229287371991497</v>
      </c>
    </row>
    <row r="7" spans="1:24" x14ac:dyDescent="0.25">
      <c r="A7" s="3" t="s">
        <v>21</v>
      </c>
      <c r="B7" s="3" t="s">
        <v>22</v>
      </c>
      <c r="C7" s="3" t="s">
        <v>23</v>
      </c>
      <c r="D7" s="4">
        <v>2</v>
      </c>
      <c r="E7" s="5">
        <f t="shared" si="0"/>
        <v>21</v>
      </c>
      <c r="F7" s="5">
        <f t="shared" si="1"/>
        <v>35.549867576743274</v>
      </c>
    </row>
    <row r="8" spans="1:24" x14ac:dyDescent="0.25">
      <c r="A8" s="3" t="s">
        <v>24</v>
      </c>
      <c r="B8" s="3" t="s">
        <v>25</v>
      </c>
      <c r="C8" s="3" t="s">
        <v>26</v>
      </c>
      <c r="D8" s="4">
        <v>4</v>
      </c>
      <c r="E8" s="5">
        <f t="shared" si="0"/>
        <v>20</v>
      </c>
      <c r="F8" s="5">
        <f t="shared" si="1"/>
        <v>74.654721911160877</v>
      </c>
    </row>
    <row r="9" spans="1:24" x14ac:dyDescent="0.25">
      <c r="A9" s="3" t="s">
        <v>27</v>
      </c>
      <c r="B9" s="3" t="s">
        <v>28</v>
      </c>
      <c r="C9" s="3" t="s">
        <v>29</v>
      </c>
      <c r="D9" s="4">
        <v>1</v>
      </c>
      <c r="E9" s="5">
        <f t="shared" si="0"/>
        <v>19</v>
      </c>
      <c r="F9" s="5">
        <f t="shared" si="1"/>
        <v>19.645979450305493</v>
      </c>
    </row>
    <row r="10" spans="1:24" x14ac:dyDescent="0.25">
      <c r="A10" s="3" t="s">
        <v>30</v>
      </c>
      <c r="B10" s="3" t="s">
        <v>31</v>
      </c>
      <c r="C10" s="3" t="s">
        <v>32</v>
      </c>
      <c r="D10" s="4">
        <v>20</v>
      </c>
      <c r="E10" s="5">
        <f t="shared" si="0"/>
        <v>25</v>
      </c>
      <c r="F10" s="5">
        <f t="shared" si="1"/>
        <v>298.61888764464351</v>
      </c>
    </row>
    <row r="11" spans="1:24" x14ac:dyDescent="0.25">
      <c r="A11" s="3" t="s">
        <v>33</v>
      </c>
      <c r="B11" s="3" t="s">
        <v>34</v>
      </c>
      <c r="C11" s="3" t="s">
        <v>35</v>
      </c>
      <c r="D11" s="4">
        <v>10</v>
      </c>
      <c r="E11" s="5">
        <f t="shared" si="0"/>
        <v>20</v>
      </c>
      <c r="F11" s="5">
        <f t="shared" si="1"/>
        <v>186.6368047779022</v>
      </c>
    </row>
    <row r="12" spans="1:24" x14ac:dyDescent="0.25">
      <c r="A12" s="3" t="s">
        <v>36</v>
      </c>
      <c r="B12" s="3" t="s">
        <v>37</v>
      </c>
      <c r="C12" s="3" t="s">
        <v>38</v>
      </c>
      <c r="D12" s="4">
        <v>3</v>
      </c>
      <c r="E12" s="5">
        <f t="shared" si="0"/>
        <v>22</v>
      </c>
      <c r="F12" s="5">
        <f t="shared" si="1"/>
        <v>50.900946757609695</v>
      </c>
    </row>
    <row r="13" spans="1:24" x14ac:dyDescent="0.25">
      <c r="A13" s="3" t="s">
        <v>39</v>
      </c>
      <c r="B13" s="3" t="s">
        <v>40</v>
      </c>
      <c r="C13" s="3" t="s">
        <v>41</v>
      </c>
      <c r="D13" s="4">
        <v>1</v>
      </c>
      <c r="E13" s="5">
        <f t="shared" si="0"/>
        <v>22</v>
      </c>
      <c r="F13" s="5">
        <f t="shared" si="1"/>
        <v>16.966982252536564</v>
      </c>
    </row>
    <row r="14" spans="1:24" x14ac:dyDescent="0.25">
      <c r="A14" s="3" t="s">
        <v>42</v>
      </c>
      <c r="B14" s="3" t="s">
        <v>43</v>
      </c>
      <c r="C14" s="3" t="s">
        <v>44</v>
      </c>
      <c r="D14" s="4">
        <v>2</v>
      </c>
      <c r="E14" s="5">
        <f t="shared" si="0"/>
        <v>23</v>
      </c>
      <c r="F14" s="5">
        <f t="shared" si="1"/>
        <v>32.458574743982993</v>
      </c>
    </row>
    <row r="15" spans="1:24" x14ac:dyDescent="0.25">
      <c r="A15" s="3" t="s">
        <v>45</v>
      </c>
      <c r="B15" s="3" t="s">
        <v>46</v>
      </c>
      <c r="C15" s="3" t="s">
        <v>47</v>
      </c>
      <c r="D15" s="4">
        <v>4</v>
      </c>
      <c r="E15" s="5">
        <f t="shared" si="0"/>
        <v>22</v>
      </c>
      <c r="F15" s="5">
        <f t="shared" si="1"/>
        <v>67.867929010146256</v>
      </c>
    </row>
    <row r="16" spans="1:24" x14ac:dyDescent="0.25">
      <c r="A16" s="3" t="s">
        <v>48</v>
      </c>
      <c r="B16" s="3" t="s">
        <v>49</v>
      </c>
      <c r="C16" s="3" t="s">
        <v>50</v>
      </c>
      <c r="D16" s="4">
        <v>2</v>
      </c>
      <c r="E16" s="5">
        <f t="shared" si="0"/>
        <v>21</v>
      </c>
      <c r="F16" s="5">
        <f t="shared" si="1"/>
        <v>35.549867576743274</v>
      </c>
    </row>
    <row r="17" spans="1:6" x14ac:dyDescent="0.25">
      <c r="A17" s="3" t="s">
        <v>51</v>
      </c>
      <c r="B17" s="3" t="s">
        <v>52</v>
      </c>
      <c r="C17" s="3" t="s">
        <v>53</v>
      </c>
      <c r="D17" s="4">
        <v>2</v>
      </c>
      <c r="E17" s="5">
        <f t="shared" si="0"/>
        <v>22</v>
      </c>
      <c r="F17" s="5">
        <f t="shared" si="1"/>
        <v>33.933964505073128</v>
      </c>
    </row>
    <row r="18" spans="1:6" x14ac:dyDescent="0.25">
      <c r="A18" s="3" t="s">
        <v>54</v>
      </c>
      <c r="B18" s="3" t="s">
        <v>55</v>
      </c>
      <c r="C18" s="3" t="s">
        <v>56</v>
      </c>
      <c r="D18" s="4">
        <v>3</v>
      </c>
      <c r="E18" s="5">
        <f t="shared" si="0"/>
        <v>23</v>
      </c>
      <c r="F18" s="5">
        <f t="shared" si="1"/>
        <v>48.687862115974482</v>
      </c>
    </row>
    <row r="19" spans="1:6" x14ac:dyDescent="0.25">
      <c r="A19" s="3" t="s">
        <v>57</v>
      </c>
      <c r="B19" s="3" t="s">
        <v>58</v>
      </c>
      <c r="C19" s="3" t="s">
        <v>59</v>
      </c>
      <c r="D19" s="4">
        <v>15</v>
      </c>
      <c r="E19" s="5">
        <f t="shared" si="0"/>
        <v>21</v>
      </c>
      <c r="F19" s="5">
        <f t="shared" si="1"/>
        <v>266.62400682557461</v>
      </c>
    </row>
    <row r="20" spans="1:6" x14ac:dyDescent="0.25">
      <c r="A20" s="3" t="s">
        <v>60</v>
      </c>
      <c r="B20" s="3" t="s">
        <v>61</v>
      </c>
      <c r="C20" s="3" t="s">
        <v>62</v>
      </c>
      <c r="D20" s="4">
        <v>2</v>
      </c>
      <c r="E20" s="5">
        <f t="shared" si="0"/>
        <v>21</v>
      </c>
      <c r="F20" s="5">
        <f t="shared" si="1"/>
        <v>35.549867576743274</v>
      </c>
    </row>
    <row r="21" spans="1:6" x14ac:dyDescent="0.25">
      <c r="A21" s="3" t="s">
        <v>63</v>
      </c>
      <c r="B21" s="3" t="s">
        <v>64</v>
      </c>
      <c r="C21" s="3" t="s">
        <v>65</v>
      </c>
      <c r="D21" s="4">
        <v>15</v>
      </c>
      <c r="E21" s="5">
        <f t="shared" si="0"/>
        <v>21</v>
      </c>
      <c r="F21" s="5">
        <f t="shared" si="1"/>
        <v>266.62400682557461</v>
      </c>
    </row>
    <row r="22" spans="1:6" x14ac:dyDescent="0.25">
      <c r="A22" s="3" t="s">
        <v>66</v>
      </c>
      <c r="B22" s="3" t="s">
        <v>67</v>
      </c>
      <c r="C22" s="3" t="s">
        <v>68</v>
      </c>
      <c r="D22" s="4">
        <v>3</v>
      </c>
      <c r="E22" s="5">
        <f t="shared" si="0"/>
        <v>22</v>
      </c>
      <c r="F22" s="5">
        <f t="shared" si="1"/>
        <v>50.900946757609695</v>
      </c>
    </row>
    <row r="23" spans="1:6" x14ac:dyDescent="0.25">
      <c r="A23" s="3" t="s">
        <v>69</v>
      </c>
      <c r="B23" s="3" t="s">
        <v>70</v>
      </c>
      <c r="C23" s="3" t="s">
        <v>71</v>
      </c>
      <c r="D23" s="4">
        <v>1</v>
      </c>
      <c r="E23" s="5">
        <f t="shared" si="0"/>
        <v>19</v>
      </c>
      <c r="F23" s="5">
        <f t="shared" si="1"/>
        <v>19.645979450305493</v>
      </c>
    </row>
    <row r="24" spans="1:6" x14ac:dyDescent="0.25">
      <c r="A24" s="3" t="s">
        <v>72</v>
      </c>
      <c r="B24" s="3" t="s">
        <v>73</v>
      </c>
      <c r="C24" s="3" t="s">
        <v>74</v>
      </c>
      <c r="D24" s="4">
        <v>4</v>
      </c>
      <c r="E24" s="5">
        <f t="shared" si="0"/>
        <v>21</v>
      </c>
      <c r="F24" s="5">
        <f t="shared" si="1"/>
        <v>71.099735153486549</v>
      </c>
    </row>
    <row r="25" spans="1:6" x14ac:dyDescent="0.25">
      <c r="A25" s="3" t="s">
        <v>75</v>
      </c>
      <c r="B25" s="3" t="s">
        <v>76</v>
      </c>
      <c r="C25" s="3" t="s">
        <v>77</v>
      </c>
      <c r="D25" s="4">
        <v>1</v>
      </c>
      <c r="E25" s="5">
        <f t="shared" si="0"/>
        <v>21</v>
      </c>
      <c r="F25" s="5">
        <f t="shared" si="1"/>
        <v>17.774933788371637</v>
      </c>
    </row>
    <row r="26" spans="1:6" x14ac:dyDescent="0.25">
      <c r="A26" s="3" t="s">
        <v>78</v>
      </c>
      <c r="B26" s="3" t="s">
        <v>79</v>
      </c>
      <c r="C26" s="3" t="s">
        <v>80</v>
      </c>
      <c r="D26" s="4">
        <v>5</v>
      </c>
      <c r="E26" s="5">
        <f t="shared" si="0"/>
        <v>22</v>
      </c>
      <c r="F26" s="5">
        <f t="shared" si="1"/>
        <v>84.834911262682823</v>
      </c>
    </row>
    <row r="27" spans="1:6" x14ac:dyDescent="0.25">
      <c r="A27" s="3" t="s">
        <v>81</v>
      </c>
      <c r="B27" s="3" t="s">
        <v>82</v>
      </c>
      <c r="C27" s="3" t="s">
        <v>83</v>
      </c>
      <c r="D27" s="4">
        <v>10</v>
      </c>
      <c r="E27" s="5">
        <f t="shared" si="0"/>
        <v>22</v>
      </c>
      <c r="F27" s="5">
        <f t="shared" si="1"/>
        <v>169.66982252536565</v>
      </c>
    </row>
    <row r="28" spans="1:6" x14ac:dyDescent="0.25">
      <c r="A28" s="3" t="s">
        <v>84</v>
      </c>
      <c r="B28" s="3" t="s">
        <v>85</v>
      </c>
      <c r="C28" s="3" t="s">
        <v>86</v>
      </c>
      <c r="D28" s="4">
        <v>2</v>
      </c>
      <c r="E28" s="5">
        <f t="shared" si="0"/>
        <v>22</v>
      </c>
      <c r="F28" s="5">
        <f t="shared" si="1"/>
        <v>33.933964505073128</v>
      </c>
    </row>
    <row r="29" spans="1:6" x14ac:dyDescent="0.25">
      <c r="A29" s="3" t="s">
        <v>87</v>
      </c>
      <c r="B29" s="3" t="s">
        <v>88</v>
      </c>
      <c r="C29" s="3" t="s">
        <v>89</v>
      </c>
      <c r="D29" s="4">
        <v>1</v>
      </c>
      <c r="E29" s="5">
        <f t="shared" si="0"/>
        <v>20</v>
      </c>
      <c r="F29" s="5">
        <f t="shared" si="1"/>
        <v>18.663680477790219</v>
      </c>
    </row>
    <row r="30" spans="1:6" x14ac:dyDescent="0.25">
      <c r="A30" s="3" t="s">
        <v>90</v>
      </c>
      <c r="B30" s="3" t="s">
        <v>91</v>
      </c>
      <c r="C30" s="3" t="s">
        <v>92</v>
      </c>
      <c r="D30" s="4">
        <v>2</v>
      </c>
      <c r="E30" s="5">
        <f t="shared" si="0"/>
        <v>22</v>
      </c>
      <c r="F30" s="5">
        <f t="shared" si="1"/>
        <v>33.933964505073128</v>
      </c>
    </row>
    <row r="31" spans="1:6" x14ac:dyDescent="0.25">
      <c r="A31" s="3" t="s">
        <v>93</v>
      </c>
      <c r="B31" s="3" t="s">
        <v>94</v>
      </c>
      <c r="C31" s="3" t="s">
        <v>95</v>
      </c>
      <c r="D31" s="4">
        <v>6</v>
      </c>
      <c r="E31" s="5">
        <f t="shared" si="0"/>
        <v>20</v>
      </c>
      <c r="F31" s="5">
        <f t="shared" si="1"/>
        <v>111.98208286674132</v>
      </c>
    </row>
    <row r="32" spans="1:6" x14ac:dyDescent="0.25">
      <c r="A32" s="3" t="s">
        <v>96</v>
      </c>
      <c r="B32" s="3" t="s">
        <v>97</v>
      </c>
      <c r="C32" s="3" t="s">
        <v>98</v>
      </c>
      <c r="D32" s="4">
        <v>1</v>
      </c>
      <c r="E32" s="5">
        <f t="shared" si="0"/>
        <v>22</v>
      </c>
      <c r="F32" s="5">
        <f t="shared" si="1"/>
        <v>16.966982252536564</v>
      </c>
    </row>
    <row r="33" spans="1:6" x14ac:dyDescent="0.25">
      <c r="A33" s="3" t="s">
        <v>99</v>
      </c>
      <c r="B33" s="3" t="s">
        <v>100</v>
      </c>
      <c r="C33" s="3" t="s">
        <v>101</v>
      </c>
      <c r="D33" s="4">
        <v>2</v>
      </c>
      <c r="E33" s="5">
        <f t="shared" si="0"/>
        <v>21</v>
      </c>
      <c r="F33" s="5">
        <f t="shared" si="1"/>
        <v>35.549867576743274</v>
      </c>
    </row>
    <row r="34" spans="1:6" x14ac:dyDescent="0.25">
      <c r="A34" s="3" t="s">
        <v>102</v>
      </c>
      <c r="B34" s="3" t="s">
        <v>103</v>
      </c>
      <c r="C34" s="3" t="s">
        <v>104</v>
      </c>
      <c r="D34" s="4">
        <v>5</v>
      </c>
      <c r="E34" s="5">
        <f t="shared" si="0"/>
        <v>23</v>
      </c>
      <c r="F34" s="5">
        <f t="shared" si="1"/>
        <v>81.146436859957475</v>
      </c>
    </row>
    <row r="35" spans="1:6" x14ac:dyDescent="0.25">
      <c r="A35" s="3" t="s">
        <v>105</v>
      </c>
      <c r="B35" s="3" t="s">
        <v>106</v>
      </c>
      <c r="C35" s="3" t="s">
        <v>107</v>
      </c>
      <c r="D35" s="4">
        <v>3</v>
      </c>
      <c r="E35" s="5">
        <f t="shared" si="0"/>
        <v>21</v>
      </c>
      <c r="F35" s="5">
        <f t="shared" si="1"/>
        <v>53.324801365114915</v>
      </c>
    </row>
    <row r="36" spans="1:6" x14ac:dyDescent="0.25">
      <c r="A36" s="3" t="s">
        <v>108</v>
      </c>
      <c r="B36" s="3" t="s">
        <v>109</v>
      </c>
      <c r="C36" s="3" t="s">
        <v>110</v>
      </c>
      <c r="D36" s="4">
        <v>8</v>
      </c>
      <c r="E36" s="5">
        <f t="shared" si="0"/>
        <v>21</v>
      </c>
      <c r="F36" s="5">
        <f t="shared" si="1"/>
        <v>142.1994703069731</v>
      </c>
    </row>
    <row r="37" spans="1:6" x14ac:dyDescent="0.25">
      <c r="A37" s="3" t="s">
        <v>111</v>
      </c>
      <c r="B37" s="3" t="s">
        <v>112</v>
      </c>
      <c r="C37" s="3" t="s">
        <v>113</v>
      </c>
      <c r="D37" s="4">
        <v>2</v>
      </c>
      <c r="E37" s="5">
        <f t="shared" si="0"/>
        <v>22</v>
      </c>
      <c r="F37" s="5">
        <f t="shared" si="1"/>
        <v>33.933964505073128</v>
      </c>
    </row>
    <row r="38" spans="1:6" x14ac:dyDescent="0.25">
      <c r="A38" s="3" t="s">
        <v>114</v>
      </c>
      <c r="B38" s="3" t="s">
        <v>115</v>
      </c>
      <c r="C38" s="3" t="s">
        <v>116</v>
      </c>
      <c r="D38" s="4">
        <v>23</v>
      </c>
      <c r="E38" s="5">
        <f t="shared" si="0"/>
        <v>22</v>
      </c>
      <c r="F38" s="5">
        <f t="shared" si="1"/>
        <v>390.24059180834098</v>
      </c>
    </row>
    <row r="39" spans="1:6" x14ac:dyDescent="0.25">
      <c r="A39" s="3" t="s">
        <v>117</v>
      </c>
      <c r="B39" s="3" t="s">
        <v>118</v>
      </c>
      <c r="C39" s="3" t="s">
        <v>119</v>
      </c>
      <c r="D39" s="4">
        <v>1</v>
      </c>
      <c r="E39" s="5">
        <f t="shared" si="0"/>
        <v>25</v>
      </c>
      <c r="F39" s="5">
        <f t="shared" si="1"/>
        <v>14.930944382232175</v>
      </c>
    </row>
    <row r="40" spans="1:6" x14ac:dyDescent="0.25">
      <c r="A40" s="3" t="s">
        <v>120</v>
      </c>
      <c r="B40" s="3" t="s">
        <v>121</v>
      </c>
      <c r="C40" s="3" t="s">
        <v>122</v>
      </c>
      <c r="D40" s="4">
        <v>2</v>
      </c>
      <c r="E40" s="5">
        <f t="shared" si="0"/>
        <v>21</v>
      </c>
      <c r="F40" s="5">
        <f t="shared" si="1"/>
        <v>35.549867576743274</v>
      </c>
    </row>
    <row r="41" spans="1:6" x14ac:dyDescent="0.25">
      <c r="A41" s="3" t="s">
        <v>123</v>
      </c>
      <c r="B41" s="3" t="s">
        <v>124</v>
      </c>
      <c r="C41" s="3" t="s">
        <v>125</v>
      </c>
      <c r="D41" s="4">
        <v>3</v>
      </c>
      <c r="E41" s="5">
        <f t="shared" si="0"/>
        <v>22</v>
      </c>
      <c r="F41" s="5">
        <f t="shared" si="1"/>
        <v>50.900946757609695</v>
      </c>
    </row>
    <row r="42" spans="1:6" x14ac:dyDescent="0.25">
      <c r="A42" s="3" t="s">
        <v>126</v>
      </c>
      <c r="B42" s="3" t="s">
        <v>127</v>
      </c>
      <c r="C42" s="3" t="s">
        <v>128</v>
      </c>
      <c r="D42" s="4">
        <v>3</v>
      </c>
      <c r="E42" s="5">
        <f t="shared" si="0"/>
        <v>22</v>
      </c>
      <c r="F42" s="5">
        <f t="shared" si="1"/>
        <v>50.900946757609695</v>
      </c>
    </row>
    <row r="43" spans="1:6" x14ac:dyDescent="0.25">
      <c r="A43" s="3" t="s">
        <v>129</v>
      </c>
      <c r="B43" s="3" t="s">
        <v>130</v>
      </c>
      <c r="C43" s="3" t="s">
        <v>131</v>
      </c>
      <c r="D43" s="4">
        <v>3</v>
      </c>
      <c r="E43" s="5">
        <f t="shared" si="0"/>
        <v>23</v>
      </c>
      <c r="F43" s="5">
        <f t="shared" si="1"/>
        <v>48.687862115974482</v>
      </c>
    </row>
    <row r="44" spans="1:6" x14ac:dyDescent="0.25">
      <c r="A44" s="3" t="s">
        <v>132</v>
      </c>
      <c r="B44" s="3" t="s">
        <v>133</v>
      </c>
      <c r="C44" s="3" t="s">
        <v>134</v>
      </c>
      <c r="D44" s="4">
        <v>3</v>
      </c>
      <c r="E44" s="5">
        <f t="shared" si="0"/>
        <v>22</v>
      </c>
      <c r="F44" s="5">
        <f t="shared" si="1"/>
        <v>50.900946757609695</v>
      </c>
    </row>
    <row r="45" spans="1:6" x14ac:dyDescent="0.25">
      <c r="A45" s="3" t="s">
        <v>135</v>
      </c>
      <c r="B45" s="3" t="s">
        <v>136</v>
      </c>
      <c r="C45" s="3" t="s">
        <v>137</v>
      </c>
      <c r="D45" s="4">
        <v>3</v>
      </c>
      <c r="E45" s="5">
        <f t="shared" si="0"/>
        <v>24</v>
      </c>
      <c r="F45" s="5">
        <f t="shared" si="1"/>
        <v>46.65920119447555</v>
      </c>
    </row>
    <row r="46" spans="1:6" x14ac:dyDescent="0.25">
      <c r="A46" s="3" t="s">
        <v>138</v>
      </c>
      <c r="B46" s="3" t="s">
        <v>139</v>
      </c>
      <c r="C46" s="3" t="s">
        <v>140</v>
      </c>
      <c r="D46" s="4">
        <v>1</v>
      </c>
      <c r="E46" s="5">
        <f t="shared" si="0"/>
        <v>22</v>
      </c>
      <c r="F46" s="5">
        <f t="shared" si="1"/>
        <v>16.966982252536564</v>
      </c>
    </row>
    <row r="47" spans="1:6" x14ac:dyDescent="0.25">
      <c r="A47" s="3" t="s">
        <v>141</v>
      </c>
      <c r="B47" s="3" t="s">
        <v>142</v>
      </c>
      <c r="C47" s="3" t="s">
        <v>143</v>
      </c>
      <c r="D47" s="4">
        <v>1</v>
      </c>
      <c r="E47" s="5">
        <f t="shared" si="0"/>
        <v>19</v>
      </c>
      <c r="F47" s="5">
        <f t="shared" si="1"/>
        <v>19.645979450305493</v>
      </c>
    </row>
    <row r="48" spans="1:6" x14ac:dyDescent="0.25">
      <c r="A48" s="3" t="s">
        <v>144</v>
      </c>
      <c r="B48" s="3" t="s">
        <v>145</v>
      </c>
      <c r="C48" s="3" t="s">
        <v>146</v>
      </c>
      <c r="D48" s="4">
        <v>5</v>
      </c>
      <c r="E48" s="5">
        <f t="shared" si="0"/>
        <v>21</v>
      </c>
      <c r="F48" s="5">
        <f t="shared" si="1"/>
        <v>88.874668941858189</v>
      </c>
    </row>
    <row r="49" spans="1:6" x14ac:dyDescent="0.25">
      <c r="A49" s="3" t="s">
        <v>147</v>
      </c>
      <c r="B49" s="3" t="s">
        <v>148</v>
      </c>
      <c r="C49" s="3" t="s">
        <v>149</v>
      </c>
      <c r="D49" s="4">
        <v>3</v>
      </c>
      <c r="E49" s="5">
        <f t="shared" si="0"/>
        <v>22</v>
      </c>
      <c r="F49" s="5">
        <f t="shared" si="1"/>
        <v>50.900946757609695</v>
      </c>
    </row>
    <row r="50" spans="1:6" x14ac:dyDescent="0.25">
      <c r="A50" s="3" t="s">
        <v>150</v>
      </c>
      <c r="B50" s="3" t="s">
        <v>151</v>
      </c>
      <c r="C50" s="3" t="s">
        <v>152</v>
      </c>
      <c r="D50" s="4">
        <v>1</v>
      </c>
      <c r="E50" s="5">
        <f t="shared" si="0"/>
        <v>22</v>
      </c>
      <c r="F50" s="5">
        <f t="shared" si="1"/>
        <v>16.966982252536564</v>
      </c>
    </row>
    <row r="51" spans="1:6" x14ac:dyDescent="0.25">
      <c r="A51" s="3" t="s">
        <v>153</v>
      </c>
      <c r="B51" s="3" t="s">
        <v>154</v>
      </c>
      <c r="C51" s="3" t="s">
        <v>155</v>
      </c>
      <c r="D51" s="4">
        <v>7</v>
      </c>
      <c r="E51" s="5">
        <f t="shared" si="0"/>
        <v>21</v>
      </c>
      <c r="F51" s="5">
        <f t="shared" si="1"/>
        <v>124.42453651860149</v>
      </c>
    </row>
    <row r="52" spans="1:6" x14ac:dyDescent="0.25">
      <c r="A52" s="3" t="s">
        <v>156</v>
      </c>
      <c r="B52" s="3" t="s">
        <v>157</v>
      </c>
      <c r="C52" s="3" t="s">
        <v>158</v>
      </c>
      <c r="D52" s="4">
        <v>3</v>
      </c>
      <c r="E52" s="5">
        <f t="shared" si="0"/>
        <v>21</v>
      </c>
      <c r="F52" s="5">
        <f t="shared" si="1"/>
        <v>53.324801365114915</v>
      </c>
    </row>
    <row r="53" spans="1:6" x14ac:dyDescent="0.25">
      <c r="A53" s="3" t="s">
        <v>159</v>
      </c>
      <c r="B53" s="3" t="s">
        <v>160</v>
      </c>
      <c r="C53" s="3" t="s">
        <v>161</v>
      </c>
      <c r="D53" s="4">
        <v>3</v>
      </c>
      <c r="E53" s="5">
        <f t="shared" si="0"/>
        <v>22</v>
      </c>
      <c r="F53" s="5">
        <f t="shared" si="1"/>
        <v>50.900946757609695</v>
      </c>
    </row>
    <row r="54" spans="1:6" x14ac:dyDescent="0.25">
      <c r="A54" s="3" t="s">
        <v>162</v>
      </c>
      <c r="B54" s="3" t="s">
        <v>163</v>
      </c>
      <c r="C54" s="3" t="s">
        <v>164</v>
      </c>
      <c r="D54" s="4">
        <v>6</v>
      </c>
      <c r="E54" s="5">
        <f t="shared" si="0"/>
        <v>23</v>
      </c>
      <c r="F54" s="5">
        <f t="shared" si="1"/>
        <v>97.375724231948965</v>
      </c>
    </row>
    <row r="55" spans="1:6" x14ac:dyDescent="0.25">
      <c r="A55" s="3" t="s">
        <v>165</v>
      </c>
      <c r="B55" s="3" t="s">
        <v>166</v>
      </c>
      <c r="C55" s="3" t="s">
        <v>167</v>
      </c>
      <c r="D55" s="4">
        <v>3</v>
      </c>
      <c r="E55" s="5">
        <f t="shared" si="0"/>
        <v>21</v>
      </c>
      <c r="F55" s="5">
        <f t="shared" si="1"/>
        <v>53.324801365114915</v>
      </c>
    </row>
    <row r="56" spans="1:6" x14ac:dyDescent="0.25">
      <c r="A56" s="3" t="s">
        <v>168</v>
      </c>
      <c r="B56" s="3" t="s">
        <v>169</v>
      </c>
      <c r="C56" s="3" t="s">
        <v>170</v>
      </c>
      <c r="D56" s="4">
        <v>3</v>
      </c>
      <c r="E56" s="5">
        <f t="shared" si="0"/>
        <v>21</v>
      </c>
      <c r="F56" s="5">
        <f t="shared" si="1"/>
        <v>53.324801365114915</v>
      </c>
    </row>
    <row r="57" spans="1:6" x14ac:dyDescent="0.25">
      <c r="A57" s="3" t="s">
        <v>171</v>
      </c>
      <c r="B57" s="3" t="s">
        <v>172</v>
      </c>
      <c r="C57" s="3" t="s">
        <v>173</v>
      </c>
      <c r="D57" s="4">
        <v>1</v>
      </c>
      <c r="E57" s="5">
        <f t="shared" si="0"/>
        <v>21</v>
      </c>
      <c r="F57" s="5">
        <f t="shared" si="1"/>
        <v>17.774933788371637</v>
      </c>
    </row>
    <row r="58" spans="1:6" x14ac:dyDescent="0.25">
      <c r="A58" s="3" t="s">
        <v>174</v>
      </c>
      <c r="B58" s="3" t="s">
        <v>175</v>
      </c>
      <c r="C58" s="3" t="s">
        <v>176</v>
      </c>
      <c r="D58" s="4">
        <v>2</v>
      </c>
      <c r="E58" s="5">
        <f t="shared" si="0"/>
        <v>22</v>
      </c>
      <c r="F58" s="5">
        <f t="shared" si="1"/>
        <v>33.933964505073128</v>
      </c>
    </row>
    <row r="59" spans="1:6" x14ac:dyDescent="0.25">
      <c r="A59" s="3" t="s">
        <v>177</v>
      </c>
      <c r="B59" s="3" t="s">
        <v>178</v>
      </c>
      <c r="C59" s="3" t="s">
        <v>179</v>
      </c>
      <c r="D59" s="4">
        <v>2</v>
      </c>
      <c r="E59" s="5">
        <f t="shared" si="0"/>
        <v>23</v>
      </c>
      <c r="F59" s="5">
        <f t="shared" si="1"/>
        <v>32.458574743982993</v>
      </c>
    </row>
    <row r="60" spans="1:6" x14ac:dyDescent="0.25">
      <c r="A60" s="3" t="s">
        <v>180</v>
      </c>
      <c r="B60" s="3" t="s">
        <v>181</v>
      </c>
      <c r="C60" s="3" t="s">
        <v>182</v>
      </c>
      <c r="D60" s="4">
        <v>3</v>
      </c>
      <c r="E60" s="5">
        <f t="shared" si="0"/>
        <v>22</v>
      </c>
      <c r="F60" s="5">
        <f t="shared" si="1"/>
        <v>50.900946757609695</v>
      </c>
    </row>
    <row r="61" spans="1:6" x14ac:dyDescent="0.25">
      <c r="A61" s="3" t="s">
        <v>183</v>
      </c>
      <c r="B61" s="3" t="s">
        <v>184</v>
      </c>
      <c r="C61" s="3" t="s">
        <v>185</v>
      </c>
      <c r="D61" s="4">
        <v>3</v>
      </c>
      <c r="E61" s="5">
        <f t="shared" si="0"/>
        <v>18</v>
      </c>
      <c r="F61" s="5">
        <f t="shared" si="1"/>
        <v>62.212268259300743</v>
      </c>
    </row>
    <row r="62" spans="1:6" x14ac:dyDescent="0.25">
      <c r="A62" s="3" t="s">
        <v>186</v>
      </c>
      <c r="B62" s="3" t="s">
        <v>187</v>
      </c>
      <c r="C62" s="3" t="s">
        <v>188</v>
      </c>
      <c r="D62" s="4">
        <v>1</v>
      </c>
      <c r="E62" s="5">
        <f t="shared" si="0"/>
        <v>22</v>
      </c>
      <c r="F62" s="5">
        <f t="shared" si="1"/>
        <v>16.966982252536564</v>
      </c>
    </row>
    <row r="63" spans="1:6" x14ac:dyDescent="0.25">
      <c r="A63" s="3" t="s">
        <v>189</v>
      </c>
      <c r="B63" s="3" t="s">
        <v>190</v>
      </c>
      <c r="C63" s="3" t="s">
        <v>191</v>
      </c>
      <c r="D63" s="4">
        <v>1</v>
      </c>
      <c r="E63" s="5">
        <f t="shared" si="0"/>
        <v>21</v>
      </c>
      <c r="F63" s="5">
        <f t="shared" si="1"/>
        <v>17.774933788371637</v>
      </c>
    </row>
    <row r="64" spans="1:6" x14ac:dyDescent="0.25">
      <c r="A64" s="3" t="s">
        <v>192</v>
      </c>
      <c r="B64" s="3" t="s">
        <v>193</v>
      </c>
      <c r="C64" s="3" t="s">
        <v>194</v>
      </c>
      <c r="D64" s="4">
        <v>1</v>
      </c>
      <c r="E64" s="5">
        <f t="shared" si="0"/>
        <v>22</v>
      </c>
      <c r="F64" s="5">
        <f t="shared" si="1"/>
        <v>16.966982252536564</v>
      </c>
    </row>
    <row r="65" spans="1:6" x14ac:dyDescent="0.25">
      <c r="A65" s="3" t="s">
        <v>195</v>
      </c>
      <c r="B65" s="3" t="s">
        <v>196</v>
      </c>
      <c r="C65" s="3" t="s">
        <v>197</v>
      </c>
      <c r="D65" s="4">
        <v>8</v>
      </c>
      <c r="E65" s="5">
        <f t="shared" si="0"/>
        <v>22</v>
      </c>
      <c r="F65" s="5">
        <f t="shared" si="1"/>
        <v>135.73585802029251</v>
      </c>
    </row>
    <row r="66" spans="1:6" x14ac:dyDescent="0.25">
      <c r="A66" s="3" t="s">
        <v>198</v>
      </c>
      <c r="B66" s="3" t="s">
        <v>199</v>
      </c>
      <c r="C66" s="3" t="s">
        <v>200</v>
      </c>
      <c r="D66" s="4">
        <v>15</v>
      </c>
      <c r="E66" s="5">
        <f t="shared" si="0"/>
        <v>23</v>
      </c>
      <c r="F66" s="5">
        <f t="shared" si="1"/>
        <v>243.43931057987245</v>
      </c>
    </row>
    <row r="67" spans="1:6" x14ac:dyDescent="0.25">
      <c r="A67" s="3" t="s">
        <v>201</v>
      </c>
      <c r="B67" s="3" t="s">
        <v>202</v>
      </c>
      <c r="C67" s="3" t="s">
        <v>203</v>
      </c>
      <c r="D67" s="4">
        <v>5</v>
      </c>
      <c r="E67" s="5">
        <f t="shared" si="0"/>
        <v>23</v>
      </c>
      <c r="F67" s="5">
        <f t="shared" si="1"/>
        <v>81.146436859957475</v>
      </c>
    </row>
    <row r="68" spans="1:6" x14ac:dyDescent="0.25">
      <c r="A68" s="3" t="s">
        <v>204</v>
      </c>
      <c r="B68" s="3" t="s">
        <v>205</v>
      </c>
      <c r="C68" s="3" t="s">
        <v>206</v>
      </c>
      <c r="D68" s="4">
        <v>3</v>
      </c>
      <c r="E68" s="5">
        <f t="shared" si="0"/>
        <v>22</v>
      </c>
      <c r="F68" s="5">
        <f t="shared" si="1"/>
        <v>50.900946757609695</v>
      </c>
    </row>
    <row r="69" spans="1:6" x14ac:dyDescent="0.25">
      <c r="A69" s="3" t="s">
        <v>207</v>
      </c>
      <c r="B69" s="3" t="s">
        <v>208</v>
      </c>
      <c r="C69" s="3" t="s">
        <v>209</v>
      </c>
      <c r="D69" s="4">
        <v>1</v>
      </c>
      <c r="E69" s="5">
        <f t="shared" si="0"/>
        <v>22</v>
      </c>
      <c r="F69" s="5">
        <f t="shared" si="1"/>
        <v>16.966982252536564</v>
      </c>
    </row>
    <row r="70" spans="1:6" x14ac:dyDescent="0.25">
      <c r="A70" s="3" t="s">
        <v>210</v>
      </c>
      <c r="B70" s="3" t="s">
        <v>211</v>
      </c>
      <c r="C70" s="3" t="s">
        <v>212</v>
      </c>
      <c r="D70" s="4">
        <v>4</v>
      </c>
      <c r="E70" s="5">
        <f t="shared" si="0"/>
        <v>22</v>
      </c>
      <c r="F70" s="5">
        <f t="shared" si="1"/>
        <v>67.867929010146256</v>
      </c>
    </row>
    <row r="71" spans="1:6" x14ac:dyDescent="0.25">
      <c r="A71" s="3" t="s">
        <v>213</v>
      </c>
      <c r="B71" s="3" t="s">
        <v>214</v>
      </c>
      <c r="C71" s="3" t="s">
        <v>215</v>
      </c>
      <c r="D71" s="4">
        <v>3</v>
      </c>
      <c r="E71" s="5">
        <f t="shared" si="0"/>
        <v>22</v>
      </c>
      <c r="F71" s="5">
        <f t="shared" si="1"/>
        <v>50.900946757609695</v>
      </c>
    </row>
    <row r="72" spans="1:6" x14ac:dyDescent="0.25">
      <c r="A72" s="3" t="s">
        <v>216</v>
      </c>
      <c r="B72" s="3" t="s">
        <v>217</v>
      </c>
      <c r="C72" s="3" t="s">
        <v>218</v>
      </c>
      <c r="D72" s="4">
        <v>2</v>
      </c>
      <c r="E72" s="5">
        <f t="shared" si="0"/>
        <v>22</v>
      </c>
      <c r="F72" s="5">
        <f t="shared" si="1"/>
        <v>33.933964505073128</v>
      </c>
    </row>
    <row r="73" spans="1:6" x14ac:dyDescent="0.25">
      <c r="A73" s="3" t="s">
        <v>219</v>
      </c>
      <c r="B73" s="3" t="s">
        <v>220</v>
      </c>
      <c r="C73" s="3" t="s">
        <v>221</v>
      </c>
      <c r="D73" s="4">
        <v>12</v>
      </c>
      <c r="E73" s="5">
        <f t="shared" si="0"/>
        <v>21</v>
      </c>
      <c r="F73" s="5">
        <f t="shared" si="1"/>
        <v>213.29920546045966</v>
      </c>
    </row>
    <row r="74" spans="1:6" x14ac:dyDescent="0.25">
      <c r="A74" s="3" t="s">
        <v>222</v>
      </c>
      <c r="B74" s="3" t="s">
        <v>223</v>
      </c>
      <c r="C74" s="3" t="s">
        <v>224</v>
      </c>
      <c r="D74" s="4">
        <v>4</v>
      </c>
      <c r="E74" s="5">
        <f t="shared" si="0"/>
        <v>20</v>
      </c>
      <c r="F74" s="5">
        <f t="shared" si="1"/>
        <v>74.654721911160877</v>
      </c>
    </row>
    <row r="75" spans="1:6" x14ac:dyDescent="0.25">
      <c r="A75" s="3" t="s">
        <v>225</v>
      </c>
      <c r="B75" s="3" t="s">
        <v>226</v>
      </c>
      <c r="C75" s="3" t="s">
        <v>227</v>
      </c>
      <c r="D75" s="4">
        <v>2</v>
      </c>
      <c r="E75" s="5">
        <f t="shared" si="0"/>
        <v>20</v>
      </c>
      <c r="F75" s="5">
        <f t="shared" si="1"/>
        <v>37.327360955580438</v>
      </c>
    </row>
    <row r="76" spans="1:6" x14ac:dyDescent="0.25">
      <c r="A76" s="3" t="s">
        <v>228</v>
      </c>
      <c r="B76" s="3" t="s">
        <v>229</v>
      </c>
      <c r="C76" s="3" t="s">
        <v>230</v>
      </c>
      <c r="D76" s="4">
        <v>2</v>
      </c>
      <c r="E76" s="5">
        <f t="shared" si="0"/>
        <v>20</v>
      </c>
      <c r="F76" s="5">
        <f t="shared" si="1"/>
        <v>37.327360955580438</v>
      </c>
    </row>
    <row r="77" spans="1:6" x14ac:dyDescent="0.25">
      <c r="A77" s="3" t="s">
        <v>231</v>
      </c>
      <c r="B77" s="3" t="s">
        <v>232</v>
      </c>
      <c r="C77" s="3" t="s">
        <v>233</v>
      </c>
      <c r="D77" s="4">
        <v>2</v>
      </c>
      <c r="E77" s="5">
        <f t="shared" si="0"/>
        <v>22</v>
      </c>
      <c r="F77" s="5">
        <f t="shared" si="1"/>
        <v>33.933964505073128</v>
      </c>
    </row>
    <row r="78" spans="1:6" x14ac:dyDescent="0.25">
      <c r="A78" s="3" t="s">
        <v>234</v>
      </c>
      <c r="B78" s="3" t="s">
        <v>235</v>
      </c>
      <c r="C78" s="3" t="s">
        <v>236</v>
      </c>
      <c r="D78" s="4">
        <v>2</v>
      </c>
      <c r="E78" s="5">
        <f t="shared" si="0"/>
        <v>22</v>
      </c>
      <c r="F78" s="5">
        <f t="shared" si="1"/>
        <v>33.933964505073128</v>
      </c>
    </row>
    <row r="79" spans="1:6" x14ac:dyDescent="0.25">
      <c r="A79" s="3" t="s">
        <v>237</v>
      </c>
      <c r="B79" s="3" t="s">
        <v>238</v>
      </c>
      <c r="C79" s="3" t="s">
        <v>239</v>
      </c>
      <c r="D79" s="4">
        <v>4</v>
      </c>
      <c r="E79" s="5">
        <f t="shared" si="0"/>
        <v>20</v>
      </c>
      <c r="F79" s="5">
        <f t="shared" si="1"/>
        <v>74.654721911160877</v>
      </c>
    </row>
    <row r="80" spans="1:6" x14ac:dyDescent="0.25">
      <c r="A80" s="3" t="s">
        <v>240</v>
      </c>
      <c r="B80" s="3" t="s">
        <v>241</v>
      </c>
      <c r="C80" s="3" t="s">
        <v>242</v>
      </c>
      <c r="D80" s="4">
        <v>4</v>
      </c>
      <c r="E80" s="5">
        <f t="shared" si="0"/>
        <v>22</v>
      </c>
      <c r="F80" s="5">
        <f t="shared" si="1"/>
        <v>67.867929010146256</v>
      </c>
    </row>
    <row r="81" spans="1:6" x14ac:dyDescent="0.25">
      <c r="A81" s="3" t="s">
        <v>243</v>
      </c>
      <c r="B81" s="3" t="s">
        <v>244</v>
      </c>
      <c r="C81" s="3" t="s">
        <v>245</v>
      </c>
      <c r="D81" s="4">
        <v>1</v>
      </c>
      <c r="E81" s="5">
        <f t="shared" si="0"/>
        <v>22</v>
      </c>
      <c r="F81" s="5">
        <f t="shared" si="1"/>
        <v>16.966982252536564</v>
      </c>
    </row>
    <row r="82" spans="1:6" x14ac:dyDescent="0.25">
      <c r="A82" s="3" t="s">
        <v>246</v>
      </c>
      <c r="B82" s="3" t="s">
        <v>247</v>
      </c>
      <c r="C82" s="3" t="s">
        <v>248</v>
      </c>
      <c r="D82" s="4">
        <v>1</v>
      </c>
      <c r="E82" s="5">
        <f t="shared" si="0"/>
        <v>20</v>
      </c>
      <c r="F82" s="5">
        <f t="shared" si="1"/>
        <v>18.663680477790219</v>
      </c>
    </row>
    <row r="83" spans="1:6" x14ac:dyDescent="0.25">
      <c r="A83" s="3" t="s">
        <v>249</v>
      </c>
      <c r="B83" s="3" t="s">
        <v>250</v>
      </c>
      <c r="C83" s="3" t="s">
        <v>251</v>
      </c>
      <c r="D83" s="4">
        <v>1</v>
      </c>
      <c r="E83" s="5">
        <f t="shared" si="0"/>
        <v>23</v>
      </c>
      <c r="F83" s="5">
        <f t="shared" si="1"/>
        <v>16.229287371991497</v>
      </c>
    </row>
    <row r="84" spans="1:6" x14ac:dyDescent="0.25">
      <c r="A84" s="3" t="s">
        <v>252</v>
      </c>
      <c r="B84" s="3" t="s">
        <v>253</v>
      </c>
      <c r="C84" s="3" t="s">
        <v>254</v>
      </c>
      <c r="D84" s="4">
        <v>2</v>
      </c>
      <c r="E84" s="5">
        <f t="shared" si="0"/>
        <v>22</v>
      </c>
      <c r="F84" s="5">
        <f t="shared" si="1"/>
        <v>33.933964505073128</v>
      </c>
    </row>
    <row r="85" spans="1:6" x14ac:dyDescent="0.25">
      <c r="A85" s="3" t="s">
        <v>255</v>
      </c>
      <c r="B85" s="3" t="s">
        <v>256</v>
      </c>
      <c r="C85" s="3" t="s">
        <v>257</v>
      </c>
      <c r="D85" s="4">
        <v>1</v>
      </c>
      <c r="E85" s="5">
        <f t="shared" si="0"/>
        <v>22</v>
      </c>
      <c r="F85" s="5">
        <f t="shared" si="1"/>
        <v>16.966982252536564</v>
      </c>
    </row>
    <row r="86" spans="1:6" x14ac:dyDescent="0.25">
      <c r="A86" s="3" t="s">
        <v>258</v>
      </c>
      <c r="B86" s="3" t="s">
        <v>259</v>
      </c>
      <c r="C86" s="3" t="s">
        <v>260</v>
      </c>
      <c r="D86" s="4">
        <v>1</v>
      </c>
      <c r="E86" s="5">
        <f t="shared" si="0"/>
        <v>24</v>
      </c>
      <c r="F86" s="5">
        <f t="shared" si="1"/>
        <v>15.553067064825186</v>
      </c>
    </row>
    <row r="87" spans="1:6" x14ac:dyDescent="0.25">
      <c r="A87" s="3" t="s">
        <v>261</v>
      </c>
      <c r="B87" s="3" t="s">
        <v>262</v>
      </c>
      <c r="C87" s="3" t="s">
        <v>263</v>
      </c>
      <c r="D87" s="4">
        <v>1</v>
      </c>
      <c r="E87" s="5">
        <f t="shared" si="0"/>
        <v>21</v>
      </c>
      <c r="F87" s="5">
        <f t="shared" si="1"/>
        <v>17.774933788371637</v>
      </c>
    </row>
    <row r="88" spans="1:6" x14ac:dyDescent="0.25">
      <c r="A88" s="3" t="s">
        <v>264</v>
      </c>
      <c r="B88" s="3" t="s">
        <v>265</v>
      </c>
      <c r="C88" s="3" t="s">
        <v>266</v>
      </c>
      <c r="D88" s="4">
        <v>4</v>
      </c>
      <c r="E88" s="5">
        <f t="shared" si="0"/>
        <v>19</v>
      </c>
      <c r="F88" s="5">
        <f t="shared" si="1"/>
        <v>78.583917801221972</v>
      </c>
    </row>
    <row r="89" spans="1:6" x14ac:dyDescent="0.25">
      <c r="A89" s="3" t="s">
        <v>267</v>
      </c>
      <c r="B89" s="3" t="s">
        <v>268</v>
      </c>
      <c r="C89" s="3" t="s">
        <v>269</v>
      </c>
      <c r="D89" s="4">
        <v>2</v>
      </c>
      <c r="E89" s="5">
        <f t="shared" si="0"/>
        <v>21</v>
      </c>
      <c r="F89" s="5">
        <f t="shared" si="1"/>
        <v>35.549867576743274</v>
      </c>
    </row>
    <row r="90" spans="1:6" x14ac:dyDescent="0.25">
      <c r="A90" s="3" t="s">
        <v>270</v>
      </c>
      <c r="B90" s="3" t="s">
        <v>271</v>
      </c>
      <c r="C90" s="3" t="s">
        <v>272</v>
      </c>
      <c r="D90" s="4">
        <v>5</v>
      </c>
      <c r="E90" s="5">
        <f t="shared" si="0"/>
        <v>22</v>
      </c>
      <c r="F90" s="5">
        <f t="shared" si="1"/>
        <v>84.834911262682823</v>
      </c>
    </row>
    <row r="91" spans="1:6" x14ac:dyDescent="0.25">
      <c r="A91" s="3" t="s">
        <v>273</v>
      </c>
      <c r="B91" s="3" t="s">
        <v>274</v>
      </c>
      <c r="C91" s="3" t="s">
        <v>275</v>
      </c>
      <c r="D91" s="4">
        <v>2</v>
      </c>
      <c r="E91" s="5">
        <f t="shared" si="0"/>
        <v>22</v>
      </c>
      <c r="F91" s="5">
        <f t="shared" si="1"/>
        <v>33.933964505073128</v>
      </c>
    </row>
    <row r="92" spans="1:6" x14ac:dyDescent="0.25">
      <c r="A92" s="3" t="s">
        <v>276</v>
      </c>
      <c r="B92" s="3" t="s">
        <v>277</v>
      </c>
      <c r="C92" s="3" t="s">
        <v>278</v>
      </c>
      <c r="D92" s="4">
        <v>2</v>
      </c>
      <c r="E92" s="5">
        <f t="shared" si="0"/>
        <v>23</v>
      </c>
      <c r="F92" s="5">
        <f t="shared" si="1"/>
        <v>32.458574743982993</v>
      </c>
    </row>
    <row r="93" spans="1:6" x14ac:dyDescent="0.25">
      <c r="A93" s="3" t="s">
        <v>279</v>
      </c>
      <c r="B93" s="3" t="s">
        <v>280</v>
      </c>
      <c r="C93" s="3" t="s">
        <v>281</v>
      </c>
      <c r="D93" s="4">
        <v>3</v>
      </c>
      <c r="E93" s="5">
        <f t="shared" si="0"/>
        <v>23</v>
      </c>
      <c r="F93" s="5">
        <f t="shared" si="1"/>
        <v>48.687862115974482</v>
      </c>
    </row>
    <row r="94" spans="1:6" x14ac:dyDescent="0.25">
      <c r="A94" s="3" t="s">
        <v>282</v>
      </c>
      <c r="B94" s="3" t="s">
        <v>283</v>
      </c>
      <c r="C94" s="3" t="s">
        <v>284</v>
      </c>
      <c r="D94" s="4">
        <v>2</v>
      </c>
      <c r="E94" s="5">
        <f t="shared" si="0"/>
        <v>23</v>
      </c>
      <c r="F94" s="5">
        <f t="shared" si="1"/>
        <v>32.458574743982993</v>
      </c>
    </row>
    <row r="95" spans="1:6" x14ac:dyDescent="0.25">
      <c r="A95" s="3" t="s">
        <v>285</v>
      </c>
      <c r="B95" s="3" t="s">
        <v>286</v>
      </c>
      <c r="C95" s="3" t="s">
        <v>287</v>
      </c>
      <c r="D95" s="4">
        <v>1</v>
      </c>
      <c r="E95" s="5">
        <f t="shared" si="0"/>
        <v>22</v>
      </c>
      <c r="F95" s="5">
        <f t="shared" si="1"/>
        <v>16.966982252536564</v>
      </c>
    </row>
    <row r="96" spans="1:6" x14ac:dyDescent="0.25">
      <c r="A96" s="3" t="s">
        <v>288</v>
      </c>
      <c r="B96" s="3" t="s">
        <v>289</v>
      </c>
      <c r="C96" s="3" t="s">
        <v>290</v>
      </c>
      <c r="D96" s="4">
        <v>3</v>
      </c>
      <c r="E96" s="5">
        <f t="shared" si="0"/>
        <v>22</v>
      </c>
      <c r="F96" s="5">
        <f t="shared" si="1"/>
        <v>50.900946757609695</v>
      </c>
    </row>
    <row r="97" spans="1:6" x14ac:dyDescent="0.25">
      <c r="A97" s="3" t="s">
        <v>291</v>
      </c>
      <c r="B97" s="3" t="s">
        <v>292</v>
      </c>
      <c r="C97" s="3" t="s">
        <v>293</v>
      </c>
      <c r="D97" s="4">
        <v>2</v>
      </c>
      <c r="E97" s="5">
        <f t="shared" si="0"/>
        <v>22</v>
      </c>
      <c r="F97" s="5">
        <f t="shared" si="1"/>
        <v>33.933964505073128</v>
      </c>
    </row>
    <row r="98" spans="1:6" x14ac:dyDescent="0.25">
      <c r="A98" s="3" t="s">
        <v>294</v>
      </c>
      <c r="B98" s="3" t="s">
        <v>295</v>
      </c>
      <c r="C98" s="3" t="s">
        <v>296</v>
      </c>
      <c r="D98" s="4">
        <v>2</v>
      </c>
      <c r="E98" s="5">
        <f t="shared" si="0"/>
        <v>21</v>
      </c>
      <c r="F98" s="5">
        <f t="shared" si="1"/>
        <v>35.549867576743274</v>
      </c>
    </row>
    <row r="99" spans="1:6" x14ac:dyDescent="0.25">
      <c r="A99" s="3" t="s">
        <v>297</v>
      </c>
      <c r="B99" s="3" t="s">
        <v>298</v>
      </c>
      <c r="C99" s="3" t="s">
        <v>299</v>
      </c>
      <c r="D99" s="4">
        <v>3</v>
      </c>
      <c r="E99" s="5">
        <f t="shared" si="0"/>
        <v>22</v>
      </c>
      <c r="F99" s="5">
        <f t="shared" si="1"/>
        <v>50.900946757609695</v>
      </c>
    </row>
    <row r="100" spans="1:6" x14ac:dyDescent="0.25">
      <c r="A100" s="3" t="s">
        <v>300</v>
      </c>
      <c r="B100" s="3" t="s">
        <v>301</v>
      </c>
      <c r="C100" s="3" t="s">
        <v>302</v>
      </c>
      <c r="D100" s="4">
        <v>7</v>
      </c>
      <c r="E100" s="5">
        <f t="shared" si="0"/>
        <v>19</v>
      </c>
      <c r="F100" s="5">
        <f t="shared" si="1"/>
        <v>137.52185615213847</v>
      </c>
    </row>
    <row r="101" spans="1:6" x14ac:dyDescent="0.25">
      <c r="A101" s="3" t="s">
        <v>303</v>
      </c>
      <c r="B101" s="3" t="s">
        <v>304</v>
      </c>
      <c r="C101" s="3" t="s">
        <v>305</v>
      </c>
      <c r="D101" s="4">
        <v>4</v>
      </c>
      <c r="E101" s="5">
        <f t="shared" si="0"/>
        <v>22</v>
      </c>
      <c r="F101" s="5">
        <f t="shared" si="1"/>
        <v>67.867929010146256</v>
      </c>
    </row>
    <row r="102" spans="1:6" x14ac:dyDescent="0.25">
      <c r="A102" s="3" t="s">
        <v>306</v>
      </c>
      <c r="B102" s="3" t="s">
        <v>307</v>
      </c>
      <c r="C102" s="3" t="s">
        <v>308</v>
      </c>
      <c r="D102" s="4">
        <v>4</v>
      </c>
      <c r="E102" s="5">
        <f t="shared" si="0"/>
        <v>21</v>
      </c>
      <c r="F102" s="5">
        <f t="shared" si="1"/>
        <v>71.099735153486549</v>
      </c>
    </row>
    <row r="103" spans="1:6" x14ac:dyDescent="0.25">
      <c r="A103" s="3" t="s">
        <v>309</v>
      </c>
      <c r="B103" s="3" t="s">
        <v>310</v>
      </c>
      <c r="C103" s="3" t="s">
        <v>311</v>
      </c>
      <c r="D103" s="4">
        <v>4</v>
      </c>
      <c r="E103" s="5">
        <f t="shared" si="0"/>
        <v>21</v>
      </c>
      <c r="F103" s="5">
        <f t="shared" si="1"/>
        <v>71.099735153486549</v>
      </c>
    </row>
    <row r="104" spans="1:6" x14ac:dyDescent="0.25">
      <c r="A104" s="3" t="s">
        <v>312</v>
      </c>
      <c r="B104" s="3" t="s">
        <v>313</v>
      </c>
      <c r="C104" s="3" t="s">
        <v>314</v>
      </c>
      <c r="D104" s="4">
        <v>1</v>
      </c>
      <c r="E104" s="5">
        <f t="shared" si="0"/>
        <v>22</v>
      </c>
      <c r="F104" s="5">
        <f t="shared" si="1"/>
        <v>16.966982252536564</v>
      </c>
    </row>
    <row r="105" spans="1:6" x14ac:dyDescent="0.25">
      <c r="A105" s="3" t="s">
        <v>315</v>
      </c>
      <c r="B105" s="3" t="s">
        <v>316</v>
      </c>
      <c r="C105" s="3" t="s">
        <v>317</v>
      </c>
      <c r="D105" s="4">
        <v>5</v>
      </c>
      <c r="E105" s="5">
        <f t="shared" si="0"/>
        <v>23</v>
      </c>
      <c r="F105" s="5">
        <f t="shared" si="1"/>
        <v>81.146436859957475</v>
      </c>
    </row>
    <row r="106" spans="1:6" x14ac:dyDescent="0.25">
      <c r="A106" s="3" t="s">
        <v>318</v>
      </c>
      <c r="B106" s="3" t="s">
        <v>319</v>
      </c>
      <c r="C106" s="3" t="s">
        <v>320</v>
      </c>
      <c r="D106" s="4">
        <v>18</v>
      </c>
      <c r="E106" s="5">
        <f t="shared" si="0"/>
        <v>21</v>
      </c>
      <c r="F106" s="5">
        <f t="shared" si="1"/>
        <v>319.94880819068948</v>
      </c>
    </row>
    <row r="107" spans="1:6" x14ac:dyDescent="0.25">
      <c r="A107" s="3" t="s">
        <v>321</v>
      </c>
      <c r="B107" s="3" t="s">
        <v>322</v>
      </c>
      <c r="C107" s="3" t="s">
        <v>323</v>
      </c>
      <c r="D107" s="4">
        <v>1</v>
      </c>
      <c r="E107" s="5">
        <f t="shared" si="0"/>
        <v>18</v>
      </c>
      <c r="F107" s="5">
        <f t="shared" si="1"/>
        <v>20.737422753100244</v>
      </c>
    </row>
    <row r="108" spans="1:6" x14ac:dyDescent="0.25">
      <c r="A108" s="3" t="s">
        <v>324</v>
      </c>
      <c r="B108" s="3" t="s">
        <v>325</v>
      </c>
      <c r="C108" s="3" t="s">
        <v>326</v>
      </c>
      <c r="D108" s="4">
        <v>4</v>
      </c>
      <c r="E108" s="5">
        <f t="shared" si="0"/>
        <v>20</v>
      </c>
      <c r="F108" s="5">
        <f t="shared" si="1"/>
        <v>74.654721911160877</v>
      </c>
    </row>
    <row r="109" spans="1:6" x14ac:dyDescent="0.25">
      <c r="A109" s="3" t="s">
        <v>327</v>
      </c>
      <c r="B109" s="3" t="s">
        <v>328</v>
      </c>
      <c r="C109" s="3" t="s">
        <v>329</v>
      </c>
      <c r="D109" s="4">
        <v>1</v>
      </c>
      <c r="E109" s="5">
        <f t="shared" si="0"/>
        <v>22</v>
      </c>
      <c r="F109" s="5">
        <f t="shared" si="1"/>
        <v>16.966982252536564</v>
      </c>
    </row>
    <row r="110" spans="1:6" x14ac:dyDescent="0.25">
      <c r="A110" s="3" t="s">
        <v>330</v>
      </c>
      <c r="B110" s="3" t="s">
        <v>331</v>
      </c>
      <c r="C110" s="3" t="s">
        <v>332</v>
      </c>
      <c r="D110" s="4">
        <v>1</v>
      </c>
      <c r="E110" s="5">
        <f t="shared" si="0"/>
        <v>22</v>
      </c>
      <c r="F110" s="5">
        <f t="shared" si="1"/>
        <v>16.966982252536564</v>
      </c>
    </row>
    <row r="111" spans="1:6" x14ac:dyDescent="0.25">
      <c r="A111" s="3" t="s">
        <v>333</v>
      </c>
      <c r="B111" s="3" t="s">
        <v>334</v>
      </c>
      <c r="C111" s="3" t="s">
        <v>335</v>
      </c>
      <c r="D111" s="4">
        <v>2</v>
      </c>
      <c r="E111" s="5">
        <f t="shared" si="0"/>
        <v>23</v>
      </c>
      <c r="F111" s="5">
        <f t="shared" si="1"/>
        <v>32.458574743982993</v>
      </c>
    </row>
    <row r="112" spans="1:6" x14ac:dyDescent="0.25">
      <c r="A112" s="3" t="s">
        <v>336</v>
      </c>
      <c r="B112" s="3" t="s">
        <v>337</v>
      </c>
      <c r="C112" s="3" t="s">
        <v>338</v>
      </c>
      <c r="D112" s="4">
        <v>2</v>
      </c>
      <c r="E112" s="5">
        <f t="shared" si="0"/>
        <v>22</v>
      </c>
      <c r="F112" s="5">
        <f t="shared" si="1"/>
        <v>33.933964505073128</v>
      </c>
    </row>
    <row r="113" spans="1:6" x14ac:dyDescent="0.25">
      <c r="A113" s="3" t="s">
        <v>339</v>
      </c>
      <c r="B113" s="3" t="s">
        <v>340</v>
      </c>
      <c r="C113" s="3" t="s">
        <v>341</v>
      </c>
      <c r="D113" s="4">
        <v>4</v>
      </c>
      <c r="E113" s="5">
        <f t="shared" si="0"/>
        <v>21</v>
      </c>
      <c r="F113" s="5">
        <f t="shared" si="1"/>
        <v>71.099735153486549</v>
      </c>
    </row>
    <row r="114" spans="1:6" x14ac:dyDescent="0.25">
      <c r="A114" s="3" t="s">
        <v>342</v>
      </c>
      <c r="B114" s="3" t="s">
        <v>343</v>
      </c>
      <c r="C114" s="3" t="s">
        <v>344</v>
      </c>
      <c r="D114" s="4">
        <v>3</v>
      </c>
      <c r="E114" s="5">
        <f t="shared" si="0"/>
        <v>21</v>
      </c>
      <c r="F114" s="5">
        <f t="shared" si="1"/>
        <v>53.324801365114915</v>
      </c>
    </row>
    <row r="115" spans="1:6" x14ac:dyDescent="0.25">
      <c r="A115" s="3" t="s">
        <v>345</v>
      </c>
      <c r="B115" s="3" t="s">
        <v>346</v>
      </c>
      <c r="C115" s="3" t="s">
        <v>347</v>
      </c>
      <c r="D115" s="4">
        <v>3</v>
      </c>
      <c r="E115" s="5">
        <f t="shared" si="0"/>
        <v>22</v>
      </c>
      <c r="F115" s="5">
        <f t="shared" si="1"/>
        <v>50.900946757609695</v>
      </c>
    </row>
    <row r="116" spans="1:6" x14ac:dyDescent="0.25">
      <c r="A116" s="3" t="s">
        <v>348</v>
      </c>
      <c r="B116" s="3" t="s">
        <v>349</v>
      </c>
      <c r="C116" s="3" t="s">
        <v>350</v>
      </c>
      <c r="D116" s="4">
        <v>4</v>
      </c>
      <c r="E116" s="5">
        <f t="shared" si="0"/>
        <v>21</v>
      </c>
      <c r="F116" s="5">
        <f t="shared" si="1"/>
        <v>71.099735153486549</v>
      </c>
    </row>
    <row r="117" spans="1:6" x14ac:dyDescent="0.25">
      <c r="A117" s="3" t="s">
        <v>351</v>
      </c>
      <c r="B117" s="3" t="s">
        <v>352</v>
      </c>
      <c r="C117" s="3" t="s">
        <v>353</v>
      </c>
      <c r="D117" s="4">
        <v>1</v>
      </c>
      <c r="E117" s="5">
        <f t="shared" si="0"/>
        <v>22</v>
      </c>
      <c r="F117" s="5">
        <f t="shared" si="1"/>
        <v>16.966982252536564</v>
      </c>
    </row>
    <row r="118" spans="1:6" x14ac:dyDescent="0.25">
      <c r="A118" s="3" t="s">
        <v>354</v>
      </c>
      <c r="B118" s="3" t="s">
        <v>355</v>
      </c>
      <c r="C118" s="3" t="s">
        <v>356</v>
      </c>
      <c r="D118" s="4">
        <v>3</v>
      </c>
      <c r="E118" s="5">
        <f t="shared" si="0"/>
        <v>22</v>
      </c>
      <c r="F118" s="5">
        <f t="shared" si="1"/>
        <v>50.900946757609695</v>
      </c>
    </row>
    <row r="119" spans="1:6" x14ac:dyDescent="0.25">
      <c r="A119" s="3" t="s">
        <v>357</v>
      </c>
      <c r="B119" s="3" t="s">
        <v>358</v>
      </c>
      <c r="C119" s="3" t="s">
        <v>359</v>
      </c>
      <c r="D119" s="4">
        <v>1</v>
      </c>
      <c r="E119" s="5">
        <f t="shared" si="0"/>
        <v>23</v>
      </c>
      <c r="F119" s="5">
        <f t="shared" si="1"/>
        <v>16.229287371991497</v>
      </c>
    </row>
    <row r="120" spans="1:6" x14ac:dyDescent="0.25">
      <c r="A120" s="3" t="s">
        <v>360</v>
      </c>
      <c r="B120" s="3" t="s">
        <v>361</v>
      </c>
      <c r="C120" s="3" t="s">
        <v>362</v>
      </c>
      <c r="D120" s="4">
        <v>1</v>
      </c>
      <c r="E120" s="5">
        <f t="shared" si="0"/>
        <v>18</v>
      </c>
      <c r="F120" s="5">
        <f t="shared" si="1"/>
        <v>20.737422753100244</v>
      </c>
    </row>
    <row r="121" spans="1:6" x14ac:dyDescent="0.25">
      <c r="A121" s="3" t="s">
        <v>363</v>
      </c>
      <c r="B121" s="3" t="s">
        <v>364</v>
      </c>
      <c r="C121" s="3" t="s">
        <v>365</v>
      </c>
      <c r="D121" s="4">
        <v>2</v>
      </c>
      <c r="E121" s="5">
        <f t="shared" si="0"/>
        <v>22</v>
      </c>
      <c r="F121" s="5">
        <f t="shared" si="1"/>
        <v>33.933964505073128</v>
      </c>
    </row>
    <row r="122" spans="1:6" x14ac:dyDescent="0.25">
      <c r="A122" s="3" t="s">
        <v>366</v>
      </c>
      <c r="B122" s="3" t="s">
        <v>367</v>
      </c>
      <c r="C122" s="3" t="s">
        <v>368</v>
      </c>
      <c r="D122" s="4">
        <v>2</v>
      </c>
      <c r="E122" s="5">
        <f t="shared" si="0"/>
        <v>22</v>
      </c>
      <c r="F122" s="5">
        <f t="shared" si="1"/>
        <v>33.933964505073128</v>
      </c>
    </row>
    <row r="123" spans="1:6" x14ac:dyDescent="0.25">
      <c r="A123" s="3" t="s">
        <v>369</v>
      </c>
      <c r="B123" s="3" t="s">
        <v>370</v>
      </c>
      <c r="C123" s="3" t="s">
        <v>371</v>
      </c>
      <c r="D123" s="4">
        <v>1</v>
      </c>
      <c r="E123" s="5">
        <f t="shared" si="0"/>
        <v>20</v>
      </c>
      <c r="F123" s="5">
        <f t="shared" si="1"/>
        <v>18.663680477790219</v>
      </c>
    </row>
    <row r="124" spans="1:6" x14ac:dyDescent="0.25">
      <c r="A124" s="3" t="s">
        <v>372</v>
      </c>
      <c r="B124" s="3" t="s">
        <v>373</v>
      </c>
      <c r="C124" s="3" t="s">
        <v>374</v>
      </c>
      <c r="D124" s="4">
        <v>7</v>
      </c>
      <c r="E124" s="5">
        <f t="shared" si="0"/>
        <v>23</v>
      </c>
      <c r="F124" s="5">
        <f t="shared" si="1"/>
        <v>113.60501160394047</v>
      </c>
    </row>
    <row r="125" spans="1:6" x14ac:dyDescent="0.25">
      <c r="A125" s="3" t="s">
        <v>375</v>
      </c>
      <c r="B125" s="3" t="s">
        <v>376</v>
      </c>
      <c r="C125" s="3" t="s">
        <v>377</v>
      </c>
      <c r="D125" s="4">
        <v>1</v>
      </c>
      <c r="E125" s="5">
        <f t="shared" si="0"/>
        <v>22</v>
      </c>
      <c r="F125" s="5">
        <f t="shared" si="1"/>
        <v>16.966982252536564</v>
      </c>
    </row>
    <row r="126" spans="1:6" x14ac:dyDescent="0.25">
      <c r="A126" s="3" t="s">
        <v>378</v>
      </c>
      <c r="B126" s="3" t="s">
        <v>379</v>
      </c>
      <c r="C126" s="3" t="s">
        <v>380</v>
      </c>
      <c r="D126" s="4">
        <v>3</v>
      </c>
      <c r="E126" s="5">
        <f t="shared" si="0"/>
        <v>18</v>
      </c>
      <c r="F126" s="5">
        <f t="shared" si="1"/>
        <v>62.212268259300743</v>
      </c>
    </row>
    <row r="127" spans="1:6" x14ac:dyDescent="0.25">
      <c r="A127" s="3" t="s">
        <v>381</v>
      </c>
      <c r="B127" s="3" t="s">
        <v>382</v>
      </c>
      <c r="C127" s="3" t="s">
        <v>383</v>
      </c>
      <c r="D127" s="4">
        <v>2</v>
      </c>
      <c r="E127" s="5">
        <f t="shared" si="0"/>
        <v>24</v>
      </c>
      <c r="F127" s="5">
        <f t="shared" si="1"/>
        <v>31.106134129650371</v>
      </c>
    </row>
    <row r="128" spans="1:6" x14ac:dyDescent="0.25">
      <c r="A128" s="3" t="s">
        <v>384</v>
      </c>
      <c r="B128" s="3" t="s">
        <v>385</v>
      </c>
      <c r="C128" s="3" t="s">
        <v>386</v>
      </c>
      <c r="D128" s="4">
        <v>4</v>
      </c>
      <c r="E128" s="5">
        <f t="shared" si="0"/>
        <v>21</v>
      </c>
      <c r="F128" s="5">
        <f t="shared" si="1"/>
        <v>71.099735153486549</v>
      </c>
    </row>
    <row r="129" spans="1:6" x14ac:dyDescent="0.25">
      <c r="A129" s="3" t="s">
        <v>387</v>
      </c>
      <c r="B129" s="3" t="s">
        <v>388</v>
      </c>
      <c r="C129" s="3" t="s">
        <v>389</v>
      </c>
      <c r="D129" s="4">
        <v>11</v>
      </c>
      <c r="E129" s="5">
        <f t="shared" si="0"/>
        <v>22</v>
      </c>
      <c r="F129" s="5">
        <f t="shared" si="1"/>
        <v>186.6368047779022</v>
      </c>
    </row>
    <row r="130" spans="1:6" x14ac:dyDescent="0.25">
      <c r="A130" s="3" t="s">
        <v>390</v>
      </c>
      <c r="B130" s="3" t="s">
        <v>391</v>
      </c>
      <c r="C130" s="3" t="s">
        <v>392</v>
      </c>
      <c r="D130" s="4">
        <v>1</v>
      </c>
      <c r="E130" s="5">
        <f t="shared" si="0"/>
        <v>22</v>
      </c>
      <c r="F130" s="5">
        <f t="shared" si="1"/>
        <v>16.966982252536564</v>
      </c>
    </row>
    <row r="131" spans="1:6" x14ac:dyDescent="0.25">
      <c r="A131" s="3" t="s">
        <v>393</v>
      </c>
      <c r="B131" s="3" t="s">
        <v>394</v>
      </c>
      <c r="C131" s="3" t="s">
        <v>395</v>
      </c>
      <c r="D131" s="4">
        <v>1</v>
      </c>
      <c r="E131" s="5">
        <f t="shared" si="0"/>
        <v>22</v>
      </c>
      <c r="F131" s="5">
        <f t="shared" si="1"/>
        <v>16.966982252536564</v>
      </c>
    </row>
    <row r="132" spans="1:6" x14ac:dyDescent="0.25">
      <c r="A132" s="3" t="s">
        <v>396</v>
      </c>
      <c r="B132" s="3" t="s">
        <v>397</v>
      </c>
      <c r="C132" s="3" t="s">
        <v>398</v>
      </c>
      <c r="D132" s="4">
        <v>5</v>
      </c>
      <c r="E132" s="5">
        <f t="shared" si="0"/>
        <v>18</v>
      </c>
      <c r="F132" s="5">
        <f t="shared" si="1"/>
        <v>103.68711376550122</v>
      </c>
    </row>
    <row r="133" spans="1:6" x14ac:dyDescent="0.25">
      <c r="A133" s="3" t="s">
        <v>399</v>
      </c>
      <c r="B133" s="3" t="s">
        <v>400</v>
      </c>
      <c r="C133" s="3" t="s">
        <v>401</v>
      </c>
      <c r="D133" s="4">
        <v>3</v>
      </c>
      <c r="E133" s="5">
        <f t="shared" si="0"/>
        <v>23</v>
      </c>
      <c r="F133" s="5">
        <f t="shared" si="1"/>
        <v>48.687862115974482</v>
      </c>
    </row>
    <row r="134" spans="1:6" x14ac:dyDescent="0.25">
      <c r="A134" s="3" t="s">
        <v>402</v>
      </c>
      <c r="B134" s="3" t="s">
        <v>403</v>
      </c>
      <c r="C134" s="3" t="s">
        <v>404</v>
      </c>
      <c r="D134" s="4">
        <v>1</v>
      </c>
      <c r="E134" s="5">
        <f t="shared" si="0"/>
        <v>18</v>
      </c>
      <c r="F134" s="5">
        <f t="shared" si="1"/>
        <v>20.737422753100244</v>
      </c>
    </row>
    <row r="135" spans="1:6" x14ac:dyDescent="0.25">
      <c r="A135" s="3" t="s">
        <v>405</v>
      </c>
      <c r="B135" s="3" t="s">
        <v>406</v>
      </c>
      <c r="C135" s="3" t="s">
        <v>407</v>
      </c>
      <c r="D135" s="4">
        <v>2</v>
      </c>
      <c r="E135" s="5">
        <f t="shared" si="0"/>
        <v>23</v>
      </c>
      <c r="F135" s="5">
        <f t="shared" si="1"/>
        <v>32.458574743982993</v>
      </c>
    </row>
    <row r="136" spans="1:6" x14ac:dyDescent="0.25">
      <c r="A136" s="3" t="s">
        <v>408</v>
      </c>
      <c r="B136" s="3" t="s">
        <v>409</v>
      </c>
      <c r="C136" s="3" t="s">
        <v>410</v>
      </c>
      <c r="D136" s="4">
        <v>1</v>
      </c>
      <c r="E136" s="5">
        <f t="shared" si="0"/>
        <v>22</v>
      </c>
      <c r="F136" s="5">
        <f t="shared" si="1"/>
        <v>16.966982252536564</v>
      </c>
    </row>
    <row r="137" spans="1:6" x14ac:dyDescent="0.25">
      <c r="A137" s="3" t="s">
        <v>411</v>
      </c>
      <c r="B137" s="3" t="s">
        <v>412</v>
      </c>
      <c r="C137" s="3" t="s">
        <v>413</v>
      </c>
      <c r="D137" s="4">
        <v>6</v>
      </c>
      <c r="E137" s="5">
        <f t="shared" si="0"/>
        <v>23</v>
      </c>
      <c r="F137" s="5">
        <f t="shared" si="1"/>
        <v>97.375724231948965</v>
      </c>
    </row>
    <row r="138" spans="1:6" x14ac:dyDescent="0.25">
      <c r="A138" s="3" t="s">
        <v>414</v>
      </c>
      <c r="B138" s="3" t="s">
        <v>415</v>
      </c>
      <c r="C138" s="3" t="s">
        <v>416</v>
      </c>
      <c r="D138" s="4">
        <v>4</v>
      </c>
      <c r="E138" s="5">
        <f t="shared" si="0"/>
        <v>24</v>
      </c>
      <c r="F138" s="5">
        <f t="shared" si="1"/>
        <v>62.212268259300743</v>
      </c>
    </row>
    <row r="139" spans="1:6" x14ac:dyDescent="0.25">
      <c r="A139" s="3" t="s">
        <v>417</v>
      </c>
      <c r="B139" s="3" t="s">
        <v>418</v>
      </c>
      <c r="C139" s="3" t="s">
        <v>419</v>
      </c>
      <c r="D139" s="4">
        <v>3</v>
      </c>
      <c r="E139" s="5">
        <f t="shared" si="0"/>
        <v>23</v>
      </c>
      <c r="F139" s="5">
        <f t="shared" si="1"/>
        <v>48.687862115974482</v>
      </c>
    </row>
    <row r="140" spans="1:6" x14ac:dyDescent="0.25">
      <c r="A140" s="3" t="s">
        <v>420</v>
      </c>
      <c r="B140" s="3" t="s">
        <v>421</v>
      </c>
      <c r="C140" s="3" t="s">
        <v>422</v>
      </c>
      <c r="D140" s="4">
        <v>8</v>
      </c>
      <c r="E140" s="5">
        <f t="shared" si="0"/>
        <v>23</v>
      </c>
      <c r="F140" s="5">
        <f t="shared" si="1"/>
        <v>129.83429897593197</v>
      </c>
    </row>
    <row r="141" spans="1:6" x14ac:dyDescent="0.25">
      <c r="A141" s="3" t="s">
        <v>423</v>
      </c>
      <c r="B141" s="3" t="s">
        <v>424</v>
      </c>
      <c r="C141" s="3" t="s">
        <v>425</v>
      </c>
      <c r="D141" s="4">
        <v>1</v>
      </c>
      <c r="E141" s="5">
        <f t="shared" si="0"/>
        <v>23</v>
      </c>
      <c r="F141" s="5">
        <f t="shared" si="1"/>
        <v>16.229287371991497</v>
      </c>
    </row>
    <row r="142" spans="1:6" x14ac:dyDescent="0.25">
      <c r="A142" s="3" t="s">
        <v>426</v>
      </c>
      <c r="B142" s="3" t="s">
        <v>427</v>
      </c>
      <c r="C142" s="3" t="s">
        <v>428</v>
      </c>
      <c r="D142" s="4">
        <v>1</v>
      </c>
      <c r="E142" s="5">
        <f t="shared" si="0"/>
        <v>22</v>
      </c>
      <c r="F142" s="5">
        <f t="shared" si="1"/>
        <v>16.966982252536564</v>
      </c>
    </row>
    <row r="143" spans="1:6" x14ac:dyDescent="0.25">
      <c r="A143" s="3" t="s">
        <v>429</v>
      </c>
      <c r="B143" s="3" t="s">
        <v>430</v>
      </c>
      <c r="C143" s="3" t="s">
        <v>431</v>
      </c>
      <c r="D143" s="4">
        <v>5</v>
      </c>
      <c r="E143" s="5">
        <f t="shared" si="0"/>
        <v>22</v>
      </c>
      <c r="F143" s="5">
        <f t="shared" si="1"/>
        <v>84.834911262682823</v>
      </c>
    </row>
    <row r="144" spans="1:6" x14ac:dyDescent="0.25">
      <c r="A144" s="3" t="s">
        <v>432</v>
      </c>
      <c r="B144" s="3" t="s">
        <v>433</v>
      </c>
      <c r="C144" s="3" t="s">
        <v>434</v>
      </c>
      <c r="D144" s="4">
        <v>1</v>
      </c>
      <c r="E144" s="5">
        <f t="shared" si="0"/>
        <v>23</v>
      </c>
      <c r="F144" s="5">
        <f t="shared" si="1"/>
        <v>16.229287371991497</v>
      </c>
    </row>
    <row r="145" spans="1:6" x14ac:dyDescent="0.25">
      <c r="A145" s="3" t="s">
        <v>435</v>
      </c>
      <c r="B145" s="3" t="s">
        <v>436</v>
      </c>
      <c r="C145" s="3" t="s">
        <v>437</v>
      </c>
      <c r="D145" s="4">
        <v>2</v>
      </c>
      <c r="E145" s="5">
        <f t="shared" si="0"/>
        <v>22</v>
      </c>
      <c r="F145" s="5">
        <f t="shared" si="1"/>
        <v>33.933964505073128</v>
      </c>
    </row>
    <row r="146" spans="1:6" x14ac:dyDescent="0.25">
      <c r="A146" s="3" t="s">
        <v>438</v>
      </c>
      <c r="B146" s="3" t="s">
        <v>439</v>
      </c>
      <c r="C146" s="3" t="s">
        <v>440</v>
      </c>
      <c r="D146" s="4">
        <v>3</v>
      </c>
      <c r="E146" s="5">
        <f t="shared" si="0"/>
        <v>23</v>
      </c>
      <c r="F146" s="5">
        <f t="shared" si="1"/>
        <v>48.687862115974482</v>
      </c>
    </row>
    <row r="147" spans="1:6" x14ac:dyDescent="0.25">
      <c r="A147" s="3" t="s">
        <v>441</v>
      </c>
      <c r="B147" s="3" t="s">
        <v>442</v>
      </c>
      <c r="C147" s="3" t="s">
        <v>443</v>
      </c>
      <c r="D147" s="4">
        <v>1</v>
      </c>
      <c r="E147" s="5">
        <f t="shared" si="0"/>
        <v>21</v>
      </c>
      <c r="F147" s="5">
        <f t="shared" si="1"/>
        <v>17.774933788371637</v>
      </c>
    </row>
    <row r="148" spans="1:6" x14ac:dyDescent="0.25">
      <c r="A148" s="3" t="s">
        <v>444</v>
      </c>
      <c r="B148" s="3" t="s">
        <v>445</v>
      </c>
      <c r="C148" s="3" t="s">
        <v>446</v>
      </c>
      <c r="D148" s="4">
        <v>1</v>
      </c>
      <c r="E148" s="5">
        <f t="shared" si="0"/>
        <v>21</v>
      </c>
      <c r="F148" s="5">
        <f t="shared" si="1"/>
        <v>17.774933788371637</v>
      </c>
    </row>
    <row r="149" spans="1:6" x14ac:dyDescent="0.25">
      <c r="A149" s="3" t="s">
        <v>447</v>
      </c>
      <c r="B149" s="3" t="s">
        <v>448</v>
      </c>
      <c r="C149" s="3" t="s">
        <v>449</v>
      </c>
      <c r="D149" s="4">
        <v>1</v>
      </c>
      <c r="E149" s="5">
        <f t="shared" si="0"/>
        <v>23</v>
      </c>
      <c r="F149" s="5">
        <f t="shared" si="1"/>
        <v>16.229287371991497</v>
      </c>
    </row>
    <row r="150" spans="1:6" x14ac:dyDescent="0.25">
      <c r="A150" s="3" t="s">
        <v>450</v>
      </c>
      <c r="B150" s="3" t="s">
        <v>451</v>
      </c>
      <c r="C150" s="3" t="s">
        <v>452</v>
      </c>
      <c r="D150" s="4">
        <v>2</v>
      </c>
      <c r="E150" s="5">
        <f t="shared" si="0"/>
        <v>22</v>
      </c>
      <c r="F150" s="5">
        <f t="shared" si="1"/>
        <v>33.933964505073128</v>
      </c>
    </row>
    <row r="151" spans="1:6" x14ac:dyDescent="0.25">
      <c r="A151" s="3" t="s">
        <v>453</v>
      </c>
      <c r="B151" s="3" t="s">
        <v>454</v>
      </c>
      <c r="C151" s="3" t="s">
        <v>455</v>
      </c>
      <c r="D151" s="4">
        <v>2</v>
      </c>
      <c r="E151" s="5">
        <f t="shared" si="0"/>
        <v>21</v>
      </c>
      <c r="F151" s="5">
        <f t="shared" si="1"/>
        <v>35.549867576743274</v>
      </c>
    </row>
    <row r="152" spans="1:6" x14ac:dyDescent="0.25">
      <c r="A152" s="3" t="s">
        <v>456</v>
      </c>
      <c r="B152" s="3" t="s">
        <v>457</v>
      </c>
      <c r="C152" s="3" t="s">
        <v>458</v>
      </c>
      <c r="D152" s="4">
        <v>4</v>
      </c>
      <c r="E152" s="5">
        <f t="shared" si="0"/>
        <v>22</v>
      </c>
      <c r="F152" s="5">
        <f t="shared" si="1"/>
        <v>67.867929010146256</v>
      </c>
    </row>
    <row r="153" spans="1:6" x14ac:dyDescent="0.25">
      <c r="A153" s="3" t="s">
        <v>459</v>
      </c>
      <c r="B153" s="3" t="s">
        <v>460</v>
      </c>
      <c r="C153" s="3" t="s">
        <v>461</v>
      </c>
      <c r="D153" s="4">
        <v>2</v>
      </c>
      <c r="E153" s="5">
        <f t="shared" si="0"/>
        <v>23</v>
      </c>
      <c r="F153" s="5">
        <f t="shared" si="1"/>
        <v>32.458574743982993</v>
      </c>
    </row>
    <row r="154" spans="1:6" x14ac:dyDescent="0.25">
      <c r="A154" s="3" t="s">
        <v>462</v>
      </c>
      <c r="B154" s="3" t="s">
        <v>463</v>
      </c>
      <c r="C154" s="3" t="s">
        <v>464</v>
      </c>
      <c r="D154" s="4">
        <v>2</v>
      </c>
      <c r="E154" s="5">
        <f t="shared" si="0"/>
        <v>22</v>
      </c>
      <c r="F154" s="5">
        <f t="shared" si="1"/>
        <v>33.933964505073128</v>
      </c>
    </row>
    <row r="155" spans="1:6" x14ac:dyDescent="0.25">
      <c r="A155" s="3" t="s">
        <v>465</v>
      </c>
      <c r="B155" s="3" t="s">
        <v>466</v>
      </c>
      <c r="C155" s="3" t="s">
        <v>467</v>
      </c>
      <c r="D155" s="4">
        <v>2</v>
      </c>
      <c r="E155" s="5">
        <f t="shared" si="0"/>
        <v>23</v>
      </c>
      <c r="F155" s="5">
        <f t="shared" si="1"/>
        <v>32.458574743982993</v>
      </c>
    </row>
    <row r="156" spans="1:6" x14ac:dyDescent="0.25">
      <c r="A156" s="3" t="s">
        <v>468</v>
      </c>
      <c r="B156" s="3" t="s">
        <v>469</v>
      </c>
      <c r="C156" s="3" t="s">
        <v>470</v>
      </c>
      <c r="D156" s="4">
        <v>1</v>
      </c>
      <c r="E156" s="5">
        <f t="shared" si="0"/>
        <v>22</v>
      </c>
      <c r="F156" s="5">
        <f t="shared" si="1"/>
        <v>16.966982252536564</v>
      </c>
    </row>
    <row r="157" spans="1:6" x14ac:dyDescent="0.25">
      <c r="A157" s="3" t="s">
        <v>471</v>
      </c>
      <c r="B157" s="3" t="s">
        <v>472</v>
      </c>
      <c r="C157" s="3" t="s">
        <v>473</v>
      </c>
      <c r="D157" s="4">
        <v>1</v>
      </c>
      <c r="E157" s="5">
        <f t="shared" si="0"/>
        <v>23</v>
      </c>
      <c r="F157" s="5">
        <f t="shared" si="1"/>
        <v>16.229287371991497</v>
      </c>
    </row>
    <row r="158" spans="1:6" x14ac:dyDescent="0.25">
      <c r="A158" s="3" t="s">
        <v>474</v>
      </c>
      <c r="B158" s="3" t="s">
        <v>475</v>
      </c>
      <c r="C158" s="3" t="s">
        <v>476</v>
      </c>
      <c r="D158" s="4">
        <v>2</v>
      </c>
      <c r="E158" s="5">
        <f t="shared" si="0"/>
        <v>18</v>
      </c>
      <c r="F158" s="5">
        <f t="shared" si="1"/>
        <v>41.474845506200488</v>
      </c>
    </row>
    <row r="159" spans="1:6" x14ac:dyDescent="0.25">
      <c r="A159" s="3" t="s">
        <v>477</v>
      </c>
      <c r="B159" s="3" t="s">
        <v>478</v>
      </c>
      <c r="C159" s="3" t="s">
        <v>479</v>
      </c>
      <c r="D159" s="4">
        <v>2</v>
      </c>
      <c r="E159" s="5">
        <f t="shared" si="0"/>
        <v>20</v>
      </c>
      <c r="F159" s="5">
        <f t="shared" si="1"/>
        <v>37.327360955580438</v>
      </c>
    </row>
    <row r="160" spans="1:6" x14ac:dyDescent="0.25">
      <c r="A160" s="3" t="s">
        <v>480</v>
      </c>
      <c r="B160" s="3" t="s">
        <v>481</v>
      </c>
      <c r="C160" s="3" t="s">
        <v>482</v>
      </c>
      <c r="D160" s="4">
        <v>1</v>
      </c>
      <c r="E160" s="5">
        <f t="shared" si="0"/>
        <v>24</v>
      </c>
      <c r="F160" s="5">
        <f t="shared" si="1"/>
        <v>15.553067064825186</v>
      </c>
    </row>
    <row r="161" spans="1:6" x14ac:dyDescent="0.25">
      <c r="A161" s="3" t="s">
        <v>483</v>
      </c>
      <c r="B161" s="3" t="s">
        <v>484</v>
      </c>
      <c r="C161" s="3" t="s">
        <v>485</v>
      </c>
      <c r="D161" s="4">
        <v>3</v>
      </c>
      <c r="E161" s="5">
        <f t="shared" si="0"/>
        <v>22</v>
      </c>
      <c r="F161" s="5">
        <f t="shared" si="1"/>
        <v>50.900946757609695</v>
      </c>
    </row>
    <row r="162" spans="1:6" x14ac:dyDescent="0.25">
      <c r="A162" s="3" t="s">
        <v>486</v>
      </c>
      <c r="B162" s="3" t="s">
        <v>487</v>
      </c>
      <c r="C162" s="3" t="s">
        <v>488</v>
      </c>
      <c r="D162" s="4">
        <v>2</v>
      </c>
      <c r="E162" s="5">
        <f t="shared" si="0"/>
        <v>19</v>
      </c>
      <c r="F162" s="5">
        <f t="shared" si="1"/>
        <v>39.291958900610986</v>
      </c>
    </row>
    <row r="163" spans="1:6" x14ac:dyDescent="0.25">
      <c r="A163" s="3" t="s">
        <v>489</v>
      </c>
      <c r="B163" s="3" t="s">
        <v>490</v>
      </c>
      <c r="C163" s="3" t="s">
        <v>491</v>
      </c>
      <c r="D163" s="4">
        <v>2</v>
      </c>
      <c r="E163" s="5">
        <f t="shared" si="0"/>
        <v>21</v>
      </c>
      <c r="F163" s="5">
        <f t="shared" si="1"/>
        <v>35.549867576743274</v>
      </c>
    </row>
    <row r="164" spans="1:6" x14ac:dyDescent="0.25">
      <c r="A164" s="3" t="s">
        <v>492</v>
      </c>
      <c r="B164" s="3" t="s">
        <v>493</v>
      </c>
      <c r="C164" s="3" t="s">
        <v>494</v>
      </c>
      <c r="D164" s="4">
        <v>1</v>
      </c>
      <c r="E164" s="5">
        <f t="shared" si="0"/>
        <v>19</v>
      </c>
      <c r="F164" s="5">
        <f t="shared" si="1"/>
        <v>19.645979450305493</v>
      </c>
    </row>
    <row r="165" spans="1:6" x14ac:dyDescent="0.25">
      <c r="A165" s="3" t="s">
        <v>495</v>
      </c>
      <c r="B165" s="3" t="s">
        <v>496</v>
      </c>
      <c r="C165" s="3" t="s">
        <v>497</v>
      </c>
      <c r="D165" s="4">
        <v>1</v>
      </c>
      <c r="E165" s="5">
        <f t="shared" si="0"/>
        <v>22</v>
      </c>
      <c r="F165" s="5">
        <f t="shared" si="1"/>
        <v>16.966982252536564</v>
      </c>
    </row>
    <row r="166" spans="1:6" x14ac:dyDescent="0.25">
      <c r="A166" s="3" t="s">
        <v>498</v>
      </c>
      <c r="B166" s="3" t="s">
        <v>499</v>
      </c>
      <c r="C166" s="3" t="s">
        <v>500</v>
      </c>
      <c r="D166" s="4">
        <v>4</v>
      </c>
      <c r="E166" s="5">
        <f t="shared" si="0"/>
        <v>24</v>
      </c>
      <c r="F166" s="5">
        <f t="shared" si="1"/>
        <v>62.212268259300743</v>
      </c>
    </row>
    <row r="167" spans="1:6" x14ac:dyDescent="0.25">
      <c r="A167" s="3" t="s">
        <v>501</v>
      </c>
      <c r="B167" s="3" t="s">
        <v>502</v>
      </c>
      <c r="C167" s="3" t="s">
        <v>503</v>
      </c>
      <c r="D167" s="4">
        <v>5</v>
      </c>
      <c r="E167" s="5">
        <f t="shared" si="0"/>
        <v>22</v>
      </c>
      <c r="F167" s="5">
        <f t="shared" si="1"/>
        <v>84.834911262682823</v>
      </c>
    </row>
    <row r="168" spans="1:6" x14ac:dyDescent="0.25">
      <c r="A168" s="3" t="s">
        <v>504</v>
      </c>
      <c r="B168" s="3" t="s">
        <v>505</v>
      </c>
      <c r="C168" s="3" t="s">
        <v>506</v>
      </c>
      <c r="D168" s="4">
        <v>1</v>
      </c>
      <c r="E168" s="5">
        <f t="shared" si="0"/>
        <v>21</v>
      </c>
      <c r="F168" s="5">
        <f t="shared" si="1"/>
        <v>17.774933788371637</v>
      </c>
    </row>
    <row r="169" spans="1:6" x14ac:dyDescent="0.25">
      <c r="A169" s="3" t="s">
        <v>507</v>
      </c>
      <c r="B169" s="3" t="s">
        <v>508</v>
      </c>
      <c r="C169" s="3" t="s">
        <v>509</v>
      </c>
      <c r="D169" s="4">
        <v>1</v>
      </c>
      <c r="E169" s="5">
        <f t="shared" si="0"/>
        <v>22</v>
      </c>
      <c r="F169" s="5">
        <f t="shared" si="1"/>
        <v>16.966982252536564</v>
      </c>
    </row>
    <row r="170" spans="1:6" x14ac:dyDescent="0.25">
      <c r="A170" s="3" t="s">
        <v>510</v>
      </c>
      <c r="B170" s="3" t="s">
        <v>511</v>
      </c>
      <c r="C170" s="3" t="s">
        <v>512</v>
      </c>
      <c r="D170" s="4">
        <v>1</v>
      </c>
      <c r="E170" s="5">
        <f t="shared" si="0"/>
        <v>21</v>
      </c>
      <c r="F170" s="5">
        <f t="shared" si="1"/>
        <v>17.774933788371637</v>
      </c>
    </row>
    <row r="171" spans="1:6" x14ac:dyDescent="0.25">
      <c r="A171" s="3" t="s">
        <v>513</v>
      </c>
      <c r="B171" s="3" t="s">
        <v>514</v>
      </c>
      <c r="C171" s="3" t="s">
        <v>515</v>
      </c>
      <c r="D171" s="4">
        <v>4</v>
      </c>
      <c r="E171" s="5">
        <f t="shared" si="0"/>
        <v>22</v>
      </c>
      <c r="F171" s="5">
        <f t="shared" si="1"/>
        <v>67.867929010146256</v>
      </c>
    </row>
    <row r="172" spans="1:6" x14ac:dyDescent="0.25">
      <c r="A172" s="3" t="s">
        <v>516</v>
      </c>
      <c r="B172" s="3" t="s">
        <v>517</v>
      </c>
      <c r="C172" s="3" t="s">
        <v>518</v>
      </c>
      <c r="D172" s="4">
        <v>14</v>
      </c>
      <c r="E172" s="5">
        <f t="shared" si="0"/>
        <v>22</v>
      </c>
      <c r="F172" s="5">
        <f t="shared" si="1"/>
        <v>237.53775153551189</v>
      </c>
    </row>
    <row r="173" spans="1:6" x14ac:dyDescent="0.25">
      <c r="A173" s="3" t="s">
        <v>519</v>
      </c>
      <c r="B173" s="3" t="s">
        <v>520</v>
      </c>
      <c r="C173" s="3" t="s">
        <v>521</v>
      </c>
      <c r="D173" s="4">
        <v>5</v>
      </c>
      <c r="E173" s="5">
        <f t="shared" si="0"/>
        <v>24</v>
      </c>
      <c r="F173" s="5">
        <f t="shared" si="1"/>
        <v>77.765335324125914</v>
      </c>
    </row>
    <row r="174" spans="1:6" x14ac:dyDescent="0.25">
      <c r="A174" s="3" t="s">
        <v>522</v>
      </c>
      <c r="B174" s="3" t="s">
        <v>523</v>
      </c>
      <c r="C174" s="3" t="s">
        <v>524</v>
      </c>
      <c r="D174" s="4">
        <v>4</v>
      </c>
      <c r="E174" s="5">
        <f t="shared" si="0"/>
        <v>19</v>
      </c>
      <c r="F174" s="5">
        <f t="shared" si="1"/>
        <v>78.583917801221972</v>
      </c>
    </row>
    <row r="175" spans="1:6" x14ac:dyDescent="0.25">
      <c r="A175" s="3" t="s">
        <v>525</v>
      </c>
      <c r="B175" s="3" t="s">
        <v>526</v>
      </c>
      <c r="C175" s="3" t="s">
        <v>527</v>
      </c>
      <c r="D175" s="4">
        <v>3</v>
      </c>
      <c r="E175" s="5">
        <f t="shared" si="0"/>
        <v>17</v>
      </c>
      <c r="F175" s="5">
        <f t="shared" si="1"/>
        <v>65.871813451024309</v>
      </c>
    </row>
    <row r="176" spans="1:6" x14ac:dyDescent="0.25">
      <c r="A176" s="3" t="s">
        <v>528</v>
      </c>
      <c r="B176" s="3" t="s">
        <v>529</v>
      </c>
      <c r="C176" s="3" t="s">
        <v>530</v>
      </c>
      <c r="D176" s="4">
        <v>1</v>
      </c>
      <c r="E176" s="5">
        <f t="shared" si="0"/>
        <v>23</v>
      </c>
      <c r="F176" s="5">
        <f t="shared" si="1"/>
        <v>16.229287371991497</v>
      </c>
    </row>
    <row r="177" spans="1:6" x14ac:dyDescent="0.25">
      <c r="A177" s="3" t="s">
        <v>531</v>
      </c>
      <c r="B177" s="3" t="s">
        <v>532</v>
      </c>
      <c r="C177" s="3" t="s">
        <v>533</v>
      </c>
      <c r="D177" s="4">
        <v>1</v>
      </c>
      <c r="E177" s="5">
        <f t="shared" si="0"/>
        <v>22</v>
      </c>
      <c r="F177" s="5">
        <f t="shared" si="1"/>
        <v>16.966982252536564</v>
      </c>
    </row>
    <row r="178" spans="1:6" x14ac:dyDescent="0.25">
      <c r="A178" s="3" t="s">
        <v>534</v>
      </c>
      <c r="B178" s="3" t="s">
        <v>535</v>
      </c>
      <c r="C178" s="3" t="s">
        <v>536</v>
      </c>
      <c r="D178" s="4">
        <v>1</v>
      </c>
      <c r="E178" s="5">
        <f t="shared" si="0"/>
        <v>23</v>
      </c>
      <c r="F178" s="5">
        <f t="shared" si="1"/>
        <v>16.229287371991497</v>
      </c>
    </row>
    <row r="179" spans="1:6" x14ac:dyDescent="0.25">
      <c r="A179" s="3" t="s">
        <v>537</v>
      </c>
      <c r="B179" s="3" t="s">
        <v>538</v>
      </c>
      <c r="C179" s="3" t="s">
        <v>539</v>
      </c>
      <c r="D179" s="4">
        <v>3</v>
      </c>
      <c r="E179" s="5">
        <f t="shared" si="0"/>
        <v>21</v>
      </c>
      <c r="F179" s="5">
        <f t="shared" si="1"/>
        <v>53.324801365114915</v>
      </c>
    </row>
    <row r="180" spans="1:6" x14ac:dyDescent="0.25">
      <c r="A180" s="3" t="s">
        <v>540</v>
      </c>
      <c r="B180" s="3" t="s">
        <v>541</v>
      </c>
      <c r="C180" s="3" t="s">
        <v>542</v>
      </c>
      <c r="D180" s="4">
        <v>4</v>
      </c>
      <c r="E180" s="5">
        <f t="shared" si="0"/>
        <v>22</v>
      </c>
      <c r="F180" s="5">
        <f t="shared" si="1"/>
        <v>67.867929010146256</v>
      </c>
    </row>
    <row r="181" spans="1:6" x14ac:dyDescent="0.25">
      <c r="A181" s="3" t="s">
        <v>543</v>
      </c>
      <c r="B181" s="3" t="s">
        <v>544</v>
      </c>
      <c r="C181" s="3" t="s">
        <v>545</v>
      </c>
      <c r="D181" s="4">
        <v>3</v>
      </c>
      <c r="E181" s="5">
        <f t="shared" si="0"/>
        <v>17</v>
      </c>
      <c r="F181" s="5">
        <f t="shared" si="1"/>
        <v>65.871813451024309</v>
      </c>
    </row>
    <row r="182" spans="1:6" x14ac:dyDescent="0.25">
      <c r="A182" s="3" t="s">
        <v>546</v>
      </c>
      <c r="B182" s="3" t="s">
        <v>547</v>
      </c>
      <c r="C182" s="3" t="s">
        <v>548</v>
      </c>
      <c r="D182" s="4">
        <v>1</v>
      </c>
      <c r="E182" s="5">
        <f t="shared" si="0"/>
        <v>17</v>
      </c>
      <c r="F182" s="5">
        <f t="shared" si="1"/>
        <v>21.957271150341434</v>
      </c>
    </row>
    <row r="183" spans="1:6" x14ac:dyDescent="0.25">
      <c r="A183" s="3" t="s">
        <v>549</v>
      </c>
      <c r="B183" s="3" t="s">
        <v>550</v>
      </c>
      <c r="C183" s="3" t="s">
        <v>551</v>
      </c>
      <c r="D183" s="4">
        <v>2</v>
      </c>
      <c r="E183" s="5">
        <f t="shared" si="0"/>
        <v>21</v>
      </c>
      <c r="F183" s="5">
        <f t="shared" si="1"/>
        <v>35.549867576743274</v>
      </c>
    </row>
    <row r="184" spans="1:6" x14ac:dyDescent="0.25">
      <c r="A184" s="3" t="s">
        <v>552</v>
      </c>
      <c r="B184" s="3" t="s">
        <v>553</v>
      </c>
      <c r="C184" s="3" t="s">
        <v>554</v>
      </c>
      <c r="D184" s="4">
        <v>3</v>
      </c>
      <c r="E184" s="5">
        <f t="shared" si="0"/>
        <v>22</v>
      </c>
      <c r="F184" s="5">
        <f t="shared" si="1"/>
        <v>50.900946757609695</v>
      </c>
    </row>
    <row r="185" spans="1:6" x14ac:dyDescent="0.25">
      <c r="A185" s="3" t="s">
        <v>555</v>
      </c>
      <c r="B185" s="3" t="s">
        <v>556</v>
      </c>
      <c r="C185" s="3" t="s">
        <v>557</v>
      </c>
      <c r="D185" s="4">
        <v>1</v>
      </c>
      <c r="E185" s="5">
        <f t="shared" si="0"/>
        <v>24</v>
      </c>
      <c r="F185" s="5">
        <f t="shared" si="1"/>
        <v>15.553067064825186</v>
      </c>
    </row>
    <row r="186" spans="1:6" x14ac:dyDescent="0.25">
      <c r="A186" s="3" t="s">
        <v>558</v>
      </c>
      <c r="B186" s="3" t="s">
        <v>559</v>
      </c>
      <c r="C186" s="3" t="s">
        <v>560</v>
      </c>
      <c r="D186" s="4">
        <v>3</v>
      </c>
      <c r="E186" s="5">
        <f t="shared" si="0"/>
        <v>22</v>
      </c>
      <c r="F186" s="5">
        <f t="shared" si="1"/>
        <v>50.900946757609695</v>
      </c>
    </row>
    <row r="187" spans="1:6" x14ac:dyDescent="0.25">
      <c r="A187" s="3" t="s">
        <v>561</v>
      </c>
      <c r="B187" s="3" t="s">
        <v>562</v>
      </c>
      <c r="C187" s="3" t="s">
        <v>563</v>
      </c>
      <c r="D187" s="4">
        <v>5</v>
      </c>
      <c r="E187" s="5">
        <f t="shared" si="0"/>
        <v>19</v>
      </c>
      <c r="F187" s="5">
        <f t="shared" si="1"/>
        <v>98.229897251527461</v>
      </c>
    </row>
    <row r="188" spans="1:6" x14ac:dyDescent="0.25">
      <c r="A188" s="3" t="s">
        <v>564</v>
      </c>
      <c r="B188" s="3" t="s">
        <v>565</v>
      </c>
      <c r="C188" s="3" t="s">
        <v>566</v>
      </c>
      <c r="D188" s="4">
        <v>2</v>
      </c>
      <c r="E188" s="5">
        <f t="shared" si="0"/>
        <v>23</v>
      </c>
      <c r="F188" s="5">
        <f t="shared" si="1"/>
        <v>32.458574743982993</v>
      </c>
    </row>
    <row r="189" spans="1:6" x14ac:dyDescent="0.25">
      <c r="A189" s="3" t="s">
        <v>567</v>
      </c>
      <c r="B189" s="3" t="s">
        <v>568</v>
      </c>
      <c r="C189" s="3" t="s">
        <v>569</v>
      </c>
      <c r="D189" s="4">
        <v>2</v>
      </c>
      <c r="E189" s="5">
        <f t="shared" si="0"/>
        <v>22</v>
      </c>
      <c r="F189" s="5">
        <f t="shared" si="1"/>
        <v>33.933964505073128</v>
      </c>
    </row>
    <row r="190" spans="1:6" x14ac:dyDescent="0.25">
      <c r="A190" s="3" t="s">
        <v>570</v>
      </c>
      <c r="B190" s="3" t="s">
        <v>571</v>
      </c>
      <c r="C190" s="3" t="s">
        <v>572</v>
      </c>
      <c r="D190" s="4">
        <v>7</v>
      </c>
      <c r="E190" s="5">
        <f t="shared" si="0"/>
        <v>21</v>
      </c>
      <c r="F190" s="5">
        <f t="shared" si="1"/>
        <v>124.42453651860149</v>
      </c>
    </row>
    <row r="191" spans="1:6" x14ac:dyDescent="0.25">
      <c r="A191" s="3" t="s">
        <v>573</v>
      </c>
      <c r="B191" s="3" t="s">
        <v>574</v>
      </c>
      <c r="C191" s="3" t="s">
        <v>575</v>
      </c>
      <c r="D191" s="4">
        <v>8</v>
      </c>
      <c r="E191" s="5">
        <f t="shared" si="0"/>
        <v>18</v>
      </c>
      <c r="F191" s="5">
        <f t="shared" si="1"/>
        <v>165.89938202480195</v>
      </c>
    </row>
    <row r="192" spans="1:6" x14ac:dyDescent="0.25">
      <c r="A192" s="3" t="s">
        <v>576</v>
      </c>
      <c r="B192" s="3" t="s">
        <v>577</v>
      </c>
      <c r="C192" s="3" t="s">
        <v>578</v>
      </c>
      <c r="D192" s="4">
        <v>1</v>
      </c>
      <c r="E192" s="5">
        <f t="shared" si="0"/>
        <v>21</v>
      </c>
      <c r="F192" s="5">
        <f t="shared" si="1"/>
        <v>17.774933788371637</v>
      </c>
    </row>
    <row r="193" spans="1:6" x14ac:dyDescent="0.25">
      <c r="A193" s="3" t="s">
        <v>579</v>
      </c>
      <c r="B193" s="3" t="s">
        <v>580</v>
      </c>
      <c r="C193" s="3" t="s">
        <v>581</v>
      </c>
      <c r="D193" s="4">
        <v>1</v>
      </c>
      <c r="E193" s="5">
        <f t="shared" si="0"/>
        <v>22</v>
      </c>
      <c r="F193" s="5">
        <f t="shared" si="1"/>
        <v>16.966982252536564</v>
      </c>
    </row>
    <row r="194" spans="1:6" x14ac:dyDescent="0.25">
      <c r="A194" s="3" t="s">
        <v>582</v>
      </c>
      <c r="B194" s="3" t="s">
        <v>583</v>
      </c>
      <c r="C194" s="3" t="s">
        <v>584</v>
      </c>
      <c r="D194" s="4">
        <v>1</v>
      </c>
      <c r="E194" s="5">
        <f t="shared" si="0"/>
        <v>23</v>
      </c>
      <c r="F194" s="5">
        <f t="shared" si="1"/>
        <v>16.229287371991497</v>
      </c>
    </row>
    <row r="195" spans="1:6" x14ac:dyDescent="0.25">
      <c r="A195" s="3" t="s">
        <v>585</v>
      </c>
      <c r="B195" s="3" t="s">
        <v>586</v>
      </c>
      <c r="C195" s="3" t="s">
        <v>587</v>
      </c>
      <c r="D195" s="4">
        <v>1</v>
      </c>
      <c r="E195" s="5">
        <f t="shared" si="0"/>
        <v>25</v>
      </c>
      <c r="F195" s="5">
        <f t="shared" si="1"/>
        <v>14.930944382232175</v>
      </c>
    </row>
    <row r="196" spans="1:6" x14ac:dyDescent="0.25">
      <c r="A196" s="3" t="s">
        <v>588</v>
      </c>
      <c r="B196" s="3" t="s">
        <v>589</v>
      </c>
      <c r="C196" s="3" t="s">
        <v>590</v>
      </c>
      <c r="D196" s="4">
        <v>4</v>
      </c>
      <c r="E196" s="5">
        <f t="shared" si="0"/>
        <v>22</v>
      </c>
      <c r="F196" s="5">
        <f t="shared" si="1"/>
        <v>67.867929010146256</v>
      </c>
    </row>
    <row r="197" spans="1:6" x14ac:dyDescent="0.25">
      <c r="A197" s="3" t="s">
        <v>591</v>
      </c>
      <c r="B197" s="3" t="s">
        <v>592</v>
      </c>
      <c r="C197" s="3" t="s">
        <v>593</v>
      </c>
      <c r="D197" s="4">
        <v>1</v>
      </c>
      <c r="E197" s="5">
        <f t="shared" si="0"/>
        <v>22</v>
      </c>
      <c r="F197" s="5">
        <f t="shared" si="1"/>
        <v>16.966982252536564</v>
      </c>
    </row>
    <row r="198" spans="1:6" x14ac:dyDescent="0.25">
      <c r="A198" s="3" t="s">
        <v>594</v>
      </c>
      <c r="B198" s="3" t="s">
        <v>595</v>
      </c>
      <c r="C198" s="3" t="s">
        <v>596</v>
      </c>
      <c r="D198" s="4">
        <v>1</v>
      </c>
      <c r="E198" s="5">
        <f t="shared" si="0"/>
        <v>22</v>
      </c>
      <c r="F198" s="5">
        <f t="shared" si="1"/>
        <v>16.966982252536564</v>
      </c>
    </row>
    <row r="199" spans="1:6" x14ac:dyDescent="0.25">
      <c r="A199" s="3" t="s">
        <v>597</v>
      </c>
      <c r="B199" s="3" t="s">
        <v>598</v>
      </c>
      <c r="C199" s="3" t="s">
        <v>599</v>
      </c>
      <c r="D199" s="4">
        <v>4</v>
      </c>
      <c r="E199" s="5">
        <f t="shared" si="0"/>
        <v>20</v>
      </c>
      <c r="F199" s="5">
        <f t="shared" si="1"/>
        <v>74.654721911160877</v>
      </c>
    </row>
    <row r="200" spans="1:6" x14ac:dyDescent="0.25">
      <c r="A200" s="3" t="s">
        <v>600</v>
      </c>
      <c r="B200" s="3" t="s">
        <v>601</v>
      </c>
      <c r="C200" s="3" t="s">
        <v>194</v>
      </c>
      <c r="D200" s="4">
        <v>1</v>
      </c>
      <c r="E200" s="5">
        <f t="shared" si="0"/>
        <v>22</v>
      </c>
      <c r="F200" s="5">
        <f t="shared" si="1"/>
        <v>16.966982252536564</v>
      </c>
    </row>
    <row r="201" spans="1:6" x14ac:dyDescent="0.25">
      <c r="A201" s="3" t="s">
        <v>602</v>
      </c>
      <c r="B201" s="3" t="s">
        <v>603</v>
      </c>
      <c r="C201" s="3" t="s">
        <v>604</v>
      </c>
      <c r="D201" s="4">
        <v>3</v>
      </c>
      <c r="E201" s="5">
        <f t="shared" si="0"/>
        <v>23</v>
      </c>
      <c r="F201" s="5">
        <f t="shared" si="1"/>
        <v>48.687862115974482</v>
      </c>
    </row>
    <row r="202" spans="1:6" x14ac:dyDescent="0.25">
      <c r="A202" s="3" t="s">
        <v>605</v>
      </c>
      <c r="B202" s="3" t="s">
        <v>606</v>
      </c>
      <c r="C202" s="3" t="s">
        <v>607</v>
      </c>
      <c r="D202" s="4">
        <v>1</v>
      </c>
      <c r="E202" s="5">
        <f t="shared" si="0"/>
        <v>21</v>
      </c>
      <c r="F202" s="5">
        <f t="shared" si="1"/>
        <v>17.774933788371637</v>
      </c>
    </row>
    <row r="203" spans="1:6" x14ac:dyDescent="0.25">
      <c r="A203" s="3" t="s">
        <v>608</v>
      </c>
      <c r="B203" s="3" t="s">
        <v>609</v>
      </c>
      <c r="C203" s="3" t="s">
        <v>610</v>
      </c>
      <c r="D203" s="4">
        <v>1</v>
      </c>
      <c r="E203" s="5">
        <f t="shared" si="0"/>
        <v>22</v>
      </c>
      <c r="F203" s="5">
        <f t="shared" si="1"/>
        <v>16.966982252536564</v>
      </c>
    </row>
    <row r="204" spans="1:6" x14ac:dyDescent="0.25">
      <c r="A204" s="3" t="s">
        <v>611</v>
      </c>
      <c r="B204" s="3" t="s">
        <v>612</v>
      </c>
      <c r="C204" s="3" t="s">
        <v>613</v>
      </c>
      <c r="D204" s="4">
        <v>1</v>
      </c>
      <c r="E204" s="5">
        <f t="shared" si="0"/>
        <v>21</v>
      </c>
      <c r="F204" s="5">
        <f t="shared" si="1"/>
        <v>17.774933788371637</v>
      </c>
    </row>
    <row r="205" spans="1:6" x14ac:dyDescent="0.25">
      <c r="A205" s="3" t="s">
        <v>614</v>
      </c>
      <c r="B205" s="3" t="s">
        <v>615</v>
      </c>
      <c r="C205" s="3" t="s">
        <v>616</v>
      </c>
      <c r="D205" s="4">
        <v>8</v>
      </c>
      <c r="E205" s="5">
        <f t="shared" si="0"/>
        <v>24</v>
      </c>
      <c r="F205" s="5">
        <f t="shared" si="1"/>
        <v>124.42453651860149</v>
      </c>
    </row>
    <row r="206" spans="1:6" x14ac:dyDescent="0.25">
      <c r="A206" s="3" t="s">
        <v>617</v>
      </c>
      <c r="B206" s="3" t="s">
        <v>618</v>
      </c>
      <c r="C206" s="3" t="s">
        <v>619</v>
      </c>
      <c r="D206" s="4">
        <v>2</v>
      </c>
      <c r="E206" s="5">
        <f t="shared" si="0"/>
        <v>22</v>
      </c>
      <c r="F206" s="5">
        <f t="shared" si="1"/>
        <v>33.933964505073128</v>
      </c>
    </row>
    <row r="207" spans="1:6" x14ac:dyDescent="0.25">
      <c r="A207" s="3" t="s">
        <v>620</v>
      </c>
      <c r="B207" s="3" t="s">
        <v>621</v>
      </c>
      <c r="C207" s="3" t="s">
        <v>622</v>
      </c>
      <c r="D207" s="4">
        <v>1</v>
      </c>
      <c r="E207" s="5">
        <f t="shared" si="0"/>
        <v>22</v>
      </c>
      <c r="F207" s="5">
        <f t="shared" si="1"/>
        <v>16.966982252536564</v>
      </c>
    </row>
    <row r="208" spans="1:6" x14ac:dyDescent="0.25">
      <c r="A208" s="3" t="s">
        <v>623</v>
      </c>
      <c r="B208" s="3" t="s">
        <v>624</v>
      </c>
      <c r="C208" s="3" t="s">
        <v>625</v>
      </c>
      <c r="D208" s="4">
        <v>5</v>
      </c>
      <c r="E208" s="5">
        <f t="shared" si="0"/>
        <v>22</v>
      </c>
      <c r="F208" s="5">
        <f t="shared" si="1"/>
        <v>84.834911262682823</v>
      </c>
    </row>
    <row r="209" spans="1:6" x14ac:dyDescent="0.25">
      <c r="A209" s="3" t="s">
        <v>626</v>
      </c>
      <c r="B209" s="3" t="s">
        <v>627</v>
      </c>
      <c r="C209" s="3" t="s">
        <v>628</v>
      </c>
      <c r="D209" s="4">
        <v>1</v>
      </c>
      <c r="E209" s="5">
        <f t="shared" si="0"/>
        <v>22</v>
      </c>
      <c r="F209" s="5">
        <f t="shared" si="1"/>
        <v>16.966982252536564</v>
      </c>
    </row>
    <row r="210" spans="1:6" x14ac:dyDescent="0.25">
      <c r="A210" s="3" t="s">
        <v>629</v>
      </c>
      <c r="B210" s="3" t="s">
        <v>630</v>
      </c>
      <c r="C210" s="3" t="s">
        <v>631</v>
      </c>
      <c r="D210" s="4">
        <v>1</v>
      </c>
      <c r="E210" s="5">
        <f t="shared" si="0"/>
        <v>21</v>
      </c>
      <c r="F210" s="5">
        <f t="shared" si="1"/>
        <v>17.774933788371637</v>
      </c>
    </row>
    <row r="211" spans="1:6" x14ac:dyDescent="0.25">
      <c r="A211" s="3" t="s">
        <v>632</v>
      </c>
      <c r="B211" s="3" t="s">
        <v>633</v>
      </c>
      <c r="C211" s="3" t="s">
        <v>634</v>
      </c>
      <c r="D211" s="4">
        <v>4</v>
      </c>
      <c r="E211" s="5">
        <f t="shared" si="0"/>
        <v>23</v>
      </c>
      <c r="F211" s="5">
        <f t="shared" si="1"/>
        <v>64.917149487965986</v>
      </c>
    </row>
    <row r="212" spans="1:6" x14ac:dyDescent="0.25">
      <c r="A212" s="3" t="s">
        <v>635</v>
      </c>
      <c r="B212" s="3" t="s">
        <v>636</v>
      </c>
      <c r="C212" s="3" t="s">
        <v>637</v>
      </c>
      <c r="D212" s="4">
        <v>3</v>
      </c>
      <c r="E212" s="5">
        <f t="shared" si="0"/>
        <v>22</v>
      </c>
      <c r="F212" s="5">
        <f t="shared" si="1"/>
        <v>50.900946757609695</v>
      </c>
    </row>
    <row r="213" spans="1:6" x14ac:dyDescent="0.25">
      <c r="A213" s="3" t="s">
        <v>638</v>
      </c>
      <c r="B213" s="3" t="s">
        <v>639</v>
      </c>
      <c r="C213" s="3" t="s">
        <v>640</v>
      </c>
      <c r="D213" s="4">
        <v>1</v>
      </c>
      <c r="E213" s="5">
        <f t="shared" si="0"/>
        <v>21</v>
      </c>
      <c r="F213" s="5">
        <f t="shared" si="1"/>
        <v>17.774933788371637</v>
      </c>
    </row>
    <row r="214" spans="1:6" x14ac:dyDescent="0.25">
      <c r="A214" s="3" t="s">
        <v>641</v>
      </c>
      <c r="B214" s="3" t="s">
        <v>642</v>
      </c>
      <c r="C214" s="3" t="s">
        <v>643</v>
      </c>
      <c r="D214" s="4">
        <v>2</v>
      </c>
      <c r="E214" s="5">
        <f t="shared" si="0"/>
        <v>24</v>
      </c>
      <c r="F214" s="5">
        <f t="shared" si="1"/>
        <v>31.106134129650371</v>
      </c>
    </row>
    <row r="215" spans="1:6" x14ac:dyDescent="0.25">
      <c r="A215" s="3" t="s">
        <v>644</v>
      </c>
      <c r="B215" s="3" t="s">
        <v>645</v>
      </c>
      <c r="C215" s="3" t="s">
        <v>646</v>
      </c>
      <c r="D215" s="4">
        <v>1</v>
      </c>
      <c r="E215" s="5">
        <f t="shared" si="0"/>
        <v>23</v>
      </c>
      <c r="F215" s="5">
        <f t="shared" si="1"/>
        <v>16.229287371991497</v>
      </c>
    </row>
    <row r="216" spans="1:6" x14ac:dyDescent="0.25">
      <c r="A216" s="3" t="s">
        <v>647</v>
      </c>
      <c r="B216" s="3" t="s">
        <v>648</v>
      </c>
      <c r="C216" s="3" t="s">
        <v>649</v>
      </c>
      <c r="D216" s="4">
        <v>3</v>
      </c>
      <c r="E216" s="5">
        <f t="shared" si="0"/>
        <v>20</v>
      </c>
      <c r="F216" s="5">
        <f t="shared" si="1"/>
        <v>55.991041433370661</v>
      </c>
    </row>
    <row r="217" spans="1:6" x14ac:dyDescent="0.25">
      <c r="A217" s="3" t="s">
        <v>650</v>
      </c>
      <c r="B217" s="3" t="s">
        <v>651</v>
      </c>
      <c r="C217" s="3" t="s">
        <v>652</v>
      </c>
      <c r="D217" s="4">
        <v>7</v>
      </c>
      <c r="E217" s="5">
        <f t="shared" si="0"/>
        <v>23</v>
      </c>
      <c r="F217" s="5">
        <f t="shared" si="1"/>
        <v>113.60501160394047</v>
      </c>
    </row>
    <row r="218" spans="1:6" x14ac:dyDescent="0.25">
      <c r="A218" s="3" t="s">
        <v>653</v>
      </c>
      <c r="B218" s="3" t="s">
        <v>654</v>
      </c>
      <c r="C218" s="3" t="s">
        <v>655</v>
      </c>
      <c r="D218" s="4">
        <v>1</v>
      </c>
      <c r="E218" s="5">
        <f t="shared" si="0"/>
        <v>22</v>
      </c>
      <c r="F218" s="5">
        <f t="shared" si="1"/>
        <v>16.966982252536564</v>
      </c>
    </row>
    <row r="219" spans="1:6" x14ac:dyDescent="0.25">
      <c r="A219" s="3" t="s">
        <v>656</v>
      </c>
      <c r="B219" s="3" t="s">
        <v>657</v>
      </c>
      <c r="C219" s="3" t="s">
        <v>658</v>
      </c>
      <c r="D219" s="4">
        <v>3</v>
      </c>
      <c r="E219" s="5">
        <f t="shared" si="0"/>
        <v>23</v>
      </c>
      <c r="F219" s="5">
        <f t="shared" si="1"/>
        <v>48.687862115974482</v>
      </c>
    </row>
    <row r="220" spans="1:6" x14ac:dyDescent="0.25">
      <c r="A220" s="3" t="s">
        <v>659</v>
      </c>
      <c r="B220" s="3" t="s">
        <v>660</v>
      </c>
      <c r="C220" s="3" t="s">
        <v>661</v>
      </c>
      <c r="D220" s="4">
        <v>2</v>
      </c>
      <c r="E220" s="5">
        <f t="shared" si="0"/>
        <v>23</v>
      </c>
      <c r="F220" s="5">
        <f t="shared" si="1"/>
        <v>32.458574743982993</v>
      </c>
    </row>
    <row r="221" spans="1:6" x14ac:dyDescent="0.25">
      <c r="A221" s="3" t="s">
        <v>662</v>
      </c>
      <c r="B221" s="3" t="s">
        <v>663</v>
      </c>
      <c r="C221" s="3" t="s">
        <v>664</v>
      </c>
      <c r="D221" s="4">
        <v>1</v>
      </c>
      <c r="E221" s="5">
        <f t="shared" si="0"/>
        <v>22</v>
      </c>
      <c r="F221" s="5">
        <f t="shared" si="1"/>
        <v>16.966982252536564</v>
      </c>
    </row>
    <row r="222" spans="1:6" x14ac:dyDescent="0.25">
      <c r="A222" s="3" t="s">
        <v>665</v>
      </c>
      <c r="B222" s="3" t="s">
        <v>666</v>
      </c>
      <c r="C222" s="3" t="s">
        <v>667</v>
      </c>
      <c r="D222" s="4">
        <v>1</v>
      </c>
      <c r="E222" s="5">
        <f t="shared" si="0"/>
        <v>23</v>
      </c>
      <c r="F222" s="5">
        <f t="shared" si="1"/>
        <v>16.229287371991497</v>
      </c>
    </row>
    <row r="223" spans="1:6" x14ac:dyDescent="0.25">
      <c r="A223" s="3" t="s">
        <v>668</v>
      </c>
      <c r="B223" s="3" t="s">
        <v>669</v>
      </c>
      <c r="C223" s="3" t="s">
        <v>670</v>
      </c>
      <c r="D223" s="4">
        <v>2</v>
      </c>
      <c r="E223" s="5">
        <f t="shared" si="0"/>
        <v>22</v>
      </c>
      <c r="F223" s="5">
        <f t="shared" si="1"/>
        <v>33.933964505073128</v>
      </c>
    </row>
    <row r="224" spans="1:6" x14ac:dyDescent="0.25">
      <c r="A224" s="3" t="s">
        <v>671</v>
      </c>
      <c r="B224" s="3" t="s">
        <v>672</v>
      </c>
      <c r="C224" s="3" t="s">
        <v>673</v>
      </c>
      <c r="D224" s="4">
        <v>8</v>
      </c>
      <c r="E224" s="5">
        <f t="shared" si="0"/>
        <v>21</v>
      </c>
      <c r="F224" s="5">
        <f t="shared" si="1"/>
        <v>142.1994703069731</v>
      </c>
    </row>
    <row r="225" spans="1:6" x14ac:dyDescent="0.25">
      <c r="A225" s="3" t="s">
        <v>674</v>
      </c>
      <c r="B225" s="3" t="s">
        <v>675</v>
      </c>
      <c r="C225" s="3" t="s">
        <v>676</v>
      </c>
      <c r="D225" s="4">
        <v>1</v>
      </c>
      <c r="E225" s="5">
        <f t="shared" si="0"/>
        <v>20</v>
      </c>
      <c r="F225" s="5">
        <f t="shared" si="1"/>
        <v>18.663680477790219</v>
      </c>
    </row>
    <row r="226" spans="1:6" x14ac:dyDescent="0.25">
      <c r="A226" s="3" t="s">
        <v>677</v>
      </c>
      <c r="B226" s="3" t="s">
        <v>678</v>
      </c>
      <c r="C226" s="3" t="s">
        <v>679</v>
      </c>
      <c r="D226" s="4">
        <v>1</v>
      </c>
      <c r="E226" s="5">
        <f t="shared" si="0"/>
        <v>19</v>
      </c>
      <c r="F226" s="5">
        <f t="shared" si="1"/>
        <v>19.645979450305493</v>
      </c>
    </row>
    <row r="227" spans="1:6" x14ac:dyDescent="0.25">
      <c r="A227" s="3" t="s">
        <v>680</v>
      </c>
      <c r="B227" s="3" t="s">
        <v>681</v>
      </c>
      <c r="C227" s="3" t="s">
        <v>682</v>
      </c>
      <c r="D227" s="4">
        <v>2</v>
      </c>
      <c r="E227" s="5">
        <f t="shared" si="0"/>
        <v>22</v>
      </c>
      <c r="F227" s="5">
        <f t="shared" si="1"/>
        <v>33.933964505073128</v>
      </c>
    </row>
    <row r="228" spans="1:6" x14ac:dyDescent="0.25">
      <c r="A228" s="3" t="s">
        <v>683</v>
      </c>
      <c r="B228" s="3" t="s">
        <v>684</v>
      </c>
      <c r="C228" s="3" t="s">
        <v>685</v>
      </c>
      <c r="D228" s="4">
        <v>5</v>
      </c>
      <c r="E228" s="5">
        <f t="shared" si="0"/>
        <v>24</v>
      </c>
      <c r="F228" s="5">
        <f t="shared" si="1"/>
        <v>77.765335324125914</v>
      </c>
    </row>
    <row r="229" spans="1:6" x14ac:dyDescent="0.25">
      <c r="A229" s="3" t="s">
        <v>686</v>
      </c>
      <c r="B229" s="3" t="s">
        <v>687</v>
      </c>
      <c r="C229" s="3" t="s">
        <v>688</v>
      </c>
      <c r="D229" s="4">
        <v>3</v>
      </c>
      <c r="E229" s="5">
        <f t="shared" si="0"/>
        <v>19</v>
      </c>
      <c r="F229" s="5">
        <f t="shared" si="1"/>
        <v>58.93793835091649</v>
      </c>
    </row>
    <row r="230" spans="1:6" x14ac:dyDescent="0.25">
      <c r="A230" s="3" t="s">
        <v>689</v>
      </c>
      <c r="B230" s="3" t="s">
        <v>690</v>
      </c>
      <c r="C230" s="3" t="s">
        <v>691</v>
      </c>
      <c r="D230" s="4">
        <v>2</v>
      </c>
      <c r="E230" s="5">
        <f t="shared" si="0"/>
        <v>22</v>
      </c>
      <c r="F230" s="5">
        <f t="shared" si="1"/>
        <v>33.933964505073128</v>
      </c>
    </row>
    <row r="231" spans="1:6" x14ac:dyDescent="0.25">
      <c r="A231" s="3" t="s">
        <v>692</v>
      </c>
      <c r="B231" s="3" t="s">
        <v>693</v>
      </c>
      <c r="C231" s="3" t="s">
        <v>694</v>
      </c>
      <c r="D231" s="4">
        <v>2</v>
      </c>
      <c r="E231" s="5">
        <f t="shared" si="0"/>
        <v>23</v>
      </c>
      <c r="F231" s="5">
        <f t="shared" si="1"/>
        <v>32.458574743982993</v>
      </c>
    </row>
    <row r="232" spans="1:6" x14ac:dyDescent="0.25">
      <c r="A232" s="3" t="s">
        <v>695</v>
      </c>
      <c r="B232" s="3" t="s">
        <v>696</v>
      </c>
      <c r="C232" s="3" t="s">
        <v>697</v>
      </c>
      <c r="D232" s="4">
        <v>1</v>
      </c>
      <c r="E232" s="5">
        <f t="shared" si="0"/>
        <v>23</v>
      </c>
      <c r="F232" s="5">
        <f t="shared" si="1"/>
        <v>16.229287371991497</v>
      </c>
    </row>
    <row r="233" spans="1:6" x14ac:dyDescent="0.25">
      <c r="A233" s="3" t="s">
        <v>698</v>
      </c>
      <c r="B233" s="3" t="s">
        <v>699</v>
      </c>
      <c r="C233" s="3" t="s">
        <v>700</v>
      </c>
      <c r="D233" s="4">
        <v>2</v>
      </c>
      <c r="E233" s="5">
        <f t="shared" si="0"/>
        <v>23</v>
      </c>
      <c r="F233" s="5">
        <f t="shared" si="1"/>
        <v>32.458574743982993</v>
      </c>
    </row>
    <row r="234" spans="1:6" x14ac:dyDescent="0.25">
      <c r="A234" s="3" t="s">
        <v>701</v>
      </c>
      <c r="B234" s="3" t="s">
        <v>702</v>
      </c>
      <c r="C234" s="3" t="s">
        <v>703</v>
      </c>
      <c r="D234" s="4">
        <v>3</v>
      </c>
      <c r="E234" s="5">
        <f t="shared" si="0"/>
        <v>22</v>
      </c>
      <c r="F234" s="5">
        <f t="shared" si="1"/>
        <v>50.900946757609695</v>
      </c>
    </row>
    <row r="235" spans="1:6" x14ac:dyDescent="0.25">
      <c r="A235" s="3" t="s">
        <v>704</v>
      </c>
      <c r="B235" s="3" t="s">
        <v>705</v>
      </c>
      <c r="C235" s="3" t="s">
        <v>706</v>
      </c>
      <c r="D235" s="4">
        <v>4</v>
      </c>
      <c r="E235" s="5">
        <f t="shared" si="0"/>
        <v>20</v>
      </c>
      <c r="F235" s="5">
        <f t="shared" si="1"/>
        <v>74.654721911160877</v>
      </c>
    </row>
    <row r="236" spans="1:6" x14ac:dyDescent="0.25">
      <c r="A236" s="3" t="s">
        <v>707</v>
      </c>
      <c r="B236" s="3" t="s">
        <v>708</v>
      </c>
      <c r="C236" s="3" t="s">
        <v>709</v>
      </c>
      <c r="D236" s="4">
        <v>1</v>
      </c>
      <c r="E236" s="5">
        <f t="shared" si="0"/>
        <v>21</v>
      </c>
      <c r="F236" s="5">
        <f t="shared" si="1"/>
        <v>17.774933788371637</v>
      </c>
    </row>
    <row r="237" spans="1:6" x14ac:dyDescent="0.25">
      <c r="A237" s="3" t="s">
        <v>710</v>
      </c>
      <c r="B237" s="3" t="s">
        <v>711</v>
      </c>
      <c r="C237" s="3" t="s">
        <v>712</v>
      </c>
      <c r="D237" s="4">
        <v>3</v>
      </c>
      <c r="E237" s="5">
        <f t="shared" si="0"/>
        <v>22</v>
      </c>
      <c r="F237" s="5">
        <f t="shared" si="1"/>
        <v>50.900946757609695</v>
      </c>
    </row>
    <row r="238" spans="1:6" x14ac:dyDescent="0.25">
      <c r="A238" s="3" t="s">
        <v>713</v>
      </c>
      <c r="B238" s="3" t="s">
        <v>714</v>
      </c>
      <c r="C238" s="3" t="s">
        <v>715</v>
      </c>
      <c r="D238" s="4">
        <v>1</v>
      </c>
      <c r="E238" s="5">
        <f t="shared" si="0"/>
        <v>21</v>
      </c>
      <c r="F238" s="5">
        <f t="shared" si="1"/>
        <v>17.774933788371637</v>
      </c>
    </row>
    <row r="239" spans="1:6" x14ac:dyDescent="0.25">
      <c r="A239" s="3" t="s">
        <v>716</v>
      </c>
      <c r="B239" s="3" t="s">
        <v>717</v>
      </c>
      <c r="C239" s="3" t="s">
        <v>718</v>
      </c>
      <c r="D239" s="4">
        <v>2</v>
      </c>
      <c r="E239" s="5">
        <f t="shared" si="0"/>
        <v>20</v>
      </c>
      <c r="F239" s="5">
        <f t="shared" si="1"/>
        <v>37.327360955580438</v>
      </c>
    </row>
    <row r="240" spans="1:6" x14ac:dyDescent="0.25">
      <c r="A240" s="3" t="s">
        <v>719</v>
      </c>
      <c r="B240" s="3" t="s">
        <v>720</v>
      </c>
      <c r="C240" s="3" t="s">
        <v>721</v>
      </c>
      <c r="D240" s="4">
        <v>1</v>
      </c>
      <c r="E240" s="5">
        <f t="shared" si="0"/>
        <v>22</v>
      </c>
      <c r="F240" s="5">
        <f t="shared" si="1"/>
        <v>16.966982252536564</v>
      </c>
    </row>
    <row r="241" spans="1:6" x14ac:dyDescent="0.25">
      <c r="A241" s="3" t="s">
        <v>722</v>
      </c>
      <c r="B241" s="3" t="s">
        <v>723</v>
      </c>
      <c r="C241" s="3" t="s">
        <v>724</v>
      </c>
      <c r="D241" s="4">
        <v>3</v>
      </c>
      <c r="E241" s="5">
        <f t="shared" si="0"/>
        <v>22</v>
      </c>
      <c r="F241" s="5">
        <f t="shared" si="1"/>
        <v>50.900946757609695</v>
      </c>
    </row>
    <row r="242" spans="1:6" x14ac:dyDescent="0.25">
      <c r="A242" s="3" t="s">
        <v>725</v>
      </c>
      <c r="B242" s="3" t="s">
        <v>726</v>
      </c>
      <c r="C242" s="3" t="s">
        <v>727</v>
      </c>
      <c r="D242" s="4">
        <v>2</v>
      </c>
      <c r="E242" s="5">
        <f t="shared" si="0"/>
        <v>23</v>
      </c>
      <c r="F242" s="5">
        <f t="shared" si="1"/>
        <v>32.458574743982993</v>
      </c>
    </row>
    <row r="243" spans="1:6" x14ac:dyDescent="0.25">
      <c r="A243" s="3" t="s">
        <v>728</v>
      </c>
      <c r="B243" s="3" t="s">
        <v>729</v>
      </c>
      <c r="C243" s="3" t="s">
        <v>730</v>
      </c>
      <c r="D243" s="4">
        <v>2</v>
      </c>
      <c r="E243" s="5">
        <f t="shared" si="0"/>
        <v>25</v>
      </c>
      <c r="F243" s="5">
        <f t="shared" si="1"/>
        <v>29.86188876446435</v>
      </c>
    </row>
    <row r="244" spans="1:6" x14ac:dyDescent="0.25">
      <c r="A244" s="3" t="s">
        <v>731</v>
      </c>
      <c r="B244" s="3" t="s">
        <v>732</v>
      </c>
      <c r="C244" s="3" t="s">
        <v>733</v>
      </c>
      <c r="D244" s="4">
        <v>1</v>
      </c>
      <c r="E244" s="5">
        <f t="shared" si="0"/>
        <v>18</v>
      </c>
      <c r="F244" s="5">
        <f t="shared" si="1"/>
        <v>20.737422753100244</v>
      </c>
    </row>
    <row r="245" spans="1:6" x14ac:dyDescent="0.25">
      <c r="A245" s="3" t="s">
        <v>734</v>
      </c>
      <c r="B245" s="3" t="s">
        <v>735</v>
      </c>
      <c r="C245" s="3" t="s">
        <v>736</v>
      </c>
      <c r="D245" s="4">
        <v>2</v>
      </c>
      <c r="E245" s="5">
        <f t="shared" si="0"/>
        <v>23</v>
      </c>
      <c r="F245" s="5">
        <f t="shared" si="1"/>
        <v>32.458574743982993</v>
      </c>
    </row>
    <row r="246" spans="1:6" x14ac:dyDescent="0.25">
      <c r="A246" s="3" t="s">
        <v>737</v>
      </c>
      <c r="B246" s="3" t="s">
        <v>738</v>
      </c>
      <c r="C246" s="3" t="s">
        <v>739</v>
      </c>
      <c r="D246" s="4">
        <v>5</v>
      </c>
      <c r="E246" s="5">
        <f t="shared" si="0"/>
        <v>22</v>
      </c>
      <c r="F246" s="5">
        <f t="shared" si="1"/>
        <v>84.834911262682823</v>
      </c>
    </row>
    <row r="247" spans="1:6" x14ac:dyDescent="0.25">
      <c r="A247" s="3" t="s">
        <v>740</v>
      </c>
      <c r="B247" s="3" t="s">
        <v>741</v>
      </c>
      <c r="C247" s="3" t="s">
        <v>742</v>
      </c>
      <c r="D247" s="4">
        <v>3</v>
      </c>
      <c r="E247" s="5">
        <f t="shared" si="0"/>
        <v>23</v>
      </c>
      <c r="F247" s="5">
        <f t="shared" si="1"/>
        <v>48.687862115974482</v>
      </c>
    </row>
    <row r="248" spans="1:6" x14ac:dyDescent="0.25">
      <c r="A248" s="3" t="s">
        <v>743</v>
      </c>
      <c r="B248" s="3" t="s">
        <v>744</v>
      </c>
      <c r="C248" s="3" t="s">
        <v>745</v>
      </c>
      <c r="D248" s="4">
        <v>9</v>
      </c>
      <c r="E248" s="5">
        <f t="shared" si="0"/>
        <v>23</v>
      </c>
      <c r="F248" s="5">
        <f t="shared" si="1"/>
        <v>146.06358634792346</v>
      </c>
    </row>
    <row r="249" spans="1:6" x14ac:dyDescent="0.25">
      <c r="A249" s="3" t="s">
        <v>746</v>
      </c>
      <c r="B249" s="3" t="s">
        <v>747</v>
      </c>
      <c r="C249" s="3" t="s">
        <v>748</v>
      </c>
      <c r="D249" s="4">
        <v>1</v>
      </c>
      <c r="E249" s="5">
        <f t="shared" si="0"/>
        <v>23</v>
      </c>
      <c r="F249" s="5">
        <f t="shared" si="1"/>
        <v>16.229287371991497</v>
      </c>
    </row>
    <row r="250" spans="1:6" x14ac:dyDescent="0.25">
      <c r="A250" s="3" t="s">
        <v>749</v>
      </c>
      <c r="B250" s="3" t="s">
        <v>750</v>
      </c>
      <c r="C250" s="3" t="s">
        <v>751</v>
      </c>
      <c r="D250" s="4">
        <v>1</v>
      </c>
      <c r="E250" s="5">
        <f t="shared" si="0"/>
        <v>22</v>
      </c>
      <c r="F250" s="5">
        <f t="shared" si="1"/>
        <v>16.966982252536564</v>
      </c>
    </row>
    <row r="251" spans="1:6" x14ac:dyDescent="0.25">
      <c r="A251" s="3" t="s">
        <v>752</v>
      </c>
      <c r="B251" s="3" t="s">
        <v>753</v>
      </c>
      <c r="C251" s="3" t="s">
        <v>754</v>
      </c>
      <c r="D251" s="4">
        <v>1</v>
      </c>
      <c r="E251" s="5">
        <f t="shared" si="0"/>
        <v>20</v>
      </c>
      <c r="F251" s="5">
        <f t="shared" si="1"/>
        <v>18.663680477790219</v>
      </c>
    </row>
    <row r="252" spans="1:6" x14ac:dyDescent="0.25">
      <c r="A252" s="3" t="s">
        <v>755</v>
      </c>
      <c r="B252" s="3" t="s">
        <v>756</v>
      </c>
      <c r="C252" s="3" t="s">
        <v>757</v>
      </c>
      <c r="D252" s="4">
        <v>1</v>
      </c>
      <c r="E252" s="5">
        <f t="shared" si="0"/>
        <v>21</v>
      </c>
      <c r="F252" s="5">
        <f t="shared" si="1"/>
        <v>17.774933788371637</v>
      </c>
    </row>
    <row r="253" spans="1:6" x14ac:dyDescent="0.25">
      <c r="A253" s="3" t="s">
        <v>758</v>
      </c>
      <c r="B253" s="3" t="s">
        <v>759</v>
      </c>
      <c r="C253" s="3" t="s">
        <v>760</v>
      </c>
      <c r="D253" s="4">
        <v>2</v>
      </c>
      <c r="E253" s="5">
        <f t="shared" si="0"/>
        <v>20</v>
      </c>
      <c r="F253" s="5">
        <f t="shared" si="1"/>
        <v>37.327360955580438</v>
      </c>
    </row>
    <row r="254" spans="1:6" x14ac:dyDescent="0.25">
      <c r="A254" s="3" t="s">
        <v>761</v>
      </c>
      <c r="B254" s="3" t="s">
        <v>762</v>
      </c>
      <c r="C254" s="3" t="s">
        <v>763</v>
      </c>
      <c r="D254" s="4">
        <v>2</v>
      </c>
      <c r="E254" s="5">
        <f t="shared" si="0"/>
        <v>27</v>
      </c>
      <c r="F254" s="5">
        <f t="shared" si="1"/>
        <v>27.64989700413366</v>
      </c>
    </row>
    <row r="255" spans="1:6" x14ac:dyDescent="0.25">
      <c r="A255" s="3" t="s">
        <v>764</v>
      </c>
      <c r="B255" s="3" t="s">
        <v>765</v>
      </c>
      <c r="C255" s="3" t="s">
        <v>766</v>
      </c>
      <c r="D255" s="4">
        <v>2</v>
      </c>
      <c r="E255" s="5">
        <f t="shared" si="0"/>
        <v>20</v>
      </c>
      <c r="F255" s="5">
        <f t="shared" si="1"/>
        <v>37.327360955580438</v>
      </c>
    </row>
    <row r="256" spans="1:6" x14ac:dyDescent="0.25">
      <c r="A256" s="3" t="s">
        <v>767</v>
      </c>
      <c r="B256" s="3" t="s">
        <v>768</v>
      </c>
      <c r="C256" s="3" t="s">
        <v>769</v>
      </c>
      <c r="D256" s="4">
        <v>2</v>
      </c>
      <c r="E256" s="5">
        <f t="shared" si="0"/>
        <v>22</v>
      </c>
      <c r="F256" s="5">
        <f t="shared" si="1"/>
        <v>33.933964505073128</v>
      </c>
    </row>
    <row r="257" spans="1:6" x14ac:dyDescent="0.25">
      <c r="A257" s="3" t="s">
        <v>770</v>
      </c>
      <c r="B257" s="3" t="s">
        <v>771</v>
      </c>
      <c r="C257" s="3" t="s">
        <v>772</v>
      </c>
      <c r="D257" s="4">
        <v>2</v>
      </c>
      <c r="E257" s="5">
        <f t="shared" si="0"/>
        <v>25</v>
      </c>
      <c r="F257" s="5">
        <f t="shared" si="1"/>
        <v>29.86188876446435</v>
      </c>
    </row>
    <row r="258" spans="1:6" x14ac:dyDescent="0.25">
      <c r="A258" s="3" t="s">
        <v>773</v>
      </c>
      <c r="B258" s="3" t="s">
        <v>774</v>
      </c>
      <c r="C258" s="3" t="s">
        <v>775</v>
      </c>
      <c r="D258" s="4">
        <v>2</v>
      </c>
      <c r="E258" s="5">
        <f t="shared" si="0"/>
        <v>22</v>
      </c>
      <c r="F258" s="5">
        <f t="shared" si="1"/>
        <v>33.933964505073128</v>
      </c>
    </row>
    <row r="259" spans="1:6" x14ac:dyDescent="0.25">
      <c r="A259" s="3" t="s">
        <v>776</v>
      </c>
      <c r="B259" s="3" t="s">
        <v>777</v>
      </c>
      <c r="C259" s="3" t="s">
        <v>778</v>
      </c>
      <c r="D259" s="4">
        <v>2</v>
      </c>
      <c r="E259" s="5">
        <f t="shared" si="0"/>
        <v>22</v>
      </c>
      <c r="F259" s="5">
        <f t="shared" si="1"/>
        <v>33.933964505073128</v>
      </c>
    </row>
    <row r="260" spans="1:6" x14ac:dyDescent="0.25">
      <c r="A260" s="3" t="s">
        <v>779</v>
      </c>
      <c r="B260" s="3" t="s">
        <v>780</v>
      </c>
      <c r="C260" s="3" t="s">
        <v>781</v>
      </c>
      <c r="D260" s="4">
        <v>2</v>
      </c>
      <c r="E260" s="5">
        <f t="shared" si="0"/>
        <v>22</v>
      </c>
      <c r="F260" s="5">
        <f t="shared" si="1"/>
        <v>33.933964505073128</v>
      </c>
    </row>
    <row r="261" spans="1:6" x14ac:dyDescent="0.25">
      <c r="A261" s="3" t="s">
        <v>782</v>
      </c>
      <c r="B261" s="3" t="s">
        <v>783</v>
      </c>
      <c r="C261" s="3" t="s">
        <v>784</v>
      </c>
      <c r="D261" s="4">
        <v>2</v>
      </c>
      <c r="E261" s="5">
        <f t="shared" si="0"/>
        <v>24</v>
      </c>
      <c r="F261" s="5">
        <f t="shared" si="1"/>
        <v>31.106134129650371</v>
      </c>
    </row>
    <row r="262" spans="1:6" x14ac:dyDescent="0.25">
      <c r="A262" s="3" t="s">
        <v>785</v>
      </c>
      <c r="B262" s="3" t="s">
        <v>786</v>
      </c>
      <c r="C262" s="3" t="s">
        <v>787</v>
      </c>
      <c r="D262" s="4">
        <v>1</v>
      </c>
      <c r="E262" s="5">
        <f t="shared" si="0"/>
        <v>22</v>
      </c>
      <c r="F262" s="5">
        <f t="shared" si="1"/>
        <v>16.966982252536564</v>
      </c>
    </row>
    <row r="263" spans="1:6" x14ac:dyDescent="0.25">
      <c r="A263" s="3" t="s">
        <v>788</v>
      </c>
      <c r="B263" s="3" t="s">
        <v>789</v>
      </c>
      <c r="C263" s="3" t="s">
        <v>790</v>
      </c>
      <c r="D263" s="4">
        <v>2</v>
      </c>
      <c r="E263" s="5">
        <f t="shared" si="0"/>
        <v>22</v>
      </c>
      <c r="F263" s="5">
        <f t="shared" si="1"/>
        <v>33.933964505073128</v>
      </c>
    </row>
    <row r="264" spans="1:6" x14ac:dyDescent="0.25">
      <c r="A264" s="3" t="s">
        <v>791</v>
      </c>
      <c r="B264" s="3" t="s">
        <v>792</v>
      </c>
      <c r="C264" s="3" t="s">
        <v>793</v>
      </c>
      <c r="D264" s="4">
        <v>3</v>
      </c>
      <c r="E264" s="5">
        <f t="shared" si="0"/>
        <v>22</v>
      </c>
      <c r="F264" s="5">
        <f t="shared" si="1"/>
        <v>50.900946757609695</v>
      </c>
    </row>
    <row r="265" spans="1:6" x14ac:dyDescent="0.25">
      <c r="A265" s="3" t="s">
        <v>794</v>
      </c>
      <c r="B265" s="3" t="s">
        <v>795</v>
      </c>
      <c r="C265" s="3" t="s">
        <v>796</v>
      </c>
      <c r="D265" s="4">
        <v>3</v>
      </c>
      <c r="E265" s="5">
        <f t="shared" si="0"/>
        <v>20</v>
      </c>
      <c r="F265" s="5">
        <f t="shared" si="1"/>
        <v>55.991041433370661</v>
      </c>
    </row>
    <row r="266" spans="1:6" x14ac:dyDescent="0.25">
      <c r="A266" s="3" t="s">
        <v>797</v>
      </c>
      <c r="B266" s="3" t="s">
        <v>798</v>
      </c>
      <c r="C266" s="3" t="s">
        <v>799</v>
      </c>
      <c r="D266" s="4">
        <v>1</v>
      </c>
      <c r="E266" s="5">
        <f t="shared" si="0"/>
        <v>22</v>
      </c>
      <c r="F266" s="5">
        <f t="shared" si="1"/>
        <v>16.966982252536564</v>
      </c>
    </row>
    <row r="267" spans="1:6" x14ac:dyDescent="0.25">
      <c r="A267" s="3" t="s">
        <v>800</v>
      </c>
      <c r="B267" s="3" t="s">
        <v>801</v>
      </c>
      <c r="C267" s="3" t="s">
        <v>802</v>
      </c>
      <c r="D267" s="4">
        <v>5</v>
      </c>
      <c r="E267" s="5">
        <f t="shared" si="0"/>
        <v>22</v>
      </c>
      <c r="F267" s="5">
        <f t="shared" si="1"/>
        <v>84.834911262682823</v>
      </c>
    </row>
    <row r="268" spans="1:6" x14ac:dyDescent="0.25">
      <c r="A268" s="3" t="s">
        <v>803</v>
      </c>
      <c r="B268" s="3" t="s">
        <v>804</v>
      </c>
      <c r="C268" s="3" t="s">
        <v>805</v>
      </c>
      <c r="D268" s="4">
        <v>1</v>
      </c>
      <c r="E268" s="5">
        <f t="shared" si="0"/>
        <v>19</v>
      </c>
      <c r="F268" s="5">
        <f t="shared" si="1"/>
        <v>19.645979450305493</v>
      </c>
    </row>
    <row r="269" spans="1:6" x14ac:dyDescent="0.25">
      <c r="A269" s="3" t="s">
        <v>806</v>
      </c>
      <c r="B269" s="3" t="s">
        <v>807</v>
      </c>
      <c r="C269" s="3" t="s">
        <v>808</v>
      </c>
      <c r="D269" s="4">
        <v>1</v>
      </c>
      <c r="E269" s="5">
        <f t="shared" si="0"/>
        <v>22</v>
      </c>
      <c r="F269" s="5">
        <f t="shared" si="1"/>
        <v>16.966982252536564</v>
      </c>
    </row>
    <row r="270" spans="1:6" x14ac:dyDescent="0.25">
      <c r="A270" s="3" t="s">
        <v>809</v>
      </c>
      <c r="B270" s="3" t="s">
        <v>810</v>
      </c>
      <c r="C270" s="3" t="s">
        <v>811</v>
      </c>
      <c r="D270" s="4">
        <v>2</v>
      </c>
      <c r="E270" s="5">
        <f t="shared" si="0"/>
        <v>21</v>
      </c>
      <c r="F270" s="5">
        <f t="shared" si="1"/>
        <v>35.549867576743274</v>
      </c>
    </row>
    <row r="271" spans="1:6" x14ac:dyDescent="0.25">
      <c r="A271" s="3" t="s">
        <v>812</v>
      </c>
      <c r="B271" s="3" t="s">
        <v>813</v>
      </c>
      <c r="C271" s="3" t="s">
        <v>814</v>
      </c>
      <c r="D271" s="4">
        <v>1</v>
      </c>
      <c r="E271" s="5">
        <f t="shared" si="0"/>
        <v>21</v>
      </c>
      <c r="F271" s="5">
        <f t="shared" si="1"/>
        <v>17.774933788371637</v>
      </c>
    </row>
    <row r="272" spans="1:6" x14ac:dyDescent="0.25">
      <c r="A272" s="3" t="s">
        <v>815</v>
      </c>
      <c r="B272" s="3" t="s">
        <v>816</v>
      </c>
      <c r="C272" s="3" t="s">
        <v>817</v>
      </c>
      <c r="D272" s="4">
        <v>3</v>
      </c>
      <c r="E272" s="5">
        <f t="shared" si="0"/>
        <v>23</v>
      </c>
      <c r="F272" s="5">
        <f t="shared" si="1"/>
        <v>48.687862115974482</v>
      </c>
    </row>
    <row r="273" spans="1:6" x14ac:dyDescent="0.25">
      <c r="A273" s="3" t="s">
        <v>818</v>
      </c>
      <c r="B273" s="3" t="s">
        <v>819</v>
      </c>
      <c r="C273" s="3" t="s">
        <v>820</v>
      </c>
      <c r="D273" s="4">
        <v>1</v>
      </c>
      <c r="E273" s="5">
        <f t="shared" si="0"/>
        <v>22</v>
      </c>
      <c r="F273" s="5">
        <f t="shared" si="1"/>
        <v>16.966982252536564</v>
      </c>
    </row>
    <row r="274" spans="1:6" x14ac:dyDescent="0.25">
      <c r="A274" s="3" t="s">
        <v>821</v>
      </c>
      <c r="B274" s="3" t="s">
        <v>822</v>
      </c>
      <c r="C274" s="3" t="s">
        <v>823</v>
      </c>
      <c r="D274" s="4">
        <v>1</v>
      </c>
      <c r="E274" s="5">
        <f t="shared" si="0"/>
        <v>22</v>
      </c>
      <c r="F274" s="5">
        <f t="shared" si="1"/>
        <v>16.966982252536564</v>
      </c>
    </row>
    <row r="275" spans="1:6" x14ac:dyDescent="0.25">
      <c r="A275" s="3" t="s">
        <v>824</v>
      </c>
      <c r="B275" s="3" t="s">
        <v>825</v>
      </c>
      <c r="C275" s="3" t="s">
        <v>826</v>
      </c>
      <c r="D275" s="4">
        <v>1</v>
      </c>
      <c r="E275" s="5">
        <f t="shared" si="0"/>
        <v>21</v>
      </c>
      <c r="F275" s="5">
        <f t="shared" si="1"/>
        <v>17.774933788371637</v>
      </c>
    </row>
    <row r="276" spans="1:6" x14ac:dyDescent="0.25">
      <c r="A276" s="3" t="s">
        <v>827</v>
      </c>
      <c r="B276" s="3" t="s">
        <v>828</v>
      </c>
      <c r="C276" s="3" t="s">
        <v>829</v>
      </c>
      <c r="D276" s="4">
        <v>1</v>
      </c>
      <c r="E276" s="5">
        <f t="shared" si="0"/>
        <v>24</v>
      </c>
      <c r="F276" s="5">
        <f t="shared" si="1"/>
        <v>15.553067064825186</v>
      </c>
    </row>
    <row r="277" spans="1:6" x14ac:dyDescent="0.25">
      <c r="A277" s="3" t="s">
        <v>830</v>
      </c>
      <c r="B277" s="3" t="s">
        <v>831</v>
      </c>
      <c r="C277" s="3" t="s">
        <v>832</v>
      </c>
      <c r="D277" s="4">
        <v>1</v>
      </c>
      <c r="E277" s="5">
        <f t="shared" si="0"/>
        <v>23</v>
      </c>
      <c r="F277" s="5">
        <f t="shared" si="1"/>
        <v>16.229287371991497</v>
      </c>
    </row>
    <row r="278" spans="1:6" x14ac:dyDescent="0.25">
      <c r="A278" s="3" t="s">
        <v>833</v>
      </c>
      <c r="B278" s="3" t="s">
        <v>834</v>
      </c>
      <c r="C278" s="3" t="s">
        <v>835</v>
      </c>
      <c r="D278" s="4">
        <v>4</v>
      </c>
      <c r="E278" s="5">
        <f t="shared" si="0"/>
        <v>20</v>
      </c>
      <c r="F278" s="5">
        <f t="shared" si="1"/>
        <v>74.654721911160877</v>
      </c>
    </row>
    <row r="279" spans="1:6" x14ac:dyDescent="0.25">
      <c r="A279" s="3" t="s">
        <v>836</v>
      </c>
      <c r="B279" s="3" t="s">
        <v>837</v>
      </c>
      <c r="C279" s="3" t="s">
        <v>838</v>
      </c>
      <c r="D279" s="4">
        <v>3</v>
      </c>
      <c r="E279" s="5">
        <f t="shared" si="0"/>
        <v>22</v>
      </c>
      <c r="F279" s="5">
        <f t="shared" si="1"/>
        <v>50.900946757609695</v>
      </c>
    </row>
    <row r="280" spans="1:6" x14ac:dyDescent="0.25">
      <c r="A280" s="3" t="s">
        <v>839</v>
      </c>
      <c r="B280" s="3" t="s">
        <v>840</v>
      </c>
      <c r="C280" s="3" t="s">
        <v>841</v>
      </c>
      <c r="D280" s="4">
        <v>1</v>
      </c>
      <c r="E280" s="5">
        <f t="shared" si="0"/>
        <v>24</v>
      </c>
      <c r="F280" s="5">
        <f t="shared" si="1"/>
        <v>15.553067064825186</v>
      </c>
    </row>
    <row r="281" spans="1:6" x14ac:dyDescent="0.25">
      <c r="A281" s="3" t="s">
        <v>842</v>
      </c>
      <c r="B281" s="3" t="s">
        <v>843</v>
      </c>
      <c r="C281" s="3" t="s">
        <v>844</v>
      </c>
      <c r="D281" s="4">
        <v>2</v>
      </c>
      <c r="E281" s="5">
        <f t="shared" si="0"/>
        <v>22</v>
      </c>
      <c r="F281" s="5">
        <f t="shared" si="1"/>
        <v>33.933964505073128</v>
      </c>
    </row>
    <row r="282" spans="1:6" x14ac:dyDescent="0.25">
      <c r="A282" s="3" t="s">
        <v>845</v>
      </c>
      <c r="B282" s="3" t="s">
        <v>846</v>
      </c>
      <c r="C282" s="3" t="s">
        <v>847</v>
      </c>
      <c r="D282" s="4">
        <v>3</v>
      </c>
      <c r="E282" s="5">
        <f t="shared" si="0"/>
        <v>21</v>
      </c>
      <c r="F282" s="5">
        <f t="shared" si="1"/>
        <v>53.324801365114915</v>
      </c>
    </row>
    <row r="283" spans="1:6" x14ac:dyDescent="0.25">
      <c r="A283" s="3" t="s">
        <v>848</v>
      </c>
      <c r="B283" s="3" t="s">
        <v>849</v>
      </c>
      <c r="C283" s="3" t="s">
        <v>850</v>
      </c>
      <c r="D283" s="4">
        <v>1</v>
      </c>
      <c r="E283" s="5">
        <f t="shared" si="0"/>
        <v>23</v>
      </c>
      <c r="F283" s="5">
        <f t="shared" si="1"/>
        <v>16.229287371991497</v>
      </c>
    </row>
    <row r="284" spans="1:6" x14ac:dyDescent="0.25">
      <c r="A284" s="3" t="s">
        <v>851</v>
      </c>
      <c r="B284" s="3" t="s">
        <v>852</v>
      </c>
      <c r="C284" s="3" t="s">
        <v>853</v>
      </c>
      <c r="D284" s="4">
        <v>2</v>
      </c>
      <c r="E284" s="5">
        <f t="shared" si="0"/>
        <v>23</v>
      </c>
      <c r="F284" s="5">
        <f t="shared" si="1"/>
        <v>32.458574743982993</v>
      </c>
    </row>
    <row r="285" spans="1:6" x14ac:dyDescent="0.25">
      <c r="A285" s="3" t="s">
        <v>854</v>
      </c>
      <c r="B285" s="3" t="s">
        <v>855</v>
      </c>
      <c r="C285" s="3" t="s">
        <v>856</v>
      </c>
      <c r="D285" s="4">
        <v>3</v>
      </c>
      <c r="E285" s="5">
        <f t="shared" si="0"/>
        <v>20</v>
      </c>
      <c r="F285" s="5">
        <f t="shared" si="1"/>
        <v>55.991041433370661</v>
      </c>
    </row>
    <row r="286" spans="1:6" x14ac:dyDescent="0.25">
      <c r="A286" s="3" t="s">
        <v>857</v>
      </c>
      <c r="B286" s="3" t="s">
        <v>858</v>
      </c>
      <c r="C286" s="3" t="s">
        <v>859</v>
      </c>
      <c r="D286" s="4">
        <v>1</v>
      </c>
      <c r="E286" s="5">
        <f t="shared" si="0"/>
        <v>21</v>
      </c>
      <c r="F286" s="5">
        <f t="shared" si="1"/>
        <v>17.774933788371637</v>
      </c>
    </row>
    <row r="287" spans="1:6" x14ac:dyDescent="0.25">
      <c r="A287" s="3" t="s">
        <v>860</v>
      </c>
      <c r="B287" s="3" t="s">
        <v>861</v>
      </c>
      <c r="C287" s="3" t="s">
        <v>862</v>
      </c>
      <c r="D287" s="4">
        <v>1</v>
      </c>
      <c r="E287" s="5">
        <f t="shared" si="0"/>
        <v>22</v>
      </c>
      <c r="F287" s="5">
        <f t="shared" si="1"/>
        <v>16.966982252536564</v>
      </c>
    </row>
    <row r="288" spans="1:6" x14ac:dyDescent="0.25">
      <c r="A288" s="3" t="s">
        <v>863</v>
      </c>
      <c r="B288" s="3" t="s">
        <v>864</v>
      </c>
      <c r="C288" s="3" t="s">
        <v>865</v>
      </c>
      <c r="D288" s="4">
        <v>1</v>
      </c>
      <c r="E288" s="5">
        <f t="shared" si="0"/>
        <v>16</v>
      </c>
      <c r="F288" s="5">
        <f t="shared" si="1"/>
        <v>23.329600597237775</v>
      </c>
    </row>
    <row r="289" spans="1:6" x14ac:dyDescent="0.25">
      <c r="A289" s="3" t="s">
        <v>866</v>
      </c>
      <c r="B289" s="3" t="s">
        <v>867</v>
      </c>
      <c r="C289" s="3" t="s">
        <v>868</v>
      </c>
      <c r="D289" s="4">
        <v>2</v>
      </c>
      <c r="E289" s="5">
        <f t="shared" si="0"/>
        <v>20</v>
      </c>
      <c r="F289" s="5">
        <f t="shared" si="1"/>
        <v>37.327360955580438</v>
      </c>
    </row>
    <row r="290" spans="1:6" x14ac:dyDescent="0.25">
      <c r="A290" s="3" t="s">
        <v>869</v>
      </c>
      <c r="B290" s="3" t="s">
        <v>870</v>
      </c>
      <c r="C290" s="3" t="s">
        <v>871</v>
      </c>
      <c r="D290" s="4">
        <v>1</v>
      </c>
      <c r="E290" s="5">
        <f t="shared" si="0"/>
        <v>23</v>
      </c>
      <c r="F290" s="5">
        <f t="shared" si="1"/>
        <v>16.229287371991497</v>
      </c>
    </row>
    <row r="291" spans="1:6" x14ac:dyDescent="0.25">
      <c r="A291" s="3" t="s">
        <v>872</v>
      </c>
      <c r="B291" s="3" t="s">
        <v>873</v>
      </c>
      <c r="C291" s="3" t="s">
        <v>874</v>
      </c>
      <c r="D291" s="4">
        <v>1</v>
      </c>
      <c r="E291" s="5">
        <f t="shared" si="0"/>
        <v>22</v>
      </c>
      <c r="F291" s="5">
        <f t="shared" si="1"/>
        <v>16.966982252536564</v>
      </c>
    </row>
    <row r="292" spans="1:6" x14ac:dyDescent="0.25">
      <c r="A292" s="3" t="s">
        <v>875</v>
      </c>
      <c r="B292" s="3" t="s">
        <v>876</v>
      </c>
      <c r="C292" s="3" t="s">
        <v>877</v>
      </c>
      <c r="D292" s="4">
        <v>2</v>
      </c>
      <c r="E292" s="5">
        <f t="shared" si="0"/>
        <v>18</v>
      </c>
      <c r="F292" s="5">
        <f t="shared" si="1"/>
        <v>41.474845506200488</v>
      </c>
    </row>
    <row r="293" spans="1:6" x14ac:dyDescent="0.25">
      <c r="A293" s="3" t="s">
        <v>878</v>
      </c>
      <c r="B293" s="3" t="s">
        <v>879</v>
      </c>
      <c r="C293" s="3" t="s">
        <v>880</v>
      </c>
      <c r="D293" s="4">
        <v>1</v>
      </c>
      <c r="E293" s="5">
        <f t="shared" si="0"/>
        <v>23</v>
      </c>
      <c r="F293" s="5">
        <f t="shared" si="1"/>
        <v>16.229287371991497</v>
      </c>
    </row>
    <row r="294" spans="1:6" x14ac:dyDescent="0.25">
      <c r="A294" s="3" t="s">
        <v>881</v>
      </c>
      <c r="B294" s="3" t="s">
        <v>882</v>
      </c>
      <c r="C294" s="3" t="s">
        <v>883</v>
      </c>
      <c r="D294" s="4">
        <v>7</v>
      </c>
      <c r="E294" s="5">
        <f t="shared" si="0"/>
        <v>22</v>
      </c>
      <c r="F294" s="5">
        <f t="shared" si="1"/>
        <v>118.76887576775594</v>
      </c>
    </row>
    <row r="295" spans="1:6" x14ac:dyDescent="0.25">
      <c r="A295" s="3" t="s">
        <v>884</v>
      </c>
      <c r="B295" s="3" t="s">
        <v>885</v>
      </c>
      <c r="C295" s="3" t="s">
        <v>886</v>
      </c>
      <c r="D295" s="4">
        <v>3</v>
      </c>
      <c r="E295" s="5">
        <f t="shared" si="0"/>
        <v>22</v>
      </c>
      <c r="F295" s="5">
        <f t="shared" si="1"/>
        <v>50.900946757609695</v>
      </c>
    </row>
    <row r="296" spans="1:6" x14ac:dyDescent="0.25">
      <c r="A296" s="3" t="s">
        <v>887</v>
      </c>
      <c r="B296" s="3" t="s">
        <v>888</v>
      </c>
      <c r="C296" s="3" t="s">
        <v>889</v>
      </c>
      <c r="D296" s="4">
        <v>3</v>
      </c>
      <c r="E296" s="5">
        <f t="shared" si="0"/>
        <v>22</v>
      </c>
      <c r="F296" s="5">
        <f t="shared" si="1"/>
        <v>50.900946757609695</v>
      </c>
    </row>
    <row r="297" spans="1:6" x14ac:dyDescent="0.25">
      <c r="A297" s="3" t="s">
        <v>890</v>
      </c>
      <c r="B297" s="3" t="s">
        <v>891</v>
      </c>
      <c r="C297" s="3" t="s">
        <v>892</v>
      </c>
      <c r="D297" s="4">
        <v>6</v>
      </c>
      <c r="E297" s="5">
        <f t="shared" si="0"/>
        <v>21</v>
      </c>
      <c r="F297" s="5">
        <f t="shared" si="1"/>
        <v>106.64960273022983</v>
      </c>
    </row>
    <row r="298" spans="1:6" x14ac:dyDescent="0.25">
      <c r="A298" s="3" t="s">
        <v>893</v>
      </c>
      <c r="B298" s="3" t="s">
        <v>894</v>
      </c>
      <c r="C298" s="3" t="s">
        <v>895</v>
      </c>
      <c r="D298" s="4">
        <v>2</v>
      </c>
      <c r="E298" s="5">
        <f t="shared" si="0"/>
        <v>23</v>
      </c>
      <c r="F298" s="5">
        <f t="shared" si="1"/>
        <v>32.458574743982993</v>
      </c>
    </row>
    <row r="299" spans="1:6" x14ac:dyDescent="0.25">
      <c r="A299" s="3" t="s">
        <v>896</v>
      </c>
      <c r="B299" s="3" t="s">
        <v>897</v>
      </c>
      <c r="C299" s="3" t="s">
        <v>898</v>
      </c>
      <c r="D299" s="4">
        <v>7</v>
      </c>
      <c r="E299" s="5">
        <f t="shared" si="0"/>
        <v>22</v>
      </c>
      <c r="F299" s="5">
        <f t="shared" si="1"/>
        <v>118.76887576775594</v>
      </c>
    </row>
    <row r="300" spans="1:6" x14ac:dyDescent="0.25">
      <c r="A300" s="3" t="s">
        <v>899</v>
      </c>
      <c r="B300" s="3" t="s">
        <v>900</v>
      </c>
      <c r="C300" s="3" t="s">
        <v>901</v>
      </c>
      <c r="D300" s="4">
        <v>1</v>
      </c>
      <c r="E300" s="5">
        <f t="shared" si="0"/>
        <v>21</v>
      </c>
      <c r="F300" s="5">
        <f t="shared" si="1"/>
        <v>17.774933788371637</v>
      </c>
    </row>
    <row r="301" spans="1:6" x14ac:dyDescent="0.25">
      <c r="A301" s="3" t="s">
        <v>902</v>
      </c>
      <c r="B301" s="3" t="s">
        <v>903</v>
      </c>
      <c r="C301" s="3" t="s">
        <v>904</v>
      </c>
      <c r="D301" s="4">
        <v>4</v>
      </c>
      <c r="E301" s="5">
        <f t="shared" si="0"/>
        <v>22</v>
      </c>
      <c r="F301" s="5">
        <f t="shared" si="1"/>
        <v>67.867929010146256</v>
      </c>
    </row>
    <row r="302" spans="1:6" x14ac:dyDescent="0.25">
      <c r="A302" s="3" t="s">
        <v>905</v>
      </c>
      <c r="B302" s="3" t="s">
        <v>906</v>
      </c>
      <c r="C302" s="3" t="s">
        <v>907</v>
      </c>
      <c r="D302" s="4">
        <v>5</v>
      </c>
      <c r="E302" s="5">
        <f t="shared" si="0"/>
        <v>22</v>
      </c>
      <c r="F302" s="5">
        <f t="shared" si="1"/>
        <v>84.834911262682823</v>
      </c>
    </row>
    <row r="303" spans="1:6" x14ac:dyDescent="0.25">
      <c r="A303" s="3" t="s">
        <v>908</v>
      </c>
      <c r="B303" s="3" t="s">
        <v>909</v>
      </c>
      <c r="C303" s="3" t="s">
        <v>910</v>
      </c>
      <c r="D303" s="4">
        <v>4</v>
      </c>
      <c r="E303" s="5">
        <f t="shared" si="0"/>
        <v>23</v>
      </c>
      <c r="F303" s="5">
        <f t="shared" si="1"/>
        <v>64.917149487965986</v>
      </c>
    </row>
    <row r="304" spans="1:6" x14ac:dyDescent="0.25">
      <c r="A304" s="3" t="s">
        <v>911</v>
      </c>
      <c r="B304" s="3" t="s">
        <v>912</v>
      </c>
      <c r="C304" s="3" t="s">
        <v>913</v>
      </c>
      <c r="D304" s="4">
        <v>1</v>
      </c>
      <c r="E304" s="5">
        <f t="shared" si="0"/>
        <v>23</v>
      </c>
      <c r="F304" s="5">
        <f t="shared" si="1"/>
        <v>16.229287371991497</v>
      </c>
    </row>
    <row r="305" spans="1:6" x14ac:dyDescent="0.25">
      <c r="A305" s="3" t="s">
        <v>914</v>
      </c>
      <c r="B305" s="3" t="s">
        <v>915</v>
      </c>
      <c r="C305" s="3" t="s">
        <v>916</v>
      </c>
      <c r="D305" s="4">
        <v>1</v>
      </c>
      <c r="E305" s="5">
        <f t="shared" si="0"/>
        <v>22</v>
      </c>
      <c r="F305" s="5">
        <f t="shared" si="1"/>
        <v>16.966982252536564</v>
      </c>
    </row>
    <row r="306" spans="1:6" x14ac:dyDescent="0.25">
      <c r="A306" s="3" t="s">
        <v>917</v>
      </c>
      <c r="B306" s="3" t="s">
        <v>918</v>
      </c>
      <c r="C306" s="3" t="s">
        <v>919</v>
      </c>
      <c r="D306" s="4">
        <v>3</v>
      </c>
      <c r="E306" s="5">
        <f t="shared" si="0"/>
        <v>23</v>
      </c>
      <c r="F306" s="5">
        <f t="shared" si="1"/>
        <v>48.687862115974482</v>
      </c>
    </row>
    <row r="307" spans="1:6" x14ac:dyDescent="0.25">
      <c r="A307" s="3" t="s">
        <v>920</v>
      </c>
      <c r="B307" s="3" t="s">
        <v>921</v>
      </c>
      <c r="C307" s="3" t="s">
        <v>922</v>
      </c>
      <c r="D307" s="4">
        <v>2</v>
      </c>
      <c r="E307" s="5">
        <f t="shared" si="0"/>
        <v>25</v>
      </c>
      <c r="F307" s="5">
        <f t="shared" si="1"/>
        <v>29.86188876446435</v>
      </c>
    </row>
    <row r="308" spans="1:6" x14ac:dyDescent="0.25">
      <c r="A308" s="3" t="s">
        <v>923</v>
      </c>
      <c r="B308" s="3" t="s">
        <v>924</v>
      </c>
      <c r="C308" s="3" t="s">
        <v>925</v>
      </c>
      <c r="D308" s="4">
        <v>3</v>
      </c>
      <c r="E308" s="5">
        <f t="shared" si="0"/>
        <v>23</v>
      </c>
      <c r="F308" s="5">
        <f t="shared" si="1"/>
        <v>48.687862115974482</v>
      </c>
    </row>
    <row r="309" spans="1:6" x14ac:dyDescent="0.25">
      <c r="A309" s="3" t="s">
        <v>926</v>
      </c>
      <c r="B309" s="3" t="s">
        <v>927</v>
      </c>
      <c r="C309" s="3" t="s">
        <v>928</v>
      </c>
      <c r="D309" s="4">
        <v>4</v>
      </c>
      <c r="E309" s="5">
        <f t="shared" si="0"/>
        <v>22</v>
      </c>
      <c r="F309" s="5">
        <f t="shared" si="1"/>
        <v>67.867929010146256</v>
      </c>
    </row>
    <row r="310" spans="1:6" x14ac:dyDescent="0.25">
      <c r="A310" s="3" t="s">
        <v>929</v>
      </c>
      <c r="B310" s="3" t="s">
        <v>930</v>
      </c>
      <c r="C310" s="3" t="s">
        <v>931</v>
      </c>
      <c r="D310" s="4">
        <v>2</v>
      </c>
      <c r="E310" s="5">
        <f t="shared" si="0"/>
        <v>22</v>
      </c>
      <c r="F310" s="5">
        <f t="shared" si="1"/>
        <v>33.933964505073128</v>
      </c>
    </row>
    <row r="311" spans="1:6" x14ac:dyDescent="0.25">
      <c r="A311" s="3" t="s">
        <v>932</v>
      </c>
      <c r="B311" s="3" t="s">
        <v>933</v>
      </c>
      <c r="C311" s="3" t="s">
        <v>934</v>
      </c>
      <c r="D311" s="4">
        <v>2</v>
      </c>
      <c r="E311" s="5">
        <f t="shared" si="0"/>
        <v>22</v>
      </c>
      <c r="F311" s="5">
        <f t="shared" si="1"/>
        <v>33.933964505073128</v>
      </c>
    </row>
    <row r="312" spans="1:6" x14ac:dyDescent="0.25">
      <c r="A312" s="3" t="s">
        <v>935</v>
      </c>
      <c r="B312" s="3" t="s">
        <v>936</v>
      </c>
      <c r="C312" s="3" t="s">
        <v>937</v>
      </c>
      <c r="D312" s="4">
        <v>1</v>
      </c>
      <c r="E312" s="5">
        <f t="shared" si="0"/>
        <v>22</v>
      </c>
      <c r="F312" s="5">
        <f t="shared" si="1"/>
        <v>16.966982252536564</v>
      </c>
    </row>
    <row r="313" spans="1:6" x14ac:dyDescent="0.25">
      <c r="A313" s="3" t="s">
        <v>938</v>
      </c>
      <c r="B313" s="3" t="s">
        <v>939</v>
      </c>
      <c r="C313" s="3" t="s">
        <v>940</v>
      </c>
      <c r="D313" s="4">
        <v>1</v>
      </c>
      <c r="E313" s="5">
        <f t="shared" si="0"/>
        <v>22</v>
      </c>
      <c r="F313" s="5">
        <f t="shared" si="1"/>
        <v>16.966982252536564</v>
      </c>
    </row>
    <row r="314" spans="1:6" x14ac:dyDescent="0.25">
      <c r="A314" s="3" t="s">
        <v>941</v>
      </c>
      <c r="B314" s="3" t="s">
        <v>942</v>
      </c>
      <c r="C314" s="3" t="s">
        <v>943</v>
      </c>
      <c r="D314" s="4">
        <v>2</v>
      </c>
      <c r="E314" s="5">
        <f t="shared" si="0"/>
        <v>21</v>
      </c>
      <c r="F314" s="5">
        <f t="shared" si="1"/>
        <v>35.549867576743274</v>
      </c>
    </row>
    <row r="315" spans="1:6" x14ac:dyDescent="0.25">
      <c r="A315" s="3" t="s">
        <v>944</v>
      </c>
      <c r="B315" s="3" t="s">
        <v>945</v>
      </c>
      <c r="C315" s="3" t="s">
        <v>946</v>
      </c>
      <c r="D315" s="4">
        <v>3</v>
      </c>
      <c r="E315" s="5">
        <f t="shared" si="0"/>
        <v>19</v>
      </c>
      <c r="F315" s="5">
        <f t="shared" si="1"/>
        <v>58.93793835091649</v>
      </c>
    </row>
    <row r="316" spans="1:6" x14ac:dyDescent="0.25">
      <c r="A316" s="3" t="s">
        <v>947</v>
      </c>
      <c r="B316" s="3" t="s">
        <v>948</v>
      </c>
      <c r="C316" s="3" t="s">
        <v>949</v>
      </c>
      <c r="D316" s="4">
        <v>3</v>
      </c>
      <c r="E316" s="5">
        <f t="shared" si="0"/>
        <v>24</v>
      </c>
      <c r="F316" s="5">
        <f t="shared" si="1"/>
        <v>46.65920119447555</v>
      </c>
    </row>
    <row r="317" spans="1:6" x14ac:dyDescent="0.25">
      <c r="A317" s="3" t="s">
        <v>950</v>
      </c>
      <c r="B317" s="3" t="s">
        <v>951</v>
      </c>
      <c r="C317" s="3" t="s">
        <v>952</v>
      </c>
      <c r="D317" s="4">
        <v>1</v>
      </c>
      <c r="E317" s="5">
        <f t="shared" si="0"/>
        <v>22</v>
      </c>
      <c r="F317" s="5">
        <f t="shared" si="1"/>
        <v>16.966982252536564</v>
      </c>
    </row>
    <row r="318" spans="1:6" x14ac:dyDescent="0.25">
      <c r="A318" s="3" t="s">
        <v>953</v>
      </c>
      <c r="B318" s="3" t="s">
        <v>954</v>
      </c>
      <c r="C318" s="3" t="s">
        <v>955</v>
      </c>
      <c r="D318" s="4">
        <v>2</v>
      </c>
      <c r="E318" s="5">
        <f t="shared" si="0"/>
        <v>22</v>
      </c>
      <c r="F318" s="5">
        <f t="shared" si="1"/>
        <v>33.933964505073128</v>
      </c>
    </row>
    <row r="319" spans="1:6" x14ac:dyDescent="0.25">
      <c r="A319" s="3" t="s">
        <v>956</v>
      </c>
      <c r="B319" s="3" t="s">
        <v>957</v>
      </c>
      <c r="C319" s="3" t="s">
        <v>958</v>
      </c>
      <c r="D319" s="4">
        <v>2</v>
      </c>
      <c r="E319" s="5">
        <f t="shared" si="0"/>
        <v>24</v>
      </c>
      <c r="F319" s="5">
        <f t="shared" si="1"/>
        <v>31.106134129650371</v>
      </c>
    </row>
    <row r="320" spans="1:6" x14ac:dyDescent="0.25">
      <c r="A320" s="3" t="s">
        <v>959</v>
      </c>
      <c r="B320" s="3" t="s">
        <v>960</v>
      </c>
      <c r="C320" s="3" t="s">
        <v>961</v>
      </c>
      <c r="D320" s="4">
        <v>1</v>
      </c>
      <c r="E320" s="5">
        <f t="shared" si="0"/>
        <v>23</v>
      </c>
      <c r="F320" s="5">
        <f t="shared" si="1"/>
        <v>16.229287371991497</v>
      </c>
    </row>
    <row r="321" spans="1:6" x14ac:dyDescent="0.25">
      <c r="A321" s="3" t="s">
        <v>962</v>
      </c>
      <c r="B321" s="3" t="s">
        <v>963</v>
      </c>
      <c r="C321" s="3" t="s">
        <v>964</v>
      </c>
      <c r="D321" s="4">
        <v>2</v>
      </c>
      <c r="E321" s="5">
        <f t="shared" si="0"/>
        <v>22</v>
      </c>
      <c r="F321" s="5">
        <f t="shared" si="1"/>
        <v>33.933964505073128</v>
      </c>
    </row>
    <row r="322" spans="1:6" x14ac:dyDescent="0.25">
      <c r="A322" s="3" t="s">
        <v>965</v>
      </c>
      <c r="B322" s="3" t="s">
        <v>966</v>
      </c>
      <c r="C322" s="3" t="s">
        <v>967</v>
      </c>
      <c r="D322" s="4">
        <v>1</v>
      </c>
      <c r="E322" s="5">
        <f t="shared" si="0"/>
        <v>22</v>
      </c>
      <c r="F322" s="5">
        <f t="shared" si="1"/>
        <v>16.966982252536564</v>
      </c>
    </row>
    <row r="323" spans="1:6" x14ac:dyDescent="0.25">
      <c r="A323" s="3" t="s">
        <v>968</v>
      </c>
      <c r="B323" s="3" t="s">
        <v>969</v>
      </c>
      <c r="C323" s="3" t="s">
        <v>970</v>
      </c>
      <c r="D323" s="4">
        <v>3</v>
      </c>
      <c r="E323" s="5">
        <f t="shared" si="0"/>
        <v>23</v>
      </c>
      <c r="F323" s="5">
        <f t="shared" si="1"/>
        <v>48.687862115974482</v>
      </c>
    </row>
    <row r="324" spans="1:6" x14ac:dyDescent="0.25">
      <c r="A324" s="3" t="s">
        <v>971</v>
      </c>
      <c r="B324" s="3" t="s">
        <v>972</v>
      </c>
      <c r="C324" s="3" t="s">
        <v>973</v>
      </c>
      <c r="D324" s="4">
        <v>1</v>
      </c>
      <c r="E324" s="5">
        <f t="shared" si="0"/>
        <v>21</v>
      </c>
      <c r="F324" s="5">
        <f t="shared" si="1"/>
        <v>17.774933788371637</v>
      </c>
    </row>
    <row r="325" spans="1:6" x14ac:dyDescent="0.25">
      <c r="A325" s="3" t="s">
        <v>974</v>
      </c>
      <c r="B325" s="3" t="s">
        <v>975</v>
      </c>
      <c r="C325" s="3" t="s">
        <v>976</v>
      </c>
      <c r="D325" s="4">
        <v>2</v>
      </c>
      <c r="E325" s="5">
        <f t="shared" si="0"/>
        <v>21</v>
      </c>
      <c r="F325" s="5">
        <f t="shared" si="1"/>
        <v>35.549867576743274</v>
      </c>
    </row>
    <row r="326" spans="1:6" x14ac:dyDescent="0.25">
      <c r="A326" s="3" t="s">
        <v>977</v>
      </c>
      <c r="B326" s="3" t="s">
        <v>978</v>
      </c>
      <c r="C326" s="3" t="s">
        <v>979</v>
      </c>
      <c r="D326" s="4">
        <v>1</v>
      </c>
      <c r="E326" s="5">
        <f t="shared" si="0"/>
        <v>18</v>
      </c>
      <c r="F326" s="5">
        <f t="shared" si="1"/>
        <v>20.737422753100244</v>
      </c>
    </row>
    <row r="327" spans="1:6" x14ac:dyDescent="0.25">
      <c r="A327" s="3" t="s">
        <v>980</v>
      </c>
      <c r="B327" s="3" t="s">
        <v>981</v>
      </c>
      <c r="C327" s="3" t="s">
        <v>982</v>
      </c>
      <c r="D327" s="4">
        <v>4</v>
      </c>
      <c r="E327" s="5">
        <f t="shared" si="0"/>
        <v>22</v>
      </c>
      <c r="F327" s="5">
        <f t="shared" si="1"/>
        <v>67.867929010146256</v>
      </c>
    </row>
    <row r="328" spans="1:6" x14ac:dyDescent="0.25">
      <c r="A328" s="3" t="s">
        <v>983</v>
      </c>
      <c r="B328" s="3" t="s">
        <v>984</v>
      </c>
      <c r="C328" s="3" t="s">
        <v>985</v>
      </c>
      <c r="D328" s="4">
        <v>9</v>
      </c>
      <c r="E328" s="5">
        <f t="shared" si="0"/>
        <v>22</v>
      </c>
      <c r="F328" s="5">
        <f t="shared" si="1"/>
        <v>152.70284027282906</v>
      </c>
    </row>
    <row r="329" spans="1:6" x14ac:dyDescent="0.25">
      <c r="A329" s="3" t="s">
        <v>986</v>
      </c>
      <c r="B329" s="3" t="s">
        <v>987</v>
      </c>
      <c r="C329" s="3" t="s">
        <v>988</v>
      </c>
      <c r="D329" s="4">
        <v>3</v>
      </c>
      <c r="E329" s="5">
        <f t="shared" si="0"/>
        <v>21</v>
      </c>
      <c r="F329" s="5">
        <f t="shared" si="1"/>
        <v>53.324801365114915</v>
      </c>
    </row>
    <row r="330" spans="1:6" x14ac:dyDescent="0.25">
      <c r="A330" s="3" t="s">
        <v>989</v>
      </c>
      <c r="B330" s="3" t="s">
        <v>990</v>
      </c>
      <c r="C330" s="3" t="s">
        <v>991</v>
      </c>
      <c r="D330" s="4">
        <v>3</v>
      </c>
      <c r="E330" s="5">
        <f t="shared" si="0"/>
        <v>23</v>
      </c>
      <c r="F330" s="5">
        <f t="shared" si="1"/>
        <v>48.687862115974482</v>
      </c>
    </row>
    <row r="331" spans="1:6" x14ac:dyDescent="0.25">
      <c r="A331" s="3" t="s">
        <v>992</v>
      </c>
      <c r="B331" s="3" t="s">
        <v>993</v>
      </c>
      <c r="C331" s="3" t="s">
        <v>994</v>
      </c>
      <c r="D331" s="4">
        <v>5</v>
      </c>
      <c r="E331" s="5">
        <f t="shared" si="0"/>
        <v>22</v>
      </c>
      <c r="F331" s="5">
        <f t="shared" si="1"/>
        <v>84.834911262682823</v>
      </c>
    </row>
    <row r="332" spans="1:6" x14ac:dyDescent="0.25">
      <c r="A332" s="3" t="s">
        <v>995</v>
      </c>
      <c r="B332" s="3" t="s">
        <v>996</v>
      </c>
      <c r="C332" s="3" t="s">
        <v>997</v>
      </c>
      <c r="D332" s="4">
        <v>1</v>
      </c>
      <c r="E332" s="5">
        <f t="shared" si="0"/>
        <v>22</v>
      </c>
      <c r="F332" s="5">
        <f t="shared" si="1"/>
        <v>16.966982252536564</v>
      </c>
    </row>
    <row r="333" spans="1:6" x14ac:dyDescent="0.25">
      <c r="A333" s="3" t="s">
        <v>998</v>
      </c>
      <c r="B333" s="3" t="s">
        <v>999</v>
      </c>
      <c r="C333" s="3" t="s">
        <v>1000</v>
      </c>
      <c r="D333" s="4">
        <v>2</v>
      </c>
      <c r="E333" s="5">
        <f t="shared" si="0"/>
        <v>20</v>
      </c>
      <c r="F333" s="5">
        <f t="shared" si="1"/>
        <v>37.327360955580438</v>
      </c>
    </row>
    <row r="334" spans="1:6" x14ac:dyDescent="0.25">
      <c r="A334" s="3" t="s">
        <v>1001</v>
      </c>
      <c r="B334" s="3" t="s">
        <v>1002</v>
      </c>
      <c r="C334" s="3" t="s">
        <v>1003</v>
      </c>
      <c r="D334" s="4">
        <v>1</v>
      </c>
      <c r="E334" s="5">
        <f t="shared" si="0"/>
        <v>22</v>
      </c>
      <c r="F334" s="5">
        <f t="shared" si="1"/>
        <v>16.966982252536564</v>
      </c>
    </row>
    <row r="335" spans="1:6" x14ac:dyDescent="0.25">
      <c r="A335" s="3" t="s">
        <v>1004</v>
      </c>
      <c r="B335" s="3" t="s">
        <v>1005</v>
      </c>
      <c r="C335" s="3" t="s">
        <v>1006</v>
      </c>
      <c r="D335" s="4">
        <v>1</v>
      </c>
      <c r="E335" s="5">
        <f t="shared" si="0"/>
        <v>22</v>
      </c>
      <c r="F335" s="5">
        <f t="shared" si="1"/>
        <v>16.966982252536564</v>
      </c>
    </row>
    <row r="336" spans="1:6" x14ac:dyDescent="0.25">
      <c r="A336" s="3" t="s">
        <v>1007</v>
      </c>
      <c r="B336" s="3" t="s">
        <v>1008</v>
      </c>
      <c r="C336" s="3" t="s">
        <v>1009</v>
      </c>
      <c r="D336" s="4">
        <v>2</v>
      </c>
      <c r="E336" s="5">
        <f t="shared" si="0"/>
        <v>22</v>
      </c>
      <c r="F336" s="5">
        <f t="shared" si="1"/>
        <v>33.933964505073128</v>
      </c>
    </row>
    <row r="337" spans="1:6" x14ac:dyDescent="0.25">
      <c r="A337" s="3" t="s">
        <v>1010</v>
      </c>
      <c r="B337" s="3" t="s">
        <v>1011</v>
      </c>
      <c r="C337" s="3" t="s">
        <v>1012</v>
      </c>
      <c r="D337" s="4">
        <v>3</v>
      </c>
      <c r="E337" s="5">
        <f t="shared" si="0"/>
        <v>22</v>
      </c>
      <c r="F337" s="5">
        <f t="shared" si="1"/>
        <v>50.900946757609695</v>
      </c>
    </row>
    <row r="338" spans="1:6" x14ac:dyDescent="0.25">
      <c r="A338" s="3" t="s">
        <v>1013</v>
      </c>
      <c r="B338" s="3" t="s">
        <v>1014</v>
      </c>
      <c r="C338" s="3" t="s">
        <v>1015</v>
      </c>
      <c r="D338" s="4">
        <v>1</v>
      </c>
      <c r="E338" s="5">
        <f t="shared" si="0"/>
        <v>22</v>
      </c>
      <c r="F338" s="5">
        <f t="shared" si="1"/>
        <v>16.966982252536564</v>
      </c>
    </row>
    <row r="339" spans="1:6" x14ac:dyDescent="0.25">
      <c r="A339" s="3" t="s">
        <v>1016</v>
      </c>
      <c r="B339" s="3" t="s">
        <v>1017</v>
      </c>
      <c r="C339" s="3" t="s">
        <v>1018</v>
      </c>
      <c r="D339" s="4">
        <v>2</v>
      </c>
      <c r="E339" s="5">
        <f t="shared" si="0"/>
        <v>22</v>
      </c>
      <c r="F339" s="5">
        <f t="shared" si="1"/>
        <v>33.933964505073128</v>
      </c>
    </row>
    <row r="340" spans="1:6" x14ac:dyDescent="0.25">
      <c r="A340" s="3" t="s">
        <v>1019</v>
      </c>
      <c r="B340" s="3" t="s">
        <v>1020</v>
      </c>
      <c r="C340" s="3" t="s">
        <v>1021</v>
      </c>
      <c r="D340" s="4">
        <v>2</v>
      </c>
      <c r="E340" s="5">
        <f t="shared" si="0"/>
        <v>22</v>
      </c>
      <c r="F340" s="5">
        <f t="shared" si="1"/>
        <v>33.933964505073128</v>
      </c>
    </row>
    <row r="341" spans="1:6" x14ac:dyDescent="0.25">
      <c r="A341" s="3" t="s">
        <v>1022</v>
      </c>
      <c r="B341" s="3" t="s">
        <v>1023</v>
      </c>
      <c r="C341" s="3" t="s">
        <v>1024</v>
      </c>
      <c r="D341" s="4">
        <v>4</v>
      </c>
      <c r="E341" s="5">
        <f t="shared" si="0"/>
        <v>23</v>
      </c>
      <c r="F341" s="5">
        <f t="shared" si="1"/>
        <v>64.917149487965986</v>
      </c>
    </row>
    <row r="342" spans="1:6" x14ac:dyDescent="0.25">
      <c r="A342" s="3" t="s">
        <v>1025</v>
      </c>
      <c r="B342" s="3" t="s">
        <v>1026</v>
      </c>
      <c r="C342" s="3" t="s">
        <v>1027</v>
      </c>
      <c r="D342" s="4">
        <v>2</v>
      </c>
      <c r="E342" s="5">
        <f t="shared" si="0"/>
        <v>21</v>
      </c>
      <c r="F342" s="5">
        <f t="shared" si="1"/>
        <v>35.549867576743274</v>
      </c>
    </row>
    <row r="343" spans="1:6" x14ac:dyDescent="0.25">
      <c r="A343" s="3" t="s">
        <v>1028</v>
      </c>
      <c r="B343" s="3" t="s">
        <v>1029</v>
      </c>
      <c r="C343" s="3" t="s">
        <v>1030</v>
      </c>
      <c r="D343" s="4">
        <v>1</v>
      </c>
      <c r="E343" s="5">
        <f t="shared" si="0"/>
        <v>21</v>
      </c>
      <c r="F343" s="5">
        <f t="shared" si="1"/>
        <v>17.774933788371637</v>
      </c>
    </row>
    <row r="344" spans="1:6" x14ac:dyDescent="0.25">
      <c r="A344" s="3" t="s">
        <v>1031</v>
      </c>
      <c r="B344" s="3" t="s">
        <v>1032</v>
      </c>
      <c r="C344" s="3" t="s">
        <v>1033</v>
      </c>
      <c r="D344" s="4">
        <v>13</v>
      </c>
      <c r="E344" s="5">
        <f t="shared" si="0"/>
        <v>23</v>
      </c>
      <c r="F344" s="5">
        <f t="shared" si="1"/>
        <v>210.98073583588945</v>
      </c>
    </row>
    <row r="345" spans="1:6" x14ac:dyDescent="0.25">
      <c r="A345" s="3" t="s">
        <v>1034</v>
      </c>
      <c r="B345" s="3" t="s">
        <v>1035</v>
      </c>
      <c r="C345" s="3" t="s">
        <v>1036</v>
      </c>
      <c r="D345" s="4">
        <v>1</v>
      </c>
      <c r="E345" s="5">
        <f t="shared" si="0"/>
        <v>22</v>
      </c>
      <c r="F345" s="5">
        <f t="shared" si="1"/>
        <v>16.966982252536564</v>
      </c>
    </row>
    <row r="346" spans="1:6" x14ac:dyDescent="0.25">
      <c r="A346" s="3" t="s">
        <v>1037</v>
      </c>
      <c r="B346" s="3" t="s">
        <v>1038</v>
      </c>
      <c r="C346" s="3" t="s">
        <v>1039</v>
      </c>
      <c r="D346" s="4">
        <v>2</v>
      </c>
      <c r="E346" s="5">
        <f t="shared" si="0"/>
        <v>24</v>
      </c>
      <c r="F346" s="5">
        <f t="shared" si="1"/>
        <v>31.106134129650371</v>
      </c>
    </row>
    <row r="347" spans="1:6" x14ac:dyDescent="0.25">
      <c r="A347" s="3" t="s">
        <v>1040</v>
      </c>
      <c r="B347" s="3" t="s">
        <v>1041</v>
      </c>
      <c r="C347" s="3" t="s">
        <v>1042</v>
      </c>
      <c r="D347" s="4">
        <v>2</v>
      </c>
      <c r="E347" s="5">
        <f t="shared" si="0"/>
        <v>23</v>
      </c>
      <c r="F347" s="5">
        <f t="shared" si="1"/>
        <v>32.458574743982993</v>
      </c>
    </row>
    <row r="348" spans="1:6" x14ac:dyDescent="0.25">
      <c r="A348" s="3" t="s">
        <v>1043</v>
      </c>
      <c r="B348" s="3" t="s">
        <v>1044</v>
      </c>
      <c r="C348" s="3" t="s">
        <v>1045</v>
      </c>
      <c r="D348" s="4">
        <v>3</v>
      </c>
      <c r="E348" s="5">
        <f t="shared" si="0"/>
        <v>21</v>
      </c>
      <c r="F348" s="5">
        <f t="shared" si="1"/>
        <v>53.324801365114915</v>
      </c>
    </row>
    <row r="349" spans="1:6" x14ac:dyDescent="0.25">
      <c r="A349" s="3" t="s">
        <v>1046</v>
      </c>
      <c r="B349" s="3" t="s">
        <v>1047</v>
      </c>
      <c r="C349" s="3" t="s">
        <v>1048</v>
      </c>
      <c r="D349" s="4">
        <v>3</v>
      </c>
      <c r="E349" s="5">
        <f t="shared" si="0"/>
        <v>23</v>
      </c>
      <c r="F349" s="5">
        <f t="shared" si="1"/>
        <v>48.687862115974482</v>
      </c>
    </row>
    <row r="350" spans="1:6" x14ac:dyDescent="0.25">
      <c r="A350" s="3" t="s">
        <v>1049</v>
      </c>
      <c r="B350" s="3" t="s">
        <v>1050</v>
      </c>
      <c r="C350" s="3" t="s">
        <v>1051</v>
      </c>
      <c r="D350" s="4">
        <v>4</v>
      </c>
      <c r="E350" s="5">
        <f t="shared" si="0"/>
        <v>22</v>
      </c>
      <c r="F350" s="5">
        <f t="shared" si="1"/>
        <v>67.867929010146256</v>
      </c>
    </row>
    <row r="351" spans="1:6" x14ac:dyDescent="0.25">
      <c r="A351" s="3" t="s">
        <v>1052</v>
      </c>
      <c r="B351" s="3" t="s">
        <v>1053</v>
      </c>
      <c r="C351" s="3" t="s">
        <v>1054</v>
      </c>
      <c r="D351" s="4">
        <v>1</v>
      </c>
      <c r="E351" s="5">
        <f t="shared" si="0"/>
        <v>22</v>
      </c>
      <c r="F351" s="5">
        <f t="shared" si="1"/>
        <v>16.966982252536564</v>
      </c>
    </row>
    <row r="352" spans="1:6" x14ac:dyDescent="0.25">
      <c r="A352" s="3" t="s">
        <v>1055</v>
      </c>
      <c r="B352" s="3" t="s">
        <v>1056</v>
      </c>
      <c r="C352" s="3" t="s">
        <v>1057</v>
      </c>
      <c r="D352" s="4">
        <v>1</v>
      </c>
      <c r="E352" s="5">
        <f t="shared" si="0"/>
        <v>19</v>
      </c>
      <c r="F352" s="5">
        <f t="shared" si="1"/>
        <v>19.645979450305493</v>
      </c>
    </row>
    <row r="353" spans="1:6" x14ac:dyDescent="0.25">
      <c r="A353" s="3" t="s">
        <v>1058</v>
      </c>
      <c r="B353" s="3" t="s">
        <v>1059</v>
      </c>
      <c r="C353" s="3" t="s">
        <v>1060</v>
      </c>
      <c r="D353" s="4">
        <v>2</v>
      </c>
      <c r="E353" s="5">
        <f t="shared" si="0"/>
        <v>20</v>
      </c>
      <c r="F353" s="5">
        <f t="shared" si="1"/>
        <v>37.327360955580438</v>
      </c>
    </row>
    <row r="354" spans="1:6" x14ac:dyDescent="0.25">
      <c r="A354" s="3" t="s">
        <v>1061</v>
      </c>
      <c r="B354" s="3" t="s">
        <v>1062</v>
      </c>
      <c r="C354" s="3" t="s">
        <v>1063</v>
      </c>
      <c r="D354" s="4">
        <v>1</v>
      </c>
      <c r="E354" s="5">
        <f t="shared" si="0"/>
        <v>21</v>
      </c>
      <c r="F354" s="5">
        <f t="shared" si="1"/>
        <v>17.774933788371637</v>
      </c>
    </row>
    <row r="355" spans="1:6" x14ac:dyDescent="0.25">
      <c r="A355" s="3" t="s">
        <v>1064</v>
      </c>
      <c r="B355" s="3" t="s">
        <v>1065</v>
      </c>
      <c r="C355" s="3" t="s">
        <v>1066</v>
      </c>
      <c r="D355" s="4">
        <v>2</v>
      </c>
      <c r="E355" s="5">
        <f t="shared" si="0"/>
        <v>24</v>
      </c>
      <c r="F355" s="5">
        <f t="shared" si="1"/>
        <v>31.106134129650371</v>
      </c>
    </row>
    <row r="356" spans="1:6" x14ac:dyDescent="0.25">
      <c r="A356" s="3" t="s">
        <v>1067</v>
      </c>
      <c r="B356" s="3" t="s">
        <v>1068</v>
      </c>
      <c r="C356" s="3" t="s">
        <v>1069</v>
      </c>
      <c r="D356" s="4">
        <v>1</v>
      </c>
      <c r="E356" s="5">
        <f t="shared" si="0"/>
        <v>22</v>
      </c>
      <c r="F356" s="5">
        <f t="shared" si="1"/>
        <v>16.966982252536564</v>
      </c>
    </row>
    <row r="357" spans="1:6" x14ac:dyDescent="0.25">
      <c r="A357" s="3" t="s">
        <v>1070</v>
      </c>
      <c r="B357" s="3" t="s">
        <v>1071</v>
      </c>
      <c r="C357" s="3" t="s">
        <v>1072</v>
      </c>
      <c r="D357" s="4">
        <v>1</v>
      </c>
      <c r="E357" s="5">
        <f t="shared" si="0"/>
        <v>20</v>
      </c>
      <c r="F357" s="5">
        <f t="shared" si="1"/>
        <v>18.663680477790219</v>
      </c>
    </row>
    <row r="358" spans="1:6" x14ac:dyDescent="0.25">
      <c r="A358" s="3" t="s">
        <v>1073</v>
      </c>
      <c r="B358" s="3" t="s">
        <v>1074</v>
      </c>
      <c r="C358" s="3" t="s">
        <v>1075</v>
      </c>
      <c r="D358" s="4">
        <v>2</v>
      </c>
      <c r="E358" s="5">
        <f t="shared" si="0"/>
        <v>22</v>
      </c>
      <c r="F358" s="5">
        <f t="shared" si="1"/>
        <v>33.933964505073128</v>
      </c>
    </row>
    <row r="359" spans="1:6" x14ac:dyDescent="0.25">
      <c r="A359" s="3" t="s">
        <v>1076</v>
      </c>
      <c r="B359" s="3" t="s">
        <v>1077</v>
      </c>
      <c r="C359" s="3" t="s">
        <v>1078</v>
      </c>
      <c r="D359" s="4">
        <v>2</v>
      </c>
      <c r="E359" s="5">
        <f t="shared" si="0"/>
        <v>21</v>
      </c>
      <c r="F359" s="5">
        <f t="shared" si="1"/>
        <v>35.549867576743274</v>
      </c>
    </row>
    <row r="360" spans="1:6" x14ac:dyDescent="0.25">
      <c r="A360" s="3" t="s">
        <v>1079</v>
      </c>
      <c r="B360" s="3" t="s">
        <v>1080</v>
      </c>
      <c r="C360" s="3" t="s">
        <v>1081</v>
      </c>
      <c r="D360" s="4">
        <v>2</v>
      </c>
      <c r="E360" s="5">
        <f t="shared" si="0"/>
        <v>24</v>
      </c>
      <c r="F360" s="5">
        <f t="shared" si="1"/>
        <v>31.106134129650371</v>
      </c>
    </row>
    <row r="361" spans="1:6" x14ac:dyDescent="0.25">
      <c r="A361" s="3" t="s">
        <v>1082</v>
      </c>
      <c r="B361" s="3" t="s">
        <v>1083</v>
      </c>
      <c r="C361" s="3" t="s">
        <v>1084</v>
      </c>
      <c r="D361" s="4">
        <v>2</v>
      </c>
      <c r="E361" s="5">
        <f t="shared" si="0"/>
        <v>23</v>
      </c>
      <c r="F361" s="5">
        <f t="shared" si="1"/>
        <v>32.458574743982993</v>
      </c>
    </row>
    <row r="362" spans="1:6" x14ac:dyDescent="0.25">
      <c r="A362" s="3" t="s">
        <v>1085</v>
      </c>
      <c r="B362" s="3" t="s">
        <v>1086</v>
      </c>
      <c r="C362" s="3" t="s">
        <v>1087</v>
      </c>
      <c r="D362" s="4">
        <v>1</v>
      </c>
      <c r="E362" s="5">
        <f t="shared" si="0"/>
        <v>22</v>
      </c>
      <c r="F362" s="5">
        <f t="shared" si="1"/>
        <v>16.966982252536564</v>
      </c>
    </row>
    <row r="363" spans="1:6" x14ac:dyDescent="0.25">
      <c r="A363" s="3" t="s">
        <v>1088</v>
      </c>
      <c r="B363" s="3" t="s">
        <v>1089</v>
      </c>
      <c r="C363" s="3" t="s">
        <v>1090</v>
      </c>
      <c r="D363" s="4">
        <v>1</v>
      </c>
      <c r="E363" s="5">
        <f t="shared" si="0"/>
        <v>21</v>
      </c>
      <c r="F363" s="5">
        <f t="shared" si="1"/>
        <v>17.774933788371637</v>
      </c>
    </row>
    <row r="364" spans="1:6" x14ac:dyDescent="0.25">
      <c r="A364" s="3" t="s">
        <v>1091</v>
      </c>
      <c r="B364" s="3" t="s">
        <v>1092</v>
      </c>
      <c r="C364" s="3" t="s">
        <v>1093</v>
      </c>
      <c r="D364" s="4">
        <v>1</v>
      </c>
      <c r="E364" s="5">
        <f t="shared" si="0"/>
        <v>23</v>
      </c>
      <c r="F364" s="5">
        <f t="shared" si="1"/>
        <v>16.229287371991497</v>
      </c>
    </row>
    <row r="365" spans="1:6" x14ac:dyDescent="0.25">
      <c r="A365" s="3" t="s">
        <v>1094</v>
      </c>
      <c r="B365" s="3" t="s">
        <v>1095</v>
      </c>
      <c r="C365" s="3" t="s">
        <v>1096</v>
      </c>
      <c r="D365" s="4">
        <v>4</v>
      </c>
      <c r="E365" s="5">
        <f t="shared" si="0"/>
        <v>21</v>
      </c>
      <c r="F365" s="5">
        <f t="shared" si="1"/>
        <v>71.099735153486549</v>
      </c>
    </row>
    <row r="366" spans="1:6" x14ac:dyDescent="0.25">
      <c r="A366" s="3" t="s">
        <v>1097</v>
      </c>
      <c r="B366" s="3" t="s">
        <v>1098</v>
      </c>
      <c r="C366" s="3" t="s">
        <v>1099</v>
      </c>
      <c r="D366" s="4">
        <v>1</v>
      </c>
      <c r="E366" s="5">
        <f t="shared" si="0"/>
        <v>19</v>
      </c>
      <c r="F366" s="5">
        <f t="shared" si="1"/>
        <v>19.645979450305493</v>
      </c>
    </row>
    <row r="367" spans="1:6" x14ac:dyDescent="0.25">
      <c r="A367" s="3" t="s">
        <v>1100</v>
      </c>
      <c r="B367" s="3" t="s">
        <v>1101</v>
      </c>
      <c r="C367" s="3" t="s">
        <v>1102</v>
      </c>
      <c r="D367" s="4">
        <v>2</v>
      </c>
      <c r="E367" s="5">
        <f t="shared" si="0"/>
        <v>21</v>
      </c>
      <c r="F367" s="5">
        <f t="shared" si="1"/>
        <v>35.549867576743274</v>
      </c>
    </row>
    <row r="368" spans="1:6" x14ac:dyDescent="0.25">
      <c r="A368" s="3" t="s">
        <v>1103</v>
      </c>
      <c r="B368" s="3" t="s">
        <v>1104</v>
      </c>
      <c r="C368" s="3" t="s">
        <v>1105</v>
      </c>
      <c r="D368" s="4">
        <v>5</v>
      </c>
      <c r="E368" s="5">
        <f t="shared" si="0"/>
        <v>22</v>
      </c>
      <c r="F368" s="5">
        <f t="shared" si="1"/>
        <v>84.834911262682823</v>
      </c>
    </row>
    <row r="369" spans="1:6" x14ac:dyDescent="0.25">
      <c r="A369" s="3" t="s">
        <v>1106</v>
      </c>
      <c r="B369" s="3" t="s">
        <v>1107</v>
      </c>
      <c r="C369" s="3" t="s">
        <v>1108</v>
      </c>
      <c r="D369" s="4">
        <v>1</v>
      </c>
      <c r="E369" s="5">
        <f t="shared" si="0"/>
        <v>22</v>
      </c>
      <c r="F369" s="5">
        <f t="shared" si="1"/>
        <v>16.966982252536564</v>
      </c>
    </row>
    <row r="370" spans="1:6" x14ac:dyDescent="0.25">
      <c r="A370" s="3" t="s">
        <v>1109</v>
      </c>
      <c r="B370" s="3" t="s">
        <v>1110</v>
      </c>
      <c r="C370" s="3" t="s">
        <v>1111</v>
      </c>
      <c r="D370" s="4">
        <v>2</v>
      </c>
      <c r="E370" s="5">
        <f t="shared" si="0"/>
        <v>22</v>
      </c>
      <c r="F370" s="5">
        <f t="shared" si="1"/>
        <v>33.933964505073128</v>
      </c>
    </row>
    <row r="371" spans="1:6" x14ac:dyDescent="0.25">
      <c r="A371" s="3" t="s">
        <v>1112</v>
      </c>
      <c r="B371" s="3" t="s">
        <v>1113</v>
      </c>
      <c r="C371" s="3" t="s">
        <v>1114</v>
      </c>
      <c r="D371" s="4">
        <v>4</v>
      </c>
      <c r="E371" s="5">
        <f t="shared" si="0"/>
        <v>22</v>
      </c>
      <c r="F371" s="5">
        <f t="shared" si="1"/>
        <v>67.867929010146256</v>
      </c>
    </row>
    <row r="372" spans="1:6" x14ac:dyDescent="0.25">
      <c r="A372" s="3" t="s">
        <v>1115</v>
      </c>
      <c r="B372" s="3" t="s">
        <v>1116</v>
      </c>
      <c r="C372" s="3" t="s">
        <v>1117</v>
      </c>
      <c r="D372" s="4">
        <v>2</v>
      </c>
      <c r="E372" s="5">
        <f t="shared" si="0"/>
        <v>24</v>
      </c>
      <c r="F372" s="5">
        <f t="shared" si="1"/>
        <v>31.106134129650371</v>
      </c>
    </row>
    <row r="373" spans="1:6" x14ac:dyDescent="0.25">
      <c r="A373" s="3" t="s">
        <v>1118</v>
      </c>
      <c r="B373" s="3" t="s">
        <v>1119</v>
      </c>
      <c r="C373" s="3" t="s">
        <v>1120</v>
      </c>
      <c r="D373" s="4">
        <v>4</v>
      </c>
      <c r="E373" s="5">
        <f t="shared" si="0"/>
        <v>22</v>
      </c>
      <c r="F373" s="5">
        <f t="shared" si="1"/>
        <v>67.867929010146256</v>
      </c>
    </row>
    <row r="374" spans="1:6" x14ac:dyDescent="0.25">
      <c r="A374" s="3" t="s">
        <v>1121</v>
      </c>
      <c r="B374" s="3" t="s">
        <v>1122</v>
      </c>
      <c r="C374" s="3" t="s">
        <v>1123</v>
      </c>
      <c r="D374" s="4">
        <v>3</v>
      </c>
      <c r="E374" s="5">
        <f t="shared" si="0"/>
        <v>21</v>
      </c>
      <c r="F374" s="5">
        <f t="shared" si="1"/>
        <v>53.324801365114915</v>
      </c>
    </row>
    <row r="375" spans="1:6" x14ac:dyDescent="0.25">
      <c r="A375" s="3" t="s">
        <v>1124</v>
      </c>
      <c r="B375" s="3" t="s">
        <v>1125</v>
      </c>
      <c r="C375" s="3" t="s">
        <v>1126</v>
      </c>
      <c r="D375" s="4">
        <v>4</v>
      </c>
      <c r="E375" s="5">
        <f t="shared" si="0"/>
        <v>22</v>
      </c>
      <c r="F375" s="5">
        <f t="shared" si="1"/>
        <v>67.867929010146256</v>
      </c>
    </row>
    <row r="376" spans="1:6" x14ac:dyDescent="0.25">
      <c r="A376" s="3" t="s">
        <v>1127</v>
      </c>
      <c r="B376" s="3" t="s">
        <v>1128</v>
      </c>
      <c r="C376" s="3" t="s">
        <v>1129</v>
      </c>
      <c r="D376" s="4">
        <v>4</v>
      </c>
      <c r="E376" s="5">
        <f t="shared" si="0"/>
        <v>22</v>
      </c>
      <c r="F376" s="5">
        <f t="shared" si="1"/>
        <v>67.867929010146256</v>
      </c>
    </row>
    <row r="377" spans="1:6" x14ac:dyDescent="0.25">
      <c r="A377" s="3" t="s">
        <v>1130</v>
      </c>
      <c r="B377" s="3" t="s">
        <v>1131</v>
      </c>
      <c r="C377" s="3" t="s">
        <v>1132</v>
      </c>
      <c r="D377" s="4">
        <v>3</v>
      </c>
      <c r="E377" s="5">
        <f t="shared" si="0"/>
        <v>21</v>
      </c>
      <c r="F377" s="5">
        <f t="shared" si="1"/>
        <v>53.324801365114915</v>
      </c>
    </row>
    <row r="378" spans="1:6" x14ac:dyDescent="0.25">
      <c r="A378" s="3" t="s">
        <v>1133</v>
      </c>
      <c r="B378" s="3" t="s">
        <v>1134</v>
      </c>
      <c r="C378" s="3" t="s">
        <v>1135</v>
      </c>
      <c r="D378" s="4">
        <v>2</v>
      </c>
      <c r="E378" s="5">
        <f t="shared" si="0"/>
        <v>22</v>
      </c>
      <c r="F378" s="5">
        <f t="shared" si="1"/>
        <v>33.933964505073128</v>
      </c>
    </row>
    <row r="379" spans="1:6" x14ac:dyDescent="0.25">
      <c r="A379" s="3" t="s">
        <v>1136</v>
      </c>
      <c r="B379" s="3" t="s">
        <v>1137</v>
      </c>
      <c r="C379" s="3" t="s">
        <v>1138</v>
      </c>
      <c r="D379" s="4">
        <v>1</v>
      </c>
      <c r="E379" s="5">
        <f t="shared" si="0"/>
        <v>22</v>
      </c>
      <c r="F379" s="5">
        <f t="shared" si="1"/>
        <v>16.966982252536564</v>
      </c>
    </row>
    <row r="380" spans="1:6" x14ac:dyDescent="0.25">
      <c r="A380" s="3" t="s">
        <v>1139</v>
      </c>
      <c r="B380" s="3" t="s">
        <v>1140</v>
      </c>
      <c r="C380" s="3" t="s">
        <v>1141</v>
      </c>
      <c r="D380" s="4">
        <v>5</v>
      </c>
      <c r="E380" s="5">
        <f t="shared" si="0"/>
        <v>22</v>
      </c>
      <c r="F380" s="5">
        <f t="shared" si="1"/>
        <v>84.834911262682823</v>
      </c>
    </row>
    <row r="381" spans="1:6" x14ac:dyDescent="0.25">
      <c r="A381" s="3" t="s">
        <v>1142</v>
      </c>
      <c r="B381" s="3" t="s">
        <v>1143</v>
      </c>
      <c r="C381" s="3" t="s">
        <v>1144</v>
      </c>
      <c r="D381" s="4">
        <v>2</v>
      </c>
      <c r="E381" s="5">
        <f t="shared" si="0"/>
        <v>23</v>
      </c>
      <c r="F381" s="5">
        <f t="shared" si="1"/>
        <v>32.458574743982993</v>
      </c>
    </row>
    <row r="382" spans="1:6" x14ac:dyDescent="0.25">
      <c r="A382" s="3" t="s">
        <v>1145</v>
      </c>
      <c r="B382" s="3" t="s">
        <v>1146</v>
      </c>
      <c r="C382" s="3" t="s">
        <v>1147</v>
      </c>
      <c r="D382" s="4">
        <v>3</v>
      </c>
      <c r="E382" s="5">
        <f t="shared" si="0"/>
        <v>23</v>
      </c>
      <c r="F382" s="5">
        <f t="shared" si="1"/>
        <v>48.687862115974482</v>
      </c>
    </row>
    <row r="383" spans="1:6" x14ac:dyDescent="0.25">
      <c r="A383" s="3" t="s">
        <v>1148</v>
      </c>
      <c r="B383" s="3" t="s">
        <v>1149</v>
      </c>
      <c r="C383" s="3" t="s">
        <v>1150</v>
      </c>
      <c r="D383" s="4">
        <v>3</v>
      </c>
      <c r="E383" s="5">
        <f t="shared" si="0"/>
        <v>23</v>
      </c>
      <c r="F383" s="5">
        <f t="shared" si="1"/>
        <v>48.687862115974482</v>
      </c>
    </row>
    <row r="384" spans="1:6" x14ac:dyDescent="0.25">
      <c r="A384" s="3" t="s">
        <v>1151</v>
      </c>
      <c r="B384" s="3" t="s">
        <v>1152</v>
      </c>
      <c r="C384" s="3" t="s">
        <v>1153</v>
      </c>
      <c r="D384" s="4">
        <v>1</v>
      </c>
      <c r="E384" s="5">
        <f t="shared" si="0"/>
        <v>22</v>
      </c>
      <c r="F384" s="5">
        <f t="shared" si="1"/>
        <v>16.966982252536564</v>
      </c>
    </row>
    <row r="385" spans="1:6" x14ac:dyDescent="0.25">
      <c r="A385" s="3" t="s">
        <v>1154</v>
      </c>
      <c r="B385" s="3" t="s">
        <v>1155</v>
      </c>
      <c r="C385" s="3" t="s">
        <v>1156</v>
      </c>
      <c r="D385" s="4">
        <v>3</v>
      </c>
      <c r="E385" s="5">
        <f t="shared" si="0"/>
        <v>20</v>
      </c>
      <c r="F385" s="5">
        <f t="shared" si="1"/>
        <v>55.991041433370661</v>
      </c>
    </row>
    <row r="386" spans="1:6" x14ac:dyDescent="0.25">
      <c r="A386" s="3" t="s">
        <v>1157</v>
      </c>
      <c r="B386" s="3" t="s">
        <v>1158</v>
      </c>
      <c r="C386" s="3" t="s">
        <v>1159</v>
      </c>
      <c r="D386" s="4">
        <v>1</v>
      </c>
      <c r="E386" s="5">
        <f t="shared" si="0"/>
        <v>22</v>
      </c>
      <c r="F386" s="5">
        <f t="shared" si="1"/>
        <v>16.966982252536564</v>
      </c>
    </row>
    <row r="387" spans="1:6" x14ac:dyDescent="0.25">
      <c r="A387" s="3" t="s">
        <v>1160</v>
      </c>
      <c r="B387" s="3" t="s">
        <v>1161</v>
      </c>
      <c r="C387" s="3" t="s">
        <v>1162</v>
      </c>
      <c r="D387" s="4">
        <v>6</v>
      </c>
      <c r="E387" s="5">
        <f t="shared" si="0"/>
        <v>22</v>
      </c>
      <c r="F387" s="5">
        <f t="shared" si="1"/>
        <v>101.80189351521939</v>
      </c>
    </row>
    <row r="388" spans="1:6" x14ac:dyDescent="0.25">
      <c r="A388" s="3" t="s">
        <v>1163</v>
      </c>
      <c r="B388" s="3" t="s">
        <v>1164</v>
      </c>
      <c r="C388" s="3" t="s">
        <v>1165</v>
      </c>
      <c r="D388" s="4">
        <v>2</v>
      </c>
      <c r="E388" s="5">
        <f t="shared" si="0"/>
        <v>22</v>
      </c>
      <c r="F388" s="5">
        <f t="shared" si="1"/>
        <v>33.933964505073128</v>
      </c>
    </row>
    <row r="389" spans="1:6" x14ac:dyDescent="0.25">
      <c r="A389" s="3" t="s">
        <v>1166</v>
      </c>
      <c r="B389" s="3" t="s">
        <v>1167</v>
      </c>
      <c r="C389" s="3" t="s">
        <v>1168</v>
      </c>
      <c r="D389" s="4">
        <v>2</v>
      </c>
      <c r="E389" s="5">
        <f t="shared" si="0"/>
        <v>22</v>
      </c>
      <c r="F389" s="5">
        <f t="shared" si="1"/>
        <v>33.933964505073128</v>
      </c>
    </row>
    <row r="390" spans="1:6" x14ac:dyDescent="0.25">
      <c r="A390" s="3" t="s">
        <v>1169</v>
      </c>
      <c r="B390" s="3" t="s">
        <v>1170</v>
      </c>
      <c r="C390" s="3" t="s">
        <v>1171</v>
      </c>
      <c r="D390" s="4">
        <v>1</v>
      </c>
      <c r="E390" s="5">
        <f t="shared" si="0"/>
        <v>22</v>
      </c>
      <c r="F390" s="5">
        <f t="shared" si="1"/>
        <v>16.966982252536564</v>
      </c>
    </row>
    <row r="391" spans="1:6" x14ac:dyDescent="0.25">
      <c r="A391" s="3" t="s">
        <v>1172</v>
      </c>
      <c r="B391" s="3" t="s">
        <v>1173</v>
      </c>
      <c r="C391" s="3" t="s">
        <v>1174</v>
      </c>
      <c r="D391" s="4">
        <v>2</v>
      </c>
      <c r="E391" s="5">
        <f t="shared" si="0"/>
        <v>22</v>
      </c>
      <c r="F391" s="5">
        <f t="shared" si="1"/>
        <v>33.933964505073128</v>
      </c>
    </row>
    <row r="392" spans="1:6" x14ac:dyDescent="0.25">
      <c r="A392" s="3" t="s">
        <v>1175</v>
      </c>
      <c r="B392" s="3" t="s">
        <v>1176</v>
      </c>
      <c r="C392" s="3" t="s">
        <v>1177</v>
      </c>
      <c r="D392" s="4">
        <v>3</v>
      </c>
      <c r="E392" s="5">
        <f t="shared" si="0"/>
        <v>19</v>
      </c>
      <c r="F392" s="5">
        <f t="shared" si="1"/>
        <v>58.93793835091649</v>
      </c>
    </row>
    <row r="393" spans="1:6" x14ac:dyDescent="0.25">
      <c r="A393" s="3" t="s">
        <v>1178</v>
      </c>
      <c r="B393" s="3" t="s">
        <v>1179</v>
      </c>
      <c r="C393" s="3" t="s">
        <v>1180</v>
      </c>
      <c r="D393" s="4">
        <v>1</v>
      </c>
      <c r="E393" s="5">
        <f t="shared" si="0"/>
        <v>22</v>
      </c>
      <c r="F393" s="5">
        <f t="shared" si="1"/>
        <v>16.966982252536564</v>
      </c>
    </row>
    <row r="394" spans="1:6" x14ac:dyDescent="0.25">
      <c r="A394" s="3" t="s">
        <v>1181</v>
      </c>
      <c r="B394" s="3" t="s">
        <v>1182</v>
      </c>
      <c r="C394" s="3" t="s">
        <v>1183</v>
      </c>
      <c r="D394" s="4">
        <v>3</v>
      </c>
      <c r="E394" s="5">
        <f t="shared" si="0"/>
        <v>23</v>
      </c>
      <c r="F394" s="5">
        <f t="shared" si="1"/>
        <v>48.687862115974482</v>
      </c>
    </row>
    <row r="395" spans="1:6" x14ac:dyDescent="0.25">
      <c r="A395" s="3" t="s">
        <v>1184</v>
      </c>
      <c r="B395" s="3" t="s">
        <v>1185</v>
      </c>
      <c r="C395" s="3" t="s">
        <v>1186</v>
      </c>
      <c r="D395" s="4">
        <v>1</v>
      </c>
      <c r="E395" s="5">
        <f t="shared" si="0"/>
        <v>20</v>
      </c>
      <c r="F395" s="5">
        <f t="shared" si="1"/>
        <v>18.663680477790219</v>
      </c>
    </row>
    <row r="396" spans="1:6" x14ac:dyDescent="0.25">
      <c r="A396" s="3" t="s">
        <v>1187</v>
      </c>
      <c r="B396" s="3" t="s">
        <v>1188</v>
      </c>
      <c r="C396" s="3" t="s">
        <v>1189</v>
      </c>
      <c r="D396" s="4">
        <v>2</v>
      </c>
      <c r="E396" s="5">
        <f t="shared" si="0"/>
        <v>19</v>
      </c>
      <c r="F396" s="5">
        <f t="shared" si="1"/>
        <v>39.291958900610986</v>
      </c>
    </row>
    <row r="397" spans="1:6" x14ac:dyDescent="0.25">
      <c r="A397" s="3" t="s">
        <v>1190</v>
      </c>
      <c r="B397" s="3" t="s">
        <v>1191</v>
      </c>
      <c r="C397" s="3" t="s">
        <v>1192</v>
      </c>
      <c r="D397" s="4">
        <v>5</v>
      </c>
      <c r="E397" s="5">
        <f t="shared" si="0"/>
        <v>23</v>
      </c>
      <c r="F397" s="5">
        <f t="shared" si="1"/>
        <v>81.146436859957475</v>
      </c>
    </row>
    <row r="398" spans="1:6" x14ac:dyDescent="0.25">
      <c r="A398" s="3" t="s">
        <v>1193</v>
      </c>
      <c r="B398" s="3" t="s">
        <v>1194</v>
      </c>
      <c r="C398" s="3" t="s">
        <v>1195</v>
      </c>
      <c r="D398" s="4">
        <v>1</v>
      </c>
      <c r="E398" s="5">
        <f t="shared" si="0"/>
        <v>21</v>
      </c>
      <c r="F398" s="5">
        <f t="shared" si="1"/>
        <v>17.774933788371637</v>
      </c>
    </row>
    <row r="399" spans="1:6" x14ac:dyDescent="0.25">
      <c r="A399" s="3" t="s">
        <v>1196</v>
      </c>
      <c r="B399" s="3" t="s">
        <v>1197</v>
      </c>
      <c r="C399" s="3" t="s">
        <v>1198</v>
      </c>
      <c r="D399" s="4">
        <v>1</v>
      </c>
      <c r="E399" s="5">
        <f t="shared" si="0"/>
        <v>20</v>
      </c>
      <c r="F399" s="5">
        <f t="shared" si="1"/>
        <v>18.663680477790219</v>
      </c>
    </row>
    <row r="400" spans="1:6" x14ac:dyDescent="0.25">
      <c r="A400" s="3" t="s">
        <v>1199</v>
      </c>
      <c r="B400" s="3" t="s">
        <v>1200</v>
      </c>
      <c r="C400" s="3" t="s">
        <v>1201</v>
      </c>
      <c r="D400" s="4">
        <v>2</v>
      </c>
      <c r="E400" s="5">
        <f t="shared" si="0"/>
        <v>22</v>
      </c>
      <c r="F400" s="5">
        <f t="shared" si="1"/>
        <v>33.933964505073128</v>
      </c>
    </row>
    <row r="401" spans="1:6" x14ac:dyDescent="0.25">
      <c r="A401" s="3" t="s">
        <v>1202</v>
      </c>
      <c r="B401" s="3" t="s">
        <v>1203</v>
      </c>
      <c r="C401" s="3" t="s">
        <v>1204</v>
      </c>
      <c r="D401" s="4">
        <v>11</v>
      </c>
      <c r="E401" s="5">
        <f t="shared" si="0"/>
        <v>22</v>
      </c>
      <c r="F401" s="5">
        <f t="shared" si="1"/>
        <v>186.6368047779022</v>
      </c>
    </row>
    <row r="402" spans="1:6" x14ac:dyDescent="0.25">
      <c r="A402" s="3" t="s">
        <v>1205</v>
      </c>
      <c r="B402" s="3" t="s">
        <v>1206</v>
      </c>
      <c r="C402" s="3" t="s">
        <v>1207</v>
      </c>
      <c r="D402" s="4">
        <v>3</v>
      </c>
      <c r="E402" s="5">
        <f t="shared" si="0"/>
        <v>22</v>
      </c>
      <c r="F402" s="5">
        <f t="shared" si="1"/>
        <v>50.900946757609695</v>
      </c>
    </row>
    <row r="403" spans="1:6" x14ac:dyDescent="0.25">
      <c r="A403" s="3" t="s">
        <v>1208</v>
      </c>
      <c r="B403" s="3" t="s">
        <v>1209</v>
      </c>
      <c r="C403" s="3" t="s">
        <v>1210</v>
      </c>
      <c r="D403" s="4">
        <v>1</v>
      </c>
      <c r="E403" s="5">
        <f t="shared" si="0"/>
        <v>23</v>
      </c>
      <c r="F403" s="5">
        <f t="shared" si="1"/>
        <v>16.229287371991497</v>
      </c>
    </row>
    <row r="404" spans="1:6" x14ac:dyDescent="0.25">
      <c r="A404" s="3" t="s">
        <v>1211</v>
      </c>
      <c r="B404" s="3" t="s">
        <v>1212</v>
      </c>
      <c r="C404" s="3" t="s">
        <v>1213</v>
      </c>
      <c r="D404" s="4">
        <v>2</v>
      </c>
      <c r="E404" s="5">
        <f t="shared" si="0"/>
        <v>22</v>
      </c>
      <c r="F404" s="5">
        <f t="shared" si="1"/>
        <v>33.933964505073128</v>
      </c>
    </row>
    <row r="405" spans="1:6" x14ac:dyDescent="0.25">
      <c r="A405" s="3" t="s">
        <v>1214</v>
      </c>
      <c r="B405" s="3" t="s">
        <v>1215</v>
      </c>
      <c r="C405" s="3" t="s">
        <v>1216</v>
      </c>
      <c r="D405" s="4">
        <v>1</v>
      </c>
      <c r="E405" s="5">
        <f t="shared" si="0"/>
        <v>21</v>
      </c>
      <c r="F405" s="5">
        <f t="shared" si="1"/>
        <v>17.774933788371637</v>
      </c>
    </row>
    <row r="406" spans="1:6" x14ac:dyDescent="0.25">
      <c r="A406" s="3" t="s">
        <v>1217</v>
      </c>
      <c r="B406" s="3" t="s">
        <v>1218</v>
      </c>
      <c r="C406" s="3" t="s">
        <v>1219</v>
      </c>
      <c r="D406" s="4">
        <v>1</v>
      </c>
      <c r="E406" s="5">
        <f t="shared" si="0"/>
        <v>24</v>
      </c>
      <c r="F406" s="5">
        <f t="shared" si="1"/>
        <v>15.553067064825186</v>
      </c>
    </row>
    <row r="407" spans="1:6" x14ac:dyDescent="0.25">
      <c r="A407" s="3" t="s">
        <v>1220</v>
      </c>
      <c r="B407" s="3" t="s">
        <v>1221</v>
      </c>
      <c r="C407" s="3" t="s">
        <v>1222</v>
      </c>
      <c r="D407" s="4">
        <v>4</v>
      </c>
      <c r="E407" s="5">
        <f t="shared" si="0"/>
        <v>22</v>
      </c>
      <c r="F407" s="5">
        <f t="shared" si="1"/>
        <v>67.867929010146256</v>
      </c>
    </row>
    <row r="408" spans="1:6" x14ac:dyDescent="0.25">
      <c r="A408" s="3" t="s">
        <v>1223</v>
      </c>
      <c r="B408" s="3" t="s">
        <v>1224</v>
      </c>
      <c r="C408" s="3" t="s">
        <v>1225</v>
      </c>
      <c r="D408" s="4">
        <v>3</v>
      </c>
      <c r="E408" s="5">
        <f t="shared" si="0"/>
        <v>22</v>
      </c>
      <c r="F408" s="5">
        <f t="shared" si="1"/>
        <v>50.900946757609695</v>
      </c>
    </row>
    <row r="409" spans="1:6" x14ac:dyDescent="0.25">
      <c r="A409" s="3" t="s">
        <v>1226</v>
      </c>
      <c r="B409" s="3" t="s">
        <v>1227</v>
      </c>
      <c r="C409" s="3" t="s">
        <v>1228</v>
      </c>
      <c r="D409" s="4">
        <v>1</v>
      </c>
      <c r="E409" s="5">
        <f t="shared" si="0"/>
        <v>23</v>
      </c>
      <c r="F409" s="5">
        <f t="shared" si="1"/>
        <v>16.229287371991497</v>
      </c>
    </row>
    <row r="410" spans="1:6" x14ac:dyDescent="0.25">
      <c r="A410" s="3" t="s">
        <v>1229</v>
      </c>
      <c r="B410" s="3" t="s">
        <v>1230</v>
      </c>
      <c r="C410" s="3" t="s">
        <v>1231</v>
      </c>
      <c r="D410" s="4">
        <v>2</v>
      </c>
      <c r="E410" s="5">
        <f t="shared" si="0"/>
        <v>23</v>
      </c>
      <c r="F410" s="5">
        <f t="shared" si="1"/>
        <v>32.458574743982993</v>
      </c>
    </row>
    <row r="411" spans="1:6" x14ac:dyDescent="0.25">
      <c r="A411" s="3" t="s">
        <v>1232</v>
      </c>
      <c r="B411" s="3" t="s">
        <v>1233</v>
      </c>
      <c r="C411" s="3" t="s">
        <v>1234</v>
      </c>
      <c r="D411" s="4">
        <v>2</v>
      </c>
      <c r="E411" s="5">
        <f t="shared" si="0"/>
        <v>22</v>
      </c>
      <c r="F411" s="5">
        <f t="shared" si="1"/>
        <v>33.933964505073128</v>
      </c>
    </row>
    <row r="412" spans="1:6" x14ac:dyDescent="0.25">
      <c r="A412" s="3" t="s">
        <v>1235</v>
      </c>
      <c r="B412" s="3" t="s">
        <v>1236</v>
      </c>
      <c r="C412" s="3" t="s">
        <v>1237</v>
      </c>
      <c r="D412" s="4">
        <v>2</v>
      </c>
      <c r="E412" s="5">
        <f t="shared" si="0"/>
        <v>22</v>
      </c>
      <c r="F412" s="5">
        <f t="shared" si="1"/>
        <v>33.933964505073128</v>
      </c>
    </row>
    <row r="413" spans="1:6" x14ac:dyDescent="0.25">
      <c r="A413" s="3" t="s">
        <v>1238</v>
      </c>
      <c r="B413" s="3" t="s">
        <v>1239</v>
      </c>
      <c r="C413" s="3" t="s">
        <v>1240</v>
      </c>
      <c r="D413" s="4">
        <v>2</v>
      </c>
      <c r="E413" s="5">
        <f t="shared" si="0"/>
        <v>23</v>
      </c>
      <c r="F413" s="5">
        <f t="shared" si="1"/>
        <v>32.458574743982993</v>
      </c>
    </row>
    <row r="414" spans="1:6" x14ac:dyDescent="0.25">
      <c r="A414" s="3" t="s">
        <v>1241</v>
      </c>
      <c r="B414" s="3" t="s">
        <v>1242</v>
      </c>
      <c r="C414" s="3" t="s">
        <v>1243</v>
      </c>
      <c r="D414" s="4">
        <v>2</v>
      </c>
      <c r="E414" s="5">
        <f t="shared" si="0"/>
        <v>21</v>
      </c>
      <c r="F414" s="5">
        <f t="shared" si="1"/>
        <v>35.549867576743274</v>
      </c>
    </row>
    <row r="415" spans="1:6" x14ac:dyDescent="0.25">
      <c r="A415" s="3" t="s">
        <v>1244</v>
      </c>
      <c r="B415" s="3" t="s">
        <v>1245</v>
      </c>
      <c r="C415" s="3" t="s">
        <v>1246</v>
      </c>
      <c r="D415" s="4">
        <v>2</v>
      </c>
      <c r="E415" s="5">
        <f t="shared" si="0"/>
        <v>23</v>
      </c>
      <c r="F415" s="5">
        <f t="shared" si="1"/>
        <v>32.458574743982993</v>
      </c>
    </row>
    <row r="416" spans="1:6" x14ac:dyDescent="0.25">
      <c r="A416" s="3" t="s">
        <v>1247</v>
      </c>
      <c r="B416" s="3" t="s">
        <v>1248</v>
      </c>
      <c r="C416" s="3" t="s">
        <v>1249</v>
      </c>
      <c r="D416" s="4">
        <v>1</v>
      </c>
      <c r="E416" s="5">
        <f t="shared" si="0"/>
        <v>21</v>
      </c>
      <c r="F416" s="5">
        <f t="shared" si="1"/>
        <v>17.774933788371637</v>
      </c>
    </row>
    <row r="417" spans="1:6" x14ac:dyDescent="0.25">
      <c r="A417" s="3" t="s">
        <v>1250</v>
      </c>
      <c r="B417" s="3" t="s">
        <v>1251</v>
      </c>
      <c r="C417" s="3" t="s">
        <v>1252</v>
      </c>
      <c r="D417" s="4">
        <v>1</v>
      </c>
      <c r="E417" s="5">
        <f t="shared" si="0"/>
        <v>18</v>
      </c>
      <c r="F417" s="5">
        <f t="shared" si="1"/>
        <v>20.737422753100244</v>
      </c>
    </row>
    <row r="418" spans="1:6" x14ac:dyDescent="0.25">
      <c r="A418" s="3" t="s">
        <v>1253</v>
      </c>
      <c r="B418" s="3" t="s">
        <v>1254</v>
      </c>
      <c r="C418" s="3" t="s">
        <v>1255</v>
      </c>
      <c r="D418" s="4">
        <v>3</v>
      </c>
      <c r="E418" s="5">
        <f t="shared" si="0"/>
        <v>21</v>
      </c>
      <c r="F418" s="5">
        <f t="shared" si="1"/>
        <v>53.324801365114915</v>
      </c>
    </row>
    <row r="419" spans="1:6" x14ac:dyDescent="0.25">
      <c r="A419" s="3" t="s">
        <v>1256</v>
      </c>
      <c r="B419" s="3" t="s">
        <v>1257</v>
      </c>
      <c r="C419" s="3" t="s">
        <v>1258</v>
      </c>
      <c r="D419" s="4">
        <v>1</v>
      </c>
      <c r="E419" s="5">
        <f t="shared" si="0"/>
        <v>19</v>
      </c>
      <c r="F419" s="5">
        <f t="shared" si="1"/>
        <v>19.645979450305493</v>
      </c>
    </row>
    <row r="420" spans="1:6" x14ac:dyDescent="0.25">
      <c r="A420" s="3" t="s">
        <v>1259</v>
      </c>
      <c r="B420" s="3" t="s">
        <v>1260</v>
      </c>
      <c r="C420" s="3" t="s">
        <v>1261</v>
      </c>
      <c r="D420" s="4">
        <v>1</v>
      </c>
      <c r="E420" s="5">
        <f t="shared" si="0"/>
        <v>21</v>
      </c>
      <c r="F420" s="5">
        <f t="shared" si="1"/>
        <v>17.774933788371637</v>
      </c>
    </row>
    <row r="421" spans="1:6" x14ac:dyDescent="0.25">
      <c r="A421" s="3" t="s">
        <v>1262</v>
      </c>
      <c r="B421" s="3" t="s">
        <v>1263</v>
      </c>
      <c r="C421" s="3" t="s">
        <v>1264</v>
      </c>
      <c r="D421" s="4">
        <v>1</v>
      </c>
      <c r="E421" s="5">
        <f t="shared" si="0"/>
        <v>22</v>
      </c>
      <c r="F421" s="5">
        <f t="shared" si="1"/>
        <v>16.966982252536564</v>
      </c>
    </row>
    <row r="422" spans="1:6" x14ac:dyDescent="0.25">
      <c r="A422" s="3" t="s">
        <v>1265</v>
      </c>
      <c r="B422" s="3" t="s">
        <v>1266</v>
      </c>
      <c r="C422" s="3" t="s">
        <v>1267</v>
      </c>
      <c r="D422" s="4">
        <v>1</v>
      </c>
      <c r="E422" s="5">
        <f t="shared" si="0"/>
        <v>21</v>
      </c>
      <c r="F422" s="5">
        <f t="shared" si="1"/>
        <v>17.774933788371637</v>
      </c>
    </row>
    <row r="423" spans="1:6" x14ac:dyDescent="0.25">
      <c r="A423" s="3" t="s">
        <v>1268</v>
      </c>
      <c r="B423" s="3" t="s">
        <v>1269</v>
      </c>
      <c r="C423" s="3" t="s">
        <v>1270</v>
      </c>
      <c r="D423" s="4">
        <v>1</v>
      </c>
      <c r="E423" s="5">
        <f t="shared" si="0"/>
        <v>23</v>
      </c>
      <c r="F423" s="5">
        <f t="shared" si="1"/>
        <v>16.229287371991497</v>
      </c>
    </row>
    <row r="424" spans="1:6" x14ac:dyDescent="0.25">
      <c r="A424" s="3" t="s">
        <v>1271</v>
      </c>
      <c r="B424" s="3" t="s">
        <v>1272</v>
      </c>
      <c r="C424" s="3" t="s">
        <v>1273</v>
      </c>
      <c r="D424" s="4">
        <v>2</v>
      </c>
      <c r="E424" s="5">
        <f t="shared" si="0"/>
        <v>22</v>
      </c>
      <c r="F424" s="5">
        <f t="shared" si="1"/>
        <v>33.933964505073128</v>
      </c>
    </row>
    <row r="425" spans="1:6" x14ac:dyDescent="0.25">
      <c r="A425" s="3" t="s">
        <v>1274</v>
      </c>
      <c r="B425" s="3" t="s">
        <v>1275</v>
      </c>
      <c r="C425" s="3" t="s">
        <v>1276</v>
      </c>
      <c r="D425" s="4">
        <v>1</v>
      </c>
      <c r="E425" s="5">
        <f t="shared" si="0"/>
        <v>20</v>
      </c>
      <c r="F425" s="5">
        <f t="shared" si="1"/>
        <v>18.663680477790219</v>
      </c>
    </row>
    <row r="426" spans="1:6" x14ac:dyDescent="0.25">
      <c r="A426" s="3" t="s">
        <v>1277</v>
      </c>
      <c r="B426" s="3" t="s">
        <v>1278</v>
      </c>
      <c r="C426" s="3" t="s">
        <v>1279</v>
      </c>
      <c r="D426" s="4">
        <v>2</v>
      </c>
      <c r="E426" s="5">
        <f t="shared" si="0"/>
        <v>20</v>
      </c>
      <c r="F426" s="5">
        <f t="shared" si="1"/>
        <v>37.327360955580438</v>
      </c>
    </row>
    <row r="427" spans="1:6" x14ac:dyDescent="0.25">
      <c r="A427" s="3" t="s">
        <v>1280</v>
      </c>
      <c r="B427" s="3" t="s">
        <v>1281</v>
      </c>
      <c r="C427" s="3" t="s">
        <v>1282</v>
      </c>
      <c r="D427" s="4">
        <v>1</v>
      </c>
      <c r="E427" s="5">
        <f t="shared" si="0"/>
        <v>20</v>
      </c>
      <c r="F427" s="5">
        <f t="shared" si="1"/>
        <v>18.663680477790219</v>
      </c>
    </row>
    <row r="428" spans="1:6" x14ac:dyDescent="0.25">
      <c r="A428" s="3" t="s">
        <v>1283</v>
      </c>
      <c r="B428" s="3" t="s">
        <v>1284</v>
      </c>
      <c r="C428" s="3" t="s">
        <v>1285</v>
      </c>
      <c r="D428" s="4">
        <v>1</v>
      </c>
      <c r="E428" s="5">
        <f t="shared" si="0"/>
        <v>22</v>
      </c>
      <c r="F428" s="5">
        <f t="shared" si="1"/>
        <v>16.966982252536564</v>
      </c>
    </row>
    <row r="429" spans="1:6" x14ac:dyDescent="0.25">
      <c r="A429" s="3" t="s">
        <v>1286</v>
      </c>
      <c r="B429" s="3" t="s">
        <v>1287</v>
      </c>
      <c r="C429" s="3" t="s">
        <v>1288</v>
      </c>
      <c r="D429" s="4">
        <v>2</v>
      </c>
      <c r="E429" s="5">
        <f t="shared" si="0"/>
        <v>21</v>
      </c>
      <c r="F429" s="5">
        <f t="shared" si="1"/>
        <v>35.549867576743274</v>
      </c>
    </row>
    <row r="430" spans="1:6" x14ac:dyDescent="0.25">
      <c r="A430" s="3" t="s">
        <v>1289</v>
      </c>
      <c r="B430" s="3" t="s">
        <v>1290</v>
      </c>
      <c r="C430" s="3" t="s">
        <v>1291</v>
      </c>
      <c r="D430" s="4">
        <v>1</v>
      </c>
      <c r="E430" s="5">
        <f t="shared" si="0"/>
        <v>22</v>
      </c>
      <c r="F430" s="5">
        <f t="shared" si="1"/>
        <v>16.966982252536564</v>
      </c>
    </row>
    <row r="431" spans="1:6" x14ac:dyDescent="0.25">
      <c r="A431" s="3" t="s">
        <v>1292</v>
      </c>
      <c r="B431" s="3" t="s">
        <v>1293</v>
      </c>
      <c r="C431" s="3" t="s">
        <v>1294</v>
      </c>
      <c r="D431" s="4">
        <v>5</v>
      </c>
      <c r="E431" s="5">
        <f t="shared" si="0"/>
        <v>20</v>
      </c>
      <c r="F431" s="5">
        <f t="shared" si="1"/>
        <v>93.3184023889511</v>
      </c>
    </row>
    <row r="432" spans="1:6" x14ac:dyDescent="0.25">
      <c r="A432" s="3" t="s">
        <v>1295</v>
      </c>
      <c r="B432" s="3" t="s">
        <v>1296</v>
      </c>
      <c r="C432" s="3" t="s">
        <v>1297</v>
      </c>
      <c r="D432" s="4">
        <v>2</v>
      </c>
      <c r="E432" s="5">
        <f t="shared" si="0"/>
        <v>22</v>
      </c>
      <c r="F432" s="5">
        <f t="shared" si="1"/>
        <v>33.933964505073128</v>
      </c>
    </row>
    <row r="433" spans="1:6" x14ac:dyDescent="0.25">
      <c r="A433" s="3" t="s">
        <v>1298</v>
      </c>
      <c r="B433" s="3" t="s">
        <v>1299</v>
      </c>
      <c r="C433" s="3" t="s">
        <v>1300</v>
      </c>
      <c r="D433" s="4">
        <v>2</v>
      </c>
      <c r="E433" s="5">
        <f t="shared" si="0"/>
        <v>22</v>
      </c>
      <c r="F433" s="5">
        <f t="shared" si="1"/>
        <v>33.933964505073128</v>
      </c>
    </row>
    <row r="434" spans="1:6" x14ac:dyDescent="0.25">
      <c r="A434" s="3" t="s">
        <v>1301</v>
      </c>
      <c r="B434" s="3" t="s">
        <v>1302</v>
      </c>
      <c r="C434" s="3" t="s">
        <v>1303</v>
      </c>
      <c r="D434" s="4">
        <v>1</v>
      </c>
      <c r="E434" s="5">
        <f t="shared" si="0"/>
        <v>19</v>
      </c>
      <c r="F434" s="5">
        <f t="shared" si="1"/>
        <v>19.645979450305493</v>
      </c>
    </row>
    <row r="435" spans="1:6" x14ac:dyDescent="0.25">
      <c r="A435" s="3" t="s">
        <v>1304</v>
      </c>
      <c r="B435" s="3" t="s">
        <v>1305</v>
      </c>
      <c r="C435" s="3" t="s">
        <v>1306</v>
      </c>
      <c r="D435" s="4">
        <v>5</v>
      </c>
      <c r="E435" s="5">
        <f t="shared" si="0"/>
        <v>21</v>
      </c>
      <c r="F435" s="5">
        <f t="shared" si="1"/>
        <v>88.874668941858189</v>
      </c>
    </row>
    <row r="436" spans="1:6" x14ac:dyDescent="0.25">
      <c r="A436" s="3" t="s">
        <v>1307</v>
      </c>
      <c r="B436" s="3" t="s">
        <v>1308</v>
      </c>
      <c r="C436" s="3" t="s">
        <v>1309</v>
      </c>
      <c r="D436" s="4">
        <v>1</v>
      </c>
      <c r="E436" s="5">
        <f t="shared" si="0"/>
        <v>22</v>
      </c>
      <c r="F436" s="5">
        <f t="shared" si="1"/>
        <v>16.966982252536564</v>
      </c>
    </row>
    <row r="437" spans="1:6" x14ac:dyDescent="0.25">
      <c r="A437" s="3" t="s">
        <v>1310</v>
      </c>
      <c r="B437" s="3" t="s">
        <v>1311</v>
      </c>
      <c r="C437" s="3" t="s">
        <v>1312</v>
      </c>
      <c r="D437" s="4">
        <v>2</v>
      </c>
      <c r="E437" s="5">
        <f t="shared" si="0"/>
        <v>22</v>
      </c>
      <c r="F437" s="5">
        <f t="shared" si="1"/>
        <v>33.933964505073128</v>
      </c>
    </row>
    <row r="438" spans="1:6" x14ac:dyDescent="0.25">
      <c r="A438" s="3" t="s">
        <v>1313</v>
      </c>
      <c r="B438" s="3" t="s">
        <v>1314</v>
      </c>
      <c r="C438" s="3" t="s">
        <v>1315</v>
      </c>
      <c r="D438" s="4">
        <v>1</v>
      </c>
      <c r="E438" s="5">
        <f t="shared" si="0"/>
        <v>23</v>
      </c>
      <c r="F438" s="5">
        <f t="shared" si="1"/>
        <v>16.229287371991497</v>
      </c>
    </row>
    <row r="439" spans="1:6" x14ac:dyDescent="0.25">
      <c r="A439" s="3" t="s">
        <v>1316</v>
      </c>
      <c r="B439" s="3" t="s">
        <v>1317</v>
      </c>
      <c r="C439" s="3" t="s">
        <v>1318</v>
      </c>
      <c r="D439" s="4">
        <v>1</v>
      </c>
      <c r="E439" s="5">
        <f t="shared" si="0"/>
        <v>18</v>
      </c>
      <c r="F439" s="5">
        <f t="shared" si="1"/>
        <v>20.737422753100244</v>
      </c>
    </row>
    <row r="440" spans="1:6" x14ac:dyDescent="0.25">
      <c r="A440" s="3" t="s">
        <v>1319</v>
      </c>
      <c r="B440" s="3" t="s">
        <v>1320</v>
      </c>
      <c r="C440" s="3" t="s">
        <v>1321</v>
      </c>
      <c r="D440" s="4">
        <v>2</v>
      </c>
      <c r="E440" s="5">
        <f t="shared" si="0"/>
        <v>20</v>
      </c>
      <c r="F440" s="5">
        <f t="shared" si="1"/>
        <v>37.327360955580438</v>
      </c>
    </row>
    <row r="441" spans="1:6" x14ac:dyDescent="0.25">
      <c r="A441" s="3" t="s">
        <v>1322</v>
      </c>
      <c r="B441" s="3" t="s">
        <v>1323</v>
      </c>
      <c r="C441" s="3" t="s">
        <v>1324</v>
      </c>
      <c r="D441" s="4">
        <v>2</v>
      </c>
      <c r="E441" s="5">
        <f t="shared" si="0"/>
        <v>21</v>
      </c>
      <c r="F441" s="5">
        <f t="shared" si="1"/>
        <v>35.549867576743274</v>
      </c>
    </row>
    <row r="442" spans="1:6" x14ac:dyDescent="0.25">
      <c r="A442" s="3" t="s">
        <v>1325</v>
      </c>
      <c r="B442" s="3" t="s">
        <v>1326</v>
      </c>
      <c r="C442" s="3" t="s">
        <v>1327</v>
      </c>
      <c r="D442" s="4">
        <v>1</v>
      </c>
      <c r="E442" s="5">
        <f t="shared" si="0"/>
        <v>21</v>
      </c>
      <c r="F442" s="5">
        <f t="shared" si="1"/>
        <v>17.774933788371637</v>
      </c>
    </row>
    <row r="443" spans="1:6" x14ac:dyDescent="0.25">
      <c r="A443" s="3" t="s">
        <v>1328</v>
      </c>
      <c r="B443" s="3" t="s">
        <v>1329</v>
      </c>
      <c r="C443" s="3" t="s">
        <v>1330</v>
      </c>
      <c r="D443" s="4">
        <v>3</v>
      </c>
      <c r="E443" s="5">
        <f t="shared" si="0"/>
        <v>22</v>
      </c>
      <c r="F443" s="5">
        <f t="shared" si="1"/>
        <v>50.900946757609695</v>
      </c>
    </row>
    <row r="444" spans="1:6" x14ac:dyDescent="0.25">
      <c r="A444" s="3" t="s">
        <v>1331</v>
      </c>
      <c r="B444" s="3" t="s">
        <v>1332</v>
      </c>
      <c r="C444" s="3" t="s">
        <v>1333</v>
      </c>
      <c r="D444" s="4">
        <v>4</v>
      </c>
      <c r="E444" s="5">
        <f t="shared" si="0"/>
        <v>21</v>
      </c>
      <c r="F444" s="5">
        <f t="shared" si="1"/>
        <v>71.099735153486549</v>
      </c>
    </row>
    <row r="445" spans="1:6" x14ac:dyDescent="0.25">
      <c r="A445" s="3" t="s">
        <v>1334</v>
      </c>
      <c r="B445" s="3" t="s">
        <v>1335</v>
      </c>
      <c r="C445" s="3" t="s">
        <v>1336</v>
      </c>
      <c r="D445" s="4">
        <v>4</v>
      </c>
      <c r="E445" s="5">
        <f t="shared" si="0"/>
        <v>21</v>
      </c>
      <c r="F445" s="5">
        <f t="shared" si="1"/>
        <v>71.099735153486549</v>
      </c>
    </row>
    <row r="446" spans="1:6" x14ac:dyDescent="0.25">
      <c r="A446" s="3" t="s">
        <v>1337</v>
      </c>
      <c r="B446" s="3" t="s">
        <v>1338</v>
      </c>
      <c r="C446" s="3" t="s">
        <v>1339</v>
      </c>
      <c r="D446" s="4">
        <v>10</v>
      </c>
      <c r="E446" s="5">
        <f t="shared" si="0"/>
        <v>22</v>
      </c>
      <c r="F446" s="5">
        <f t="shared" si="1"/>
        <v>169.66982252536565</v>
      </c>
    </row>
    <row r="447" spans="1:6" x14ac:dyDescent="0.25">
      <c r="A447" s="3" t="s">
        <v>1340</v>
      </c>
      <c r="B447" s="3" t="s">
        <v>1341</v>
      </c>
      <c r="C447" s="3" t="s">
        <v>1342</v>
      </c>
      <c r="D447" s="4">
        <v>1</v>
      </c>
      <c r="E447" s="5">
        <f t="shared" si="0"/>
        <v>22</v>
      </c>
      <c r="F447" s="5">
        <f t="shared" si="1"/>
        <v>16.966982252536564</v>
      </c>
    </row>
    <row r="448" spans="1:6" x14ac:dyDescent="0.25">
      <c r="A448" s="3" t="s">
        <v>1343</v>
      </c>
      <c r="B448" s="3" t="s">
        <v>1344</v>
      </c>
      <c r="C448" s="3" t="s">
        <v>1345</v>
      </c>
      <c r="D448" s="4">
        <v>2</v>
      </c>
      <c r="E448" s="5">
        <f t="shared" si="0"/>
        <v>21</v>
      </c>
      <c r="F448" s="5">
        <f t="shared" si="1"/>
        <v>35.549867576743274</v>
      </c>
    </row>
    <row r="449" spans="1:6" x14ac:dyDescent="0.25">
      <c r="A449" s="3" t="s">
        <v>1346</v>
      </c>
      <c r="B449" s="3" t="s">
        <v>1347</v>
      </c>
      <c r="C449" s="3" t="s">
        <v>1348</v>
      </c>
      <c r="D449" s="4">
        <v>1</v>
      </c>
      <c r="E449" s="5">
        <f t="shared" si="0"/>
        <v>22</v>
      </c>
      <c r="F449" s="5">
        <f t="shared" si="1"/>
        <v>16.966982252536564</v>
      </c>
    </row>
    <row r="450" spans="1:6" x14ac:dyDescent="0.25">
      <c r="A450" s="3" t="s">
        <v>1349</v>
      </c>
      <c r="B450" s="3" t="s">
        <v>1350</v>
      </c>
      <c r="C450" s="3" t="s">
        <v>1351</v>
      </c>
      <c r="D450" s="4">
        <v>2</v>
      </c>
      <c r="E450" s="5">
        <f t="shared" si="0"/>
        <v>23</v>
      </c>
      <c r="F450" s="5">
        <f t="shared" si="1"/>
        <v>32.458574743982993</v>
      </c>
    </row>
    <row r="451" spans="1:6" x14ac:dyDescent="0.25">
      <c r="A451" s="3" t="s">
        <v>1352</v>
      </c>
      <c r="B451" s="3" t="s">
        <v>1353</v>
      </c>
      <c r="C451" s="3" t="s">
        <v>1354</v>
      </c>
      <c r="D451" s="4">
        <v>2</v>
      </c>
      <c r="E451" s="5">
        <f t="shared" si="0"/>
        <v>23</v>
      </c>
      <c r="F451" s="5">
        <f t="shared" si="1"/>
        <v>32.458574743982993</v>
      </c>
    </row>
    <row r="452" spans="1:6" x14ac:dyDescent="0.25">
      <c r="A452" s="3" t="s">
        <v>1355</v>
      </c>
      <c r="B452" s="3" t="s">
        <v>1356</v>
      </c>
      <c r="C452" s="3" t="s">
        <v>1357</v>
      </c>
      <c r="D452" s="4">
        <v>1</v>
      </c>
      <c r="E452" s="5">
        <f t="shared" si="0"/>
        <v>19</v>
      </c>
      <c r="F452" s="5">
        <f t="shared" si="1"/>
        <v>19.645979450305493</v>
      </c>
    </row>
    <row r="453" spans="1:6" x14ac:dyDescent="0.25">
      <c r="A453" s="3" t="s">
        <v>1358</v>
      </c>
      <c r="B453" s="3" t="s">
        <v>1359</v>
      </c>
      <c r="C453" s="3" t="s">
        <v>1360</v>
      </c>
      <c r="D453" s="4">
        <v>3</v>
      </c>
      <c r="E453" s="5">
        <f t="shared" si="0"/>
        <v>22</v>
      </c>
      <c r="F453" s="5">
        <f t="shared" si="1"/>
        <v>50.900946757609695</v>
      </c>
    </row>
    <row r="454" spans="1:6" x14ac:dyDescent="0.25">
      <c r="A454" s="3" t="s">
        <v>1361</v>
      </c>
      <c r="B454" s="3" t="s">
        <v>1362</v>
      </c>
      <c r="C454" s="3" t="s">
        <v>1363</v>
      </c>
      <c r="D454" s="4">
        <v>1</v>
      </c>
      <c r="E454" s="5">
        <f t="shared" si="0"/>
        <v>23</v>
      </c>
      <c r="F454" s="5">
        <f t="shared" si="1"/>
        <v>16.229287371991497</v>
      </c>
    </row>
    <row r="455" spans="1:6" x14ac:dyDescent="0.25">
      <c r="A455" s="3" t="s">
        <v>1364</v>
      </c>
      <c r="B455" s="3" t="s">
        <v>1365</v>
      </c>
      <c r="C455" s="3" t="s">
        <v>1366</v>
      </c>
      <c r="D455" s="4">
        <v>2</v>
      </c>
      <c r="E455" s="5">
        <f t="shared" si="0"/>
        <v>22</v>
      </c>
      <c r="F455" s="5">
        <f t="shared" si="1"/>
        <v>33.933964505073128</v>
      </c>
    </row>
    <row r="456" spans="1:6" x14ac:dyDescent="0.25">
      <c r="A456" s="3" t="s">
        <v>1367</v>
      </c>
      <c r="B456" s="3" t="s">
        <v>1368</v>
      </c>
      <c r="C456" s="3" t="s">
        <v>1369</v>
      </c>
      <c r="D456" s="4">
        <v>2</v>
      </c>
      <c r="E456" s="5">
        <f t="shared" si="0"/>
        <v>21</v>
      </c>
      <c r="F456" s="5">
        <f t="shared" si="1"/>
        <v>35.549867576743274</v>
      </c>
    </row>
    <row r="457" spans="1:6" x14ac:dyDescent="0.25">
      <c r="A457" s="3" t="s">
        <v>1370</v>
      </c>
      <c r="B457" s="3" t="s">
        <v>1371</v>
      </c>
      <c r="C457" s="3" t="s">
        <v>1372</v>
      </c>
      <c r="D457" s="4">
        <v>3</v>
      </c>
      <c r="E457" s="5">
        <f t="shared" si="0"/>
        <v>21</v>
      </c>
      <c r="F457" s="5">
        <f t="shared" si="1"/>
        <v>53.324801365114915</v>
      </c>
    </row>
    <row r="458" spans="1:6" x14ac:dyDescent="0.25">
      <c r="A458" s="3" t="s">
        <v>1373</v>
      </c>
      <c r="B458" s="3" t="s">
        <v>1374</v>
      </c>
      <c r="C458" s="3" t="s">
        <v>1375</v>
      </c>
      <c r="D458" s="4">
        <v>1</v>
      </c>
      <c r="E458" s="5">
        <f t="shared" si="0"/>
        <v>21</v>
      </c>
      <c r="F458" s="5">
        <f t="shared" si="1"/>
        <v>17.774933788371637</v>
      </c>
    </row>
    <row r="459" spans="1:6" x14ac:dyDescent="0.25">
      <c r="A459" s="3" t="s">
        <v>1376</v>
      </c>
      <c r="B459" s="3" t="s">
        <v>1377</v>
      </c>
      <c r="C459" s="3" t="s">
        <v>1378</v>
      </c>
      <c r="D459" s="4">
        <v>5</v>
      </c>
      <c r="E459" s="5">
        <f t="shared" si="0"/>
        <v>21</v>
      </c>
      <c r="F459" s="5">
        <f t="shared" si="1"/>
        <v>88.874668941858189</v>
      </c>
    </row>
    <row r="460" spans="1:6" x14ac:dyDescent="0.25">
      <c r="A460" s="3" t="s">
        <v>1379</v>
      </c>
      <c r="B460" s="3" t="s">
        <v>1380</v>
      </c>
      <c r="C460" s="3" t="s">
        <v>1381</v>
      </c>
      <c r="D460" s="4">
        <v>1</v>
      </c>
      <c r="E460" s="5">
        <f t="shared" si="0"/>
        <v>22</v>
      </c>
      <c r="F460" s="5">
        <f t="shared" si="1"/>
        <v>16.966982252536564</v>
      </c>
    </row>
    <row r="461" spans="1:6" x14ac:dyDescent="0.25">
      <c r="A461" s="3" t="s">
        <v>1382</v>
      </c>
      <c r="B461" s="3" t="s">
        <v>1383</v>
      </c>
      <c r="C461" s="3" t="s">
        <v>1384</v>
      </c>
      <c r="D461" s="4">
        <v>1</v>
      </c>
      <c r="E461" s="5">
        <f t="shared" si="0"/>
        <v>22</v>
      </c>
      <c r="F461" s="5">
        <f t="shared" si="1"/>
        <v>16.966982252536564</v>
      </c>
    </row>
    <row r="462" spans="1:6" x14ac:dyDescent="0.25">
      <c r="A462" s="3" t="s">
        <v>1385</v>
      </c>
      <c r="B462" s="3" t="s">
        <v>1386</v>
      </c>
      <c r="C462" s="3" t="s">
        <v>1387</v>
      </c>
      <c r="D462" s="4">
        <v>2</v>
      </c>
      <c r="E462" s="5">
        <f t="shared" si="0"/>
        <v>22</v>
      </c>
      <c r="F462" s="5">
        <f t="shared" si="1"/>
        <v>33.933964505073128</v>
      </c>
    </row>
    <row r="463" spans="1:6" x14ac:dyDescent="0.25">
      <c r="A463" s="3" t="s">
        <v>1388</v>
      </c>
      <c r="B463" s="3" t="s">
        <v>1389</v>
      </c>
      <c r="C463" s="3" t="s">
        <v>1390</v>
      </c>
      <c r="D463" s="4">
        <v>2</v>
      </c>
      <c r="E463" s="5">
        <f t="shared" si="0"/>
        <v>22</v>
      </c>
      <c r="F463" s="5">
        <f t="shared" si="1"/>
        <v>33.933964505073128</v>
      </c>
    </row>
    <row r="464" spans="1:6" x14ac:dyDescent="0.25">
      <c r="A464" s="3" t="s">
        <v>1391</v>
      </c>
      <c r="B464" s="3" t="s">
        <v>1392</v>
      </c>
      <c r="C464" s="3" t="s">
        <v>1393</v>
      </c>
      <c r="D464" s="4">
        <v>3</v>
      </c>
      <c r="E464" s="5">
        <f t="shared" si="0"/>
        <v>22</v>
      </c>
      <c r="F464" s="5">
        <f t="shared" si="1"/>
        <v>50.900946757609695</v>
      </c>
    </row>
    <row r="465" spans="1:6" x14ac:dyDescent="0.25">
      <c r="A465" s="3" t="s">
        <v>1394</v>
      </c>
      <c r="B465" s="3" t="s">
        <v>1395</v>
      </c>
      <c r="C465" s="3" t="s">
        <v>1396</v>
      </c>
      <c r="D465" s="4">
        <v>1</v>
      </c>
      <c r="E465" s="5">
        <f t="shared" si="0"/>
        <v>23</v>
      </c>
      <c r="F465" s="5">
        <f t="shared" si="1"/>
        <v>16.229287371991497</v>
      </c>
    </row>
    <row r="466" spans="1:6" x14ac:dyDescent="0.25">
      <c r="A466" s="3" t="s">
        <v>1397</v>
      </c>
      <c r="B466" s="3" t="s">
        <v>1398</v>
      </c>
      <c r="C466" s="3" t="s">
        <v>1399</v>
      </c>
      <c r="D466" s="4">
        <v>1</v>
      </c>
      <c r="E466" s="5">
        <f t="shared" si="0"/>
        <v>21</v>
      </c>
      <c r="F466" s="5">
        <f t="shared" si="1"/>
        <v>17.774933788371637</v>
      </c>
    </row>
    <row r="467" spans="1:6" x14ac:dyDescent="0.25">
      <c r="A467" s="3" t="s">
        <v>1400</v>
      </c>
      <c r="B467" s="3" t="s">
        <v>1401</v>
      </c>
      <c r="C467" s="3" t="s">
        <v>1402</v>
      </c>
      <c r="D467" s="4">
        <v>3</v>
      </c>
      <c r="E467" s="5">
        <f t="shared" si="0"/>
        <v>24</v>
      </c>
      <c r="F467" s="5">
        <f t="shared" si="1"/>
        <v>46.65920119447555</v>
      </c>
    </row>
    <row r="468" spans="1:6" x14ac:dyDescent="0.25">
      <c r="A468" s="3" t="s">
        <v>1403</v>
      </c>
      <c r="B468" s="3" t="s">
        <v>1404</v>
      </c>
      <c r="C468" s="3" t="s">
        <v>1405</v>
      </c>
      <c r="D468" s="4">
        <v>1</v>
      </c>
      <c r="E468" s="5">
        <f t="shared" si="0"/>
        <v>21</v>
      </c>
      <c r="F468" s="5">
        <f t="shared" si="1"/>
        <v>17.774933788371637</v>
      </c>
    </row>
    <row r="469" spans="1:6" x14ac:dyDescent="0.25">
      <c r="A469" s="3" t="s">
        <v>1406</v>
      </c>
      <c r="B469" s="3" t="s">
        <v>1407</v>
      </c>
      <c r="C469" s="3" t="s">
        <v>1408</v>
      </c>
      <c r="D469" s="4">
        <v>1</v>
      </c>
      <c r="E469" s="5">
        <f t="shared" si="0"/>
        <v>23</v>
      </c>
      <c r="F469" s="5">
        <f t="shared" si="1"/>
        <v>16.229287371991497</v>
      </c>
    </row>
    <row r="470" spans="1:6" x14ac:dyDescent="0.25">
      <c r="A470" s="3" t="s">
        <v>1409</v>
      </c>
      <c r="B470" s="3" t="s">
        <v>1410</v>
      </c>
      <c r="C470" s="3" t="s">
        <v>1411</v>
      </c>
      <c r="D470" s="4">
        <v>5</v>
      </c>
      <c r="E470" s="5">
        <f t="shared" si="0"/>
        <v>22</v>
      </c>
      <c r="F470" s="5">
        <f t="shared" si="1"/>
        <v>84.834911262682823</v>
      </c>
    </row>
    <row r="471" spans="1:6" x14ac:dyDescent="0.25">
      <c r="A471" s="3" t="s">
        <v>1412</v>
      </c>
      <c r="B471" s="3" t="s">
        <v>1413</v>
      </c>
      <c r="C471" s="3" t="s">
        <v>1414</v>
      </c>
      <c r="D471" s="4">
        <v>2</v>
      </c>
      <c r="E471" s="5">
        <f t="shared" si="0"/>
        <v>22</v>
      </c>
      <c r="F471" s="5">
        <f t="shared" si="1"/>
        <v>33.933964505073128</v>
      </c>
    </row>
    <row r="472" spans="1:6" x14ac:dyDescent="0.25">
      <c r="A472" s="3" t="s">
        <v>1415</v>
      </c>
      <c r="B472" s="3" t="s">
        <v>1416</v>
      </c>
      <c r="C472" s="3" t="s">
        <v>1417</v>
      </c>
      <c r="D472" s="4">
        <v>2</v>
      </c>
      <c r="E472" s="5">
        <f t="shared" si="0"/>
        <v>20</v>
      </c>
      <c r="F472" s="5">
        <f t="shared" si="1"/>
        <v>37.327360955580438</v>
      </c>
    </row>
    <row r="473" spans="1:6" x14ac:dyDescent="0.25">
      <c r="A473" s="3" t="s">
        <v>1418</v>
      </c>
      <c r="B473" s="3" t="s">
        <v>1419</v>
      </c>
      <c r="C473" s="3" t="s">
        <v>1420</v>
      </c>
      <c r="D473" s="4">
        <v>7</v>
      </c>
      <c r="E473" s="5">
        <f t="shared" si="0"/>
        <v>21</v>
      </c>
      <c r="F473" s="5">
        <f t="shared" si="1"/>
        <v>124.42453651860149</v>
      </c>
    </row>
    <row r="474" spans="1:6" x14ac:dyDescent="0.25">
      <c r="A474" s="3" t="s">
        <v>1421</v>
      </c>
      <c r="B474" s="3" t="s">
        <v>1422</v>
      </c>
      <c r="C474" s="3" t="s">
        <v>1423</v>
      </c>
      <c r="D474" s="4">
        <v>2</v>
      </c>
      <c r="E474" s="5">
        <f t="shared" si="0"/>
        <v>23</v>
      </c>
      <c r="F474" s="5">
        <f t="shared" si="1"/>
        <v>32.458574743982993</v>
      </c>
    </row>
    <row r="475" spans="1:6" x14ac:dyDescent="0.25">
      <c r="A475" s="3" t="s">
        <v>1424</v>
      </c>
      <c r="B475" s="3" t="s">
        <v>1425</v>
      </c>
      <c r="C475" s="3" t="s">
        <v>1426</v>
      </c>
      <c r="D475" s="4">
        <v>2</v>
      </c>
      <c r="E475" s="5">
        <f t="shared" si="0"/>
        <v>21</v>
      </c>
      <c r="F475" s="5">
        <f t="shared" si="1"/>
        <v>35.549867576743274</v>
      </c>
    </row>
    <row r="476" spans="1:6" x14ac:dyDescent="0.25">
      <c r="A476" s="3" t="s">
        <v>1427</v>
      </c>
      <c r="B476" s="3" t="s">
        <v>1428</v>
      </c>
      <c r="C476" s="3" t="s">
        <v>1429</v>
      </c>
      <c r="D476" s="4">
        <v>1</v>
      </c>
      <c r="E476" s="5">
        <f t="shared" si="0"/>
        <v>22</v>
      </c>
      <c r="F476" s="5">
        <f t="shared" si="1"/>
        <v>16.966982252536564</v>
      </c>
    </row>
    <row r="477" spans="1:6" x14ac:dyDescent="0.25">
      <c r="A477" s="3" t="s">
        <v>1430</v>
      </c>
      <c r="B477" s="3" t="s">
        <v>1431</v>
      </c>
      <c r="C477" s="3" t="s">
        <v>1432</v>
      </c>
      <c r="D477" s="4">
        <v>9</v>
      </c>
      <c r="E477" s="5">
        <f t="shared" si="0"/>
        <v>24</v>
      </c>
      <c r="F477" s="5">
        <f t="shared" si="1"/>
        <v>139.97760358342666</v>
      </c>
    </row>
    <row r="478" spans="1:6" x14ac:dyDescent="0.25">
      <c r="A478" s="3" t="s">
        <v>1433</v>
      </c>
      <c r="B478" s="3" t="s">
        <v>1434</v>
      </c>
      <c r="C478" s="3" t="s">
        <v>1435</v>
      </c>
      <c r="D478" s="4">
        <v>5</v>
      </c>
      <c r="E478" s="5">
        <f t="shared" si="0"/>
        <v>22</v>
      </c>
      <c r="F478" s="5">
        <f t="shared" si="1"/>
        <v>84.834911262682823</v>
      </c>
    </row>
    <row r="479" spans="1:6" x14ac:dyDescent="0.25">
      <c r="A479" s="3" t="s">
        <v>1436</v>
      </c>
      <c r="B479" s="3" t="s">
        <v>1437</v>
      </c>
      <c r="C479" s="3" t="s">
        <v>1438</v>
      </c>
      <c r="D479" s="4">
        <v>2</v>
      </c>
      <c r="E479" s="5">
        <f t="shared" si="0"/>
        <v>21</v>
      </c>
      <c r="F479" s="5">
        <f t="shared" si="1"/>
        <v>35.549867576743274</v>
      </c>
    </row>
    <row r="480" spans="1:6" x14ac:dyDescent="0.25">
      <c r="A480" s="3" t="s">
        <v>1439</v>
      </c>
      <c r="B480" s="3" t="s">
        <v>1440</v>
      </c>
      <c r="C480" s="3" t="s">
        <v>1441</v>
      </c>
      <c r="D480" s="4">
        <v>1</v>
      </c>
      <c r="E480" s="5">
        <f t="shared" si="0"/>
        <v>22</v>
      </c>
      <c r="F480" s="5">
        <f t="shared" si="1"/>
        <v>16.966982252536564</v>
      </c>
    </row>
    <row r="481" spans="1:6" x14ac:dyDescent="0.25">
      <c r="A481" s="3" t="s">
        <v>1442</v>
      </c>
      <c r="B481" s="3" t="s">
        <v>1443</v>
      </c>
      <c r="C481" s="3" t="s">
        <v>1444</v>
      </c>
      <c r="D481" s="4">
        <v>1</v>
      </c>
      <c r="E481" s="5">
        <f t="shared" si="0"/>
        <v>22</v>
      </c>
      <c r="F481" s="5">
        <f t="shared" si="1"/>
        <v>16.966982252536564</v>
      </c>
    </row>
    <row r="482" spans="1:6" x14ac:dyDescent="0.25">
      <c r="A482" s="3" t="s">
        <v>1445</v>
      </c>
      <c r="B482" s="3" t="s">
        <v>1446</v>
      </c>
      <c r="C482" s="3" t="s">
        <v>1447</v>
      </c>
      <c r="D482" s="4">
        <v>1</v>
      </c>
      <c r="E482" s="5">
        <f t="shared" si="0"/>
        <v>23</v>
      </c>
      <c r="F482" s="5">
        <f t="shared" si="1"/>
        <v>16.229287371991497</v>
      </c>
    </row>
    <row r="483" spans="1:6" x14ac:dyDescent="0.25">
      <c r="A483" s="3" t="s">
        <v>1448</v>
      </c>
      <c r="B483" s="3" t="s">
        <v>1449</v>
      </c>
      <c r="C483" s="3" t="s">
        <v>1450</v>
      </c>
      <c r="D483" s="4">
        <v>3</v>
      </c>
      <c r="E483" s="5">
        <f t="shared" si="0"/>
        <v>22</v>
      </c>
      <c r="F483" s="5">
        <f t="shared" si="1"/>
        <v>50.900946757609695</v>
      </c>
    </row>
    <row r="484" spans="1:6" x14ac:dyDescent="0.25">
      <c r="A484" s="3" t="s">
        <v>1451</v>
      </c>
      <c r="B484" s="3" t="s">
        <v>1452</v>
      </c>
      <c r="C484" s="3" t="s">
        <v>1453</v>
      </c>
      <c r="D484" s="4">
        <v>2</v>
      </c>
      <c r="E484" s="5">
        <f t="shared" si="0"/>
        <v>22</v>
      </c>
      <c r="F484" s="5">
        <f t="shared" si="1"/>
        <v>33.933964505073128</v>
      </c>
    </row>
    <row r="485" spans="1:6" x14ac:dyDescent="0.25">
      <c r="A485" s="3" t="s">
        <v>1454</v>
      </c>
      <c r="B485" s="3" t="s">
        <v>1455</v>
      </c>
      <c r="C485" s="3" t="s">
        <v>1456</v>
      </c>
      <c r="D485" s="4">
        <v>1</v>
      </c>
      <c r="E485" s="5">
        <f t="shared" si="0"/>
        <v>22</v>
      </c>
      <c r="F485" s="5">
        <f t="shared" si="1"/>
        <v>16.966982252536564</v>
      </c>
    </row>
    <row r="486" spans="1:6" x14ac:dyDescent="0.25">
      <c r="A486" s="3" t="s">
        <v>1457</v>
      </c>
      <c r="B486" s="3" t="s">
        <v>1458</v>
      </c>
      <c r="C486" s="3" t="s">
        <v>1459</v>
      </c>
      <c r="D486" s="4">
        <v>1</v>
      </c>
      <c r="E486" s="5">
        <f t="shared" si="0"/>
        <v>22</v>
      </c>
      <c r="F486" s="5">
        <f t="shared" si="1"/>
        <v>16.966982252536564</v>
      </c>
    </row>
    <row r="487" spans="1:6" x14ac:dyDescent="0.25">
      <c r="A487" s="3" t="s">
        <v>1460</v>
      </c>
      <c r="B487" s="3" t="s">
        <v>1461</v>
      </c>
      <c r="C487" s="3" t="s">
        <v>1462</v>
      </c>
      <c r="D487" s="4">
        <v>2</v>
      </c>
      <c r="E487" s="5">
        <f t="shared" si="0"/>
        <v>24</v>
      </c>
      <c r="F487" s="5">
        <f t="shared" si="1"/>
        <v>31.106134129650371</v>
      </c>
    </row>
    <row r="488" spans="1:6" x14ac:dyDescent="0.25">
      <c r="A488" s="3" t="s">
        <v>1463</v>
      </c>
      <c r="B488" s="3" t="s">
        <v>1464</v>
      </c>
      <c r="C488" s="3" t="s">
        <v>1465</v>
      </c>
      <c r="D488" s="4">
        <v>1</v>
      </c>
      <c r="E488" s="5">
        <f t="shared" si="0"/>
        <v>16</v>
      </c>
      <c r="F488" s="5">
        <f t="shared" si="1"/>
        <v>23.329600597237775</v>
      </c>
    </row>
    <row r="489" spans="1:6" x14ac:dyDescent="0.25">
      <c r="A489" s="3" t="s">
        <v>1466</v>
      </c>
      <c r="B489" s="3" t="s">
        <v>1467</v>
      </c>
      <c r="C489" s="3" t="s">
        <v>1468</v>
      </c>
      <c r="D489" s="4">
        <v>1</v>
      </c>
      <c r="E489" s="5">
        <f t="shared" si="0"/>
        <v>17</v>
      </c>
      <c r="F489" s="5">
        <f t="shared" si="1"/>
        <v>21.957271150341434</v>
      </c>
    </row>
    <row r="490" spans="1:6" x14ac:dyDescent="0.25">
      <c r="A490" s="3" t="s">
        <v>1469</v>
      </c>
      <c r="B490" s="3" t="s">
        <v>1470</v>
      </c>
      <c r="C490" s="3" t="s">
        <v>1471</v>
      </c>
      <c r="D490" s="4">
        <v>2</v>
      </c>
      <c r="E490" s="5">
        <f t="shared" si="0"/>
        <v>22</v>
      </c>
      <c r="F490" s="5">
        <f t="shared" si="1"/>
        <v>33.933964505073128</v>
      </c>
    </row>
    <row r="491" spans="1:6" x14ac:dyDescent="0.25">
      <c r="A491" s="3" t="s">
        <v>1472</v>
      </c>
      <c r="B491" s="3" t="s">
        <v>1473</v>
      </c>
      <c r="C491" s="3" t="s">
        <v>1474</v>
      </c>
      <c r="D491" s="4">
        <v>1</v>
      </c>
      <c r="E491" s="5">
        <f t="shared" si="0"/>
        <v>20</v>
      </c>
      <c r="F491" s="5">
        <f t="shared" si="1"/>
        <v>18.663680477790219</v>
      </c>
    </row>
    <row r="492" spans="1:6" x14ac:dyDescent="0.25">
      <c r="A492" s="3" t="s">
        <v>1475</v>
      </c>
      <c r="B492" s="3" t="s">
        <v>1476</v>
      </c>
      <c r="C492" s="3" t="s">
        <v>1477</v>
      </c>
      <c r="D492" s="4">
        <v>1</v>
      </c>
      <c r="E492" s="5">
        <f t="shared" si="0"/>
        <v>22</v>
      </c>
      <c r="F492" s="5">
        <f t="shared" si="1"/>
        <v>16.966982252536564</v>
      </c>
    </row>
    <row r="493" spans="1:6" x14ac:dyDescent="0.25">
      <c r="A493" s="3" t="s">
        <v>1478</v>
      </c>
      <c r="B493" s="3" t="s">
        <v>1479</v>
      </c>
      <c r="C493" s="3" t="s">
        <v>1480</v>
      </c>
      <c r="D493" s="4">
        <v>3</v>
      </c>
      <c r="E493" s="5">
        <f t="shared" si="0"/>
        <v>22</v>
      </c>
      <c r="F493" s="5">
        <f t="shared" si="1"/>
        <v>50.900946757609695</v>
      </c>
    </row>
    <row r="494" spans="1:6" x14ac:dyDescent="0.25">
      <c r="A494" s="3" t="s">
        <v>1481</v>
      </c>
      <c r="B494" s="3" t="s">
        <v>1482</v>
      </c>
      <c r="C494" s="3" t="s">
        <v>1483</v>
      </c>
      <c r="D494" s="4">
        <v>1</v>
      </c>
      <c r="E494" s="5">
        <f t="shared" si="0"/>
        <v>21</v>
      </c>
      <c r="F494" s="5">
        <f t="shared" si="1"/>
        <v>17.774933788371637</v>
      </c>
    </row>
    <row r="495" spans="1:6" x14ac:dyDescent="0.25">
      <c r="A495" s="3" t="s">
        <v>1484</v>
      </c>
      <c r="B495" s="3" t="s">
        <v>1485</v>
      </c>
      <c r="C495" s="3" t="s">
        <v>1486</v>
      </c>
      <c r="D495" s="4">
        <v>5</v>
      </c>
      <c r="E495" s="5">
        <f t="shared" si="0"/>
        <v>23</v>
      </c>
      <c r="F495" s="5">
        <f t="shared" si="1"/>
        <v>81.146436859957475</v>
      </c>
    </row>
    <row r="496" spans="1:6" x14ac:dyDescent="0.25">
      <c r="A496" s="3" t="s">
        <v>1487</v>
      </c>
      <c r="B496" s="3" t="s">
        <v>1488</v>
      </c>
      <c r="C496" s="3" t="s">
        <v>1489</v>
      </c>
      <c r="D496" s="4">
        <v>2</v>
      </c>
      <c r="E496" s="5">
        <f t="shared" si="0"/>
        <v>22</v>
      </c>
      <c r="F496" s="5">
        <f t="shared" si="1"/>
        <v>33.933964505073128</v>
      </c>
    </row>
    <row r="497" spans="1:6" x14ac:dyDescent="0.25">
      <c r="A497" s="3" t="s">
        <v>1490</v>
      </c>
      <c r="B497" s="3" t="s">
        <v>1491</v>
      </c>
      <c r="C497" s="3" t="s">
        <v>1492</v>
      </c>
      <c r="D497" s="4">
        <v>1</v>
      </c>
      <c r="E497" s="5">
        <f t="shared" si="0"/>
        <v>23</v>
      </c>
      <c r="F497" s="5">
        <f t="shared" si="1"/>
        <v>16.229287371991497</v>
      </c>
    </row>
    <row r="498" spans="1:6" x14ac:dyDescent="0.25">
      <c r="A498" s="3" t="s">
        <v>1493</v>
      </c>
      <c r="B498" s="3" t="s">
        <v>1494</v>
      </c>
      <c r="C498" s="3" t="s">
        <v>1495</v>
      </c>
      <c r="D498" s="4">
        <v>2</v>
      </c>
      <c r="E498" s="5">
        <f t="shared" si="0"/>
        <v>21</v>
      </c>
      <c r="F498" s="5">
        <f t="shared" si="1"/>
        <v>35.549867576743274</v>
      </c>
    </row>
    <row r="499" spans="1:6" x14ac:dyDescent="0.25">
      <c r="A499" s="3" t="s">
        <v>1496</v>
      </c>
      <c r="B499" s="3" t="s">
        <v>1497</v>
      </c>
      <c r="C499" s="3" t="s">
        <v>1498</v>
      </c>
      <c r="D499" s="4">
        <v>2</v>
      </c>
      <c r="E499" s="5">
        <f t="shared" si="0"/>
        <v>22</v>
      </c>
      <c r="F499" s="5">
        <f t="shared" si="1"/>
        <v>33.933964505073128</v>
      </c>
    </row>
    <row r="500" spans="1:6" x14ac:dyDescent="0.25">
      <c r="A500" s="3" t="s">
        <v>1499</v>
      </c>
      <c r="B500" s="3" t="s">
        <v>1500</v>
      </c>
      <c r="C500" s="3" t="s">
        <v>1501</v>
      </c>
      <c r="D500" s="4">
        <v>3</v>
      </c>
      <c r="E500" s="5">
        <f t="shared" si="0"/>
        <v>22</v>
      </c>
      <c r="F500" s="5">
        <f t="shared" si="1"/>
        <v>50.900946757609695</v>
      </c>
    </row>
    <row r="501" spans="1:6" x14ac:dyDescent="0.25">
      <c r="A501" s="3" t="s">
        <v>1502</v>
      </c>
      <c r="B501" s="3" t="s">
        <v>1503</v>
      </c>
      <c r="C501" s="3" t="s">
        <v>1504</v>
      </c>
      <c r="D501" s="4">
        <v>1</v>
      </c>
      <c r="E501" s="5">
        <f t="shared" si="0"/>
        <v>22</v>
      </c>
      <c r="F501" s="5">
        <f t="shared" si="1"/>
        <v>16.966982252536564</v>
      </c>
    </row>
    <row r="502" spans="1:6" x14ac:dyDescent="0.25">
      <c r="A502" s="3" t="s">
        <v>1505</v>
      </c>
      <c r="B502" s="3" t="s">
        <v>1506</v>
      </c>
      <c r="C502" s="3" t="s">
        <v>1507</v>
      </c>
      <c r="D502" s="4">
        <v>1</v>
      </c>
      <c r="E502" s="5">
        <f t="shared" si="0"/>
        <v>22</v>
      </c>
      <c r="F502" s="5">
        <f t="shared" si="1"/>
        <v>16.966982252536564</v>
      </c>
    </row>
    <row r="503" spans="1:6" x14ac:dyDescent="0.25">
      <c r="A503" s="3" t="s">
        <v>1508</v>
      </c>
      <c r="B503" s="3" t="s">
        <v>1509</v>
      </c>
      <c r="C503" s="3" t="s">
        <v>1510</v>
      </c>
      <c r="D503" s="4">
        <v>1</v>
      </c>
      <c r="E503" s="5">
        <f t="shared" si="0"/>
        <v>22</v>
      </c>
      <c r="F503" s="5">
        <f t="shared" si="1"/>
        <v>16.966982252536564</v>
      </c>
    </row>
    <row r="504" spans="1:6" x14ac:dyDescent="0.25">
      <c r="A504" s="3" t="s">
        <v>1511</v>
      </c>
      <c r="B504" s="3" t="s">
        <v>1512</v>
      </c>
      <c r="C504" s="3" t="s">
        <v>1513</v>
      </c>
      <c r="D504" s="4">
        <v>2</v>
      </c>
      <c r="E504" s="5">
        <f t="shared" si="0"/>
        <v>17</v>
      </c>
      <c r="F504" s="5">
        <f t="shared" si="1"/>
        <v>43.914542300682868</v>
      </c>
    </row>
    <row r="505" spans="1:6" x14ac:dyDescent="0.25">
      <c r="A505" s="3" t="s">
        <v>1514</v>
      </c>
      <c r="B505" s="3" t="s">
        <v>1515</v>
      </c>
      <c r="C505" s="3" t="s">
        <v>1516</v>
      </c>
      <c r="D505" s="4">
        <v>3</v>
      </c>
      <c r="E505" s="5">
        <f t="shared" si="0"/>
        <v>22</v>
      </c>
      <c r="F505" s="5">
        <f t="shared" si="1"/>
        <v>50.900946757609695</v>
      </c>
    </row>
    <row r="506" spans="1:6" x14ac:dyDescent="0.25">
      <c r="A506" s="3" t="s">
        <v>1517</v>
      </c>
      <c r="B506" s="3" t="s">
        <v>1518</v>
      </c>
      <c r="C506" s="3" t="s">
        <v>1519</v>
      </c>
      <c r="D506" s="4">
        <v>2</v>
      </c>
      <c r="E506" s="5">
        <f t="shared" si="0"/>
        <v>24</v>
      </c>
      <c r="F506" s="5">
        <f t="shared" si="1"/>
        <v>31.106134129650371</v>
      </c>
    </row>
    <row r="507" spans="1:6" x14ac:dyDescent="0.25">
      <c r="A507" s="3" t="s">
        <v>1520</v>
      </c>
      <c r="B507" s="3" t="s">
        <v>1521</v>
      </c>
      <c r="C507" s="3" t="s">
        <v>1522</v>
      </c>
      <c r="D507" s="4">
        <v>3</v>
      </c>
      <c r="E507" s="5">
        <f t="shared" si="0"/>
        <v>22</v>
      </c>
      <c r="F507" s="5">
        <f t="shared" si="1"/>
        <v>50.900946757609695</v>
      </c>
    </row>
    <row r="508" spans="1:6" x14ac:dyDescent="0.25">
      <c r="A508" s="3" t="s">
        <v>1523</v>
      </c>
      <c r="B508" s="3" t="s">
        <v>1524</v>
      </c>
      <c r="C508" s="3" t="s">
        <v>1525</v>
      </c>
      <c r="D508" s="4">
        <v>3</v>
      </c>
      <c r="E508" s="5">
        <f t="shared" si="0"/>
        <v>23</v>
      </c>
      <c r="F508" s="5">
        <f t="shared" si="1"/>
        <v>48.687862115974482</v>
      </c>
    </row>
    <row r="509" spans="1:6" x14ac:dyDescent="0.25">
      <c r="A509" s="3" t="s">
        <v>1526</v>
      </c>
      <c r="B509" s="3" t="s">
        <v>1527</v>
      </c>
      <c r="C509" s="3" t="s">
        <v>1528</v>
      </c>
      <c r="D509" s="4">
        <v>1</v>
      </c>
      <c r="E509" s="5">
        <f t="shared" si="0"/>
        <v>22</v>
      </c>
      <c r="F509" s="5">
        <f t="shared" si="1"/>
        <v>16.966982252536564</v>
      </c>
    </row>
    <row r="510" spans="1:6" x14ac:dyDescent="0.25">
      <c r="A510" s="3" t="s">
        <v>1529</v>
      </c>
      <c r="B510" s="3" t="s">
        <v>1530</v>
      </c>
      <c r="C510" s="3" t="s">
        <v>1531</v>
      </c>
      <c r="D510" s="4">
        <v>1</v>
      </c>
      <c r="E510" s="5">
        <f t="shared" si="0"/>
        <v>22</v>
      </c>
      <c r="F510" s="5">
        <f t="shared" si="1"/>
        <v>16.966982252536564</v>
      </c>
    </row>
    <row r="511" spans="1:6" x14ac:dyDescent="0.25">
      <c r="A511" s="3" t="s">
        <v>1532</v>
      </c>
      <c r="B511" s="3" t="s">
        <v>1533</v>
      </c>
      <c r="C511" s="3" t="s">
        <v>1534</v>
      </c>
      <c r="D511" s="4">
        <v>1</v>
      </c>
      <c r="E511" s="5">
        <f t="shared" si="0"/>
        <v>19</v>
      </c>
      <c r="F511" s="5">
        <f t="shared" si="1"/>
        <v>19.645979450305493</v>
      </c>
    </row>
    <row r="512" spans="1:6" x14ac:dyDescent="0.25">
      <c r="A512" s="3" t="s">
        <v>1535</v>
      </c>
      <c r="B512" s="3" t="s">
        <v>1536</v>
      </c>
      <c r="C512" s="3" t="s">
        <v>1537</v>
      </c>
      <c r="D512" s="4">
        <v>4</v>
      </c>
      <c r="E512" s="5">
        <f t="shared" si="0"/>
        <v>22</v>
      </c>
      <c r="F512" s="5">
        <f t="shared" si="1"/>
        <v>67.867929010146256</v>
      </c>
    </row>
    <row r="513" spans="1:6" x14ac:dyDescent="0.25">
      <c r="A513" s="3" t="s">
        <v>1538</v>
      </c>
      <c r="B513" s="3" t="s">
        <v>1539</v>
      </c>
      <c r="C513" s="3" t="s">
        <v>1540</v>
      </c>
      <c r="D513" s="4">
        <v>5</v>
      </c>
      <c r="E513" s="5">
        <f t="shared" si="0"/>
        <v>22</v>
      </c>
      <c r="F513" s="5">
        <f t="shared" si="1"/>
        <v>84.834911262682823</v>
      </c>
    </row>
    <row r="514" spans="1:6" x14ac:dyDescent="0.25">
      <c r="A514" s="3" t="s">
        <v>1541</v>
      </c>
      <c r="B514" s="3" t="s">
        <v>1542</v>
      </c>
      <c r="C514" s="3" t="s">
        <v>1543</v>
      </c>
      <c r="D514" s="4">
        <v>2</v>
      </c>
      <c r="E514" s="5">
        <f t="shared" si="0"/>
        <v>22</v>
      </c>
      <c r="F514" s="5">
        <f t="shared" si="1"/>
        <v>33.933964505073128</v>
      </c>
    </row>
    <row r="515" spans="1:6" x14ac:dyDescent="0.25">
      <c r="A515" s="3" t="s">
        <v>1544</v>
      </c>
      <c r="B515" s="3" t="s">
        <v>1545</v>
      </c>
      <c r="C515" s="3" t="s">
        <v>1546</v>
      </c>
      <c r="D515" s="4">
        <v>2</v>
      </c>
      <c r="E515" s="5">
        <f t="shared" si="0"/>
        <v>23</v>
      </c>
      <c r="F515" s="5">
        <f t="shared" si="1"/>
        <v>32.458574743982993</v>
      </c>
    </row>
    <row r="516" spans="1:6" x14ac:dyDescent="0.25">
      <c r="A516" s="3" t="s">
        <v>1547</v>
      </c>
      <c r="B516" s="3" t="s">
        <v>1548</v>
      </c>
      <c r="C516" s="3" t="s">
        <v>1549</v>
      </c>
      <c r="D516" s="4">
        <v>2</v>
      </c>
      <c r="E516" s="5">
        <f t="shared" si="0"/>
        <v>22</v>
      </c>
      <c r="F516" s="5">
        <f t="shared" si="1"/>
        <v>33.933964505073128</v>
      </c>
    </row>
    <row r="517" spans="1:6" x14ac:dyDescent="0.25">
      <c r="A517" s="3" t="s">
        <v>1550</v>
      </c>
      <c r="B517" s="3" t="s">
        <v>1551</v>
      </c>
      <c r="C517" s="3" t="s">
        <v>1552</v>
      </c>
      <c r="D517" s="4">
        <v>6</v>
      </c>
      <c r="E517" s="5">
        <f t="shared" si="0"/>
        <v>21</v>
      </c>
      <c r="F517" s="5">
        <f t="shared" si="1"/>
        <v>106.64960273022983</v>
      </c>
    </row>
    <row r="518" spans="1:6" x14ac:dyDescent="0.25">
      <c r="A518" s="3" t="s">
        <v>1553</v>
      </c>
      <c r="B518" s="3" t="s">
        <v>1554</v>
      </c>
      <c r="C518" s="3" t="s">
        <v>1555</v>
      </c>
      <c r="D518" s="4">
        <v>5</v>
      </c>
      <c r="E518" s="5">
        <f t="shared" si="0"/>
        <v>21</v>
      </c>
      <c r="F518" s="5">
        <f t="shared" si="1"/>
        <v>88.874668941858189</v>
      </c>
    </row>
    <row r="519" spans="1:6" x14ac:dyDescent="0.25">
      <c r="A519" s="3" t="s">
        <v>1556</v>
      </c>
      <c r="B519" s="3" t="s">
        <v>1557</v>
      </c>
      <c r="C519" s="3" t="s">
        <v>1558</v>
      </c>
      <c r="D519" s="4">
        <v>1</v>
      </c>
      <c r="E519" s="5">
        <f t="shared" si="0"/>
        <v>26</v>
      </c>
      <c r="F519" s="5">
        <f t="shared" si="1"/>
        <v>14.356677290607861</v>
      </c>
    </row>
    <row r="520" spans="1:6" x14ac:dyDescent="0.25">
      <c r="A520" s="3" t="s">
        <v>1559</v>
      </c>
      <c r="B520" s="3" t="s">
        <v>1560</v>
      </c>
      <c r="C520" s="3" t="s">
        <v>1561</v>
      </c>
      <c r="D520" s="4">
        <v>1</v>
      </c>
      <c r="E520" s="5">
        <f t="shared" si="0"/>
        <v>23</v>
      </c>
      <c r="F520" s="5">
        <f t="shared" si="1"/>
        <v>16.229287371991497</v>
      </c>
    </row>
    <row r="521" spans="1:6" x14ac:dyDescent="0.25">
      <c r="A521" s="3" t="s">
        <v>1562</v>
      </c>
      <c r="B521" s="3" t="s">
        <v>1563</v>
      </c>
      <c r="C521" s="3" t="s">
        <v>1564</v>
      </c>
      <c r="D521" s="4">
        <v>3</v>
      </c>
      <c r="E521" s="5">
        <f t="shared" si="0"/>
        <v>23</v>
      </c>
      <c r="F521" s="5">
        <f t="shared" si="1"/>
        <v>48.687862115974482</v>
      </c>
    </row>
    <row r="522" spans="1:6" x14ac:dyDescent="0.25">
      <c r="A522" s="3" t="s">
        <v>1565</v>
      </c>
      <c r="B522" s="3" t="s">
        <v>1566</v>
      </c>
      <c r="C522" s="3" t="s">
        <v>1567</v>
      </c>
      <c r="D522" s="4">
        <v>2</v>
      </c>
      <c r="E522" s="5">
        <f t="shared" si="0"/>
        <v>21</v>
      </c>
      <c r="F522" s="5">
        <f t="shared" si="1"/>
        <v>35.549867576743274</v>
      </c>
    </row>
    <row r="523" spans="1:6" x14ac:dyDescent="0.25">
      <c r="A523" s="3" t="s">
        <v>1568</v>
      </c>
      <c r="B523" s="3" t="s">
        <v>1569</v>
      </c>
      <c r="C523" s="3" t="s">
        <v>1570</v>
      </c>
      <c r="D523" s="4">
        <v>1</v>
      </c>
      <c r="E523" s="5">
        <f t="shared" si="0"/>
        <v>22</v>
      </c>
      <c r="F523" s="5">
        <f t="shared" si="1"/>
        <v>16.966982252536564</v>
      </c>
    </row>
    <row r="524" spans="1:6" x14ac:dyDescent="0.25">
      <c r="A524" s="3" t="s">
        <v>1571</v>
      </c>
      <c r="B524" s="3" t="s">
        <v>1572</v>
      </c>
      <c r="C524" s="3" t="s">
        <v>1573</v>
      </c>
      <c r="D524" s="4">
        <v>2</v>
      </c>
      <c r="E524" s="5">
        <f t="shared" si="0"/>
        <v>21</v>
      </c>
      <c r="F524" s="5">
        <f t="shared" si="1"/>
        <v>35.549867576743274</v>
      </c>
    </row>
    <row r="525" spans="1:6" x14ac:dyDescent="0.25">
      <c r="A525" s="3" t="s">
        <v>1574</v>
      </c>
      <c r="B525" s="3" t="s">
        <v>1575</v>
      </c>
      <c r="C525" s="3" t="s">
        <v>1576</v>
      </c>
      <c r="D525" s="4">
        <v>2</v>
      </c>
      <c r="E525" s="5">
        <f t="shared" si="0"/>
        <v>22</v>
      </c>
      <c r="F525" s="5">
        <f t="shared" si="1"/>
        <v>33.933964505073128</v>
      </c>
    </row>
    <row r="526" spans="1:6" x14ac:dyDescent="0.25">
      <c r="A526" s="3" t="s">
        <v>1577</v>
      </c>
      <c r="B526" s="3" t="s">
        <v>1578</v>
      </c>
      <c r="C526" s="3" t="s">
        <v>1579</v>
      </c>
      <c r="D526" s="4">
        <v>2</v>
      </c>
      <c r="E526" s="5">
        <f t="shared" si="0"/>
        <v>19</v>
      </c>
      <c r="F526" s="5">
        <f t="shared" si="1"/>
        <v>39.291958900610986</v>
      </c>
    </row>
    <row r="527" spans="1:6" x14ac:dyDescent="0.25">
      <c r="A527" s="3" t="s">
        <v>1580</v>
      </c>
      <c r="B527" s="3" t="s">
        <v>1581</v>
      </c>
      <c r="C527" s="3" t="s">
        <v>1582</v>
      </c>
      <c r="D527" s="4">
        <v>3</v>
      </c>
      <c r="E527" s="5">
        <f t="shared" si="0"/>
        <v>21</v>
      </c>
      <c r="F527" s="5">
        <f t="shared" si="1"/>
        <v>53.324801365114915</v>
      </c>
    </row>
    <row r="528" spans="1:6" x14ac:dyDescent="0.25">
      <c r="A528" s="3" t="s">
        <v>1583</v>
      </c>
      <c r="B528" s="3" t="s">
        <v>1584</v>
      </c>
      <c r="C528" s="3" t="s">
        <v>1585</v>
      </c>
      <c r="D528" s="4">
        <v>1</v>
      </c>
      <c r="E528" s="5">
        <f t="shared" si="0"/>
        <v>22</v>
      </c>
      <c r="F528" s="5">
        <f t="shared" si="1"/>
        <v>16.966982252536564</v>
      </c>
    </row>
    <row r="529" spans="1:6" x14ac:dyDescent="0.25">
      <c r="A529" s="3" t="s">
        <v>1586</v>
      </c>
      <c r="B529" s="3" t="s">
        <v>1587</v>
      </c>
      <c r="C529" s="3" t="s">
        <v>1588</v>
      </c>
      <c r="D529" s="4">
        <v>1</v>
      </c>
      <c r="E529" s="5">
        <f t="shared" si="0"/>
        <v>21</v>
      </c>
      <c r="F529" s="5">
        <f t="shared" si="1"/>
        <v>17.774933788371637</v>
      </c>
    </row>
    <row r="530" spans="1:6" x14ac:dyDescent="0.25">
      <c r="A530" s="3" t="s">
        <v>1589</v>
      </c>
      <c r="B530" s="3" t="s">
        <v>1590</v>
      </c>
      <c r="C530" s="3" t="s">
        <v>1591</v>
      </c>
      <c r="D530" s="4">
        <v>1</v>
      </c>
      <c r="E530" s="5">
        <f t="shared" si="0"/>
        <v>21</v>
      </c>
      <c r="F530" s="5">
        <f t="shared" si="1"/>
        <v>17.774933788371637</v>
      </c>
    </row>
    <row r="531" spans="1:6" x14ac:dyDescent="0.25">
      <c r="A531" s="3" t="s">
        <v>1592</v>
      </c>
      <c r="B531" s="3" t="s">
        <v>1593</v>
      </c>
      <c r="C531" s="3" t="s">
        <v>1594</v>
      </c>
      <c r="D531" s="4">
        <v>1</v>
      </c>
      <c r="E531" s="5">
        <f t="shared" si="0"/>
        <v>23</v>
      </c>
      <c r="F531" s="5">
        <f t="shared" si="1"/>
        <v>16.229287371991497</v>
      </c>
    </row>
    <row r="532" spans="1:6" x14ac:dyDescent="0.25">
      <c r="A532" s="3" t="s">
        <v>1595</v>
      </c>
      <c r="B532" s="3" t="s">
        <v>1596</v>
      </c>
      <c r="C532" s="3" t="s">
        <v>1597</v>
      </c>
      <c r="D532" s="4">
        <v>1</v>
      </c>
      <c r="E532" s="5">
        <f t="shared" si="0"/>
        <v>22</v>
      </c>
      <c r="F532" s="5">
        <f t="shared" si="1"/>
        <v>16.966982252536564</v>
      </c>
    </row>
    <row r="533" spans="1:6" x14ac:dyDescent="0.25">
      <c r="A533" s="3" t="s">
        <v>1598</v>
      </c>
      <c r="B533" s="3" t="s">
        <v>1599</v>
      </c>
      <c r="C533" s="3" t="s">
        <v>1600</v>
      </c>
      <c r="D533" s="4">
        <v>1</v>
      </c>
      <c r="E533" s="5">
        <f t="shared" si="0"/>
        <v>22</v>
      </c>
      <c r="F533" s="5">
        <f t="shared" si="1"/>
        <v>16.966982252536564</v>
      </c>
    </row>
    <row r="534" spans="1:6" x14ac:dyDescent="0.25">
      <c r="A534" s="3" t="s">
        <v>1601</v>
      </c>
      <c r="B534" s="3" t="s">
        <v>1602</v>
      </c>
      <c r="C534" s="3" t="s">
        <v>1603</v>
      </c>
      <c r="D534" s="4">
        <v>1</v>
      </c>
      <c r="E534" s="5">
        <f t="shared" si="0"/>
        <v>23</v>
      </c>
      <c r="F534" s="5">
        <f t="shared" si="1"/>
        <v>16.229287371991497</v>
      </c>
    </row>
    <row r="535" spans="1:6" x14ac:dyDescent="0.25">
      <c r="A535" s="3" t="s">
        <v>1604</v>
      </c>
      <c r="B535" s="3" t="s">
        <v>1605</v>
      </c>
      <c r="C535" s="3" t="s">
        <v>1606</v>
      </c>
      <c r="D535" s="4">
        <v>1</v>
      </c>
      <c r="E535" s="5">
        <f t="shared" si="0"/>
        <v>21</v>
      </c>
      <c r="F535" s="5">
        <f t="shared" si="1"/>
        <v>17.774933788371637</v>
      </c>
    </row>
    <row r="536" spans="1:6" x14ac:dyDescent="0.25">
      <c r="A536" s="3" t="s">
        <v>1607</v>
      </c>
      <c r="B536" s="3" t="s">
        <v>1608</v>
      </c>
      <c r="C536" s="3" t="s">
        <v>1609</v>
      </c>
      <c r="D536" s="4">
        <v>1</v>
      </c>
      <c r="E536" s="5">
        <f t="shared" si="0"/>
        <v>21</v>
      </c>
      <c r="F536" s="5">
        <f t="shared" si="1"/>
        <v>17.774933788371637</v>
      </c>
    </row>
    <row r="537" spans="1:6" x14ac:dyDescent="0.25">
      <c r="A537" s="3" t="s">
        <v>1610</v>
      </c>
      <c r="B537" s="3" t="s">
        <v>1611</v>
      </c>
      <c r="C537" s="3" t="s">
        <v>1612</v>
      </c>
      <c r="D537" s="4">
        <v>2</v>
      </c>
      <c r="E537" s="5">
        <f t="shared" si="0"/>
        <v>23</v>
      </c>
      <c r="F537" s="5">
        <f t="shared" si="1"/>
        <v>32.458574743982993</v>
      </c>
    </row>
    <row r="538" spans="1:6" x14ac:dyDescent="0.25">
      <c r="A538" s="3" t="s">
        <v>1613</v>
      </c>
      <c r="B538" s="3" t="s">
        <v>1614</v>
      </c>
      <c r="C538" s="3" t="s">
        <v>1615</v>
      </c>
      <c r="D538" s="4">
        <v>3</v>
      </c>
      <c r="E538" s="5">
        <f t="shared" si="0"/>
        <v>21</v>
      </c>
      <c r="F538" s="5">
        <f t="shared" si="1"/>
        <v>53.324801365114915</v>
      </c>
    </row>
    <row r="539" spans="1:6" x14ac:dyDescent="0.25">
      <c r="A539" s="3" t="s">
        <v>1616</v>
      </c>
      <c r="B539" s="3" t="s">
        <v>1617</v>
      </c>
      <c r="C539" s="3" t="s">
        <v>1618</v>
      </c>
      <c r="D539" s="4">
        <v>1</v>
      </c>
      <c r="E539" s="5">
        <f t="shared" si="0"/>
        <v>21</v>
      </c>
      <c r="F539" s="5">
        <f t="shared" si="1"/>
        <v>17.774933788371637</v>
      </c>
    </row>
    <row r="540" spans="1:6" x14ac:dyDescent="0.25">
      <c r="A540" s="3" t="s">
        <v>1619</v>
      </c>
      <c r="B540" s="3" t="s">
        <v>1620</v>
      </c>
      <c r="C540" s="3" t="s">
        <v>1621</v>
      </c>
      <c r="D540" s="4">
        <v>1</v>
      </c>
      <c r="E540" s="5">
        <f t="shared" si="0"/>
        <v>22</v>
      </c>
      <c r="F540" s="5">
        <f t="shared" si="1"/>
        <v>16.966982252536564</v>
      </c>
    </row>
    <row r="541" spans="1:6" x14ac:dyDescent="0.25">
      <c r="A541" s="3" t="s">
        <v>1622</v>
      </c>
      <c r="B541" s="3" t="s">
        <v>1623</v>
      </c>
      <c r="C541" s="3" t="s">
        <v>1624</v>
      </c>
      <c r="D541" s="4">
        <v>2</v>
      </c>
      <c r="E541" s="5">
        <f t="shared" si="0"/>
        <v>21</v>
      </c>
      <c r="F541" s="5">
        <f t="shared" si="1"/>
        <v>35.549867576743274</v>
      </c>
    </row>
    <row r="542" spans="1:6" x14ac:dyDescent="0.25">
      <c r="A542" s="3" t="s">
        <v>1625</v>
      </c>
      <c r="B542" s="3" t="s">
        <v>1626</v>
      </c>
      <c r="C542" s="3" t="s">
        <v>1627</v>
      </c>
      <c r="D542" s="4">
        <v>1</v>
      </c>
      <c r="E542" s="5">
        <f t="shared" si="0"/>
        <v>18</v>
      </c>
      <c r="F542" s="5">
        <f t="shared" si="1"/>
        <v>20.737422753100244</v>
      </c>
    </row>
    <row r="543" spans="1:6" x14ac:dyDescent="0.25">
      <c r="A543" s="3" t="s">
        <v>1628</v>
      </c>
      <c r="B543" s="3" t="s">
        <v>1629</v>
      </c>
      <c r="C543" s="3" t="s">
        <v>1630</v>
      </c>
      <c r="D543" s="4">
        <v>1</v>
      </c>
      <c r="E543" s="5">
        <f t="shared" si="0"/>
        <v>24</v>
      </c>
      <c r="F543" s="5">
        <f t="shared" si="1"/>
        <v>15.553067064825186</v>
      </c>
    </row>
    <row r="544" spans="1:6" x14ac:dyDescent="0.25">
      <c r="A544" s="3" t="s">
        <v>1631</v>
      </c>
      <c r="B544" s="3" t="s">
        <v>1632</v>
      </c>
      <c r="C544" s="3" t="s">
        <v>1633</v>
      </c>
      <c r="D544" s="4">
        <v>1</v>
      </c>
      <c r="E544" s="5">
        <f t="shared" si="0"/>
        <v>22</v>
      </c>
      <c r="F544" s="5">
        <f t="shared" si="1"/>
        <v>16.966982252536564</v>
      </c>
    </row>
    <row r="545" spans="1:6" x14ac:dyDescent="0.25">
      <c r="A545" s="3" t="s">
        <v>1634</v>
      </c>
      <c r="B545" s="3" t="s">
        <v>1635</v>
      </c>
      <c r="C545" s="3" t="s">
        <v>1636</v>
      </c>
      <c r="D545" s="4">
        <v>6</v>
      </c>
      <c r="E545" s="5">
        <f t="shared" si="0"/>
        <v>23</v>
      </c>
      <c r="F545" s="5">
        <f t="shared" si="1"/>
        <v>97.375724231948965</v>
      </c>
    </row>
    <row r="546" spans="1:6" x14ac:dyDescent="0.25">
      <c r="A546" s="3" t="s">
        <v>1637</v>
      </c>
      <c r="B546" s="3" t="s">
        <v>1638</v>
      </c>
      <c r="C546" s="3" t="s">
        <v>1639</v>
      </c>
      <c r="D546" s="4">
        <v>1</v>
      </c>
      <c r="E546" s="5">
        <f t="shared" si="0"/>
        <v>22</v>
      </c>
      <c r="F546" s="5">
        <f t="shared" si="1"/>
        <v>16.966982252536564</v>
      </c>
    </row>
    <row r="547" spans="1:6" x14ac:dyDescent="0.25">
      <c r="A547" s="3" t="s">
        <v>1640</v>
      </c>
      <c r="B547" s="3" t="s">
        <v>1641</v>
      </c>
      <c r="C547" s="3" t="s">
        <v>1642</v>
      </c>
      <c r="D547" s="4">
        <v>3</v>
      </c>
      <c r="E547" s="5">
        <f t="shared" si="0"/>
        <v>22</v>
      </c>
      <c r="F547" s="5">
        <f t="shared" si="1"/>
        <v>50.900946757609695</v>
      </c>
    </row>
    <row r="548" spans="1:6" x14ac:dyDescent="0.25">
      <c r="A548" s="3" t="s">
        <v>1643</v>
      </c>
      <c r="B548" s="3" t="s">
        <v>1644</v>
      </c>
      <c r="C548" s="3" t="s">
        <v>1645</v>
      </c>
      <c r="D548" s="4">
        <v>2</v>
      </c>
      <c r="E548" s="5">
        <f t="shared" si="0"/>
        <v>22</v>
      </c>
      <c r="F548" s="5">
        <f t="shared" si="1"/>
        <v>33.933964505073128</v>
      </c>
    </row>
    <row r="549" spans="1:6" x14ac:dyDescent="0.25">
      <c r="A549" s="3" t="s">
        <v>1646</v>
      </c>
      <c r="B549" s="3" t="s">
        <v>1647</v>
      </c>
      <c r="C549" s="3" t="s">
        <v>1648</v>
      </c>
      <c r="D549" s="4">
        <v>1</v>
      </c>
      <c r="E549" s="5">
        <f t="shared" si="0"/>
        <v>22</v>
      </c>
      <c r="F549" s="5">
        <f t="shared" si="1"/>
        <v>16.966982252536564</v>
      </c>
    </row>
    <row r="550" spans="1:6" x14ac:dyDescent="0.25">
      <c r="A550" s="3" t="s">
        <v>1649</v>
      </c>
      <c r="B550" s="3" t="s">
        <v>1650</v>
      </c>
      <c r="C550" s="3" t="s">
        <v>1651</v>
      </c>
      <c r="D550" s="4">
        <v>2</v>
      </c>
      <c r="E550" s="5">
        <f t="shared" si="0"/>
        <v>22</v>
      </c>
      <c r="F550" s="5">
        <f t="shared" si="1"/>
        <v>33.933964505073128</v>
      </c>
    </row>
    <row r="551" spans="1:6" x14ac:dyDescent="0.25">
      <c r="A551" s="3" t="s">
        <v>1652</v>
      </c>
      <c r="B551" s="3" t="s">
        <v>1653</v>
      </c>
      <c r="C551" s="3" t="s">
        <v>1654</v>
      </c>
      <c r="D551" s="4">
        <v>1</v>
      </c>
      <c r="E551" s="5">
        <f t="shared" si="0"/>
        <v>22</v>
      </c>
      <c r="F551" s="5">
        <f t="shared" si="1"/>
        <v>16.966982252536564</v>
      </c>
    </row>
    <row r="552" spans="1:6" x14ac:dyDescent="0.25">
      <c r="A552" s="3" t="s">
        <v>1655</v>
      </c>
      <c r="B552" s="3" t="s">
        <v>1656</v>
      </c>
      <c r="C552" s="3" t="s">
        <v>1657</v>
      </c>
      <c r="D552" s="4">
        <v>1</v>
      </c>
      <c r="E552" s="5">
        <f t="shared" si="0"/>
        <v>20</v>
      </c>
      <c r="F552" s="5">
        <f t="shared" si="1"/>
        <v>18.663680477790219</v>
      </c>
    </row>
    <row r="553" spans="1:6" x14ac:dyDescent="0.25">
      <c r="A553" s="3" t="s">
        <v>1658</v>
      </c>
      <c r="B553" s="3" t="s">
        <v>1659</v>
      </c>
      <c r="C553" s="3" t="s">
        <v>1660</v>
      </c>
      <c r="D553" s="4">
        <v>1</v>
      </c>
      <c r="E553" s="5">
        <f t="shared" si="0"/>
        <v>21</v>
      </c>
      <c r="F553" s="5">
        <f t="shared" si="1"/>
        <v>17.774933788371637</v>
      </c>
    </row>
    <row r="554" spans="1:6" x14ac:dyDescent="0.25">
      <c r="A554" s="3" t="s">
        <v>1661</v>
      </c>
      <c r="B554" s="3" t="s">
        <v>1662</v>
      </c>
      <c r="C554" s="3" t="s">
        <v>1663</v>
      </c>
      <c r="D554" s="4">
        <v>2</v>
      </c>
      <c r="E554" s="5">
        <f t="shared" si="0"/>
        <v>21</v>
      </c>
      <c r="F554" s="5">
        <f t="shared" si="1"/>
        <v>35.549867576743274</v>
      </c>
    </row>
    <row r="555" spans="1:6" x14ac:dyDescent="0.25">
      <c r="A555" s="3" t="s">
        <v>1664</v>
      </c>
      <c r="B555" s="3" t="s">
        <v>1665</v>
      </c>
      <c r="C555" s="3" t="s">
        <v>1666</v>
      </c>
      <c r="D555" s="4">
        <v>1</v>
      </c>
      <c r="E555" s="5">
        <f t="shared" si="0"/>
        <v>22</v>
      </c>
      <c r="F555" s="5">
        <f t="shared" si="1"/>
        <v>16.966982252536564</v>
      </c>
    </row>
    <row r="556" spans="1:6" x14ac:dyDescent="0.25">
      <c r="A556" s="3" t="s">
        <v>1667</v>
      </c>
      <c r="B556" s="3" t="s">
        <v>1668</v>
      </c>
      <c r="C556" s="3" t="s">
        <v>1669</v>
      </c>
      <c r="D556" s="4">
        <v>1</v>
      </c>
      <c r="E556" s="5">
        <f t="shared" si="0"/>
        <v>22</v>
      </c>
      <c r="F556" s="5">
        <f t="shared" si="1"/>
        <v>16.966982252536564</v>
      </c>
    </row>
    <row r="557" spans="1:6" x14ac:dyDescent="0.25">
      <c r="A557" s="3" t="s">
        <v>1670</v>
      </c>
      <c r="B557" s="3" t="s">
        <v>1671</v>
      </c>
      <c r="C557" s="3" t="s">
        <v>1672</v>
      </c>
      <c r="D557" s="4">
        <v>1</v>
      </c>
      <c r="E557" s="5">
        <f t="shared" si="0"/>
        <v>22</v>
      </c>
      <c r="F557" s="5">
        <f t="shared" si="1"/>
        <v>16.966982252536564</v>
      </c>
    </row>
    <row r="558" spans="1:6" x14ac:dyDescent="0.25">
      <c r="A558" s="3" t="s">
        <v>1673</v>
      </c>
      <c r="B558" s="3" t="s">
        <v>1674</v>
      </c>
      <c r="C558" s="3" t="s">
        <v>1675</v>
      </c>
      <c r="D558" s="4">
        <v>2</v>
      </c>
      <c r="E558" s="5">
        <f t="shared" si="0"/>
        <v>22</v>
      </c>
      <c r="F558" s="5">
        <f t="shared" si="1"/>
        <v>33.933964505073128</v>
      </c>
    </row>
    <row r="559" spans="1:6" x14ac:dyDescent="0.25">
      <c r="A559" s="3" t="s">
        <v>1676</v>
      </c>
      <c r="B559" s="3" t="s">
        <v>1677</v>
      </c>
      <c r="C559" s="3" t="s">
        <v>1678</v>
      </c>
      <c r="D559" s="4">
        <v>3</v>
      </c>
      <c r="E559" s="5">
        <f t="shared" si="0"/>
        <v>18</v>
      </c>
      <c r="F559" s="5">
        <f t="shared" si="1"/>
        <v>62.212268259300743</v>
      </c>
    </row>
    <row r="560" spans="1:6" x14ac:dyDescent="0.25">
      <c r="A560" s="3" t="s">
        <v>1679</v>
      </c>
      <c r="B560" s="3" t="s">
        <v>1680</v>
      </c>
      <c r="C560" s="3" t="s">
        <v>1681</v>
      </c>
      <c r="D560" s="4">
        <v>2</v>
      </c>
      <c r="E560" s="5">
        <f t="shared" si="0"/>
        <v>20</v>
      </c>
      <c r="F560" s="5">
        <f t="shared" si="1"/>
        <v>37.327360955580438</v>
      </c>
    </row>
    <row r="561" spans="1:6" x14ac:dyDescent="0.25">
      <c r="A561" s="3" t="s">
        <v>1682</v>
      </c>
      <c r="B561" s="3" t="s">
        <v>1683</v>
      </c>
      <c r="C561" s="3" t="s">
        <v>1684</v>
      </c>
      <c r="D561" s="4">
        <v>2</v>
      </c>
      <c r="E561" s="5">
        <f t="shared" si="0"/>
        <v>20</v>
      </c>
      <c r="F561" s="5">
        <f t="shared" si="1"/>
        <v>37.327360955580438</v>
      </c>
    </row>
    <row r="562" spans="1:6" x14ac:dyDescent="0.25">
      <c r="A562" s="3" t="s">
        <v>1685</v>
      </c>
      <c r="B562" s="3" t="s">
        <v>1686</v>
      </c>
      <c r="C562" s="3" t="s">
        <v>1687</v>
      </c>
      <c r="D562" s="4">
        <v>1</v>
      </c>
      <c r="E562" s="5">
        <f t="shared" si="0"/>
        <v>20</v>
      </c>
      <c r="F562" s="5">
        <f t="shared" si="1"/>
        <v>18.663680477790219</v>
      </c>
    </row>
    <row r="563" spans="1:6" x14ac:dyDescent="0.25">
      <c r="A563" s="3" t="s">
        <v>1688</v>
      </c>
      <c r="B563" s="3" t="s">
        <v>1689</v>
      </c>
      <c r="C563" s="3" t="s">
        <v>1690</v>
      </c>
      <c r="D563" s="4">
        <v>1</v>
      </c>
      <c r="E563" s="5">
        <f t="shared" si="0"/>
        <v>22</v>
      </c>
      <c r="F563" s="5">
        <f t="shared" si="1"/>
        <v>16.966982252536564</v>
      </c>
    </row>
    <row r="564" spans="1:6" x14ac:dyDescent="0.25">
      <c r="A564" s="3" t="s">
        <v>1691</v>
      </c>
      <c r="B564" s="3" t="s">
        <v>1692</v>
      </c>
      <c r="C564" s="3" t="s">
        <v>1693</v>
      </c>
      <c r="D564" s="4">
        <v>3</v>
      </c>
      <c r="E564" s="5">
        <f t="shared" si="0"/>
        <v>22</v>
      </c>
      <c r="F564" s="5">
        <f t="shared" si="1"/>
        <v>50.900946757609695</v>
      </c>
    </row>
    <row r="565" spans="1:6" x14ac:dyDescent="0.25">
      <c r="A565" s="3" t="s">
        <v>1694</v>
      </c>
      <c r="B565" s="3" t="s">
        <v>1695</v>
      </c>
      <c r="C565" s="3" t="s">
        <v>1696</v>
      </c>
      <c r="D565" s="4">
        <v>1</v>
      </c>
      <c r="E565" s="5">
        <f t="shared" si="0"/>
        <v>21</v>
      </c>
      <c r="F565" s="5">
        <f t="shared" si="1"/>
        <v>17.774933788371637</v>
      </c>
    </row>
    <row r="566" spans="1:6" x14ac:dyDescent="0.25">
      <c r="A566" s="3" t="s">
        <v>1697</v>
      </c>
      <c r="B566" s="3" t="s">
        <v>1698</v>
      </c>
      <c r="C566" s="3" t="s">
        <v>1699</v>
      </c>
      <c r="D566" s="4">
        <v>2</v>
      </c>
      <c r="E566" s="5">
        <f t="shared" si="0"/>
        <v>22</v>
      </c>
      <c r="F566" s="5">
        <f t="shared" si="1"/>
        <v>33.933964505073128</v>
      </c>
    </row>
    <row r="567" spans="1:6" x14ac:dyDescent="0.25">
      <c r="A567" s="3" t="s">
        <v>1700</v>
      </c>
      <c r="B567" s="3" t="s">
        <v>1701</v>
      </c>
      <c r="C567" s="3" t="s">
        <v>1702</v>
      </c>
      <c r="D567" s="4">
        <v>1</v>
      </c>
      <c r="E567" s="5">
        <f t="shared" si="0"/>
        <v>21</v>
      </c>
      <c r="F567" s="5">
        <f t="shared" si="1"/>
        <v>17.774933788371637</v>
      </c>
    </row>
    <row r="568" spans="1:6" x14ac:dyDescent="0.25">
      <c r="A568" s="3" t="s">
        <v>1703</v>
      </c>
      <c r="B568" s="3" t="s">
        <v>1704</v>
      </c>
      <c r="C568" s="3" t="s">
        <v>1705</v>
      </c>
      <c r="D568" s="4">
        <v>1</v>
      </c>
      <c r="E568" s="5">
        <f t="shared" si="0"/>
        <v>22</v>
      </c>
      <c r="F568" s="5">
        <f t="shared" si="1"/>
        <v>16.966982252536564</v>
      </c>
    </row>
    <row r="569" spans="1:6" x14ac:dyDescent="0.25">
      <c r="A569" s="3" t="s">
        <v>1706</v>
      </c>
      <c r="B569" s="3" t="s">
        <v>1707</v>
      </c>
      <c r="C569" s="3" t="s">
        <v>1708</v>
      </c>
      <c r="D569" s="4">
        <v>2</v>
      </c>
      <c r="E569" s="5">
        <f t="shared" si="0"/>
        <v>25</v>
      </c>
      <c r="F569" s="5">
        <f t="shared" si="1"/>
        <v>29.86188876446435</v>
      </c>
    </row>
    <row r="570" spans="1:6" x14ac:dyDescent="0.25">
      <c r="A570" s="3" t="s">
        <v>1709</v>
      </c>
      <c r="B570" s="3" t="s">
        <v>1710</v>
      </c>
      <c r="C570" s="3" t="s">
        <v>1711</v>
      </c>
      <c r="D570" s="4">
        <v>2</v>
      </c>
      <c r="E570" s="5">
        <f t="shared" si="0"/>
        <v>18</v>
      </c>
      <c r="F570" s="5">
        <f t="shared" si="1"/>
        <v>41.474845506200488</v>
      </c>
    </row>
    <row r="571" spans="1:6" x14ac:dyDescent="0.25">
      <c r="A571" s="3" t="s">
        <v>1712</v>
      </c>
      <c r="B571" s="3" t="s">
        <v>1713</v>
      </c>
      <c r="C571" s="3" t="s">
        <v>1714</v>
      </c>
      <c r="D571" s="4">
        <v>1</v>
      </c>
      <c r="E571" s="5">
        <f t="shared" si="0"/>
        <v>22</v>
      </c>
      <c r="F571" s="5">
        <f t="shared" si="1"/>
        <v>16.966982252536564</v>
      </c>
    </row>
    <row r="572" spans="1:6" x14ac:dyDescent="0.25">
      <c r="A572" s="3" t="s">
        <v>1715</v>
      </c>
      <c r="B572" s="3" t="s">
        <v>1716</v>
      </c>
      <c r="C572" s="3" t="s">
        <v>1717</v>
      </c>
      <c r="D572" s="4">
        <v>1</v>
      </c>
      <c r="E572" s="5">
        <f t="shared" si="0"/>
        <v>23</v>
      </c>
      <c r="F572" s="5">
        <f t="shared" si="1"/>
        <v>16.229287371991497</v>
      </c>
    </row>
    <row r="573" spans="1:6" x14ac:dyDescent="0.25">
      <c r="A573" s="3" t="s">
        <v>1718</v>
      </c>
      <c r="B573" s="3" t="s">
        <v>1719</v>
      </c>
      <c r="C573" s="3" t="s">
        <v>1720</v>
      </c>
      <c r="D573" s="4">
        <v>2</v>
      </c>
      <c r="E573" s="5">
        <f t="shared" si="0"/>
        <v>19</v>
      </c>
      <c r="F573" s="5">
        <f t="shared" si="1"/>
        <v>39.291958900610986</v>
      </c>
    </row>
    <row r="574" spans="1:6" x14ac:dyDescent="0.25">
      <c r="A574" s="3" t="s">
        <v>1721</v>
      </c>
      <c r="B574" s="3" t="s">
        <v>1722</v>
      </c>
      <c r="C574" s="3" t="s">
        <v>1723</v>
      </c>
      <c r="D574" s="4">
        <v>2</v>
      </c>
      <c r="E574" s="5">
        <f t="shared" si="0"/>
        <v>23</v>
      </c>
      <c r="F574" s="5">
        <f t="shared" si="1"/>
        <v>32.458574743982993</v>
      </c>
    </row>
    <row r="575" spans="1:6" x14ac:dyDescent="0.25">
      <c r="A575" s="3" t="s">
        <v>1724</v>
      </c>
      <c r="B575" s="3" t="s">
        <v>1725</v>
      </c>
      <c r="C575" s="3" t="s">
        <v>1726</v>
      </c>
      <c r="D575" s="4">
        <v>2</v>
      </c>
      <c r="E575" s="5">
        <f t="shared" si="0"/>
        <v>20</v>
      </c>
      <c r="F575" s="5">
        <f t="shared" si="1"/>
        <v>37.327360955580438</v>
      </c>
    </row>
    <row r="576" spans="1:6" x14ac:dyDescent="0.25">
      <c r="A576" s="3" t="s">
        <v>1727</v>
      </c>
      <c r="B576" s="3" t="s">
        <v>1728</v>
      </c>
      <c r="C576" s="3" t="s">
        <v>1729</v>
      </c>
      <c r="D576" s="4">
        <v>2</v>
      </c>
      <c r="E576" s="5">
        <f t="shared" si="0"/>
        <v>21</v>
      </c>
      <c r="F576" s="5">
        <f t="shared" si="1"/>
        <v>35.549867576743274</v>
      </c>
    </row>
    <row r="577" spans="1:6" x14ac:dyDescent="0.25">
      <c r="A577" s="3" t="s">
        <v>1730</v>
      </c>
      <c r="B577" s="3" t="s">
        <v>1731</v>
      </c>
      <c r="C577" s="3" t="s">
        <v>1732</v>
      </c>
      <c r="D577" s="4">
        <v>1</v>
      </c>
      <c r="E577" s="5">
        <f t="shared" si="0"/>
        <v>22</v>
      </c>
      <c r="F577" s="5">
        <f t="shared" si="1"/>
        <v>16.966982252536564</v>
      </c>
    </row>
    <row r="578" spans="1:6" x14ac:dyDescent="0.25">
      <c r="A578" s="3" t="s">
        <v>1733</v>
      </c>
      <c r="B578" s="3" t="s">
        <v>1734</v>
      </c>
      <c r="C578" s="3" t="s">
        <v>1735</v>
      </c>
      <c r="D578" s="4">
        <v>3</v>
      </c>
      <c r="E578" s="5">
        <f t="shared" si="0"/>
        <v>22</v>
      </c>
      <c r="F578" s="5">
        <f t="shared" si="1"/>
        <v>50.900946757609695</v>
      </c>
    </row>
    <row r="579" spans="1:6" x14ac:dyDescent="0.25">
      <c r="A579" s="3" t="s">
        <v>1736</v>
      </c>
      <c r="B579" s="3" t="s">
        <v>1737</v>
      </c>
      <c r="C579" s="3" t="s">
        <v>1738</v>
      </c>
      <c r="D579" s="4">
        <v>6</v>
      </c>
      <c r="E579" s="5">
        <f t="shared" si="0"/>
        <v>20</v>
      </c>
      <c r="F579" s="5">
        <f t="shared" si="1"/>
        <v>111.98208286674132</v>
      </c>
    </row>
    <row r="580" spans="1:6" x14ac:dyDescent="0.25">
      <c r="A580" s="3" t="s">
        <v>1739</v>
      </c>
      <c r="B580" s="3" t="s">
        <v>1740</v>
      </c>
      <c r="C580" s="3" t="s">
        <v>1741</v>
      </c>
      <c r="D580" s="4">
        <v>2</v>
      </c>
      <c r="E580" s="5">
        <f t="shared" si="0"/>
        <v>22</v>
      </c>
      <c r="F580" s="5">
        <f t="shared" si="1"/>
        <v>33.933964505073128</v>
      </c>
    </row>
    <row r="581" spans="1:6" x14ac:dyDescent="0.25">
      <c r="A581" s="3" t="s">
        <v>1742</v>
      </c>
      <c r="B581" s="3" t="s">
        <v>1743</v>
      </c>
      <c r="C581" s="3" t="s">
        <v>1744</v>
      </c>
      <c r="D581" s="4">
        <v>1</v>
      </c>
      <c r="E581" s="5">
        <f t="shared" si="0"/>
        <v>23</v>
      </c>
      <c r="F581" s="5">
        <f t="shared" si="1"/>
        <v>16.229287371991497</v>
      </c>
    </row>
    <row r="582" spans="1:6" x14ac:dyDescent="0.25">
      <c r="A582" s="3" t="s">
        <v>1745</v>
      </c>
      <c r="B582" s="3" t="s">
        <v>1746</v>
      </c>
      <c r="C582" s="3" t="s">
        <v>1747</v>
      </c>
      <c r="D582" s="4">
        <v>1</v>
      </c>
      <c r="E582" s="5">
        <f t="shared" si="0"/>
        <v>22</v>
      </c>
      <c r="F582" s="5">
        <f t="shared" si="1"/>
        <v>16.966982252536564</v>
      </c>
    </row>
    <row r="583" spans="1:6" x14ac:dyDescent="0.25">
      <c r="A583" s="3" t="s">
        <v>1748</v>
      </c>
      <c r="B583" s="3" t="s">
        <v>1749</v>
      </c>
      <c r="C583" s="3" t="s">
        <v>1750</v>
      </c>
      <c r="D583" s="4">
        <v>1</v>
      </c>
      <c r="E583" s="5">
        <f t="shared" si="0"/>
        <v>22</v>
      </c>
      <c r="F583" s="5">
        <f t="shared" si="1"/>
        <v>16.966982252536564</v>
      </c>
    </row>
    <row r="584" spans="1:6" x14ac:dyDescent="0.25">
      <c r="A584" s="3" t="s">
        <v>1751</v>
      </c>
      <c r="B584" s="3" t="s">
        <v>1752</v>
      </c>
      <c r="C584" s="3" t="s">
        <v>1753</v>
      </c>
      <c r="D584" s="4">
        <v>1</v>
      </c>
      <c r="E584" s="5">
        <f t="shared" si="0"/>
        <v>23</v>
      </c>
      <c r="F584" s="5">
        <f t="shared" si="1"/>
        <v>16.229287371991497</v>
      </c>
    </row>
    <row r="585" spans="1:6" x14ac:dyDescent="0.25">
      <c r="A585" s="3" t="s">
        <v>1754</v>
      </c>
      <c r="B585" s="3" t="s">
        <v>1755</v>
      </c>
      <c r="C585" s="3" t="s">
        <v>1756</v>
      </c>
      <c r="D585" s="4">
        <v>1</v>
      </c>
      <c r="E585" s="5">
        <f t="shared" si="0"/>
        <v>22</v>
      </c>
      <c r="F585" s="5">
        <f t="shared" si="1"/>
        <v>16.966982252536564</v>
      </c>
    </row>
    <row r="586" spans="1:6" x14ac:dyDescent="0.25">
      <c r="A586" s="3" t="s">
        <v>1757</v>
      </c>
      <c r="B586" s="3" t="s">
        <v>1758</v>
      </c>
      <c r="C586" s="3" t="s">
        <v>1759</v>
      </c>
      <c r="D586" s="4">
        <v>2</v>
      </c>
      <c r="E586" s="5">
        <f t="shared" si="0"/>
        <v>23</v>
      </c>
      <c r="F586" s="5">
        <f t="shared" si="1"/>
        <v>32.458574743982993</v>
      </c>
    </row>
    <row r="587" spans="1:6" x14ac:dyDescent="0.25">
      <c r="A587" s="3" t="s">
        <v>1760</v>
      </c>
      <c r="B587" s="3" t="s">
        <v>1761</v>
      </c>
      <c r="C587" s="3" t="s">
        <v>1762</v>
      </c>
      <c r="D587" s="4">
        <v>5</v>
      </c>
      <c r="E587" s="5">
        <f t="shared" si="0"/>
        <v>23</v>
      </c>
      <c r="F587" s="5">
        <f t="shared" si="1"/>
        <v>81.146436859957475</v>
      </c>
    </row>
    <row r="588" spans="1:6" x14ac:dyDescent="0.25">
      <c r="A588" s="3" t="s">
        <v>1763</v>
      </c>
      <c r="B588" s="3" t="s">
        <v>1764</v>
      </c>
      <c r="C588" s="3" t="s">
        <v>1765</v>
      </c>
      <c r="D588" s="4">
        <v>2</v>
      </c>
      <c r="E588" s="5">
        <f t="shared" si="0"/>
        <v>21</v>
      </c>
      <c r="F588" s="5">
        <f t="shared" si="1"/>
        <v>35.549867576743274</v>
      </c>
    </row>
    <row r="589" spans="1:6" x14ac:dyDescent="0.25">
      <c r="A589" s="3" t="s">
        <v>1766</v>
      </c>
      <c r="B589" s="3" t="s">
        <v>1767</v>
      </c>
      <c r="C589" s="3" t="s">
        <v>1768</v>
      </c>
      <c r="D589" s="4">
        <v>1</v>
      </c>
      <c r="E589" s="5">
        <f t="shared" si="0"/>
        <v>17</v>
      </c>
      <c r="F589" s="5">
        <f t="shared" si="1"/>
        <v>21.957271150341434</v>
      </c>
    </row>
    <row r="590" spans="1:6" x14ac:dyDescent="0.25">
      <c r="A590" s="3" t="s">
        <v>1769</v>
      </c>
      <c r="B590" s="3" t="s">
        <v>1770</v>
      </c>
      <c r="C590" s="3" t="s">
        <v>1771</v>
      </c>
      <c r="D590" s="4">
        <v>1</v>
      </c>
      <c r="E590" s="5">
        <f t="shared" si="0"/>
        <v>23</v>
      </c>
      <c r="F590" s="5">
        <f t="shared" si="1"/>
        <v>16.229287371991497</v>
      </c>
    </row>
    <row r="591" spans="1:6" x14ac:dyDescent="0.25">
      <c r="A591" s="3" t="s">
        <v>1772</v>
      </c>
      <c r="B591" s="3" t="s">
        <v>1773</v>
      </c>
      <c r="C591" s="3" t="s">
        <v>1774</v>
      </c>
      <c r="D591" s="4">
        <v>2</v>
      </c>
      <c r="E591" s="5">
        <f t="shared" si="0"/>
        <v>22</v>
      </c>
      <c r="F591" s="5">
        <f t="shared" si="1"/>
        <v>33.933964505073128</v>
      </c>
    </row>
    <row r="592" spans="1:6" x14ac:dyDescent="0.25">
      <c r="A592" s="3" t="s">
        <v>1775</v>
      </c>
      <c r="B592" s="3" t="s">
        <v>1776</v>
      </c>
      <c r="C592" s="3" t="s">
        <v>1777</v>
      </c>
      <c r="D592" s="4">
        <v>1</v>
      </c>
      <c r="E592" s="5">
        <f t="shared" si="0"/>
        <v>22</v>
      </c>
      <c r="F592" s="5">
        <f t="shared" si="1"/>
        <v>16.966982252536564</v>
      </c>
    </row>
    <row r="593" spans="1:6" x14ac:dyDescent="0.25">
      <c r="A593" s="3" t="s">
        <v>1778</v>
      </c>
      <c r="B593" s="3" t="s">
        <v>1779</v>
      </c>
      <c r="C593" s="3" t="s">
        <v>1780</v>
      </c>
      <c r="D593" s="4">
        <v>1</v>
      </c>
      <c r="E593" s="5">
        <f t="shared" si="0"/>
        <v>16</v>
      </c>
      <c r="F593" s="5">
        <f t="shared" si="1"/>
        <v>23.329600597237775</v>
      </c>
    </row>
    <row r="594" spans="1:6" x14ac:dyDescent="0.25">
      <c r="A594" s="3" t="s">
        <v>1781</v>
      </c>
      <c r="B594" s="3" t="s">
        <v>1782</v>
      </c>
      <c r="C594" s="3" t="s">
        <v>1783</v>
      </c>
      <c r="D594" s="4">
        <v>1</v>
      </c>
      <c r="E594" s="5">
        <f t="shared" si="0"/>
        <v>22</v>
      </c>
      <c r="F594" s="5">
        <f t="shared" si="1"/>
        <v>16.966982252536564</v>
      </c>
    </row>
    <row r="595" spans="1:6" x14ac:dyDescent="0.25">
      <c r="A595" s="3" t="s">
        <v>1784</v>
      </c>
      <c r="B595" s="3" t="s">
        <v>1785</v>
      </c>
      <c r="C595" s="3" t="s">
        <v>1786</v>
      </c>
      <c r="D595" s="4">
        <v>2</v>
      </c>
      <c r="E595" s="5">
        <f t="shared" si="0"/>
        <v>23</v>
      </c>
      <c r="F595" s="5">
        <f t="shared" si="1"/>
        <v>32.458574743982993</v>
      </c>
    </row>
    <row r="596" spans="1:6" x14ac:dyDescent="0.25">
      <c r="A596" s="3" t="s">
        <v>1787</v>
      </c>
      <c r="B596" s="3" t="s">
        <v>1788</v>
      </c>
      <c r="C596" s="3" t="s">
        <v>1789</v>
      </c>
      <c r="D596" s="4">
        <v>2</v>
      </c>
      <c r="E596" s="5">
        <f t="shared" si="0"/>
        <v>22</v>
      </c>
      <c r="F596" s="5">
        <f t="shared" si="1"/>
        <v>33.933964505073128</v>
      </c>
    </row>
    <row r="597" spans="1:6" x14ac:dyDescent="0.25">
      <c r="A597" s="3" t="s">
        <v>1790</v>
      </c>
      <c r="B597" s="3" t="s">
        <v>1791</v>
      </c>
      <c r="C597" s="3" t="s">
        <v>1792</v>
      </c>
      <c r="D597" s="4">
        <v>1</v>
      </c>
      <c r="E597" s="5">
        <f t="shared" si="0"/>
        <v>22</v>
      </c>
      <c r="F597" s="5">
        <f t="shared" si="1"/>
        <v>16.966982252536564</v>
      </c>
    </row>
    <row r="598" spans="1:6" x14ac:dyDescent="0.25">
      <c r="A598" s="3" t="s">
        <v>1793</v>
      </c>
      <c r="B598" s="3" t="s">
        <v>1794</v>
      </c>
      <c r="C598" s="3" t="s">
        <v>1795</v>
      </c>
      <c r="D598" s="4">
        <v>1</v>
      </c>
      <c r="E598" s="5">
        <f t="shared" si="0"/>
        <v>22</v>
      </c>
      <c r="F598" s="5">
        <f t="shared" si="1"/>
        <v>16.966982252536564</v>
      </c>
    </row>
    <row r="599" spans="1:6" x14ac:dyDescent="0.25">
      <c r="A599" s="3" t="s">
        <v>1796</v>
      </c>
      <c r="B599" s="3" t="s">
        <v>1797</v>
      </c>
      <c r="C599" s="3" t="s">
        <v>1798</v>
      </c>
      <c r="D599" s="4">
        <v>1</v>
      </c>
      <c r="E599" s="5">
        <f t="shared" si="0"/>
        <v>22</v>
      </c>
      <c r="F599" s="5">
        <f t="shared" si="1"/>
        <v>16.966982252536564</v>
      </c>
    </row>
    <row r="600" spans="1:6" x14ac:dyDescent="0.25">
      <c r="A600" s="3" t="s">
        <v>1799</v>
      </c>
      <c r="B600" s="3" t="s">
        <v>1800</v>
      </c>
      <c r="C600" s="3" t="s">
        <v>1801</v>
      </c>
      <c r="D600" s="4">
        <v>1</v>
      </c>
      <c r="E600" s="5">
        <f t="shared" si="0"/>
        <v>22</v>
      </c>
      <c r="F600" s="5">
        <f t="shared" si="1"/>
        <v>16.966982252536564</v>
      </c>
    </row>
    <row r="601" spans="1:6" x14ac:dyDescent="0.25">
      <c r="A601" s="3" t="s">
        <v>1802</v>
      </c>
      <c r="B601" s="3" t="s">
        <v>1803</v>
      </c>
      <c r="C601" s="3" t="s">
        <v>1804</v>
      </c>
      <c r="D601" s="4">
        <v>2</v>
      </c>
      <c r="E601" s="5">
        <f t="shared" si="0"/>
        <v>24</v>
      </c>
      <c r="F601" s="5">
        <f t="shared" si="1"/>
        <v>31.106134129650371</v>
      </c>
    </row>
    <row r="602" spans="1:6" x14ac:dyDescent="0.25">
      <c r="A602" s="3" t="s">
        <v>1805</v>
      </c>
      <c r="B602" s="3" t="s">
        <v>1806</v>
      </c>
      <c r="C602" s="3" t="s">
        <v>1807</v>
      </c>
      <c r="D602" s="4">
        <v>4</v>
      </c>
      <c r="E602" s="5">
        <f t="shared" si="0"/>
        <v>21</v>
      </c>
      <c r="F602" s="5">
        <f t="shared" si="1"/>
        <v>71.099735153486549</v>
      </c>
    </row>
    <row r="603" spans="1:6" x14ac:dyDescent="0.25">
      <c r="A603" s="3" t="s">
        <v>1808</v>
      </c>
      <c r="B603" s="3" t="s">
        <v>1809</v>
      </c>
      <c r="C603" s="3" t="s">
        <v>1810</v>
      </c>
      <c r="D603" s="4">
        <v>2</v>
      </c>
      <c r="E603" s="5">
        <f t="shared" si="0"/>
        <v>22</v>
      </c>
      <c r="F603" s="5">
        <f t="shared" si="1"/>
        <v>33.933964505073128</v>
      </c>
    </row>
    <row r="604" spans="1:6" x14ac:dyDescent="0.25">
      <c r="A604" s="3" t="s">
        <v>1811</v>
      </c>
      <c r="B604" s="3" t="s">
        <v>1812</v>
      </c>
      <c r="C604" s="3" t="s">
        <v>1813</v>
      </c>
      <c r="D604" s="4">
        <v>2</v>
      </c>
      <c r="E604" s="5">
        <f t="shared" si="0"/>
        <v>19</v>
      </c>
      <c r="F604" s="5">
        <f t="shared" si="1"/>
        <v>39.291958900610986</v>
      </c>
    </row>
    <row r="605" spans="1:6" x14ac:dyDescent="0.25">
      <c r="A605" s="3" t="s">
        <v>1814</v>
      </c>
      <c r="B605" s="3" t="s">
        <v>1815</v>
      </c>
      <c r="C605" s="3" t="s">
        <v>1816</v>
      </c>
      <c r="D605" s="4">
        <v>1</v>
      </c>
      <c r="E605" s="5">
        <f t="shared" si="0"/>
        <v>18</v>
      </c>
      <c r="F605" s="5">
        <f t="shared" si="1"/>
        <v>20.737422753100244</v>
      </c>
    </row>
    <row r="606" spans="1:6" x14ac:dyDescent="0.25">
      <c r="A606" s="3" t="s">
        <v>1817</v>
      </c>
      <c r="B606" s="3" t="s">
        <v>1818</v>
      </c>
      <c r="C606" s="3" t="s">
        <v>1819</v>
      </c>
      <c r="D606" s="4">
        <v>1</v>
      </c>
      <c r="E606" s="5">
        <f t="shared" si="0"/>
        <v>22</v>
      </c>
      <c r="F606" s="5">
        <f t="shared" si="1"/>
        <v>16.966982252536564</v>
      </c>
    </row>
    <row r="607" spans="1:6" x14ac:dyDescent="0.25">
      <c r="A607" s="3" t="s">
        <v>1820</v>
      </c>
      <c r="B607" s="3" t="s">
        <v>1821</v>
      </c>
      <c r="C607" s="3" t="s">
        <v>1822</v>
      </c>
      <c r="D607" s="4">
        <v>3</v>
      </c>
      <c r="E607" s="5">
        <f t="shared" si="0"/>
        <v>22</v>
      </c>
      <c r="F607" s="5">
        <f t="shared" si="1"/>
        <v>50.900946757609695</v>
      </c>
    </row>
    <row r="608" spans="1:6" x14ac:dyDescent="0.25">
      <c r="A608" s="3" t="s">
        <v>1823</v>
      </c>
      <c r="B608" s="3" t="s">
        <v>1824</v>
      </c>
      <c r="C608" s="3" t="s">
        <v>1825</v>
      </c>
      <c r="D608" s="4">
        <v>2</v>
      </c>
      <c r="E608" s="5">
        <f t="shared" si="0"/>
        <v>21</v>
      </c>
      <c r="F608" s="5">
        <f t="shared" si="1"/>
        <v>35.549867576743274</v>
      </c>
    </row>
    <row r="609" spans="1:6" x14ac:dyDescent="0.25">
      <c r="A609" s="3" t="s">
        <v>1826</v>
      </c>
      <c r="B609" s="3" t="s">
        <v>1827</v>
      </c>
      <c r="C609" s="3" t="s">
        <v>1828</v>
      </c>
      <c r="D609" s="4">
        <v>10</v>
      </c>
      <c r="E609" s="5">
        <f t="shared" si="0"/>
        <v>21</v>
      </c>
      <c r="F609" s="5">
        <f t="shared" si="1"/>
        <v>177.74933788371638</v>
      </c>
    </row>
    <row r="610" spans="1:6" x14ac:dyDescent="0.25">
      <c r="A610" s="3" t="s">
        <v>1829</v>
      </c>
      <c r="B610" s="3" t="s">
        <v>1830</v>
      </c>
      <c r="C610" s="3" t="s">
        <v>1831</v>
      </c>
      <c r="D610" s="4">
        <v>1</v>
      </c>
      <c r="E610" s="5">
        <f t="shared" si="0"/>
        <v>21</v>
      </c>
      <c r="F610" s="5">
        <f t="shared" si="1"/>
        <v>17.774933788371637</v>
      </c>
    </row>
    <row r="611" spans="1:6" x14ac:dyDescent="0.25">
      <c r="A611" s="3" t="s">
        <v>1832</v>
      </c>
      <c r="B611" s="3" t="s">
        <v>1833</v>
      </c>
      <c r="C611" s="3" t="s">
        <v>1834</v>
      </c>
      <c r="D611" s="4">
        <v>2</v>
      </c>
      <c r="E611" s="5">
        <f t="shared" si="0"/>
        <v>20</v>
      </c>
      <c r="F611" s="5">
        <f t="shared" si="1"/>
        <v>37.327360955580438</v>
      </c>
    </row>
    <row r="612" spans="1:6" x14ac:dyDescent="0.25">
      <c r="A612" s="3" t="s">
        <v>1835</v>
      </c>
      <c r="B612" s="3" t="s">
        <v>1836</v>
      </c>
      <c r="C612" s="3" t="s">
        <v>1837</v>
      </c>
      <c r="D612" s="4">
        <v>4</v>
      </c>
      <c r="E612" s="5">
        <f t="shared" si="0"/>
        <v>21</v>
      </c>
      <c r="F612" s="5">
        <f t="shared" si="1"/>
        <v>71.099735153486549</v>
      </c>
    </row>
    <row r="613" spans="1:6" x14ac:dyDescent="0.25">
      <c r="A613" s="3" t="s">
        <v>1838</v>
      </c>
      <c r="B613" s="3" t="s">
        <v>1839</v>
      </c>
      <c r="C613" s="3" t="s">
        <v>1840</v>
      </c>
      <c r="D613" s="4">
        <v>2</v>
      </c>
      <c r="E613" s="5">
        <f t="shared" si="0"/>
        <v>22</v>
      </c>
      <c r="F613" s="5">
        <f t="shared" si="1"/>
        <v>33.933964505073128</v>
      </c>
    </row>
    <row r="614" spans="1:6" x14ac:dyDescent="0.25">
      <c r="A614" s="3" t="s">
        <v>1841</v>
      </c>
      <c r="B614" s="3" t="s">
        <v>1842</v>
      </c>
      <c r="C614" s="3" t="s">
        <v>1843</v>
      </c>
      <c r="D614" s="4">
        <v>1</v>
      </c>
      <c r="E614" s="5">
        <f t="shared" si="0"/>
        <v>21</v>
      </c>
      <c r="F614" s="5">
        <f t="shared" si="1"/>
        <v>17.774933788371637</v>
      </c>
    </row>
    <row r="615" spans="1:6" x14ac:dyDescent="0.25">
      <c r="A615" s="3" t="s">
        <v>1844</v>
      </c>
      <c r="B615" s="3" t="s">
        <v>1845</v>
      </c>
      <c r="C615" s="3" t="s">
        <v>1846</v>
      </c>
      <c r="D615" s="4">
        <v>1</v>
      </c>
      <c r="E615" s="5">
        <f t="shared" si="0"/>
        <v>20</v>
      </c>
      <c r="F615" s="5">
        <f t="shared" si="1"/>
        <v>18.663680477790219</v>
      </c>
    </row>
    <row r="616" spans="1:6" x14ac:dyDescent="0.25">
      <c r="A616" s="3" t="s">
        <v>1847</v>
      </c>
      <c r="B616" s="3" t="s">
        <v>1848</v>
      </c>
      <c r="C616" s="3" t="s">
        <v>1849</v>
      </c>
      <c r="D616" s="4">
        <v>2</v>
      </c>
      <c r="E616" s="5">
        <f t="shared" si="0"/>
        <v>21</v>
      </c>
      <c r="F616" s="5">
        <f t="shared" si="1"/>
        <v>35.549867576743274</v>
      </c>
    </row>
    <row r="617" spans="1:6" x14ac:dyDescent="0.25">
      <c r="A617" s="3" t="s">
        <v>1850</v>
      </c>
      <c r="B617" s="3" t="s">
        <v>1851</v>
      </c>
      <c r="C617" s="3" t="s">
        <v>1852</v>
      </c>
      <c r="D617" s="4">
        <v>2</v>
      </c>
      <c r="E617" s="5">
        <f t="shared" si="0"/>
        <v>20</v>
      </c>
      <c r="F617" s="5">
        <f t="shared" si="1"/>
        <v>37.327360955580438</v>
      </c>
    </row>
    <row r="618" spans="1:6" x14ac:dyDescent="0.25">
      <c r="A618" s="3" t="s">
        <v>1853</v>
      </c>
      <c r="B618" s="3" t="s">
        <v>1854</v>
      </c>
      <c r="C618" s="3" t="s">
        <v>1855</v>
      </c>
      <c r="D618" s="4">
        <v>1</v>
      </c>
      <c r="E618" s="5">
        <f t="shared" si="0"/>
        <v>22</v>
      </c>
      <c r="F618" s="5">
        <f t="shared" si="1"/>
        <v>16.966982252536564</v>
      </c>
    </row>
    <row r="619" spans="1:6" x14ac:dyDescent="0.25">
      <c r="A619" s="3" t="s">
        <v>1856</v>
      </c>
      <c r="B619" s="3" t="s">
        <v>1857</v>
      </c>
      <c r="C619" s="3" t="s">
        <v>1858</v>
      </c>
      <c r="D619" s="4">
        <v>1</v>
      </c>
      <c r="E619" s="5">
        <f t="shared" si="0"/>
        <v>22</v>
      </c>
      <c r="F619" s="5">
        <f t="shared" si="1"/>
        <v>16.966982252536564</v>
      </c>
    </row>
    <row r="620" spans="1:6" x14ac:dyDescent="0.25">
      <c r="A620" s="3" t="s">
        <v>1859</v>
      </c>
      <c r="B620" s="3" t="s">
        <v>1860</v>
      </c>
      <c r="C620" s="3" t="s">
        <v>1861</v>
      </c>
      <c r="D620" s="4">
        <v>1</v>
      </c>
      <c r="E620" s="5">
        <f t="shared" si="0"/>
        <v>21</v>
      </c>
      <c r="F620" s="5">
        <f t="shared" si="1"/>
        <v>17.774933788371637</v>
      </c>
    </row>
    <row r="621" spans="1:6" x14ac:dyDescent="0.25">
      <c r="A621" s="3" t="s">
        <v>1862</v>
      </c>
      <c r="B621" s="3" t="s">
        <v>1863</v>
      </c>
      <c r="C621" s="3" t="s">
        <v>1864</v>
      </c>
      <c r="D621" s="4">
        <v>1</v>
      </c>
      <c r="E621" s="5">
        <f t="shared" si="0"/>
        <v>22</v>
      </c>
      <c r="F621" s="5">
        <f t="shared" si="1"/>
        <v>16.966982252536564</v>
      </c>
    </row>
    <row r="622" spans="1:6" x14ac:dyDescent="0.25">
      <c r="A622" s="3" t="s">
        <v>1865</v>
      </c>
      <c r="B622" s="3" t="s">
        <v>1866</v>
      </c>
      <c r="C622" s="3" t="s">
        <v>1867</v>
      </c>
      <c r="D622" s="4">
        <v>1</v>
      </c>
      <c r="E622" s="5">
        <f t="shared" si="0"/>
        <v>20</v>
      </c>
      <c r="F622" s="5">
        <f t="shared" si="1"/>
        <v>18.663680477790219</v>
      </c>
    </row>
    <row r="623" spans="1:6" x14ac:dyDescent="0.25">
      <c r="A623" s="3" t="s">
        <v>1868</v>
      </c>
      <c r="B623" s="3" t="s">
        <v>1869</v>
      </c>
      <c r="C623" s="3" t="s">
        <v>1870</v>
      </c>
      <c r="D623" s="4">
        <v>3</v>
      </c>
      <c r="E623" s="5">
        <f t="shared" si="0"/>
        <v>22</v>
      </c>
      <c r="F623" s="5">
        <f t="shared" si="1"/>
        <v>50.900946757609695</v>
      </c>
    </row>
    <row r="624" spans="1:6" x14ac:dyDescent="0.25">
      <c r="A624" s="3" t="s">
        <v>1871</v>
      </c>
      <c r="B624" s="3" t="s">
        <v>1872</v>
      </c>
      <c r="C624" s="3" t="s">
        <v>1873</v>
      </c>
      <c r="D624" s="4">
        <v>1</v>
      </c>
      <c r="E624" s="5">
        <f t="shared" si="0"/>
        <v>22</v>
      </c>
      <c r="F624" s="5">
        <f t="shared" si="1"/>
        <v>16.966982252536564</v>
      </c>
    </row>
    <row r="625" spans="1:6" x14ac:dyDescent="0.25">
      <c r="A625" s="3" t="s">
        <v>1874</v>
      </c>
      <c r="B625" s="3" t="s">
        <v>1875</v>
      </c>
      <c r="C625" s="3" t="s">
        <v>1876</v>
      </c>
      <c r="D625" s="4">
        <v>1</v>
      </c>
      <c r="E625" s="5">
        <f t="shared" si="0"/>
        <v>21</v>
      </c>
      <c r="F625" s="5">
        <f t="shared" si="1"/>
        <v>17.774933788371637</v>
      </c>
    </row>
    <row r="626" spans="1:6" x14ac:dyDescent="0.25">
      <c r="A626" s="3" t="s">
        <v>1877</v>
      </c>
      <c r="B626" s="3" t="s">
        <v>1878</v>
      </c>
      <c r="C626" s="3" t="s">
        <v>1879</v>
      </c>
      <c r="D626" s="4">
        <v>1</v>
      </c>
      <c r="E626" s="5">
        <f t="shared" si="0"/>
        <v>22</v>
      </c>
      <c r="F626" s="5">
        <f t="shared" si="1"/>
        <v>16.966982252536564</v>
      </c>
    </row>
    <row r="627" spans="1:6" x14ac:dyDescent="0.25">
      <c r="A627" s="3" t="s">
        <v>1880</v>
      </c>
      <c r="B627" s="3" t="s">
        <v>1881</v>
      </c>
      <c r="C627" s="3" t="s">
        <v>1882</v>
      </c>
      <c r="D627" s="4">
        <v>1</v>
      </c>
      <c r="E627" s="5">
        <f t="shared" si="0"/>
        <v>22</v>
      </c>
      <c r="F627" s="5">
        <f t="shared" si="1"/>
        <v>16.966982252536564</v>
      </c>
    </row>
    <row r="628" spans="1:6" x14ac:dyDescent="0.25">
      <c r="A628" s="3" t="s">
        <v>1883</v>
      </c>
      <c r="B628" s="3" t="s">
        <v>1884</v>
      </c>
      <c r="C628" s="3" t="s">
        <v>1885</v>
      </c>
      <c r="D628" s="4">
        <v>2</v>
      </c>
      <c r="E628" s="5">
        <f t="shared" si="0"/>
        <v>21</v>
      </c>
      <c r="F628" s="5">
        <f t="shared" si="1"/>
        <v>35.549867576743274</v>
      </c>
    </row>
    <row r="629" spans="1:6" x14ac:dyDescent="0.25">
      <c r="A629" s="3" t="s">
        <v>1886</v>
      </c>
      <c r="B629" s="3" t="s">
        <v>1887</v>
      </c>
      <c r="C629" s="3" t="s">
        <v>1888</v>
      </c>
      <c r="D629" s="4">
        <v>2</v>
      </c>
      <c r="E629" s="5">
        <f t="shared" si="0"/>
        <v>22</v>
      </c>
      <c r="F629" s="5">
        <f t="shared" si="1"/>
        <v>33.933964505073128</v>
      </c>
    </row>
    <row r="630" spans="1:6" x14ac:dyDescent="0.25">
      <c r="A630" s="3" t="s">
        <v>1889</v>
      </c>
      <c r="B630" s="3" t="s">
        <v>1890</v>
      </c>
      <c r="C630" s="3" t="s">
        <v>1891</v>
      </c>
      <c r="D630" s="4">
        <v>1</v>
      </c>
      <c r="E630" s="5">
        <f t="shared" si="0"/>
        <v>22</v>
      </c>
      <c r="F630" s="5">
        <f t="shared" si="1"/>
        <v>16.966982252536564</v>
      </c>
    </row>
    <row r="631" spans="1:6" x14ac:dyDescent="0.25">
      <c r="A631" s="3" t="s">
        <v>1892</v>
      </c>
      <c r="B631" s="3" t="s">
        <v>1893</v>
      </c>
      <c r="C631" s="3" t="s">
        <v>1894</v>
      </c>
      <c r="D631" s="4">
        <v>1</v>
      </c>
      <c r="E631" s="5">
        <f t="shared" si="0"/>
        <v>21</v>
      </c>
      <c r="F631" s="5">
        <f t="shared" si="1"/>
        <v>17.774933788371637</v>
      </c>
    </row>
    <row r="632" spans="1:6" x14ac:dyDescent="0.25">
      <c r="A632" s="3" t="s">
        <v>1895</v>
      </c>
      <c r="B632" s="3" t="s">
        <v>1896</v>
      </c>
      <c r="C632" s="3" t="s">
        <v>1897</v>
      </c>
      <c r="D632" s="4">
        <v>1</v>
      </c>
      <c r="E632" s="5">
        <f t="shared" si="0"/>
        <v>21</v>
      </c>
      <c r="F632" s="5">
        <f t="shared" si="1"/>
        <v>17.774933788371637</v>
      </c>
    </row>
    <row r="633" spans="1:6" x14ac:dyDescent="0.25">
      <c r="A633" s="3" t="s">
        <v>1898</v>
      </c>
      <c r="B633" s="3" t="s">
        <v>1899</v>
      </c>
      <c r="C633" s="3" t="s">
        <v>1900</v>
      </c>
      <c r="D633" s="4">
        <v>1</v>
      </c>
      <c r="E633" s="5">
        <f t="shared" si="0"/>
        <v>23</v>
      </c>
      <c r="F633" s="5">
        <f t="shared" si="1"/>
        <v>16.229287371991497</v>
      </c>
    </row>
    <row r="634" spans="1:6" x14ac:dyDescent="0.25">
      <c r="A634" s="3" t="s">
        <v>1901</v>
      </c>
      <c r="B634" s="3" t="s">
        <v>1902</v>
      </c>
      <c r="C634" s="3" t="s">
        <v>1903</v>
      </c>
      <c r="D634" s="4">
        <v>2</v>
      </c>
      <c r="E634" s="5">
        <f t="shared" si="0"/>
        <v>20</v>
      </c>
      <c r="F634" s="5">
        <f t="shared" si="1"/>
        <v>37.327360955580438</v>
      </c>
    </row>
    <row r="635" spans="1:6" x14ac:dyDescent="0.25">
      <c r="A635" s="3" t="s">
        <v>1904</v>
      </c>
      <c r="B635" s="3" t="s">
        <v>1905</v>
      </c>
      <c r="C635" s="3" t="s">
        <v>1906</v>
      </c>
      <c r="D635" s="4">
        <v>2</v>
      </c>
      <c r="E635" s="5">
        <f t="shared" si="0"/>
        <v>21</v>
      </c>
      <c r="F635" s="5">
        <f t="shared" si="1"/>
        <v>35.549867576743274</v>
      </c>
    </row>
    <row r="636" spans="1:6" x14ac:dyDescent="0.25">
      <c r="A636" s="3" t="s">
        <v>1907</v>
      </c>
      <c r="B636" s="3" t="s">
        <v>1908</v>
      </c>
      <c r="C636" s="3" t="s">
        <v>1909</v>
      </c>
      <c r="D636" s="4">
        <v>3</v>
      </c>
      <c r="E636" s="5">
        <f t="shared" si="0"/>
        <v>23</v>
      </c>
      <c r="F636" s="5">
        <f t="shared" si="1"/>
        <v>48.687862115974482</v>
      </c>
    </row>
    <row r="637" spans="1:6" x14ac:dyDescent="0.25">
      <c r="A637" s="3" t="s">
        <v>1910</v>
      </c>
      <c r="B637" s="3" t="s">
        <v>1911</v>
      </c>
      <c r="C637" s="3" t="s">
        <v>1912</v>
      </c>
      <c r="D637" s="4">
        <v>1</v>
      </c>
      <c r="E637" s="5">
        <f t="shared" si="0"/>
        <v>17</v>
      </c>
      <c r="F637" s="5">
        <f t="shared" si="1"/>
        <v>21.957271150341434</v>
      </c>
    </row>
    <row r="638" spans="1:6" x14ac:dyDescent="0.25">
      <c r="A638" s="3" t="s">
        <v>1913</v>
      </c>
      <c r="B638" s="3" t="s">
        <v>1914</v>
      </c>
      <c r="C638" s="3" t="s">
        <v>1915</v>
      </c>
      <c r="D638" s="4">
        <v>2</v>
      </c>
      <c r="E638" s="5">
        <f t="shared" si="0"/>
        <v>24</v>
      </c>
      <c r="F638" s="5">
        <f t="shared" si="1"/>
        <v>31.106134129650371</v>
      </c>
    </row>
    <row r="639" spans="1:6" x14ac:dyDescent="0.25">
      <c r="A639" s="3" t="s">
        <v>1916</v>
      </c>
      <c r="B639" s="3" t="s">
        <v>1917</v>
      </c>
      <c r="C639" s="3" t="s">
        <v>1918</v>
      </c>
      <c r="D639" s="4">
        <v>2</v>
      </c>
      <c r="E639" s="5">
        <f t="shared" si="0"/>
        <v>21</v>
      </c>
      <c r="F639" s="5">
        <f t="shared" si="1"/>
        <v>35.549867576743274</v>
      </c>
    </row>
    <row r="640" spans="1:6" x14ac:dyDescent="0.25">
      <c r="A640" s="3" t="s">
        <v>1919</v>
      </c>
      <c r="B640" s="3" t="s">
        <v>1920</v>
      </c>
      <c r="C640" s="3" t="s">
        <v>1921</v>
      </c>
      <c r="D640" s="4">
        <v>3</v>
      </c>
      <c r="E640" s="5">
        <f t="shared" si="0"/>
        <v>24</v>
      </c>
      <c r="F640" s="5">
        <f t="shared" si="1"/>
        <v>46.65920119447555</v>
      </c>
    </row>
    <row r="641" spans="1:6" x14ac:dyDescent="0.25">
      <c r="A641" s="3" t="s">
        <v>1922</v>
      </c>
      <c r="B641" s="3" t="s">
        <v>1923</v>
      </c>
      <c r="C641" s="3" t="s">
        <v>1924</v>
      </c>
      <c r="D641" s="4">
        <v>1</v>
      </c>
      <c r="E641" s="5">
        <f t="shared" si="0"/>
        <v>17</v>
      </c>
      <c r="F641" s="5">
        <f t="shared" si="1"/>
        <v>21.957271150341434</v>
      </c>
    </row>
    <row r="642" spans="1:6" x14ac:dyDescent="0.25">
      <c r="A642" s="3" t="s">
        <v>1925</v>
      </c>
      <c r="B642" s="3" t="s">
        <v>1926</v>
      </c>
      <c r="C642" s="3" t="s">
        <v>1927</v>
      </c>
      <c r="D642" s="4">
        <v>1</v>
      </c>
      <c r="E642" s="5">
        <f t="shared" si="0"/>
        <v>20</v>
      </c>
      <c r="F642" s="5">
        <f t="shared" si="1"/>
        <v>18.663680477790219</v>
      </c>
    </row>
    <row r="643" spans="1:6" x14ac:dyDescent="0.25">
      <c r="A643" s="3" t="s">
        <v>1928</v>
      </c>
      <c r="B643" s="3" t="s">
        <v>1929</v>
      </c>
      <c r="C643" s="3" t="s">
        <v>1930</v>
      </c>
      <c r="D643" s="4">
        <v>4</v>
      </c>
      <c r="E643" s="5">
        <f t="shared" si="0"/>
        <v>24</v>
      </c>
      <c r="F643" s="5">
        <f t="shared" si="1"/>
        <v>62.212268259300743</v>
      </c>
    </row>
    <row r="644" spans="1:6" x14ac:dyDescent="0.25">
      <c r="A644" s="3" t="s">
        <v>1931</v>
      </c>
      <c r="B644" s="3" t="s">
        <v>1932</v>
      </c>
      <c r="C644" s="3" t="s">
        <v>1933</v>
      </c>
      <c r="D644" s="4">
        <v>2</v>
      </c>
      <c r="E644" s="5">
        <f t="shared" si="0"/>
        <v>22</v>
      </c>
      <c r="F644" s="5">
        <f t="shared" si="1"/>
        <v>33.933964505073128</v>
      </c>
    </row>
    <row r="645" spans="1:6" x14ac:dyDescent="0.25">
      <c r="A645" s="3" t="s">
        <v>1934</v>
      </c>
      <c r="B645" s="3" t="s">
        <v>1935</v>
      </c>
      <c r="C645" s="3" t="s">
        <v>1936</v>
      </c>
      <c r="D645" s="4">
        <v>1</v>
      </c>
      <c r="E645" s="5">
        <f t="shared" si="0"/>
        <v>17</v>
      </c>
      <c r="F645" s="5">
        <f t="shared" si="1"/>
        <v>21.957271150341434</v>
      </c>
    </row>
    <row r="646" spans="1:6" x14ac:dyDescent="0.25">
      <c r="A646" s="3" t="s">
        <v>1937</v>
      </c>
      <c r="B646" s="3" t="s">
        <v>1938</v>
      </c>
      <c r="C646" s="3" t="s">
        <v>1939</v>
      </c>
      <c r="D646" s="4">
        <v>2</v>
      </c>
      <c r="E646" s="5">
        <f t="shared" si="0"/>
        <v>21</v>
      </c>
      <c r="F646" s="5">
        <f t="shared" si="1"/>
        <v>35.549867576743274</v>
      </c>
    </row>
    <row r="647" spans="1:6" x14ac:dyDescent="0.25">
      <c r="A647" s="3" t="s">
        <v>1940</v>
      </c>
      <c r="B647" s="3" t="s">
        <v>1941</v>
      </c>
      <c r="C647" s="3" t="s">
        <v>1942</v>
      </c>
      <c r="D647" s="4">
        <v>1</v>
      </c>
      <c r="E647" s="5">
        <f t="shared" si="0"/>
        <v>21</v>
      </c>
      <c r="F647" s="5">
        <f t="shared" si="1"/>
        <v>17.774933788371637</v>
      </c>
    </row>
    <row r="648" spans="1:6" x14ac:dyDescent="0.25">
      <c r="A648" s="3" t="s">
        <v>1943</v>
      </c>
      <c r="B648" s="3" t="s">
        <v>1944</v>
      </c>
      <c r="C648" s="3" t="s">
        <v>1945</v>
      </c>
      <c r="D648" s="4">
        <v>1</v>
      </c>
      <c r="E648" s="5">
        <f t="shared" si="0"/>
        <v>22</v>
      </c>
      <c r="F648" s="5">
        <f t="shared" si="1"/>
        <v>16.966982252536564</v>
      </c>
    </row>
    <row r="649" spans="1:6" x14ac:dyDescent="0.25">
      <c r="A649" s="3" t="s">
        <v>1946</v>
      </c>
      <c r="B649" s="3" t="s">
        <v>1947</v>
      </c>
      <c r="C649" s="3" t="s">
        <v>1948</v>
      </c>
      <c r="D649" s="4">
        <v>1</v>
      </c>
      <c r="E649" s="5">
        <f t="shared" si="0"/>
        <v>23</v>
      </c>
      <c r="F649" s="5">
        <f t="shared" si="1"/>
        <v>16.229287371991497</v>
      </c>
    </row>
    <row r="650" spans="1:6" x14ac:dyDescent="0.25">
      <c r="A650" s="3" t="s">
        <v>1949</v>
      </c>
      <c r="B650" s="3" t="s">
        <v>1950</v>
      </c>
      <c r="C650" s="3" t="s">
        <v>1951</v>
      </c>
      <c r="D650" s="4">
        <v>2</v>
      </c>
      <c r="E650" s="5">
        <f t="shared" si="0"/>
        <v>24</v>
      </c>
      <c r="F650" s="5">
        <f t="shared" si="1"/>
        <v>31.106134129650371</v>
      </c>
    </row>
    <row r="651" spans="1:6" x14ac:dyDescent="0.25">
      <c r="A651" s="3" t="s">
        <v>1952</v>
      </c>
      <c r="B651" s="3" t="s">
        <v>1953</v>
      </c>
      <c r="C651" s="3" t="s">
        <v>1954</v>
      </c>
      <c r="D651" s="4">
        <v>1</v>
      </c>
      <c r="E651" s="5">
        <f t="shared" si="0"/>
        <v>18</v>
      </c>
      <c r="F651" s="5">
        <f t="shared" si="1"/>
        <v>20.737422753100244</v>
      </c>
    </row>
    <row r="652" spans="1:6" x14ac:dyDescent="0.25">
      <c r="A652" s="3" t="s">
        <v>1955</v>
      </c>
      <c r="B652" s="3" t="s">
        <v>1956</v>
      </c>
      <c r="C652" s="3" t="s">
        <v>1957</v>
      </c>
      <c r="D652" s="4">
        <v>2</v>
      </c>
      <c r="E652" s="5">
        <f t="shared" si="0"/>
        <v>25</v>
      </c>
      <c r="F652" s="5">
        <f t="shared" si="1"/>
        <v>29.86188876446435</v>
      </c>
    </row>
    <row r="653" spans="1:6" x14ac:dyDescent="0.25">
      <c r="A653" s="3" t="s">
        <v>1958</v>
      </c>
      <c r="B653" s="3" t="s">
        <v>1959</v>
      </c>
      <c r="C653" s="3" t="s">
        <v>1960</v>
      </c>
      <c r="D653" s="4">
        <v>2</v>
      </c>
      <c r="E653" s="5">
        <f t="shared" si="0"/>
        <v>23</v>
      </c>
      <c r="F653" s="5">
        <f t="shared" si="1"/>
        <v>32.458574743982993</v>
      </c>
    </row>
    <row r="654" spans="1:6" x14ac:dyDescent="0.25">
      <c r="A654" s="3" t="s">
        <v>1961</v>
      </c>
      <c r="B654" s="3" t="s">
        <v>1962</v>
      </c>
      <c r="C654" s="3" t="s">
        <v>1963</v>
      </c>
      <c r="D654" s="4">
        <v>2</v>
      </c>
      <c r="E654" s="5">
        <f t="shared" si="0"/>
        <v>22</v>
      </c>
      <c r="F654" s="5">
        <f t="shared" si="1"/>
        <v>33.933964505073128</v>
      </c>
    </row>
    <row r="655" spans="1:6" x14ac:dyDescent="0.25">
      <c r="A655" s="3" t="s">
        <v>1964</v>
      </c>
      <c r="B655" s="3" t="s">
        <v>1965</v>
      </c>
      <c r="C655" s="3" t="s">
        <v>1966</v>
      </c>
      <c r="D655" s="4">
        <v>1</v>
      </c>
      <c r="E655" s="5">
        <f t="shared" si="0"/>
        <v>23</v>
      </c>
      <c r="F655" s="5">
        <f t="shared" si="1"/>
        <v>16.229287371991497</v>
      </c>
    </row>
    <row r="656" spans="1:6" x14ac:dyDescent="0.25">
      <c r="A656" s="3" t="s">
        <v>1967</v>
      </c>
      <c r="B656" s="3" t="s">
        <v>1968</v>
      </c>
      <c r="C656" s="3" t="s">
        <v>1969</v>
      </c>
      <c r="D656" s="4">
        <v>1</v>
      </c>
      <c r="E656" s="5">
        <f t="shared" si="0"/>
        <v>23</v>
      </c>
      <c r="F656" s="5">
        <f t="shared" si="1"/>
        <v>16.229287371991497</v>
      </c>
    </row>
    <row r="657" spans="1:6" x14ac:dyDescent="0.25">
      <c r="A657" s="3" t="s">
        <v>1970</v>
      </c>
      <c r="B657" s="3" t="s">
        <v>1971</v>
      </c>
      <c r="C657" s="3" t="s">
        <v>1972</v>
      </c>
      <c r="D657" s="4">
        <v>2</v>
      </c>
      <c r="E657" s="5">
        <f t="shared" si="0"/>
        <v>23</v>
      </c>
      <c r="F657" s="5">
        <f t="shared" si="1"/>
        <v>32.458574743982993</v>
      </c>
    </row>
    <row r="658" spans="1:6" x14ac:dyDescent="0.25">
      <c r="A658" s="3" t="s">
        <v>1973</v>
      </c>
      <c r="B658" s="3" t="s">
        <v>1974</v>
      </c>
      <c r="C658" s="3" t="s">
        <v>1975</v>
      </c>
      <c r="D658" s="4">
        <v>1</v>
      </c>
      <c r="E658" s="5">
        <f t="shared" si="0"/>
        <v>24</v>
      </c>
      <c r="F658" s="5">
        <f t="shared" si="1"/>
        <v>15.553067064825186</v>
      </c>
    </row>
    <row r="659" spans="1:6" x14ac:dyDescent="0.25">
      <c r="A659" s="3" t="s">
        <v>1976</v>
      </c>
      <c r="B659" s="3" t="s">
        <v>1977</v>
      </c>
      <c r="C659" s="3" t="s">
        <v>1978</v>
      </c>
      <c r="D659" s="4">
        <v>1</v>
      </c>
      <c r="E659" s="5">
        <f t="shared" si="0"/>
        <v>22</v>
      </c>
      <c r="F659" s="5">
        <f t="shared" si="1"/>
        <v>16.966982252536564</v>
      </c>
    </row>
    <row r="660" spans="1:6" x14ac:dyDescent="0.25">
      <c r="A660" s="3" t="s">
        <v>1979</v>
      </c>
      <c r="B660" s="3" t="s">
        <v>1980</v>
      </c>
      <c r="C660" s="3" t="s">
        <v>1981</v>
      </c>
      <c r="D660" s="4">
        <v>3</v>
      </c>
      <c r="E660" s="5">
        <f t="shared" si="0"/>
        <v>24</v>
      </c>
      <c r="F660" s="5">
        <f t="shared" si="1"/>
        <v>46.65920119447555</v>
      </c>
    </row>
    <row r="661" spans="1:6" x14ac:dyDescent="0.25">
      <c r="A661" s="3" t="s">
        <v>1982</v>
      </c>
      <c r="B661" s="3" t="s">
        <v>1983</v>
      </c>
      <c r="C661" s="3" t="s">
        <v>1984</v>
      </c>
      <c r="D661" s="4">
        <v>2</v>
      </c>
      <c r="E661" s="5">
        <f t="shared" si="0"/>
        <v>23</v>
      </c>
      <c r="F661" s="5">
        <f t="shared" si="1"/>
        <v>32.458574743982993</v>
      </c>
    </row>
    <row r="662" spans="1:6" x14ac:dyDescent="0.25">
      <c r="A662" s="3" t="s">
        <v>1985</v>
      </c>
      <c r="B662" s="3" t="s">
        <v>1986</v>
      </c>
      <c r="C662" s="3" t="s">
        <v>1987</v>
      </c>
      <c r="D662" s="4">
        <v>2</v>
      </c>
      <c r="E662" s="5">
        <f t="shared" si="0"/>
        <v>23</v>
      </c>
      <c r="F662" s="5">
        <f t="shared" si="1"/>
        <v>32.458574743982993</v>
      </c>
    </row>
    <row r="663" spans="1:6" x14ac:dyDescent="0.25">
      <c r="A663" s="3" t="s">
        <v>1988</v>
      </c>
      <c r="B663" s="3" t="s">
        <v>1989</v>
      </c>
      <c r="C663" s="3" t="s">
        <v>1990</v>
      </c>
      <c r="D663" s="4">
        <v>1</v>
      </c>
      <c r="E663" s="5">
        <f t="shared" si="0"/>
        <v>22</v>
      </c>
      <c r="F663" s="5">
        <f t="shared" si="1"/>
        <v>16.966982252536564</v>
      </c>
    </row>
    <row r="664" spans="1:6" x14ac:dyDescent="0.25">
      <c r="A664" s="3" t="s">
        <v>1991</v>
      </c>
      <c r="B664" s="3" t="s">
        <v>1992</v>
      </c>
      <c r="C664" s="3" t="s">
        <v>1993</v>
      </c>
      <c r="D664" s="4">
        <v>1</v>
      </c>
      <c r="E664" s="5">
        <f t="shared" si="0"/>
        <v>19</v>
      </c>
      <c r="F664" s="5">
        <f t="shared" si="1"/>
        <v>19.645979450305493</v>
      </c>
    </row>
    <row r="665" spans="1:6" x14ac:dyDescent="0.25">
      <c r="A665" s="3" t="s">
        <v>1994</v>
      </c>
      <c r="B665" s="3" t="s">
        <v>1995</v>
      </c>
      <c r="C665" s="3" t="s">
        <v>1996</v>
      </c>
      <c r="D665" s="4">
        <v>6</v>
      </c>
      <c r="E665" s="5">
        <f t="shared" si="0"/>
        <v>20</v>
      </c>
      <c r="F665" s="5">
        <f t="shared" si="1"/>
        <v>111.98208286674132</v>
      </c>
    </row>
    <row r="666" spans="1:6" x14ac:dyDescent="0.25">
      <c r="A666" s="3" t="s">
        <v>1997</v>
      </c>
      <c r="B666" s="3" t="s">
        <v>1998</v>
      </c>
      <c r="C666" s="3" t="s">
        <v>1999</v>
      </c>
      <c r="D666" s="4">
        <v>2</v>
      </c>
      <c r="E666" s="5">
        <f t="shared" si="0"/>
        <v>22</v>
      </c>
      <c r="F666" s="5">
        <f t="shared" si="1"/>
        <v>33.933964505073128</v>
      </c>
    </row>
    <row r="667" spans="1:6" x14ac:dyDescent="0.25">
      <c r="A667" s="3" t="s">
        <v>2000</v>
      </c>
      <c r="B667" s="3" t="s">
        <v>2001</v>
      </c>
      <c r="C667" s="3" t="s">
        <v>2002</v>
      </c>
      <c r="D667" s="4">
        <v>3</v>
      </c>
      <c r="E667" s="5">
        <f t="shared" si="0"/>
        <v>17</v>
      </c>
      <c r="F667" s="5">
        <f t="shared" si="1"/>
        <v>65.871813451024309</v>
      </c>
    </row>
    <row r="668" spans="1:6" x14ac:dyDescent="0.25">
      <c r="A668" s="3" t="s">
        <v>2003</v>
      </c>
      <c r="B668" s="3" t="s">
        <v>2004</v>
      </c>
      <c r="C668" s="3" t="s">
        <v>2005</v>
      </c>
      <c r="D668" s="4">
        <v>1</v>
      </c>
      <c r="E668" s="5">
        <f t="shared" si="0"/>
        <v>22</v>
      </c>
      <c r="F668" s="5">
        <f t="shared" si="1"/>
        <v>16.966982252536564</v>
      </c>
    </row>
    <row r="669" spans="1:6" x14ac:dyDescent="0.25">
      <c r="A669" s="3" t="s">
        <v>2006</v>
      </c>
      <c r="B669" s="3" t="s">
        <v>2007</v>
      </c>
      <c r="C669" s="3" t="s">
        <v>2008</v>
      </c>
      <c r="D669" s="4">
        <v>2</v>
      </c>
      <c r="E669" s="5">
        <f t="shared" si="0"/>
        <v>17</v>
      </c>
      <c r="F669" s="5">
        <f t="shared" si="1"/>
        <v>43.914542300682868</v>
      </c>
    </row>
    <row r="670" spans="1:6" x14ac:dyDescent="0.25">
      <c r="A670" s="3" t="s">
        <v>2009</v>
      </c>
      <c r="B670" s="3" t="s">
        <v>2010</v>
      </c>
      <c r="C670" s="3" t="s">
        <v>2011</v>
      </c>
      <c r="D670" s="4">
        <v>2</v>
      </c>
      <c r="E670" s="5">
        <f t="shared" si="0"/>
        <v>17</v>
      </c>
      <c r="F670" s="5">
        <f t="shared" si="1"/>
        <v>43.914542300682868</v>
      </c>
    </row>
    <row r="671" spans="1:6" x14ac:dyDescent="0.25">
      <c r="A671" s="3" t="s">
        <v>2012</v>
      </c>
      <c r="B671" s="3" t="s">
        <v>2013</v>
      </c>
      <c r="C671" s="3" t="s">
        <v>2014</v>
      </c>
      <c r="D671" s="4">
        <v>1</v>
      </c>
      <c r="E671" s="5">
        <f t="shared" si="0"/>
        <v>21</v>
      </c>
      <c r="F671" s="5">
        <f t="shared" si="1"/>
        <v>17.774933788371637</v>
      </c>
    </row>
    <row r="672" spans="1:6" x14ac:dyDescent="0.25">
      <c r="A672" s="3" t="s">
        <v>2015</v>
      </c>
      <c r="B672" s="3" t="s">
        <v>2016</v>
      </c>
      <c r="C672" s="3" t="s">
        <v>2017</v>
      </c>
      <c r="D672" s="4">
        <v>1</v>
      </c>
      <c r="E672" s="5">
        <f t="shared" si="0"/>
        <v>22</v>
      </c>
      <c r="F672" s="5">
        <f t="shared" si="1"/>
        <v>16.966982252536564</v>
      </c>
    </row>
    <row r="673" spans="1:6" x14ac:dyDescent="0.25">
      <c r="A673" s="3" t="s">
        <v>2018</v>
      </c>
      <c r="B673" s="3" t="s">
        <v>2019</v>
      </c>
      <c r="C673" s="3" t="s">
        <v>2020</v>
      </c>
      <c r="D673" s="4">
        <v>1</v>
      </c>
      <c r="E673" s="5">
        <f t="shared" si="0"/>
        <v>23</v>
      </c>
      <c r="F673" s="5">
        <f t="shared" si="1"/>
        <v>16.229287371991497</v>
      </c>
    </row>
    <row r="674" spans="1:6" x14ac:dyDescent="0.25">
      <c r="A674" s="3" t="s">
        <v>2021</v>
      </c>
      <c r="B674" s="3" t="s">
        <v>2022</v>
      </c>
      <c r="C674" s="3" t="s">
        <v>2023</v>
      </c>
      <c r="D674" s="4">
        <v>1</v>
      </c>
      <c r="E674" s="5">
        <f t="shared" si="0"/>
        <v>22</v>
      </c>
      <c r="F674" s="5">
        <f t="shared" si="1"/>
        <v>16.966982252536564</v>
      </c>
    </row>
    <row r="675" spans="1:6" x14ac:dyDescent="0.25">
      <c r="A675" s="3" t="s">
        <v>2024</v>
      </c>
      <c r="B675" s="3" t="s">
        <v>2025</v>
      </c>
      <c r="C675" s="3" t="s">
        <v>2026</v>
      </c>
      <c r="D675" s="4">
        <v>1</v>
      </c>
      <c r="E675" s="5">
        <f t="shared" si="0"/>
        <v>23</v>
      </c>
      <c r="F675" s="5">
        <f t="shared" si="1"/>
        <v>16.229287371991497</v>
      </c>
    </row>
    <row r="676" spans="1:6" x14ac:dyDescent="0.25">
      <c r="A676" s="3" t="s">
        <v>2027</v>
      </c>
      <c r="B676" s="3" t="s">
        <v>2028</v>
      </c>
      <c r="C676" s="3" t="s">
        <v>2029</v>
      </c>
      <c r="D676" s="4">
        <v>2</v>
      </c>
      <c r="E676" s="5">
        <f t="shared" si="0"/>
        <v>23</v>
      </c>
      <c r="F676" s="5">
        <f t="shared" si="1"/>
        <v>32.458574743982993</v>
      </c>
    </row>
    <row r="677" spans="1:6" x14ac:dyDescent="0.25">
      <c r="A677" s="3" t="s">
        <v>2030</v>
      </c>
      <c r="B677" s="3" t="s">
        <v>2031</v>
      </c>
      <c r="C677" s="3" t="s">
        <v>2032</v>
      </c>
      <c r="D677" s="4">
        <v>3</v>
      </c>
      <c r="E677" s="5">
        <f t="shared" si="0"/>
        <v>25</v>
      </c>
      <c r="F677" s="5">
        <f t="shared" si="1"/>
        <v>44.79283314669653</v>
      </c>
    </row>
    <row r="678" spans="1:6" x14ac:dyDescent="0.25">
      <c r="A678" s="3" t="s">
        <v>2033</v>
      </c>
      <c r="B678" s="3" t="s">
        <v>2034</v>
      </c>
      <c r="C678" s="3" t="s">
        <v>2035</v>
      </c>
      <c r="D678" s="4">
        <v>1</v>
      </c>
      <c r="E678" s="5">
        <f t="shared" si="0"/>
        <v>22</v>
      </c>
      <c r="F678" s="5">
        <f t="shared" si="1"/>
        <v>16.966982252536564</v>
      </c>
    </row>
    <row r="679" spans="1:6" x14ac:dyDescent="0.25">
      <c r="A679" s="3" t="s">
        <v>2036</v>
      </c>
      <c r="B679" s="3" t="s">
        <v>2037</v>
      </c>
      <c r="C679" s="3" t="s">
        <v>2038</v>
      </c>
      <c r="D679" s="4">
        <v>1</v>
      </c>
      <c r="E679" s="5">
        <f t="shared" si="0"/>
        <v>22</v>
      </c>
      <c r="F679" s="5">
        <f t="shared" si="1"/>
        <v>16.966982252536564</v>
      </c>
    </row>
    <row r="680" spans="1:6" x14ac:dyDescent="0.25">
      <c r="A680" s="3" t="s">
        <v>2039</v>
      </c>
      <c r="B680" s="3" t="s">
        <v>2040</v>
      </c>
      <c r="C680" s="3" t="s">
        <v>2041</v>
      </c>
      <c r="D680" s="4">
        <v>1</v>
      </c>
      <c r="E680" s="5">
        <f t="shared" si="0"/>
        <v>23</v>
      </c>
      <c r="F680" s="5">
        <f t="shared" si="1"/>
        <v>16.229287371991497</v>
      </c>
    </row>
    <row r="681" spans="1:6" x14ac:dyDescent="0.25">
      <c r="A681" s="3" t="s">
        <v>2042</v>
      </c>
      <c r="B681" s="3" t="s">
        <v>2043</v>
      </c>
      <c r="C681" s="3" t="s">
        <v>2044</v>
      </c>
      <c r="D681" s="4">
        <v>2</v>
      </c>
      <c r="E681" s="5">
        <f t="shared" si="0"/>
        <v>22</v>
      </c>
      <c r="F681" s="5">
        <f t="shared" si="1"/>
        <v>33.933964505073128</v>
      </c>
    </row>
    <row r="682" spans="1:6" x14ac:dyDescent="0.25">
      <c r="A682" s="3" t="s">
        <v>2045</v>
      </c>
      <c r="B682" s="3" t="s">
        <v>2046</v>
      </c>
      <c r="C682" s="3" t="s">
        <v>2047</v>
      </c>
      <c r="D682" s="4">
        <v>2</v>
      </c>
      <c r="E682" s="5">
        <f t="shared" si="0"/>
        <v>21</v>
      </c>
      <c r="F682" s="5">
        <f t="shared" si="1"/>
        <v>35.549867576743274</v>
      </c>
    </row>
    <row r="683" spans="1:6" x14ac:dyDescent="0.25">
      <c r="A683" s="3" t="s">
        <v>2048</v>
      </c>
      <c r="B683" s="3" t="s">
        <v>2049</v>
      </c>
      <c r="C683" s="3" t="s">
        <v>2050</v>
      </c>
      <c r="D683" s="4">
        <v>1</v>
      </c>
      <c r="E683" s="5">
        <f t="shared" si="0"/>
        <v>21</v>
      </c>
      <c r="F683" s="5">
        <f t="shared" si="1"/>
        <v>17.774933788371637</v>
      </c>
    </row>
    <row r="684" spans="1:6" x14ac:dyDescent="0.25">
      <c r="A684" s="3" t="s">
        <v>2051</v>
      </c>
      <c r="B684" s="3" t="s">
        <v>2052</v>
      </c>
      <c r="C684" s="3" t="s">
        <v>2053</v>
      </c>
      <c r="D684" s="4">
        <v>1</v>
      </c>
      <c r="E684" s="5">
        <f t="shared" si="0"/>
        <v>23</v>
      </c>
      <c r="F684" s="5">
        <f t="shared" si="1"/>
        <v>16.229287371991497</v>
      </c>
    </row>
    <row r="685" spans="1:6" x14ac:dyDescent="0.25">
      <c r="A685" s="3" t="s">
        <v>2054</v>
      </c>
      <c r="B685" s="3" t="s">
        <v>2055</v>
      </c>
      <c r="C685" s="3" t="s">
        <v>2056</v>
      </c>
      <c r="D685" s="4">
        <v>1</v>
      </c>
      <c r="E685" s="5">
        <f t="shared" si="0"/>
        <v>23</v>
      </c>
      <c r="F685" s="5">
        <f t="shared" si="1"/>
        <v>16.229287371991497</v>
      </c>
    </row>
    <row r="686" spans="1:6" x14ac:dyDescent="0.25">
      <c r="A686" s="3" t="s">
        <v>2057</v>
      </c>
      <c r="B686" s="3" t="s">
        <v>2058</v>
      </c>
      <c r="C686" s="3" t="s">
        <v>2059</v>
      </c>
      <c r="D686" s="4">
        <v>1</v>
      </c>
      <c r="E686" s="5">
        <f t="shared" si="0"/>
        <v>21</v>
      </c>
      <c r="F686" s="5">
        <f t="shared" si="1"/>
        <v>17.774933788371637</v>
      </c>
    </row>
    <row r="687" spans="1:6" x14ac:dyDescent="0.25">
      <c r="A687" s="3" t="s">
        <v>2060</v>
      </c>
      <c r="B687" s="3" t="s">
        <v>2061</v>
      </c>
      <c r="C687" s="3" t="s">
        <v>2062</v>
      </c>
      <c r="D687" s="4">
        <v>3</v>
      </c>
      <c r="E687" s="5">
        <f t="shared" si="0"/>
        <v>17</v>
      </c>
      <c r="F687" s="5">
        <f t="shared" si="1"/>
        <v>65.871813451024309</v>
      </c>
    </row>
    <row r="688" spans="1:6" x14ac:dyDescent="0.25">
      <c r="A688" s="3" t="s">
        <v>2063</v>
      </c>
      <c r="B688" s="3" t="s">
        <v>2064</v>
      </c>
      <c r="C688" s="3" t="s">
        <v>2065</v>
      </c>
      <c r="D688" s="4">
        <v>1</v>
      </c>
      <c r="E688" s="5">
        <f t="shared" si="0"/>
        <v>22</v>
      </c>
      <c r="F688" s="5">
        <f t="shared" si="1"/>
        <v>16.966982252536564</v>
      </c>
    </row>
    <row r="689" spans="1:6" x14ac:dyDescent="0.25">
      <c r="A689" s="3" t="s">
        <v>2066</v>
      </c>
      <c r="B689" s="3" t="s">
        <v>2067</v>
      </c>
      <c r="C689" s="3" t="s">
        <v>2068</v>
      </c>
      <c r="D689" s="4">
        <v>3</v>
      </c>
      <c r="E689" s="5">
        <f t="shared" si="0"/>
        <v>24</v>
      </c>
      <c r="F689" s="5">
        <f t="shared" si="1"/>
        <v>46.65920119447555</v>
      </c>
    </row>
    <row r="690" spans="1:6" x14ac:dyDescent="0.25">
      <c r="A690" s="3" t="s">
        <v>2069</v>
      </c>
      <c r="B690" s="3" t="s">
        <v>2070</v>
      </c>
      <c r="C690" s="3" t="s">
        <v>2071</v>
      </c>
      <c r="D690" s="4">
        <v>1</v>
      </c>
      <c r="E690" s="5">
        <f t="shared" si="0"/>
        <v>22</v>
      </c>
      <c r="F690" s="5">
        <f t="shared" si="1"/>
        <v>16.966982252536564</v>
      </c>
    </row>
    <row r="691" spans="1:6" x14ac:dyDescent="0.25">
      <c r="A691" s="3" t="s">
        <v>2072</v>
      </c>
      <c r="B691" s="3" t="s">
        <v>2073</v>
      </c>
      <c r="C691" s="3" t="s">
        <v>2074</v>
      </c>
      <c r="D691" s="4">
        <v>2</v>
      </c>
      <c r="E691" s="5">
        <f t="shared" si="0"/>
        <v>22</v>
      </c>
      <c r="F691" s="5">
        <f t="shared" si="1"/>
        <v>33.933964505073128</v>
      </c>
    </row>
    <row r="692" spans="1:6" x14ac:dyDescent="0.25">
      <c r="A692" s="3" t="s">
        <v>2075</v>
      </c>
      <c r="B692" s="3" t="s">
        <v>2076</v>
      </c>
      <c r="C692" s="3" t="s">
        <v>2077</v>
      </c>
      <c r="D692" s="4">
        <v>1</v>
      </c>
      <c r="E692" s="5">
        <f t="shared" si="0"/>
        <v>20</v>
      </c>
      <c r="F692" s="5">
        <f t="shared" si="1"/>
        <v>18.663680477790219</v>
      </c>
    </row>
    <row r="693" spans="1:6" x14ac:dyDescent="0.25">
      <c r="A693" s="3" t="s">
        <v>2078</v>
      </c>
      <c r="B693" s="3" t="s">
        <v>2079</v>
      </c>
      <c r="C693" s="3" t="s">
        <v>2080</v>
      </c>
      <c r="D693" s="4">
        <v>1</v>
      </c>
      <c r="E693" s="5">
        <f t="shared" si="0"/>
        <v>22</v>
      </c>
      <c r="F693" s="5">
        <f t="shared" si="1"/>
        <v>16.966982252536564</v>
      </c>
    </row>
    <row r="694" spans="1:6" x14ac:dyDescent="0.25">
      <c r="A694" s="3" t="s">
        <v>2081</v>
      </c>
      <c r="B694" s="3" t="s">
        <v>2082</v>
      </c>
      <c r="C694" s="3" t="s">
        <v>2083</v>
      </c>
      <c r="D694" s="4">
        <v>3</v>
      </c>
      <c r="E694" s="5">
        <f t="shared" si="0"/>
        <v>22</v>
      </c>
      <c r="F694" s="5">
        <f t="shared" si="1"/>
        <v>50.900946757609695</v>
      </c>
    </row>
    <row r="695" spans="1:6" x14ac:dyDescent="0.25">
      <c r="A695" s="3" t="s">
        <v>2084</v>
      </c>
      <c r="B695" s="3" t="s">
        <v>2085</v>
      </c>
      <c r="C695" s="3" t="s">
        <v>2086</v>
      </c>
      <c r="D695" s="4">
        <v>1</v>
      </c>
      <c r="E695" s="5">
        <f t="shared" si="0"/>
        <v>24</v>
      </c>
      <c r="F695" s="5">
        <f t="shared" si="1"/>
        <v>15.553067064825186</v>
      </c>
    </row>
    <row r="696" spans="1:6" x14ac:dyDescent="0.25">
      <c r="A696" s="3" t="s">
        <v>2087</v>
      </c>
      <c r="B696" s="3" t="s">
        <v>2088</v>
      </c>
      <c r="C696" s="3" t="s">
        <v>2089</v>
      </c>
      <c r="D696" s="4">
        <v>2</v>
      </c>
      <c r="E696" s="5">
        <f t="shared" si="0"/>
        <v>22</v>
      </c>
      <c r="F696" s="5">
        <f t="shared" si="1"/>
        <v>33.933964505073128</v>
      </c>
    </row>
    <row r="697" spans="1:6" x14ac:dyDescent="0.25">
      <c r="A697" s="3" t="s">
        <v>2090</v>
      </c>
      <c r="B697" s="3" t="s">
        <v>2091</v>
      </c>
      <c r="C697" s="3" t="s">
        <v>2092</v>
      </c>
      <c r="D697" s="4">
        <v>2</v>
      </c>
      <c r="E697" s="5">
        <f t="shared" si="0"/>
        <v>21</v>
      </c>
      <c r="F697" s="5">
        <f t="shared" si="1"/>
        <v>35.549867576743274</v>
      </c>
    </row>
    <row r="698" spans="1:6" x14ac:dyDescent="0.25">
      <c r="A698" s="3" t="s">
        <v>2093</v>
      </c>
      <c r="B698" s="3" t="s">
        <v>2094</v>
      </c>
      <c r="C698" s="3" t="s">
        <v>2095</v>
      </c>
      <c r="D698" s="4">
        <v>2</v>
      </c>
      <c r="E698" s="5">
        <f t="shared" si="0"/>
        <v>22</v>
      </c>
      <c r="F698" s="5">
        <f t="shared" si="1"/>
        <v>33.933964505073128</v>
      </c>
    </row>
    <row r="699" spans="1:6" x14ac:dyDescent="0.25">
      <c r="A699" s="3" t="s">
        <v>2096</v>
      </c>
      <c r="B699" s="3" t="s">
        <v>2097</v>
      </c>
      <c r="C699" s="3" t="s">
        <v>2098</v>
      </c>
      <c r="D699" s="4">
        <v>1</v>
      </c>
      <c r="E699" s="5">
        <f t="shared" si="0"/>
        <v>23</v>
      </c>
      <c r="F699" s="5">
        <f t="shared" si="1"/>
        <v>16.229287371991497</v>
      </c>
    </row>
    <row r="700" spans="1:6" x14ac:dyDescent="0.25">
      <c r="A700" s="3" t="s">
        <v>2099</v>
      </c>
      <c r="B700" s="3" t="s">
        <v>2100</v>
      </c>
      <c r="C700" s="3" t="s">
        <v>2101</v>
      </c>
      <c r="D700" s="4">
        <v>2</v>
      </c>
      <c r="E700" s="5">
        <f t="shared" si="0"/>
        <v>22</v>
      </c>
      <c r="F700" s="5">
        <f t="shared" si="1"/>
        <v>33.933964505073128</v>
      </c>
    </row>
    <row r="701" spans="1:6" x14ac:dyDescent="0.25">
      <c r="A701" s="3" t="s">
        <v>2102</v>
      </c>
      <c r="B701" s="3" t="s">
        <v>2103</v>
      </c>
      <c r="C701" s="3" t="s">
        <v>2104</v>
      </c>
      <c r="D701" s="4">
        <v>2</v>
      </c>
      <c r="E701" s="5">
        <f t="shared" si="0"/>
        <v>22</v>
      </c>
      <c r="F701" s="5">
        <f t="shared" si="1"/>
        <v>33.933964505073128</v>
      </c>
    </row>
    <row r="702" spans="1:6" x14ac:dyDescent="0.25">
      <c r="A702" s="3" t="s">
        <v>2105</v>
      </c>
      <c r="B702" s="3" t="s">
        <v>2106</v>
      </c>
      <c r="C702" s="3" t="s">
        <v>2107</v>
      </c>
      <c r="D702" s="4">
        <v>2</v>
      </c>
      <c r="E702" s="5">
        <f t="shared" si="0"/>
        <v>22</v>
      </c>
      <c r="F702" s="5">
        <f t="shared" si="1"/>
        <v>33.933964505073128</v>
      </c>
    </row>
    <row r="703" spans="1:6" x14ac:dyDescent="0.25">
      <c r="A703" s="3" t="s">
        <v>2108</v>
      </c>
      <c r="B703" s="3" t="s">
        <v>2109</v>
      </c>
      <c r="C703" s="3" t="s">
        <v>2110</v>
      </c>
      <c r="D703" s="4">
        <v>3</v>
      </c>
      <c r="E703" s="5">
        <f t="shared" si="0"/>
        <v>24</v>
      </c>
      <c r="F703" s="5">
        <f t="shared" si="1"/>
        <v>46.65920119447555</v>
      </c>
    </row>
    <row r="704" spans="1:6" x14ac:dyDescent="0.25">
      <c r="A704" s="3" t="s">
        <v>2111</v>
      </c>
      <c r="B704" s="3" t="s">
        <v>2112</v>
      </c>
      <c r="C704" s="3" t="s">
        <v>2113</v>
      </c>
      <c r="D704" s="4">
        <v>3</v>
      </c>
      <c r="E704" s="5">
        <f t="shared" si="0"/>
        <v>22</v>
      </c>
      <c r="F704" s="5">
        <f t="shared" si="1"/>
        <v>50.900946757609695</v>
      </c>
    </row>
    <row r="705" spans="1:6" x14ac:dyDescent="0.25">
      <c r="A705" s="3" t="s">
        <v>2114</v>
      </c>
      <c r="B705" s="3" t="s">
        <v>2115</v>
      </c>
      <c r="C705" s="3" t="s">
        <v>2116</v>
      </c>
      <c r="D705" s="4">
        <v>1</v>
      </c>
      <c r="E705" s="5">
        <f t="shared" si="0"/>
        <v>22</v>
      </c>
      <c r="F705" s="5">
        <f t="shared" si="1"/>
        <v>16.966982252536564</v>
      </c>
    </row>
    <row r="706" spans="1:6" x14ac:dyDescent="0.25">
      <c r="A706" s="3" t="s">
        <v>2117</v>
      </c>
      <c r="B706" s="3" t="s">
        <v>2118</v>
      </c>
      <c r="C706" s="3" t="s">
        <v>2119</v>
      </c>
      <c r="D706" s="4">
        <v>1</v>
      </c>
      <c r="E706" s="5">
        <f t="shared" si="0"/>
        <v>22</v>
      </c>
      <c r="F706" s="5">
        <f t="shared" si="1"/>
        <v>16.966982252536564</v>
      </c>
    </row>
    <row r="707" spans="1:6" x14ac:dyDescent="0.25">
      <c r="A707" s="3" t="s">
        <v>2120</v>
      </c>
      <c r="B707" s="3" t="s">
        <v>2121</v>
      </c>
      <c r="C707" s="3" t="s">
        <v>2122</v>
      </c>
      <c r="D707" s="4">
        <v>2</v>
      </c>
      <c r="E707" s="5">
        <f t="shared" si="0"/>
        <v>22</v>
      </c>
      <c r="F707" s="5">
        <f t="shared" si="1"/>
        <v>33.933964505073128</v>
      </c>
    </row>
    <row r="708" spans="1:6" x14ac:dyDescent="0.25">
      <c r="A708" s="3" t="s">
        <v>2123</v>
      </c>
      <c r="B708" s="3" t="s">
        <v>2124</v>
      </c>
      <c r="C708" s="3" t="s">
        <v>2125</v>
      </c>
      <c r="D708" s="4">
        <v>9</v>
      </c>
      <c r="E708" s="5">
        <f t="shared" si="0"/>
        <v>25</v>
      </c>
      <c r="F708" s="5">
        <f t="shared" si="1"/>
        <v>134.3784994400896</v>
      </c>
    </row>
    <row r="709" spans="1:6" x14ac:dyDescent="0.25">
      <c r="A709" s="3" t="s">
        <v>2126</v>
      </c>
      <c r="B709" s="3" t="s">
        <v>2127</v>
      </c>
      <c r="C709" s="3" t="s">
        <v>2128</v>
      </c>
      <c r="D709" s="4">
        <v>5</v>
      </c>
      <c r="E709" s="5">
        <f t="shared" si="0"/>
        <v>22</v>
      </c>
      <c r="F709" s="5">
        <f t="shared" si="1"/>
        <v>84.834911262682823</v>
      </c>
    </row>
    <row r="710" spans="1:6" x14ac:dyDescent="0.25">
      <c r="A710" s="3" t="s">
        <v>2129</v>
      </c>
      <c r="B710" s="3" t="s">
        <v>2130</v>
      </c>
      <c r="C710" s="3" t="s">
        <v>2131</v>
      </c>
      <c r="D710" s="4">
        <v>2</v>
      </c>
      <c r="E710" s="5">
        <f t="shared" si="0"/>
        <v>22</v>
      </c>
      <c r="F710" s="5">
        <f t="shared" si="1"/>
        <v>33.933964505073128</v>
      </c>
    </row>
    <row r="711" spans="1:6" x14ac:dyDescent="0.25">
      <c r="A711" s="3" t="s">
        <v>2132</v>
      </c>
      <c r="B711" s="3" t="s">
        <v>2133</v>
      </c>
      <c r="C711" s="3" t="s">
        <v>2134</v>
      </c>
      <c r="D711" s="4">
        <v>3</v>
      </c>
      <c r="E711" s="5">
        <f t="shared" si="0"/>
        <v>22</v>
      </c>
      <c r="F711" s="5">
        <f t="shared" si="1"/>
        <v>50.900946757609695</v>
      </c>
    </row>
    <row r="712" spans="1:6" x14ac:dyDescent="0.25">
      <c r="A712" s="3" t="s">
        <v>2135</v>
      </c>
      <c r="B712" s="3" t="s">
        <v>2136</v>
      </c>
      <c r="C712" s="3" t="s">
        <v>2137</v>
      </c>
      <c r="D712" s="4">
        <v>2</v>
      </c>
      <c r="E712" s="5">
        <f t="shared" si="0"/>
        <v>22</v>
      </c>
      <c r="F712" s="5">
        <f t="shared" si="1"/>
        <v>33.933964505073128</v>
      </c>
    </row>
    <row r="713" spans="1:6" x14ac:dyDescent="0.25">
      <c r="A713" s="3" t="s">
        <v>2138</v>
      </c>
      <c r="B713" s="3" t="s">
        <v>2139</v>
      </c>
      <c r="C713" s="3" t="s">
        <v>2140</v>
      </c>
      <c r="D713" s="4">
        <v>1</v>
      </c>
      <c r="E713" s="5">
        <f t="shared" si="0"/>
        <v>22</v>
      </c>
      <c r="F713" s="5">
        <f t="shared" si="1"/>
        <v>16.966982252536564</v>
      </c>
    </row>
    <row r="714" spans="1:6" x14ac:dyDescent="0.25">
      <c r="A714" s="3" t="s">
        <v>2141</v>
      </c>
      <c r="B714" s="3" t="s">
        <v>2142</v>
      </c>
      <c r="C714" s="3" t="s">
        <v>2143</v>
      </c>
      <c r="D714" s="4">
        <v>2</v>
      </c>
      <c r="E714" s="5">
        <f t="shared" si="0"/>
        <v>23</v>
      </c>
      <c r="F714" s="5">
        <f t="shared" si="1"/>
        <v>32.458574743982993</v>
      </c>
    </row>
    <row r="715" spans="1:6" x14ac:dyDescent="0.25">
      <c r="A715" s="3" t="s">
        <v>2144</v>
      </c>
      <c r="B715" s="3" t="s">
        <v>2145</v>
      </c>
      <c r="C715" s="3" t="s">
        <v>2146</v>
      </c>
      <c r="D715" s="4">
        <v>4</v>
      </c>
      <c r="E715" s="5">
        <f t="shared" si="0"/>
        <v>23</v>
      </c>
      <c r="F715" s="5">
        <f t="shared" si="1"/>
        <v>64.917149487965986</v>
      </c>
    </row>
    <row r="716" spans="1:6" x14ac:dyDescent="0.25">
      <c r="A716" s="3" t="s">
        <v>2147</v>
      </c>
      <c r="B716" s="3" t="s">
        <v>2148</v>
      </c>
      <c r="C716" s="3" t="s">
        <v>2149</v>
      </c>
      <c r="D716" s="4">
        <v>2</v>
      </c>
      <c r="E716" s="5">
        <f t="shared" si="0"/>
        <v>22</v>
      </c>
      <c r="F716" s="5">
        <f t="shared" si="1"/>
        <v>33.933964505073128</v>
      </c>
    </row>
    <row r="717" spans="1:6" x14ac:dyDescent="0.25">
      <c r="A717" s="3" t="s">
        <v>2150</v>
      </c>
      <c r="B717" s="3" t="s">
        <v>2151</v>
      </c>
      <c r="C717" s="3" t="s">
        <v>2152</v>
      </c>
      <c r="D717" s="4">
        <v>1</v>
      </c>
      <c r="E717" s="5">
        <f t="shared" si="0"/>
        <v>19</v>
      </c>
      <c r="F717" s="5">
        <f t="shared" si="1"/>
        <v>19.645979450305493</v>
      </c>
    </row>
    <row r="718" spans="1:6" x14ac:dyDescent="0.25">
      <c r="A718" s="3" t="s">
        <v>2153</v>
      </c>
      <c r="B718" s="3" t="s">
        <v>2154</v>
      </c>
      <c r="C718" s="3" t="s">
        <v>2155</v>
      </c>
      <c r="D718" s="4">
        <v>2</v>
      </c>
      <c r="E718" s="5">
        <f t="shared" si="0"/>
        <v>21</v>
      </c>
      <c r="F718" s="5">
        <f t="shared" si="1"/>
        <v>35.549867576743274</v>
      </c>
    </row>
    <row r="719" spans="1:6" x14ac:dyDescent="0.25">
      <c r="A719" s="3" t="s">
        <v>2156</v>
      </c>
      <c r="B719" s="3" t="s">
        <v>2157</v>
      </c>
      <c r="C719" s="3" t="s">
        <v>2158</v>
      </c>
      <c r="D719" s="4">
        <v>1</v>
      </c>
      <c r="E719" s="5">
        <f t="shared" si="0"/>
        <v>21</v>
      </c>
      <c r="F719" s="5">
        <f t="shared" si="1"/>
        <v>17.774933788371637</v>
      </c>
    </row>
    <row r="720" spans="1:6" x14ac:dyDescent="0.25">
      <c r="A720" s="3" t="s">
        <v>2159</v>
      </c>
      <c r="B720" s="3" t="s">
        <v>2160</v>
      </c>
      <c r="C720" s="3" t="s">
        <v>2161</v>
      </c>
      <c r="D720" s="4">
        <v>2</v>
      </c>
      <c r="E720" s="5">
        <f t="shared" si="0"/>
        <v>22</v>
      </c>
      <c r="F720" s="5">
        <f t="shared" si="1"/>
        <v>33.933964505073128</v>
      </c>
    </row>
    <row r="721" spans="1:6" x14ac:dyDescent="0.25">
      <c r="A721" s="3" t="s">
        <v>2162</v>
      </c>
      <c r="B721" s="3" t="s">
        <v>2163</v>
      </c>
      <c r="C721" s="3" t="s">
        <v>2164</v>
      </c>
      <c r="D721" s="4">
        <v>1</v>
      </c>
      <c r="E721" s="5">
        <f t="shared" si="0"/>
        <v>21</v>
      </c>
      <c r="F721" s="5">
        <f t="shared" si="1"/>
        <v>17.774933788371637</v>
      </c>
    </row>
    <row r="722" spans="1:6" x14ac:dyDescent="0.25">
      <c r="A722" s="3" t="s">
        <v>2165</v>
      </c>
      <c r="B722" s="3" t="s">
        <v>2166</v>
      </c>
      <c r="C722" s="3" t="s">
        <v>2167</v>
      </c>
      <c r="D722" s="4">
        <v>1</v>
      </c>
      <c r="E722" s="5">
        <f t="shared" si="0"/>
        <v>22</v>
      </c>
      <c r="F722" s="5">
        <f t="shared" si="1"/>
        <v>16.966982252536564</v>
      </c>
    </row>
    <row r="723" spans="1:6" x14ac:dyDescent="0.25">
      <c r="A723" s="3" t="s">
        <v>2168</v>
      </c>
      <c r="B723" s="3" t="s">
        <v>2169</v>
      </c>
      <c r="C723" s="3" t="s">
        <v>2170</v>
      </c>
      <c r="D723" s="4">
        <v>4</v>
      </c>
      <c r="E723" s="5">
        <f t="shared" si="0"/>
        <v>22</v>
      </c>
      <c r="F723" s="5">
        <f t="shared" si="1"/>
        <v>67.867929010146256</v>
      </c>
    </row>
    <row r="724" spans="1:6" x14ac:dyDescent="0.25">
      <c r="A724" s="3" t="s">
        <v>2171</v>
      </c>
      <c r="B724" s="3" t="s">
        <v>2172</v>
      </c>
      <c r="C724" s="3" t="s">
        <v>2173</v>
      </c>
      <c r="D724" s="4">
        <v>1</v>
      </c>
      <c r="E724" s="5">
        <f t="shared" si="0"/>
        <v>23</v>
      </c>
      <c r="F724" s="5">
        <f t="shared" si="1"/>
        <v>16.229287371991497</v>
      </c>
    </row>
    <row r="725" spans="1:6" x14ac:dyDescent="0.25">
      <c r="A725" s="3" t="s">
        <v>2174</v>
      </c>
      <c r="B725" s="3" t="s">
        <v>2175</v>
      </c>
      <c r="C725" s="3" t="s">
        <v>2176</v>
      </c>
      <c r="D725" s="4">
        <v>3</v>
      </c>
      <c r="E725" s="5">
        <f t="shared" si="0"/>
        <v>17</v>
      </c>
      <c r="F725" s="5">
        <f t="shared" si="1"/>
        <v>65.871813451024309</v>
      </c>
    </row>
    <row r="726" spans="1:6" x14ac:dyDescent="0.25">
      <c r="A726" s="3" t="s">
        <v>2177</v>
      </c>
      <c r="B726" s="3" t="s">
        <v>2178</v>
      </c>
      <c r="C726" s="3" t="s">
        <v>2179</v>
      </c>
      <c r="D726" s="4">
        <v>1</v>
      </c>
      <c r="E726" s="5">
        <f t="shared" si="0"/>
        <v>17</v>
      </c>
      <c r="F726" s="5">
        <f t="shared" si="1"/>
        <v>21.957271150341434</v>
      </c>
    </row>
    <row r="727" spans="1:6" x14ac:dyDescent="0.25">
      <c r="A727" s="3" t="s">
        <v>2180</v>
      </c>
      <c r="B727" s="3" t="s">
        <v>2181</v>
      </c>
      <c r="C727" s="3" t="s">
        <v>2182</v>
      </c>
      <c r="D727" s="4">
        <v>2</v>
      </c>
      <c r="E727" s="5">
        <f t="shared" si="0"/>
        <v>20</v>
      </c>
      <c r="F727" s="5">
        <f t="shared" si="1"/>
        <v>37.327360955580438</v>
      </c>
    </row>
    <row r="728" spans="1:6" x14ac:dyDescent="0.25">
      <c r="A728" s="3" t="s">
        <v>2183</v>
      </c>
      <c r="B728" s="3" t="s">
        <v>2184</v>
      </c>
      <c r="C728" s="3" t="s">
        <v>2185</v>
      </c>
      <c r="D728" s="4">
        <v>1</v>
      </c>
      <c r="E728" s="5">
        <f t="shared" si="0"/>
        <v>22</v>
      </c>
      <c r="F728" s="5">
        <f t="shared" si="1"/>
        <v>16.966982252536564</v>
      </c>
    </row>
    <row r="729" spans="1:6" x14ac:dyDescent="0.25">
      <c r="A729" s="3" t="s">
        <v>2186</v>
      </c>
      <c r="B729" s="3" t="s">
        <v>2187</v>
      </c>
      <c r="C729" s="3" t="s">
        <v>2188</v>
      </c>
      <c r="D729" s="4">
        <v>1</v>
      </c>
      <c r="E729" s="5">
        <f t="shared" si="0"/>
        <v>22</v>
      </c>
      <c r="F729" s="5">
        <f t="shared" si="1"/>
        <v>16.966982252536564</v>
      </c>
    </row>
    <row r="730" spans="1:6" x14ac:dyDescent="0.25">
      <c r="A730" s="3" t="s">
        <v>2189</v>
      </c>
      <c r="B730" s="3" t="s">
        <v>2190</v>
      </c>
      <c r="C730" s="3" t="s">
        <v>2191</v>
      </c>
      <c r="D730" s="4">
        <v>1</v>
      </c>
      <c r="E730" s="5">
        <f t="shared" si="0"/>
        <v>21</v>
      </c>
      <c r="F730" s="5">
        <f t="shared" si="1"/>
        <v>17.774933788371637</v>
      </c>
    </row>
    <row r="731" spans="1:6" x14ac:dyDescent="0.25">
      <c r="A731" s="3" t="s">
        <v>2192</v>
      </c>
      <c r="B731" s="3" t="s">
        <v>2193</v>
      </c>
      <c r="C731" s="3" t="s">
        <v>2194</v>
      </c>
      <c r="D731" s="4">
        <v>1</v>
      </c>
      <c r="E731" s="5">
        <f t="shared" si="0"/>
        <v>20</v>
      </c>
      <c r="F731" s="5">
        <f t="shared" si="1"/>
        <v>18.663680477790219</v>
      </c>
    </row>
    <row r="732" spans="1:6" x14ac:dyDescent="0.25">
      <c r="A732" s="3" t="s">
        <v>2195</v>
      </c>
      <c r="B732" s="3" t="s">
        <v>2196</v>
      </c>
      <c r="C732" s="3" t="s">
        <v>2197</v>
      </c>
      <c r="D732" s="4">
        <v>1</v>
      </c>
      <c r="E732" s="5">
        <f t="shared" si="0"/>
        <v>22</v>
      </c>
      <c r="F732" s="5">
        <f t="shared" si="1"/>
        <v>16.966982252536564</v>
      </c>
    </row>
    <row r="733" spans="1:6" x14ac:dyDescent="0.25">
      <c r="A733" s="3" t="s">
        <v>2198</v>
      </c>
      <c r="B733" s="3" t="s">
        <v>2199</v>
      </c>
      <c r="C733" s="3" t="s">
        <v>2200</v>
      </c>
      <c r="D733" s="4">
        <v>1</v>
      </c>
      <c r="E733" s="5">
        <f t="shared" si="0"/>
        <v>22</v>
      </c>
      <c r="F733" s="5">
        <f t="shared" si="1"/>
        <v>16.966982252536564</v>
      </c>
    </row>
    <row r="734" spans="1:6" x14ac:dyDescent="0.25">
      <c r="A734" s="3" t="s">
        <v>2201</v>
      </c>
      <c r="B734" s="3" t="s">
        <v>2202</v>
      </c>
      <c r="C734" s="3" t="s">
        <v>2203</v>
      </c>
      <c r="D734" s="4">
        <v>1</v>
      </c>
      <c r="E734" s="5">
        <f t="shared" si="0"/>
        <v>25</v>
      </c>
      <c r="F734" s="5">
        <f t="shared" si="1"/>
        <v>14.930944382232175</v>
      </c>
    </row>
    <row r="735" spans="1:6" x14ac:dyDescent="0.25">
      <c r="A735" s="3" t="s">
        <v>2204</v>
      </c>
      <c r="B735" s="3" t="s">
        <v>2205</v>
      </c>
      <c r="C735" s="3" t="s">
        <v>2206</v>
      </c>
      <c r="D735" s="4">
        <v>2</v>
      </c>
      <c r="E735" s="5">
        <f t="shared" si="0"/>
        <v>21</v>
      </c>
      <c r="F735" s="5">
        <f t="shared" si="1"/>
        <v>35.549867576743274</v>
      </c>
    </row>
    <row r="736" spans="1:6" x14ac:dyDescent="0.25">
      <c r="A736" s="3" t="s">
        <v>2207</v>
      </c>
      <c r="B736" s="3" t="s">
        <v>2208</v>
      </c>
      <c r="C736" s="3" t="s">
        <v>2209</v>
      </c>
      <c r="D736" s="4">
        <v>4</v>
      </c>
      <c r="E736" s="5">
        <f t="shared" si="0"/>
        <v>22</v>
      </c>
      <c r="F736" s="5">
        <f t="shared" si="1"/>
        <v>67.867929010146256</v>
      </c>
    </row>
    <row r="737" spans="1:6" x14ac:dyDescent="0.25">
      <c r="A737" s="3" t="s">
        <v>2210</v>
      </c>
      <c r="B737" s="3" t="s">
        <v>2211</v>
      </c>
      <c r="C737" s="3" t="s">
        <v>2212</v>
      </c>
      <c r="D737" s="4">
        <v>2</v>
      </c>
      <c r="E737" s="5">
        <f t="shared" si="0"/>
        <v>21</v>
      </c>
      <c r="F737" s="5">
        <f t="shared" si="1"/>
        <v>35.549867576743274</v>
      </c>
    </row>
    <row r="738" spans="1:6" x14ac:dyDescent="0.25">
      <c r="A738" s="3" t="s">
        <v>2213</v>
      </c>
      <c r="B738" s="3" t="s">
        <v>2214</v>
      </c>
      <c r="C738" s="3" t="s">
        <v>2215</v>
      </c>
      <c r="D738" s="4">
        <v>1</v>
      </c>
      <c r="E738" s="5">
        <f t="shared" si="0"/>
        <v>22</v>
      </c>
      <c r="F738" s="5">
        <f t="shared" si="1"/>
        <v>16.966982252536564</v>
      </c>
    </row>
    <row r="739" spans="1:6" x14ac:dyDescent="0.25">
      <c r="A739" s="3" t="s">
        <v>2216</v>
      </c>
      <c r="B739" s="3" t="s">
        <v>2217</v>
      </c>
      <c r="C739" s="3" t="s">
        <v>2218</v>
      </c>
      <c r="D739" s="4">
        <v>3</v>
      </c>
      <c r="E739" s="5">
        <f t="shared" si="0"/>
        <v>22</v>
      </c>
      <c r="F739" s="5">
        <f t="shared" si="1"/>
        <v>50.900946757609695</v>
      </c>
    </row>
    <row r="740" spans="1:6" x14ac:dyDescent="0.25">
      <c r="A740" s="3" t="s">
        <v>2219</v>
      </c>
      <c r="B740" s="3" t="s">
        <v>2220</v>
      </c>
      <c r="C740" s="3" t="s">
        <v>2221</v>
      </c>
      <c r="D740" s="4">
        <v>3</v>
      </c>
      <c r="E740" s="5">
        <f t="shared" si="0"/>
        <v>21</v>
      </c>
      <c r="F740" s="5">
        <f t="shared" si="1"/>
        <v>53.324801365114915</v>
      </c>
    </row>
    <row r="741" spans="1:6" x14ac:dyDescent="0.25">
      <c r="A741" s="3" t="s">
        <v>2222</v>
      </c>
      <c r="B741" s="3" t="s">
        <v>2223</v>
      </c>
      <c r="C741" s="3" t="s">
        <v>2224</v>
      </c>
      <c r="D741" s="4">
        <v>2</v>
      </c>
      <c r="E741" s="5">
        <f t="shared" si="0"/>
        <v>25</v>
      </c>
      <c r="F741" s="5">
        <f t="shared" si="1"/>
        <v>29.86188876446435</v>
      </c>
    </row>
    <row r="742" spans="1:6" x14ac:dyDescent="0.25">
      <c r="A742" s="3" t="s">
        <v>2225</v>
      </c>
      <c r="B742" s="3" t="s">
        <v>2226</v>
      </c>
      <c r="C742" s="3" t="s">
        <v>2227</v>
      </c>
      <c r="D742" s="4">
        <v>5</v>
      </c>
      <c r="E742" s="5">
        <f t="shared" si="0"/>
        <v>22</v>
      </c>
      <c r="F742" s="5">
        <f t="shared" si="1"/>
        <v>84.834911262682823</v>
      </c>
    </row>
    <row r="743" spans="1:6" x14ac:dyDescent="0.25">
      <c r="A743" s="3" t="s">
        <v>2228</v>
      </c>
      <c r="B743" s="3" t="s">
        <v>2229</v>
      </c>
      <c r="C743" s="3" t="s">
        <v>2230</v>
      </c>
      <c r="D743" s="4">
        <v>3</v>
      </c>
      <c r="E743" s="5">
        <f t="shared" si="0"/>
        <v>21</v>
      </c>
      <c r="F743" s="5">
        <f t="shared" si="1"/>
        <v>53.324801365114915</v>
      </c>
    </row>
    <row r="744" spans="1:6" x14ac:dyDescent="0.25">
      <c r="A744" s="3" t="s">
        <v>2231</v>
      </c>
      <c r="B744" s="3" t="s">
        <v>2232</v>
      </c>
      <c r="C744" s="3" t="s">
        <v>2233</v>
      </c>
      <c r="D744" s="4">
        <v>2</v>
      </c>
      <c r="E744" s="5">
        <f t="shared" si="0"/>
        <v>22</v>
      </c>
      <c r="F744" s="5">
        <f t="shared" si="1"/>
        <v>33.933964505073128</v>
      </c>
    </row>
    <row r="745" spans="1:6" x14ac:dyDescent="0.25">
      <c r="A745" s="3" t="s">
        <v>2234</v>
      </c>
      <c r="B745" s="3" t="s">
        <v>2235</v>
      </c>
      <c r="C745" s="3" t="s">
        <v>2236</v>
      </c>
      <c r="D745" s="4">
        <v>1</v>
      </c>
      <c r="E745" s="5">
        <f t="shared" si="0"/>
        <v>24</v>
      </c>
      <c r="F745" s="5">
        <f t="shared" si="1"/>
        <v>15.553067064825186</v>
      </c>
    </row>
    <row r="746" spans="1:6" x14ac:dyDescent="0.25">
      <c r="A746" s="3" t="s">
        <v>2237</v>
      </c>
      <c r="B746" s="3" t="s">
        <v>2238</v>
      </c>
      <c r="C746" s="3" t="s">
        <v>2239</v>
      </c>
      <c r="D746" s="4">
        <v>3</v>
      </c>
      <c r="E746" s="5">
        <f t="shared" si="0"/>
        <v>22</v>
      </c>
      <c r="F746" s="5">
        <f t="shared" si="1"/>
        <v>50.900946757609695</v>
      </c>
    </row>
    <row r="747" spans="1:6" x14ac:dyDescent="0.25">
      <c r="A747" s="3" t="s">
        <v>2240</v>
      </c>
      <c r="B747" s="3" t="s">
        <v>2241</v>
      </c>
      <c r="C747" s="3" t="s">
        <v>2242</v>
      </c>
      <c r="D747" s="4">
        <v>2</v>
      </c>
      <c r="E747" s="5">
        <f t="shared" si="0"/>
        <v>20</v>
      </c>
      <c r="F747" s="5">
        <f t="shared" si="1"/>
        <v>37.327360955580438</v>
      </c>
    </row>
    <row r="748" spans="1:6" x14ac:dyDescent="0.25">
      <c r="A748" s="3" t="s">
        <v>2243</v>
      </c>
      <c r="B748" s="3" t="s">
        <v>2244</v>
      </c>
      <c r="C748" s="3" t="s">
        <v>2245</v>
      </c>
      <c r="D748" s="4">
        <v>1</v>
      </c>
      <c r="E748" s="5">
        <f t="shared" si="0"/>
        <v>23</v>
      </c>
      <c r="F748" s="5">
        <f t="shared" si="1"/>
        <v>16.229287371991497</v>
      </c>
    </row>
    <row r="749" spans="1:6" x14ac:dyDescent="0.25">
      <c r="A749" s="3" t="s">
        <v>2246</v>
      </c>
      <c r="B749" s="3" t="s">
        <v>2247</v>
      </c>
      <c r="C749" s="3" t="s">
        <v>2248</v>
      </c>
      <c r="D749" s="4">
        <v>1</v>
      </c>
      <c r="E749" s="5">
        <f t="shared" si="0"/>
        <v>22</v>
      </c>
      <c r="F749" s="5">
        <f t="shared" si="1"/>
        <v>16.966982252536564</v>
      </c>
    </row>
    <row r="750" spans="1:6" x14ac:dyDescent="0.25">
      <c r="A750" s="3" t="s">
        <v>2249</v>
      </c>
      <c r="B750" s="3" t="s">
        <v>2250</v>
      </c>
      <c r="C750" s="3" t="s">
        <v>2251</v>
      </c>
      <c r="D750" s="4">
        <v>3</v>
      </c>
      <c r="E750" s="5">
        <f t="shared" si="0"/>
        <v>21</v>
      </c>
      <c r="F750" s="5">
        <f t="shared" si="1"/>
        <v>53.324801365114915</v>
      </c>
    </row>
    <row r="751" spans="1:6" x14ac:dyDescent="0.25">
      <c r="A751" s="3" t="s">
        <v>2252</v>
      </c>
      <c r="B751" s="3" t="s">
        <v>2253</v>
      </c>
      <c r="C751" s="3" t="s">
        <v>2254</v>
      </c>
      <c r="D751" s="4">
        <v>2</v>
      </c>
      <c r="E751" s="5">
        <f t="shared" si="0"/>
        <v>23</v>
      </c>
      <c r="F751" s="5">
        <f t="shared" si="1"/>
        <v>32.458574743982993</v>
      </c>
    </row>
    <row r="752" spans="1:6" x14ac:dyDescent="0.25">
      <c r="A752" s="3" t="s">
        <v>2255</v>
      </c>
      <c r="B752" s="3" t="s">
        <v>2256</v>
      </c>
      <c r="C752" s="3" t="s">
        <v>2257</v>
      </c>
      <c r="D752" s="4">
        <v>1</v>
      </c>
      <c r="E752" s="5">
        <f t="shared" si="0"/>
        <v>22</v>
      </c>
      <c r="F752" s="5">
        <f t="shared" si="1"/>
        <v>16.966982252536564</v>
      </c>
    </row>
    <row r="753" spans="1:6" x14ac:dyDescent="0.25">
      <c r="A753" s="3" t="s">
        <v>2258</v>
      </c>
      <c r="B753" s="3" t="s">
        <v>2259</v>
      </c>
      <c r="C753" s="3" t="s">
        <v>2260</v>
      </c>
      <c r="D753" s="4">
        <v>1</v>
      </c>
      <c r="E753" s="5">
        <f t="shared" si="0"/>
        <v>17</v>
      </c>
      <c r="F753" s="5">
        <f t="shared" si="1"/>
        <v>21.957271150341434</v>
      </c>
    </row>
    <row r="754" spans="1:6" x14ac:dyDescent="0.25">
      <c r="A754" s="3" t="s">
        <v>2261</v>
      </c>
      <c r="B754" s="3" t="s">
        <v>2262</v>
      </c>
      <c r="C754" s="3" t="s">
        <v>2263</v>
      </c>
      <c r="D754" s="4">
        <v>2</v>
      </c>
      <c r="E754" s="5">
        <f t="shared" si="0"/>
        <v>19</v>
      </c>
      <c r="F754" s="5">
        <f t="shared" si="1"/>
        <v>39.291958900610986</v>
      </c>
    </row>
    <row r="755" spans="1:6" x14ac:dyDescent="0.25">
      <c r="A755" s="3" t="s">
        <v>2264</v>
      </c>
      <c r="B755" s="3" t="s">
        <v>2265</v>
      </c>
      <c r="C755" s="3" t="s">
        <v>2266</v>
      </c>
      <c r="D755" s="4">
        <v>1</v>
      </c>
      <c r="E755" s="5">
        <f t="shared" si="0"/>
        <v>21</v>
      </c>
      <c r="F755" s="5">
        <f t="shared" si="1"/>
        <v>17.774933788371637</v>
      </c>
    </row>
    <row r="756" spans="1:6" x14ac:dyDescent="0.25">
      <c r="A756" s="3" t="s">
        <v>2267</v>
      </c>
      <c r="B756" s="3" t="s">
        <v>2268</v>
      </c>
      <c r="C756" s="3" t="s">
        <v>2269</v>
      </c>
      <c r="D756" s="4">
        <v>1</v>
      </c>
      <c r="E756" s="5">
        <f t="shared" si="0"/>
        <v>22</v>
      </c>
      <c r="F756" s="5">
        <f t="shared" si="1"/>
        <v>16.966982252536564</v>
      </c>
    </row>
    <row r="757" spans="1:6" x14ac:dyDescent="0.25">
      <c r="A757" s="3" t="s">
        <v>2270</v>
      </c>
      <c r="B757" s="3" t="s">
        <v>2271</v>
      </c>
      <c r="C757" s="3" t="s">
        <v>2272</v>
      </c>
      <c r="D757" s="4">
        <v>1</v>
      </c>
      <c r="E757" s="5">
        <f t="shared" si="0"/>
        <v>22</v>
      </c>
      <c r="F757" s="5">
        <f t="shared" si="1"/>
        <v>16.966982252536564</v>
      </c>
    </row>
    <row r="758" spans="1:6" x14ac:dyDescent="0.25">
      <c r="A758" s="3" t="s">
        <v>2273</v>
      </c>
      <c r="B758" s="3" t="s">
        <v>2274</v>
      </c>
      <c r="C758" s="3" t="s">
        <v>2275</v>
      </c>
      <c r="D758" s="4">
        <v>1</v>
      </c>
      <c r="E758" s="5">
        <f t="shared" si="0"/>
        <v>21</v>
      </c>
      <c r="F758" s="5">
        <f t="shared" si="1"/>
        <v>17.774933788371637</v>
      </c>
    </row>
    <row r="759" spans="1:6" x14ac:dyDescent="0.25">
      <c r="A759" s="3" t="s">
        <v>2276</v>
      </c>
      <c r="B759" s="3" t="s">
        <v>2277</v>
      </c>
      <c r="C759" s="3" t="s">
        <v>2278</v>
      </c>
      <c r="D759" s="4">
        <v>1</v>
      </c>
      <c r="E759" s="5">
        <f t="shared" si="0"/>
        <v>22</v>
      </c>
      <c r="F759" s="5">
        <f t="shared" si="1"/>
        <v>16.966982252536564</v>
      </c>
    </row>
    <row r="760" spans="1:6" x14ac:dyDescent="0.25">
      <c r="A760" s="3" t="s">
        <v>2279</v>
      </c>
      <c r="B760" s="3" t="s">
        <v>2280</v>
      </c>
      <c r="C760" s="3" t="s">
        <v>2281</v>
      </c>
      <c r="D760" s="4">
        <v>2</v>
      </c>
      <c r="E760" s="5">
        <f t="shared" si="0"/>
        <v>23</v>
      </c>
      <c r="F760" s="5">
        <f t="shared" si="1"/>
        <v>32.458574743982993</v>
      </c>
    </row>
    <row r="761" spans="1:6" x14ac:dyDescent="0.25">
      <c r="A761" s="3" t="s">
        <v>2282</v>
      </c>
      <c r="B761" s="3" t="s">
        <v>2283</v>
      </c>
      <c r="C761" s="3" t="s">
        <v>2284</v>
      </c>
      <c r="D761" s="4">
        <v>4</v>
      </c>
      <c r="E761" s="5">
        <f t="shared" si="0"/>
        <v>23</v>
      </c>
      <c r="F761" s="5">
        <f t="shared" si="1"/>
        <v>64.917149487965986</v>
      </c>
    </row>
    <row r="762" spans="1:6" x14ac:dyDescent="0.25">
      <c r="A762" s="3" t="s">
        <v>2285</v>
      </c>
      <c r="B762" s="3" t="s">
        <v>2286</v>
      </c>
      <c r="C762" s="3" t="s">
        <v>2287</v>
      </c>
      <c r="D762" s="4">
        <v>1</v>
      </c>
      <c r="E762" s="5">
        <f t="shared" si="0"/>
        <v>22</v>
      </c>
      <c r="F762" s="5">
        <f t="shared" si="1"/>
        <v>16.966982252536564</v>
      </c>
    </row>
    <row r="763" spans="1:6" x14ac:dyDescent="0.25">
      <c r="A763" s="3" t="s">
        <v>2288</v>
      </c>
      <c r="B763" s="3" t="s">
        <v>2289</v>
      </c>
      <c r="C763" s="3" t="s">
        <v>2290</v>
      </c>
      <c r="D763" s="4">
        <v>1</v>
      </c>
      <c r="E763" s="5">
        <f t="shared" si="0"/>
        <v>21</v>
      </c>
      <c r="F763" s="5">
        <f t="shared" si="1"/>
        <v>17.774933788371637</v>
      </c>
    </row>
    <row r="764" spans="1:6" x14ac:dyDescent="0.25">
      <c r="A764" s="3" t="s">
        <v>2291</v>
      </c>
      <c r="B764" s="3" t="s">
        <v>2292</v>
      </c>
      <c r="C764" s="3" t="s">
        <v>2293</v>
      </c>
      <c r="D764" s="4">
        <v>2</v>
      </c>
      <c r="E764" s="5">
        <f t="shared" si="0"/>
        <v>22</v>
      </c>
      <c r="F764" s="5">
        <f t="shared" si="1"/>
        <v>33.933964505073128</v>
      </c>
    </row>
    <row r="765" spans="1:6" x14ac:dyDescent="0.25">
      <c r="A765" s="3" t="s">
        <v>2294</v>
      </c>
      <c r="B765" s="3" t="s">
        <v>2295</v>
      </c>
      <c r="C765" s="3" t="s">
        <v>2296</v>
      </c>
      <c r="D765" s="4">
        <v>1</v>
      </c>
      <c r="E765" s="5">
        <f t="shared" si="0"/>
        <v>20</v>
      </c>
      <c r="F765" s="5">
        <f t="shared" si="1"/>
        <v>18.663680477790219</v>
      </c>
    </row>
    <row r="766" spans="1:6" x14ac:dyDescent="0.25">
      <c r="A766" s="3" t="s">
        <v>2297</v>
      </c>
      <c r="B766" s="3" t="s">
        <v>2298</v>
      </c>
      <c r="C766" s="3" t="s">
        <v>2299</v>
      </c>
      <c r="D766" s="4">
        <v>7</v>
      </c>
      <c r="E766" s="5">
        <f t="shared" si="0"/>
        <v>23</v>
      </c>
      <c r="F766" s="5">
        <f t="shared" si="1"/>
        <v>113.60501160394047</v>
      </c>
    </row>
    <row r="767" spans="1:6" x14ac:dyDescent="0.25">
      <c r="A767" s="3" t="s">
        <v>2300</v>
      </c>
      <c r="B767" s="3" t="s">
        <v>2301</v>
      </c>
      <c r="C767" s="3" t="s">
        <v>2302</v>
      </c>
      <c r="D767" s="4">
        <v>1</v>
      </c>
      <c r="E767" s="5">
        <f t="shared" si="0"/>
        <v>22</v>
      </c>
      <c r="F767" s="5">
        <f t="shared" si="1"/>
        <v>16.966982252536564</v>
      </c>
    </row>
    <row r="768" spans="1:6" x14ac:dyDescent="0.25">
      <c r="A768" s="3" t="s">
        <v>2303</v>
      </c>
      <c r="B768" s="3" t="s">
        <v>2304</v>
      </c>
      <c r="C768" s="3" t="s">
        <v>2305</v>
      </c>
      <c r="D768" s="4">
        <v>1</v>
      </c>
      <c r="E768" s="5">
        <f t="shared" si="0"/>
        <v>21</v>
      </c>
      <c r="F768" s="5">
        <f t="shared" si="1"/>
        <v>17.774933788371637</v>
      </c>
    </row>
    <row r="769" spans="1:6" x14ac:dyDescent="0.25">
      <c r="A769" s="3" t="s">
        <v>2306</v>
      </c>
      <c r="B769" s="3" t="s">
        <v>2307</v>
      </c>
      <c r="C769" s="3" t="s">
        <v>2308</v>
      </c>
      <c r="D769" s="4">
        <v>1</v>
      </c>
      <c r="E769" s="5">
        <f t="shared" si="0"/>
        <v>21</v>
      </c>
      <c r="F769" s="5">
        <f t="shared" si="1"/>
        <v>17.774933788371637</v>
      </c>
    </row>
    <row r="770" spans="1:6" x14ac:dyDescent="0.25">
      <c r="A770" s="3" t="s">
        <v>2309</v>
      </c>
      <c r="B770" s="3" t="s">
        <v>2310</v>
      </c>
      <c r="C770" s="3" t="s">
        <v>2311</v>
      </c>
      <c r="D770" s="4">
        <v>2</v>
      </c>
      <c r="E770" s="5">
        <f t="shared" si="0"/>
        <v>22</v>
      </c>
      <c r="F770" s="5">
        <f t="shared" si="1"/>
        <v>33.933964505073128</v>
      </c>
    </row>
    <row r="771" spans="1:6" x14ac:dyDescent="0.25">
      <c r="A771" s="3" t="s">
        <v>2312</v>
      </c>
      <c r="B771" s="3" t="s">
        <v>2313</v>
      </c>
      <c r="C771" s="3" t="s">
        <v>2314</v>
      </c>
      <c r="D771" s="4">
        <v>1</v>
      </c>
      <c r="E771" s="5">
        <f t="shared" si="0"/>
        <v>21</v>
      </c>
      <c r="F771" s="5">
        <f t="shared" si="1"/>
        <v>17.774933788371637</v>
      </c>
    </row>
    <row r="772" spans="1:6" x14ac:dyDescent="0.25">
      <c r="A772" s="3" t="s">
        <v>2315</v>
      </c>
      <c r="B772" s="3" t="s">
        <v>2316</v>
      </c>
      <c r="C772" s="3" t="s">
        <v>2317</v>
      </c>
      <c r="D772" s="4">
        <v>1</v>
      </c>
      <c r="E772" s="5">
        <f t="shared" si="0"/>
        <v>22</v>
      </c>
      <c r="F772" s="5">
        <f t="shared" si="1"/>
        <v>16.966982252536564</v>
      </c>
    </row>
    <row r="773" spans="1:6" x14ac:dyDescent="0.25">
      <c r="A773" s="3" t="s">
        <v>2318</v>
      </c>
      <c r="B773" s="3" t="s">
        <v>2319</v>
      </c>
      <c r="C773" s="3" t="s">
        <v>2320</v>
      </c>
      <c r="D773" s="4">
        <v>2</v>
      </c>
      <c r="E773" s="5">
        <f t="shared" si="0"/>
        <v>22</v>
      </c>
      <c r="F773" s="5">
        <f t="shared" si="1"/>
        <v>33.933964505073128</v>
      </c>
    </row>
    <row r="774" spans="1:6" x14ac:dyDescent="0.25">
      <c r="A774" s="3" t="s">
        <v>2321</v>
      </c>
      <c r="B774" s="3" t="s">
        <v>2322</v>
      </c>
      <c r="C774" s="3" t="s">
        <v>2323</v>
      </c>
      <c r="D774" s="4">
        <v>2</v>
      </c>
      <c r="E774" s="5">
        <f t="shared" si="0"/>
        <v>22</v>
      </c>
      <c r="F774" s="5">
        <f t="shared" si="1"/>
        <v>33.933964505073128</v>
      </c>
    </row>
    <row r="775" spans="1:6" x14ac:dyDescent="0.25">
      <c r="A775" s="3" t="s">
        <v>2324</v>
      </c>
      <c r="B775" s="3" t="s">
        <v>2325</v>
      </c>
      <c r="C775" s="3" t="s">
        <v>2326</v>
      </c>
      <c r="D775" s="4">
        <v>1</v>
      </c>
      <c r="E775" s="5">
        <f t="shared" si="0"/>
        <v>20</v>
      </c>
      <c r="F775" s="5">
        <f t="shared" si="1"/>
        <v>18.663680477790219</v>
      </c>
    </row>
    <row r="776" spans="1:6" x14ac:dyDescent="0.25">
      <c r="A776" s="3" t="s">
        <v>2327</v>
      </c>
      <c r="B776" s="3" t="s">
        <v>2328</v>
      </c>
      <c r="C776" s="3" t="s">
        <v>2329</v>
      </c>
      <c r="D776" s="4">
        <v>1</v>
      </c>
      <c r="E776" s="5">
        <f t="shared" si="0"/>
        <v>22</v>
      </c>
      <c r="F776" s="5">
        <f t="shared" si="1"/>
        <v>16.966982252536564</v>
      </c>
    </row>
    <row r="777" spans="1:6" x14ac:dyDescent="0.25">
      <c r="A777" s="3" t="s">
        <v>2330</v>
      </c>
      <c r="B777" s="3" t="s">
        <v>2331</v>
      </c>
      <c r="C777" s="3" t="s">
        <v>2332</v>
      </c>
      <c r="D777" s="4">
        <v>3</v>
      </c>
      <c r="E777" s="5">
        <f t="shared" si="0"/>
        <v>23</v>
      </c>
      <c r="F777" s="5">
        <f t="shared" si="1"/>
        <v>48.687862115974482</v>
      </c>
    </row>
    <row r="778" spans="1:6" x14ac:dyDescent="0.25">
      <c r="A778" s="3" t="s">
        <v>2333</v>
      </c>
      <c r="B778" s="3" t="s">
        <v>2334</v>
      </c>
      <c r="C778" s="3" t="s">
        <v>2335</v>
      </c>
      <c r="D778" s="4">
        <v>1</v>
      </c>
      <c r="E778" s="5">
        <f t="shared" si="0"/>
        <v>22</v>
      </c>
      <c r="F778" s="5">
        <f t="shared" si="1"/>
        <v>16.966982252536564</v>
      </c>
    </row>
    <row r="779" spans="1:6" x14ac:dyDescent="0.25">
      <c r="A779" s="3" t="s">
        <v>2336</v>
      </c>
      <c r="B779" s="3" t="s">
        <v>2337</v>
      </c>
      <c r="C779" s="3" t="s">
        <v>2338</v>
      </c>
      <c r="D779" s="4">
        <v>2</v>
      </c>
      <c r="E779" s="5">
        <f t="shared" si="0"/>
        <v>22</v>
      </c>
      <c r="F779" s="5">
        <f t="shared" si="1"/>
        <v>33.933964505073128</v>
      </c>
    </row>
    <row r="780" spans="1:6" x14ac:dyDescent="0.25">
      <c r="A780" s="3" t="s">
        <v>2339</v>
      </c>
      <c r="B780" s="3" t="s">
        <v>2340</v>
      </c>
      <c r="C780" s="3" t="s">
        <v>2341</v>
      </c>
      <c r="D780" s="4">
        <v>4</v>
      </c>
      <c r="E780" s="5">
        <f t="shared" si="0"/>
        <v>21</v>
      </c>
      <c r="F780" s="5">
        <f t="shared" si="1"/>
        <v>71.099735153486549</v>
      </c>
    </row>
    <row r="781" spans="1:6" x14ac:dyDescent="0.25">
      <c r="A781" s="3" t="s">
        <v>2342</v>
      </c>
      <c r="B781" s="3" t="s">
        <v>2343</v>
      </c>
      <c r="C781" s="3" t="s">
        <v>2344</v>
      </c>
      <c r="D781" s="4">
        <v>1</v>
      </c>
      <c r="E781" s="5">
        <f t="shared" si="0"/>
        <v>23</v>
      </c>
      <c r="F781" s="5">
        <f t="shared" si="1"/>
        <v>16.229287371991497</v>
      </c>
    </row>
    <row r="782" spans="1:6" x14ac:dyDescent="0.25">
      <c r="A782" s="3" t="s">
        <v>2345</v>
      </c>
      <c r="B782" s="3" t="s">
        <v>2346</v>
      </c>
      <c r="C782" s="3" t="s">
        <v>2347</v>
      </c>
      <c r="D782" s="4">
        <v>1</v>
      </c>
      <c r="E782" s="5">
        <f t="shared" si="0"/>
        <v>25</v>
      </c>
      <c r="F782" s="5">
        <f t="shared" si="1"/>
        <v>14.930944382232175</v>
      </c>
    </row>
    <row r="783" spans="1:6" x14ac:dyDescent="0.25">
      <c r="A783" s="3" t="s">
        <v>2348</v>
      </c>
      <c r="B783" s="3" t="s">
        <v>2349</v>
      </c>
      <c r="C783" s="3" t="s">
        <v>2350</v>
      </c>
      <c r="D783" s="4">
        <v>1</v>
      </c>
      <c r="E783" s="5">
        <f t="shared" si="0"/>
        <v>22</v>
      </c>
      <c r="F783" s="5">
        <f t="shared" si="1"/>
        <v>16.966982252536564</v>
      </c>
    </row>
    <row r="784" spans="1:6" x14ac:dyDescent="0.25">
      <c r="A784" s="3" t="s">
        <v>2351</v>
      </c>
      <c r="B784" s="3" t="s">
        <v>2352</v>
      </c>
      <c r="C784" s="3" t="s">
        <v>2353</v>
      </c>
      <c r="D784" s="4">
        <v>1</v>
      </c>
      <c r="E784" s="5">
        <f t="shared" si="0"/>
        <v>22</v>
      </c>
      <c r="F784" s="5">
        <f t="shared" si="1"/>
        <v>16.966982252536564</v>
      </c>
    </row>
    <row r="785" spans="1:6" x14ac:dyDescent="0.25">
      <c r="A785" s="3" t="s">
        <v>2354</v>
      </c>
      <c r="B785" s="3" t="s">
        <v>2355</v>
      </c>
      <c r="C785" s="3" t="s">
        <v>2356</v>
      </c>
      <c r="D785" s="4">
        <v>1</v>
      </c>
      <c r="E785" s="5">
        <f t="shared" si="0"/>
        <v>22</v>
      </c>
      <c r="F785" s="5">
        <f t="shared" si="1"/>
        <v>16.966982252536564</v>
      </c>
    </row>
    <row r="786" spans="1:6" x14ac:dyDescent="0.25">
      <c r="A786" s="3" t="s">
        <v>2357</v>
      </c>
      <c r="B786" s="3" t="s">
        <v>2358</v>
      </c>
      <c r="C786" s="3" t="s">
        <v>2359</v>
      </c>
      <c r="D786" s="4">
        <v>1</v>
      </c>
      <c r="E786" s="5">
        <f t="shared" si="0"/>
        <v>22</v>
      </c>
      <c r="F786" s="5">
        <f t="shared" si="1"/>
        <v>16.966982252536564</v>
      </c>
    </row>
    <row r="787" spans="1:6" x14ac:dyDescent="0.25">
      <c r="A787" s="3" t="s">
        <v>2360</v>
      </c>
      <c r="B787" s="3" t="s">
        <v>2361</v>
      </c>
      <c r="C787" s="3" t="s">
        <v>2362</v>
      </c>
      <c r="D787" s="4">
        <v>1</v>
      </c>
      <c r="E787" s="5">
        <f t="shared" si="0"/>
        <v>22</v>
      </c>
      <c r="F787" s="5">
        <f t="shared" si="1"/>
        <v>16.966982252536564</v>
      </c>
    </row>
    <row r="788" spans="1:6" x14ac:dyDescent="0.25">
      <c r="A788" s="3" t="s">
        <v>2363</v>
      </c>
      <c r="B788" s="3" t="s">
        <v>2364</v>
      </c>
      <c r="C788" s="3" t="s">
        <v>2365</v>
      </c>
      <c r="D788" s="4">
        <v>1</v>
      </c>
      <c r="E788" s="5">
        <f t="shared" si="0"/>
        <v>22</v>
      </c>
      <c r="F788" s="5">
        <f t="shared" si="1"/>
        <v>16.966982252536564</v>
      </c>
    </row>
    <row r="789" spans="1:6" x14ac:dyDescent="0.25">
      <c r="A789" s="3" t="s">
        <v>2366</v>
      </c>
      <c r="B789" s="3" t="s">
        <v>2367</v>
      </c>
      <c r="C789" s="3" t="s">
        <v>2368</v>
      </c>
      <c r="D789" s="4">
        <v>2</v>
      </c>
      <c r="E789" s="5">
        <f t="shared" si="0"/>
        <v>22</v>
      </c>
      <c r="F789" s="5">
        <f t="shared" si="1"/>
        <v>33.933964505073128</v>
      </c>
    </row>
    <row r="790" spans="1:6" x14ac:dyDescent="0.25">
      <c r="A790" s="3" t="s">
        <v>2369</v>
      </c>
      <c r="B790" s="3" t="s">
        <v>2370</v>
      </c>
      <c r="C790" s="3" t="s">
        <v>2371</v>
      </c>
      <c r="D790" s="4">
        <v>1</v>
      </c>
      <c r="E790" s="5">
        <f t="shared" si="0"/>
        <v>18</v>
      </c>
      <c r="F790" s="5">
        <f t="shared" si="1"/>
        <v>20.737422753100244</v>
      </c>
    </row>
    <row r="791" spans="1:6" x14ac:dyDescent="0.25">
      <c r="A791" s="3" t="s">
        <v>2372</v>
      </c>
      <c r="B791" s="3" t="s">
        <v>2373</v>
      </c>
      <c r="C791" s="3" t="s">
        <v>2374</v>
      </c>
      <c r="D791" s="4">
        <v>1</v>
      </c>
      <c r="E791" s="5">
        <f t="shared" si="0"/>
        <v>21</v>
      </c>
      <c r="F791" s="5">
        <f t="shared" si="1"/>
        <v>17.774933788371637</v>
      </c>
    </row>
    <row r="792" spans="1:6" x14ac:dyDescent="0.25">
      <c r="A792" s="3" t="s">
        <v>2375</v>
      </c>
      <c r="B792" s="3" t="s">
        <v>2376</v>
      </c>
      <c r="C792" s="3" t="s">
        <v>2377</v>
      </c>
      <c r="D792" s="4">
        <v>4</v>
      </c>
      <c r="E792" s="5">
        <f t="shared" si="0"/>
        <v>23</v>
      </c>
      <c r="F792" s="5">
        <f t="shared" si="1"/>
        <v>64.917149487965986</v>
      </c>
    </row>
    <row r="793" spans="1:6" x14ac:dyDescent="0.25">
      <c r="A793" s="3" t="s">
        <v>2378</v>
      </c>
      <c r="B793" s="3" t="s">
        <v>2379</v>
      </c>
      <c r="C793" s="3" t="s">
        <v>2380</v>
      </c>
      <c r="D793" s="4">
        <v>1</v>
      </c>
      <c r="E793" s="5">
        <f t="shared" si="0"/>
        <v>20</v>
      </c>
      <c r="F793" s="5">
        <f t="shared" si="1"/>
        <v>18.663680477790219</v>
      </c>
    </row>
    <row r="794" spans="1:6" x14ac:dyDescent="0.25">
      <c r="A794" s="3" t="s">
        <v>2381</v>
      </c>
      <c r="B794" s="3" t="s">
        <v>2382</v>
      </c>
      <c r="C794" s="3" t="s">
        <v>2383</v>
      </c>
      <c r="D794" s="4">
        <v>1</v>
      </c>
      <c r="E794" s="5">
        <f t="shared" si="0"/>
        <v>22</v>
      </c>
      <c r="F794" s="5">
        <f t="shared" si="1"/>
        <v>16.966982252536564</v>
      </c>
    </row>
    <row r="795" spans="1:6" x14ac:dyDescent="0.25">
      <c r="A795" s="3" t="s">
        <v>2384</v>
      </c>
      <c r="B795" s="3" t="s">
        <v>2385</v>
      </c>
      <c r="C795" s="3" t="s">
        <v>2386</v>
      </c>
      <c r="D795" s="4">
        <v>1</v>
      </c>
      <c r="E795" s="5">
        <f t="shared" si="0"/>
        <v>22</v>
      </c>
      <c r="F795" s="5">
        <f t="shared" si="1"/>
        <v>16.966982252536564</v>
      </c>
    </row>
    <row r="796" spans="1:6" x14ac:dyDescent="0.25">
      <c r="A796" s="3" t="s">
        <v>2387</v>
      </c>
      <c r="B796" s="3" t="s">
        <v>2388</v>
      </c>
      <c r="C796" s="3" t="s">
        <v>2389</v>
      </c>
      <c r="D796" s="4">
        <v>3</v>
      </c>
      <c r="E796" s="5">
        <f t="shared" si="0"/>
        <v>25</v>
      </c>
      <c r="F796" s="5">
        <f t="shared" si="1"/>
        <v>44.79283314669653</v>
      </c>
    </row>
    <row r="797" spans="1:6" x14ac:dyDescent="0.25">
      <c r="A797" s="3" t="s">
        <v>2390</v>
      </c>
      <c r="B797" s="3" t="s">
        <v>2391</v>
      </c>
      <c r="C797" s="3" t="s">
        <v>2392</v>
      </c>
      <c r="D797" s="4">
        <v>2</v>
      </c>
      <c r="E797" s="5">
        <f t="shared" si="0"/>
        <v>23</v>
      </c>
      <c r="F797" s="5">
        <f t="shared" si="1"/>
        <v>32.458574743982993</v>
      </c>
    </row>
    <row r="798" spans="1:6" x14ac:dyDescent="0.25">
      <c r="A798" s="3" t="s">
        <v>2393</v>
      </c>
      <c r="B798" s="3" t="s">
        <v>2394</v>
      </c>
      <c r="C798" s="3" t="s">
        <v>2395</v>
      </c>
      <c r="D798" s="4">
        <v>1</v>
      </c>
      <c r="E798" s="5">
        <f t="shared" si="0"/>
        <v>22</v>
      </c>
      <c r="F798" s="5">
        <f t="shared" si="1"/>
        <v>16.966982252536564</v>
      </c>
    </row>
    <row r="799" spans="1:6" x14ac:dyDescent="0.25">
      <c r="A799" s="3" t="s">
        <v>2396</v>
      </c>
      <c r="B799" s="3" t="s">
        <v>2397</v>
      </c>
      <c r="C799" s="3" t="s">
        <v>2398</v>
      </c>
      <c r="D799" s="4">
        <v>1</v>
      </c>
      <c r="E799" s="5">
        <f t="shared" si="0"/>
        <v>22</v>
      </c>
      <c r="F799" s="5">
        <f t="shared" si="1"/>
        <v>16.966982252536564</v>
      </c>
    </row>
    <row r="800" spans="1:6" x14ac:dyDescent="0.25">
      <c r="A800" s="3" t="s">
        <v>2399</v>
      </c>
      <c r="B800" s="3" t="s">
        <v>2400</v>
      </c>
      <c r="C800" s="3" t="s">
        <v>2401</v>
      </c>
      <c r="D800" s="4">
        <v>1</v>
      </c>
      <c r="E800" s="5">
        <f t="shared" si="0"/>
        <v>21</v>
      </c>
      <c r="F800" s="5">
        <f t="shared" si="1"/>
        <v>17.774933788371637</v>
      </c>
    </row>
    <row r="801" spans="1:6" x14ac:dyDescent="0.25">
      <c r="A801" s="3" t="s">
        <v>2402</v>
      </c>
      <c r="B801" s="3" t="s">
        <v>2403</v>
      </c>
      <c r="C801" s="3" t="s">
        <v>2404</v>
      </c>
      <c r="D801" s="4">
        <v>2</v>
      </c>
      <c r="E801" s="5">
        <f t="shared" si="0"/>
        <v>23</v>
      </c>
      <c r="F801" s="5">
        <f t="shared" si="1"/>
        <v>32.458574743982993</v>
      </c>
    </row>
    <row r="802" spans="1:6" x14ac:dyDescent="0.25">
      <c r="A802" s="3" t="s">
        <v>2405</v>
      </c>
      <c r="B802" s="3" t="s">
        <v>2406</v>
      </c>
      <c r="C802" s="3" t="s">
        <v>2407</v>
      </c>
      <c r="D802" s="4">
        <v>1</v>
      </c>
      <c r="E802" s="5">
        <f t="shared" si="0"/>
        <v>22</v>
      </c>
      <c r="F802" s="5">
        <f t="shared" si="1"/>
        <v>16.966982252536564</v>
      </c>
    </row>
    <row r="803" spans="1:6" x14ac:dyDescent="0.25">
      <c r="A803" s="3" t="s">
        <v>2408</v>
      </c>
      <c r="B803" s="3" t="s">
        <v>2409</v>
      </c>
      <c r="C803" s="3" t="s">
        <v>2410</v>
      </c>
      <c r="D803" s="4">
        <v>3</v>
      </c>
      <c r="E803" s="5">
        <f t="shared" si="0"/>
        <v>24</v>
      </c>
      <c r="F803" s="5">
        <f t="shared" si="1"/>
        <v>46.65920119447555</v>
      </c>
    </row>
    <row r="804" spans="1:6" x14ac:dyDescent="0.25">
      <c r="A804" s="3" t="s">
        <v>2411</v>
      </c>
      <c r="B804" s="3" t="s">
        <v>2412</v>
      </c>
      <c r="C804" s="3" t="s">
        <v>2413</v>
      </c>
      <c r="D804" s="4">
        <v>1</v>
      </c>
      <c r="E804" s="5">
        <f t="shared" si="0"/>
        <v>21</v>
      </c>
      <c r="F804" s="5">
        <f t="shared" si="1"/>
        <v>17.774933788371637</v>
      </c>
    </row>
    <row r="805" spans="1:6" x14ac:dyDescent="0.25">
      <c r="A805" s="3" t="s">
        <v>2414</v>
      </c>
      <c r="B805" s="3" t="s">
        <v>2415</v>
      </c>
      <c r="C805" s="3" t="s">
        <v>2416</v>
      </c>
      <c r="D805" s="4">
        <v>2</v>
      </c>
      <c r="E805" s="5">
        <f t="shared" si="0"/>
        <v>23</v>
      </c>
      <c r="F805" s="5">
        <f t="shared" si="1"/>
        <v>32.458574743982993</v>
      </c>
    </row>
    <row r="806" spans="1:6" x14ac:dyDescent="0.25">
      <c r="A806" s="3" t="s">
        <v>2417</v>
      </c>
      <c r="B806" s="3" t="s">
        <v>2418</v>
      </c>
      <c r="C806" s="3" t="s">
        <v>2419</v>
      </c>
      <c r="D806" s="4">
        <v>2</v>
      </c>
      <c r="E806" s="5">
        <f t="shared" si="0"/>
        <v>21</v>
      </c>
      <c r="F806" s="5">
        <f t="shared" si="1"/>
        <v>35.549867576743274</v>
      </c>
    </row>
    <row r="807" spans="1:6" x14ac:dyDescent="0.25">
      <c r="A807" s="3" t="s">
        <v>2420</v>
      </c>
      <c r="B807" s="3" t="s">
        <v>2421</v>
      </c>
      <c r="C807" s="3" t="s">
        <v>2422</v>
      </c>
      <c r="D807" s="4">
        <v>3</v>
      </c>
      <c r="E807" s="5">
        <f t="shared" si="0"/>
        <v>23</v>
      </c>
      <c r="F807" s="5">
        <f t="shared" si="1"/>
        <v>48.687862115974482</v>
      </c>
    </row>
    <row r="808" spans="1:6" x14ac:dyDescent="0.25">
      <c r="A808" s="3" t="s">
        <v>2423</v>
      </c>
      <c r="B808" s="3" t="s">
        <v>2424</v>
      </c>
      <c r="C808" s="3" t="s">
        <v>2425</v>
      </c>
      <c r="D808" s="4">
        <v>1</v>
      </c>
      <c r="E808" s="5">
        <f t="shared" si="0"/>
        <v>22</v>
      </c>
      <c r="F808" s="5">
        <f t="shared" si="1"/>
        <v>16.966982252536564</v>
      </c>
    </row>
    <row r="809" spans="1:6" x14ac:dyDescent="0.25">
      <c r="A809" s="3" t="s">
        <v>2426</v>
      </c>
      <c r="B809" s="3" t="s">
        <v>2427</v>
      </c>
      <c r="C809" s="3" t="s">
        <v>2428</v>
      </c>
      <c r="D809" s="4">
        <v>2</v>
      </c>
      <c r="E809" s="5">
        <f t="shared" si="0"/>
        <v>20</v>
      </c>
      <c r="F809" s="5">
        <f t="shared" si="1"/>
        <v>37.327360955580438</v>
      </c>
    </row>
    <row r="810" spans="1:6" x14ac:dyDescent="0.25">
      <c r="A810" s="3" t="s">
        <v>2429</v>
      </c>
      <c r="B810" s="3" t="s">
        <v>2430</v>
      </c>
      <c r="C810" s="3" t="s">
        <v>2431</v>
      </c>
      <c r="D810" s="4">
        <v>1</v>
      </c>
      <c r="E810" s="5">
        <f t="shared" si="0"/>
        <v>20</v>
      </c>
      <c r="F810" s="5">
        <f t="shared" si="1"/>
        <v>18.663680477790219</v>
      </c>
    </row>
    <row r="811" spans="1:6" x14ac:dyDescent="0.25">
      <c r="A811" s="3" t="s">
        <v>2432</v>
      </c>
      <c r="B811" s="3" t="s">
        <v>2433</v>
      </c>
      <c r="C811" s="3" t="s">
        <v>2434</v>
      </c>
      <c r="D811" s="4">
        <v>2</v>
      </c>
      <c r="E811" s="5">
        <f t="shared" si="0"/>
        <v>22</v>
      </c>
      <c r="F811" s="5">
        <f t="shared" si="1"/>
        <v>33.933964505073128</v>
      </c>
    </row>
    <row r="812" spans="1:6" x14ac:dyDescent="0.25">
      <c r="A812" s="3" t="s">
        <v>2435</v>
      </c>
      <c r="B812" s="3" t="s">
        <v>2436</v>
      </c>
      <c r="C812" s="3" t="s">
        <v>2437</v>
      </c>
      <c r="D812" s="4">
        <v>3</v>
      </c>
      <c r="E812" s="5">
        <f t="shared" si="0"/>
        <v>22</v>
      </c>
      <c r="F812" s="5">
        <f t="shared" si="1"/>
        <v>50.900946757609695</v>
      </c>
    </row>
    <row r="813" spans="1:6" x14ac:dyDescent="0.25">
      <c r="A813" s="3" t="s">
        <v>2438</v>
      </c>
      <c r="B813" s="3" t="s">
        <v>2439</v>
      </c>
      <c r="C813" s="3" t="s">
        <v>2440</v>
      </c>
      <c r="D813" s="4">
        <v>3</v>
      </c>
      <c r="E813" s="5">
        <f t="shared" si="0"/>
        <v>24</v>
      </c>
      <c r="F813" s="5">
        <f t="shared" si="1"/>
        <v>46.65920119447555</v>
      </c>
    </row>
    <row r="814" spans="1:6" x14ac:dyDescent="0.25">
      <c r="A814" s="3" t="s">
        <v>2441</v>
      </c>
      <c r="B814" s="3" t="s">
        <v>2442</v>
      </c>
      <c r="C814" s="3" t="s">
        <v>2443</v>
      </c>
      <c r="D814" s="4">
        <v>1</v>
      </c>
      <c r="E814" s="5">
        <f t="shared" si="0"/>
        <v>20</v>
      </c>
      <c r="F814" s="5">
        <f t="shared" si="1"/>
        <v>18.663680477790219</v>
      </c>
    </row>
    <row r="815" spans="1:6" x14ac:dyDescent="0.25">
      <c r="A815" s="3" t="s">
        <v>2444</v>
      </c>
      <c r="B815" s="3" t="s">
        <v>2445</v>
      </c>
      <c r="C815" s="3" t="s">
        <v>2446</v>
      </c>
      <c r="D815" s="4">
        <v>1</v>
      </c>
      <c r="E815" s="5">
        <f t="shared" si="0"/>
        <v>22</v>
      </c>
      <c r="F815" s="5">
        <f t="shared" si="1"/>
        <v>16.966982252536564</v>
      </c>
    </row>
    <row r="816" spans="1:6" x14ac:dyDescent="0.25">
      <c r="A816" s="3" t="s">
        <v>2447</v>
      </c>
      <c r="B816" s="3" t="s">
        <v>2448</v>
      </c>
      <c r="C816" s="3" t="s">
        <v>2449</v>
      </c>
      <c r="D816" s="4">
        <v>1</v>
      </c>
      <c r="E816" s="5">
        <f t="shared" si="0"/>
        <v>22</v>
      </c>
      <c r="F816" s="5">
        <f t="shared" si="1"/>
        <v>16.966982252536564</v>
      </c>
    </row>
    <row r="817" spans="1:6" x14ac:dyDescent="0.25">
      <c r="A817" s="3" t="s">
        <v>2450</v>
      </c>
      <c r="B817" s="3" t="s">
        <v>2451</v>
      </c>
      <c r="C817" s="3" t="s">
        <v>2452</v>
      </c>
      <c r="D817" s="4">
        <v>2</v>
      </c>
      <c r="E817" s="5">
        <f t="shared" si="0"/>
        <v>17</v>
      </c>
      <c r="F817" s="5">
        <f t="shared" si="1"/>
        <v>43.914542300682868</v>
      </c>
    </row>
    <row r="818" spans="1:6" x14ac:dyDescent="0.25">
      <c r="A818" s="3" t="s">
        <v>2453</v>
      </c>
      <c r="B818" s="3" t="s">
        <v>2454</v>
      </c>
      <c r="C818" s="3" t="s">
        <v>2455</v>
      </c>
      <c r="D818" s="4">
        <v>1</v>
      </c>
      <c r="E818" s="5">
        <f t="shared" si="0"/>
        <v>18</v>
      </c>
      <c r="F818" s="5">
        <f t="shared" si="1"/>
        <v>20.737422753100244</v>
      </c>
    </row>
    <row r="819" spans="1:6" x14ac:dyDescent="0.25">
      <c r="A819" s="3" t="s">
        <v>2456</v>
      </c>
      <c r="B819" s="3" t="s">
        <v>2457</v>
      </c>
      <c r="C819" s="3" t="s">
        <v>2458</v>
      </c>
      <c r="D819" s="4">
        <v>1</v>
      </c>
      <c r="E819" s="5">
        <f t="shared" si="0"/>
        <v>20</v>
      </c>
      <c r="F819" s="5">
        <f t="shared" si="1"/>
        <v>18.663680477790219</v>
      </c>
    </row>
    <row r="820" spans="1:6" x14ac:dyDescent="0.25">
      <c r="A820" s="3" t="s">
        <v>2459</v>
      </c>
      <c r="B820" s="3" t="s">
        <v>2460</v>
      </c>
      <c r="C820" s="3" t="s">
        <v>2461</v>
      </c>
      <c r="D820" s="4">
        <v>2</v>
      </c>
      <c r="E820" s="5">
        <f t="shared" si="0"/>
        <v>22</v>
      </c>
      <c r="F820" s="5">
        <f t="shared" si="1"/>
        <v>33.933964505073128</v>
      </c>
    </row>
    <row r="821" spans="1:6" x14ac:dyDescent="0.25">
      <c r="A821" s="3" t="s">
        <v>2462</v>
      </c>
      <c r="B821" s="3" t="s">
        <v>2463</v>
      </c>
      <c r="C821" s="3" t="s">
        <v>2464</v>
      </c>
      <c r="D821" s="4">
        <v>1</v>
      </c>
      <c r="E821" s="5">
        <f t="shared" si="0"/>
        <v>22</v>
      </c>
      <c r="F821" s="5">
        <f t="shared" si="1"/>
        <v>16.966982252536564</v>
      </c>
    </row>
    <row r="822" spans="1:6" x14ac:dyDescent="0.25">
      <c r="A822" s="3" t="s">
        <v>2465</v>
      </c>
      <c r="B822" s="3" t="s">
        <v>2466</v>
      </c>
      <c r="C822" s="3" t="s">
        <v>2467</v>
      </c>
      <c r="D822" s="4">
        <v>2</v>
      </c>
      <c r="E822" s="5">
        <f t="shared" si="0"/>
        <v>22</v>
      </c>
      <c r="F822" s="5">
        <f t="shared" si="1"/>
        <v>33.933964505073128</v>
      </c>
    </row>
    <row r="823" spans="1:6" x14ac:dyDescent="0.25">
      <c r="A823" s="3" t="s">
        <v>2468</v>
      </c>
      <c r="B823" s="3" t="s">
        <v>2469</v>
      </c>
      <c r="C823" s="3" t="s">
        <v>2470</v>
      </c>
      <c r="D823" s="4">
        <v>2</v>
      </c>
      <c r="E823" s="5">
        <f t="shared" si="0"/>
        <v>22</v>
      </c>
      <c r="F823" s="5">
        <f t="shared" si="1"/>
        <v>33.933964505073128</v>
      </c>
    </row>
    <row r="824" spans="1:6" x14ac:dyDescent="0.25">
      <c r="A824" s="3" t="s">
        <v>2471</v>
      </c>
      <c r="B824" s="3" t="s">
        <v>2472</v>
      </c>
      <c r="C824" s="3" t="s">
        <v>2473</v>
      </c>
      <c r="D824" s="4">
        <v>2</v>
      </c>
      <c r="E824" s="5">
        <f t="shared" si="0"/>
        <v>22</v>
      </c>
      <c r="F824" s="5">
        <f t="shared" si="1"/>
        <v>33.933964505073128</v>
      </c>
    </row>
    <row r="825" spans="1:6" x14ac:dyDescent="0.25">
      <c r="A825" s="3" t="s">
        <v>2474</v>
      </c>
      <c r="B825" s="3" t="s">
        <v>2475</v>
      </c>
      <c r="C825" s="3" t="s">
        <v>2476</v>
      </c>
      <c r="D825" s="4">
        <v>2</v>
      </c>
      <c r="E825" s="5">
        <f t="shared" si="0"/>
        <v>21</v>
      </c>
      <c r="F825" s="5">
        <f t="shared" si="1"/>
        <v>35.549867576743274</v>
      </c>
    </row>
    <row r="826" spans="1:6" x14ac:dyDescent="0.25">
      <c r="A826" s="3" t="s">
        <v>2477</v>
      </c>
      <c r="B826" s="3" t="s">
        <v>2478</v>
      </c>
      <c r="C826" s="3" t="s">
        <v>2479</v>
      </c>
      <c r="D826" s="4">
        <v>1</v>
      </c>
      <c r="E826" s="5">
        <f t="shared" si="0"/>
        <v>23</v>
      </c>
      <c r="F826" s="5">
        <f t="shared" si="1"/>
        <v>16.229287371991497</v>
      </c>
    </row>
    <row r="827" spans="1:6" x14ac:dyDescent="0.25">
      <c r="A827" s="3" t="s">
        <v>2480</v>
      </c>
      <c r="B827" s="3" t="s">
        <v>2481</v>
      </c>
      <c r="C827" s="3" t="s">
        <v>2482</v>
      </c>
      <c r="D827" s="4">
        <v>2</v>
      </c>
      <c r="E827" s="5">
        <f t="shared" si="0"/>
        <v>23</v>
      </c>
      <c r="F827" s="5">
        <f t="shared" si="1"/>
        <v>32.458574743982993</v>
      </c>
    </row>
    <row r="828" spans="1:6" x14ac:dyDescent="0.25">
      <c r="A828" s="3" t="s">
        <v>2483</v>
      </c>
      <c r="B828" s="3" t="s">
        <v>2484</v>
      </c>
      <c r="C828" s="3" t="s">
        <v>2485</v>
      </c>
      <c r="D828" s="4">
        <v>1</v>
      </c>
      <c r="E828" s="5">
        <f t="shared" si="0"/>
        <v>21</v>
      </c>
      <c r="F828" s="5">
        <f t="shared" si="1"/>
        <v>17.774933788371637</v>
      </c>
    </row>
    <row r="829" spans="1:6" x14ac:dyDescent="0.25">
      <c r="A829" s="3" t="s">
        <v>2486</v>
      </c>
      <c r="B829" s="3" t="s">
        <v>2487</v>
      </c>
      <c r="C829" s="3" t="s">
        <v>2488</v>
      </c>
      <c r="D829" s="4">
        <v>1</v>
      </c>
      <c r="E829" s="5">
        <f t="shared" si="0"/>
        <v>22</v>
      </c>
      <c r="F829" s="5">
        <f t="shared" si="1"/>
        <v>16.966982252536564</v>
      </c>
    </row>
    <row r="830" spans="1:6" x14ac:dyDescent="0.25">
      <c r="A830" s="3" t="s">
        <v>2489</v>
      </c>
      <c r="B830" s="3" t="s">
        <v>2490</v>
      </c>
      <c r="C830" s="3" t="s">
        <v>2491</v>
      </c>
      <c r="D830" s="4">
        <v>2</v>
      </c>
      <c r="E830" s="5">
        <f t="shared" si="0"/>
        <v>23</v>
      </c>
      <c r="F830" s="5">
        <f t="shared" si="1"/>
        <v>32.458574743982993</v>
      </c>
    </row>
    <row r="831" spans="1:6" x14ac:dyDescent="0.25">
      <c r="A831" s="3" t="s">
        <v>2492</v>
      </c>
      <c r="B831" s="3" t="s">
        <v>2493</v>
      </c>
      <c r="C831" s="3" t="s">
        <v>2494</v>
      </c>
      <c r="D831" s="4">
        <v>2</v>
      </c>
      <c r="E831" s="5">
        <f t="shared" si="0"/>
        <v>22</v>
      </c>
      <c r="F831" s="5">
        <f t="shared" si="1"/>
        <v>33.933964505073128</v>
      </c>
    </row>
    <row r="832" spans="1:6" x14ac:dyDescent="0.25">
      <c r="A832" s="3" t="s">
        <v>2495</v>
      </c>
      <c r="B832" s="3" t="s">
        <v>2496</v>
      </c>
      <c r="C832" s="3" t="s">
        <v>2497</v>
      </c>
      <c r="D832" s="4">
        <v>1</v>
      </c>
      <c r="E832" s="5">
        <f t="shared" si="0"/>
        <v>19</v>
      </c>
      <c r="F832" s="5">
        <f t="shared" si="1"/>
        <v>19.645979450305493</v>
      </c>
    </row>
    <row r="833" spans="1:6" x14ac:dyDescent="0.25">
      <c r="A833" s="3" t="s">
        <v>2498</v>
      </c>
      <c r="B833" s="3" t="s">
        <v>2499</v>
      </c>
      <c r="C833" s="3" t="s">
        <v>2500</v>
      </c>
      <c r="D833" s="4">
        <v>1</v>
      </c>
      <c r="E833" s="5">
        <f t="shared" si="0"/>
        <v>20</v>
      </c>
      <c r="F833" s="5">
        <f t="shared" si="1"/>
        <v>18.663680477790219</v>
      </c>
    </row>
    <row r="834" spans="1:6" x14ac:dyDescent="0.25">
      <c r="A834" s="3" t="s">
        <v>2501</v>
      </c>
      <c r="B834" s="3" t="s">
        <v>2502</v>
      </c>
      <c r="C834" s="3" t="s">
        <v>2503</v>
      </c>
      <c r="D834" s="4">
        <v>1</v>
      </c>
      <c r="E834" s="5">
        <f t="shared" si="0"/>
        <v>22</v>
      </c>
      <c r="F834" s="5">
        <f t="shared" si="1"/>
        <v>16.966982252536564</v>
      </c>
    </row>
    <row r="835" spans="1:6" x14ac:dyDescent="0.25">
      <c r="A835" s="3" t="s">
        <v>2504</v>
      </c>
      <c r="B835" s="3" t="s">
        <v>2505</v>
      </c>
      <c r="C835" s="3" t="s">
        <v>2506</v>
      </c>
      <c r="D835" s="4">
        <v>1</v>
      </c>
      <c r="E835" s="5">
        <f t="shared" si="0"/>
        <v>22</v>
      </c>
      <c r="F835" s="5">
        <f t="shared" si="1"/>
        <v>16.966982252536564</v>
      </c>
    </row>
    <row r="836" spans="1:6" x14ac:dyDescent="0.25">
      <c r="A836" s="3" t="s">
        <v>2507</v>
      </c>
      <c r="B836" s="3" t="s">
        <v>2508</v>
      </c>
      <c r="C836" s="3" t="s">
        <v>2509</v>
      </c>
      <c r="D836" s="4">
        <v>2</v>
      </c>
      <c r="E836" s="5">
        <f t="shared" si="0"/>
        <v>23</v>
      </c>
      <c r="F836" s="5">
        <f t="shared" si="1"/>
        <v>32.458574743982993</v>
      </c>
    </row>
    <row r="837" spans="1:6" x14ac:dyDescent="0.25">
      <c r="A837" s="3" t="s">
        <v>2510</v>
      </c>
      <c r="B837" s="3" t="s">
        <v>2511</v>
      </c>
      <c r="C837" s="3" t="s">
        <v>2512</v>
      </c>
      <c r="D837" s="4">
        <v>1</v>
      </c>
      <c r="E837" s="5">
        <f t="shared" si="0"/>
        <v>25</v>
      </c>
      <c r="F837" s="5">
        <f t="shared" si="1"/>
        <v>14.930944382232175</v>
      </c>
    </row>
    <row r="838" spans="1:6" x14ac:dyDescent="0.25">
      <c r="A838" s="3" t="s">
        <v>2513</v>
      </c>
      <c r="B838" s="3" t="s">
        <v>2514</v>
      </c>
      <c r="C838" s="3" t="s">
        <v>2515</v>
      </c>
      <c r="D838" s="4">
        <v>1</v>
      </c>
      <c r="E838" s="5">
        <f t="shared" si="0"/>
        <v>23</v>
      </c>
      <c r="F838" s="5">
        <f t="shared" si="1"/>
        <v>16.229287371991497</v>
      </c>
    </row>
    <row r="839" spans="1:6" x14ac:dyDescent="0.25">
      <c r="A839" s="3" t="s">
        <v>2516</v>
      </c>
      <c r="B839" s="3" t="s">
        <v>2517</v>
      </c>
      <c r="C839" s="3" t="s">
        <v>2518</v>
      </c>
      <c r="D839" s="4">
        <v>2</v>
      </c>
      <c r="E839" s="5">
        <f t="shared" si="0"/>
        <v>21</v>
      </c>
      <c r="F839" s="5">
        <f t="shared" si="1"/>
        <v>35.549867576743274</v>
      </c>
    </row>
    <row r="840" spans="1:6" x14ac:dyDescent="0.25">
      <c r="A840" s="3" t="s">
        <v>2519</v>
      </c>
      <c r="B840" s="3" t="s">
        <v>2520</v>
      </c>
      <c r="C840" s="3" t="s">
        <v>2521</v>
      </c>
      <c r="D840" s="4">
        <v>1</v>
      </c>
      <c r="E840" s="5">
        <f t="shared" si="0"/>
        <v>23</v>
      </c>
      <c r="F840" s="5">
        <f t="shared" si="1"/>
        <v>16.229287371991497</v>
      </c>
    </row>
    <row r="841" spans="1:6" x14ac:dyDescent="0.25">
      <c r="A841" s="3" t="s">
        <v>2522</v>
      </c>
      <c r="B841" s="3" t="s">
        <v>2523</v>
      </c>
      <c r="C841" s="3" t="s">
        <v>2524</v>
      </c>
      <c r="D841" s="4">
        <v>1</v>
      </c>
      <c r="E841" s="5">
        <f t="shared" si="0"/>
        <v>22</v>
      </c>
      <c r="F841" s="5">
        <f t="shared" si="1"/>
        <v>16.966982252536564</v>
      </c>
    </row>
    <row r="842" spans="1:6" x14ac:dyDescent="0.25">
      <c r="A842" s="3" t="s">
        <v>2525</v>
      </c>
      <c r="B842" s="3" t="s">
        <v>2526</v>
      </c>
      <c r="C842" s="3" t="s">
        <v>2527</v>
      </c>
      <c r="D842" s="4">
        <v>1</v>
      </c>
      <c r="E842" s="5">
        <f t="shared" si="0"/>
        <v>23</v>
      </c>
      <c r="F842" s="5">
        <f t="shared" si="1"/>
        <v>16.229287371991497</v>
      </c>
    </row>
    <row r="843" spans="1:6" x14ac:dyDescent="0.25">
      <c r="A843" s="3" t="s">
        <v>2528</v>
      </c>
      <c r="B843" s="3" t="s">
        <v>2529</v>
      </c>
      <c r="C843" s="3" t="s">
        <v>2530</v>
      </c>
      <c r="D843" s="4">
        <v>1</v>
      </c>
      <c r="E843" s="5">
        <f t="shared" si="0"/>
        <v>22</v>
      </c>
      <c r="F843" s="5">
        <f t="shared" si="1"/>
        <v>16.966982252536564</v>
      </c>
    </row>
    <row r="844" spans="1:6" x14ac:dyDescent="0.25">
      <c r="A844" s="3" t="s">
        <v>2531</v>
      </c>
      <c r="B844" s="3" t="s">
        <v>2532</v>
      </c>
      <c r="C844" s="3" t="s">
        <v>2533</v>
      </c>
      <c r="D844" s="4">
        <v>2</v>
      </c>
      <c r="E844" s="5">
        <f t="shared" si="0"/>
        <v>21</v>
      </c>
      <c r="F844" s="5">
        <f t="shared" si="1"/>
        <v>35.549867576743274</v>
      </c>
    </row>
    <row r="845" spans="1:6" x14ac:dyDescent="0.25">
      <c r="A845" s="3" t="s">
        <v>2534</v>
      </c>
      <c r="B845" s="3" t="s">
        <v>2535</v>
      </c>
      <c r="C845" s="3" t="s">
        <v>2536</v>
      </c>
      <c r="D845" s="4">
        <v>1</v>
      </c>
      <c r="E845" s="5">
        <f t="shared" si="0"/>
        <v>22</v>
      </c>
      <c r="F845" s="5">
        <f t="shared" si="1"/>
        <v>16.966982252536564</v>
      </c>
    </row>
    <row r="846" spans="1:6" x14ac:dyDescent="0.25">
      <c r="A846" s="3" t="s">
        <v>2537</v>
      </c>
      <c r="B846" s="3" t="s">
        <v>2538</v>
      </c>
      <c r="C846" s="3" t="s">
        <v>2539</v>
      </c>
      <c r="D846" s="4">
        <v>2</v>
      </c>
      <c r="E846" s="5">
        <f t="shared" si="0"/>
        <v>26</v>
      </c>
      <c r="F846" s="5">
        <f t="shared" si="1"/>
        <v>28.713354581215722</v>
      </c>
    </row>
    <row r="847" spans="1:6" x14ac:dyDescent="0.25">
      <c r="A847" s="3" t="s">
        <v>2540</v>
      </c>
      <c r="B847" s="3" t="s">
        <v>2541</v>
      </c>
      <c r="C847" s="3" t="s">
        <v>2542</v>
      </c>
      <c r="D847" s="4">
        <v>2</v>
      </c>
      <c r="E847" s="5">
        <f t="shared" si="0"/>
        <v>18</v>
      </c>
      <c r="F847" s="5">
        <f t="shared" si="1"/>
        <v>41.474845506200488</v>
      </c>
    </row>
    <row r="848" spans="1:6" x14ac:dyDescent="0.25">
      <c r="A848" s="3" t="s">
        <v>2543</v>
      </c>
      <c r="B848" s="3" t="s">
        <v>2544</v>
      </c>
      <c r="C848" s="3" t="s">
        <v>2545</v>
      </c>
      <c r="D848" s="4">
        <v>1</v>
      </c>
      <c r="E848" s="5">
        <f t="shared" si="0"/>
        <v>21</v>
      </c>
      <c r="F848" s="5">
        <f t="shared" si="1"/>
        <v>17.774933788371637</v>
      </c>
    </row>
    <row r="849" spans="1:6" x14ac:dyDescent="0.25">
      <c r="A849" s="3" t="s">
        <v>2546</v>
      </c>
      <c r="B849" s="3" t="s">
        <v>2547</v>
      </c>
      <c r="C849" s="3" t="s">
        <v>2548</v>
      </c>
      <c r="D849" s="4">
        <v>2</v>
      </c>
      <c r="E849" s="5">
        <f t="shared" si="0"/>
        <v>23</v>
      </c>
      <c r="F849" s="5">
        <f t="shared" si="1"/>
        <v>32.458574743982993</v>
      </c>
    </row>
    <row r="850" spans="1:6" x14ac:dyDescent="0.25">
      <c r="A850" s="3" t="s">
        <v>2549</v>
      </c>
      <c r="B850" s="3" t="s">
        <v>2550</v>
      </c>
      <c r="C850" s="3" t="s">
        <v>2551</v>
      </c>
      <c r="D850" s="4">
        <v>3</v>
      </c>
      <c r="E850" s="5">
        <f t="shared" si="0"/>
        <v>23</v>
      </c>
      <c r="F850" s="5">
        <f t="shared" si="1"/>
        <v>48.687862115974482</v>
      </c>
    </row>
    <row r="851" spans="1:6" x14ac:dyDescent="0.25">
      <c r="A851" s="3" t="s">
        <v>2552</v>
      </c>
      <c r="B851" s="3" t="s">
        <v>2553</v>
      </c>
      <c r="C851" s="3" t="s">
        <v>2554</v>
      </c>
      <c r="D851" s="4">
        <v>1</v>
      </c>
      <c r="E851" s="5">
        <f t="shared" si="0"/>
        <v>26</v>
      </c>
      <c r="F851" s="5">
        <f t="shared" si="1"/>
        <v>14.356677290607861</v>
      </c>
    </row>
    <row r="852" spans="1:6" x14ac:dyDescent="0.25">
      <c r="A852" s="3" t="s">
        <v>2555</v>
      </c>
      <c r="B852" s="3" t="s">
        <v>2556</v>
      </c>
      <c r="C852" s="3" t="s">
        <v>2557</v>
      </c>
      <c r="D852" s="4">
        <v>1</v>
      </c>
      <c r="E852" s="5">
        <f t="shared" si="0"/>
        <v>22</v>
      </c>
      <c r="F852" s="5">
        <f t="shared" si="1"/>
        <v>16.966982252536564</v>
      </c>
    </row>
    <row r="853" spans="1:6" x14ac:dyDescent="0.25">
      <c r="A853" s="3" t="s">
        <v>2558</v>
      </c>
      <c r="B853" s="3" t="s">
        <v>2559</v>
      </c>
      <c r="C853" s="3" t="s">
        <v>2560</v>
      </c>
      <c r="D853" s="4">
        <v>2</v>
      </c>
      <c r="E853" s="5">
        <f t="shared" si="0"/>
        <v>21</v>
      </c>
      <c r="F853" s="5">
        <f t="shared" si="1"/>
        <v>35.549867576743274</v>
      </c>
    </row>
    <row r="854" spans="1:6" x14ac:dyDescent="0.25">
      <c r="A854" s="3" t="s">
        <v>2561</v>
      </c>
      <c r="B854" s="3" t="s">
        <v>2562</v>
      </c>
      <c r="C854" s="3" t="s">
        <v>2563</v>
      </c>
      <c r="D854" s="4">
        <v>1</v>
      </c>
      <c r="E854" s="5">
        <f t="shared" si="0"/>
        <v>21</v>
      </c>
      <c r="F854" s="5">
        <f t="shared" si="1"/>
        <v>17.774933788371637</v>
      </c>
    </row>
    <row r="855" spans="1:6" x14ac:dyDescent="0.25">
      <c r="A855" s="3" t="s">
        <v>2564</v>
      </c>
      <c r="B855" s="3" t="s">
        <v>2565</v>
      </c>
      <c r="C855" s="3" t="s">
        <v>2566</v>
      </c>
      <c r="D855" s="4">
        <v>1</v>
      </c>
      <c r="E855" s="5">
        <f t="shared" si="0"/>
        <v>22</v>
      </c>
      <c r="F855" s="5">
        <f t="shared" si="1"/>
        <v>16.966982252536564</v>
      </c>
    </row>
    <row r="856" spans="1:6" x14ac:dyDescent="0.25">
      <c r="A856" s="3" t="s">
        <v>2567</v>
      </c>
      <c r="B856" s="3" t="s">
        <v>2568</v>
      </c>
      <c r="C856" s="3" t="s">
        <v>2569</v>
      </c>
      <c r="D856" s="4">
        <v>2</v>
      </c>
      <c r="E856" s="5">
        <f t="shared" si="0"/>
        <v>22</v>
      </c>
      <c r="F856" s="5">
        <f t="shared" si="1"/>
        <v>33.933964505073128</v>
      </c>
    </row>
    <row r="857" spans="1:6" x14ac:dyDescent="0.25">
      <c r="A857" s="3" t="s">
        <v>2570</v>
      </c>
      <c r="B857" s="3" t="s">
        <v>2571</v>
      </c>
      <c r="C857" s="3" t="s">
        <v>2572</v>
      </c>
      <c r="D857" s="4">
        <v>1</v>
      </c>
      <c r="E857" s="5">
        <f t="shared" si="0"/>
        <v>22</v>
      </c>
      <c r="F857" s="5">
        <f t="shared" si="1"/>
        <v>16.966982252536564</v>
      </c>
    </row>
    <row r="858" spans="1:6" x14ac:dyDescent="0.25">
      <c r="A858" s="3" t="s">
        <v>2573</v>
      </c>
      <c r="B858" s="3" t="s">
        <v>2574</v>
      </c>
      <c r="C858" s="3" t="s">
        <v>2575</v>
      </c>
      <c r="D858" s="4">
        <v>1</v>
      </c>
      <c r="E858" s="5">
        <f t="shared" si="0"/>
        <v>23</v>
      </c>
      <c r="F858" s="5">
        <f t="shared" si="1"/>
        <v>16.229287371991497</v>
      </c>
    </row>
    <row r="859" spans="1:6" x14ac:dyDescent="0.25">
      <c r="A859" s="3" t="s">
        <v>2576</v>
      </c>
      <c r="B859" s="3" t="s">
        <v>2577</v>
      </c>
      <c r="C859" s="3" t="s">
        <v>2578</v>
      </c>
      <c r="D859" s="4">
        <v>1</v>
      </c>
      <c r="E859" s="5">
        <f t="shared" si="0"/>
        <v>22</v>
      </c>
      <c r="F859" s="5">
        <f t="shared" si="1"/>
        <v>16.966982252536564</v>
      </c>
    </row>
    <row r="860" spans="1:6" x14ac:dyDescent="0.25">
      <c r="A860" s="3" t="s">
        <v>2579</v>
      </c>
      <c r="B860" s="3" t="s">
        <v>2580</v>
      </c>
      <c r="C860" s="3" t="s">
        <v>2581</v>
      </c>
      <c r="D860" s="4">
        <v>1</v>
      </c>
      <c r="E860" s="5">
        <f t="shared" si="0"/>
        <v>21</v>
      </c>
      <c r="F860" s="5">
        <f t="shared" si="1"/>
        <v>17.774933788371637</v>
      </c>
    </row>
    <row r="861" spans="1:6" x14ac:dyDescent="0.25">
      <c r="A861" s="3" t="s">
        <v>2582</v>
      </c>
      <c r="B861" s="3" t="s">
        <v>2583</v>
      </c>
      <c r="C861" s="3" t="s">
        <v>2584</v>
      </c>
      <c r="D861" s="4">
        <v>1</v>
      </c>
      <c r="E861" s="5">
        <f t="shared" si="0"/>
        <v>22</v>
      </c>
      <c r="F861" s="5">
        <f t="shared" si="1"/>
        <v>16.966982252536564</v>
      </c>
    </row>
    <row r="862" spans="1:6" x14ac:dyDescent="0.25">
      <c r="A862" s="3" t="s">
        <v>2585</v>
      </c>
      <c r="B862" s="3" t="s">
        <v>2586</v>
      </c>
      <c r="C862" s="3" t="s">
        <v>2587</v>
      </c>
      <c r="D862" s="4">
        <v>1</v>
      </c>
      <c r="E862" s="5">
        <f t="shared" si="0"/>
        <v>22</v>
      </c>
      <c r="F862" s="5">
        <f t="shared" si="1"/>
        <v>16.966982252536564</v>
      </c>
    </row>
    <row r="863" spans="1:6" x14ac:dyDescent="0.25">
      <c r="A863" s="3" t="s">
        <v>2588</v>
      </c>
      <c r="B863" s="3" t="s">
        <v>2589</v>
      </c>
      <c r="C863" s="3" t="s">
        <v>2590</v>
      </c>
      <c r="D863" s="4">
        <v>2</v>
      </c>
      <c r="E863" s="5">
        <f t="shared" si="0"/>
        <v>20</v>
      </c>
      <c r="F863" s="5">
        <f t="shared" si="1"/>
        <v>37.327360955580438</v>
      </c>
    </row>
    <row r="864" spans="1:6" x14ac:dyDescent="0.25">
      <c r="A864" s="3" t="s">
        <v>2591</v>
      </c>
      <c r="B864" s="3" t="s">
        <v>2592</v>
      </c>
      <c r="C864" s="3" t="s">
        <v>2593</v>
      </c>
      <c r="D864" s="4">
        <v>1</v>
      </c>
      <c r="E864" s="5">
        <f t="shared" si="0"/>
        <v>23</v>
      </c>
      <c r="F864" s="5">
        <f t="shared" si="1"/>
        <v>16.229287371991497</v>
      </c>
    </row>
    <row r="865" spans="1:6" x14ac:dyDescent="0.25">
      <c r="A865" s="3" t="s">
        <v>2594</v>
      </c>
      <c r="B865" s="3" t="s">
        <v>2595</v>
      </c>
      <c r="C865" s="3" t="s">
        <v>2596</v>
      </c>
      <c r="D865" s="4">
        <v>2</v>
      </c>
      <c r="E865" s="5">
        <f t="shared" si="0"/>
        <v>23</v>
      </c>
      <c r="F865" s="5">
        <f t="shared" si="1"/>
        <v>32.458574743982993</v>
      </c>
    </row>
    <row r="866" spans="1:6" x14ac:dyDescent="0.25">
      <c r="A866" s="3" t="s">
        <v>2597</v>
      </c>
      <c r="B866" s="3" t="s">
        <v>2598</v>
      </c>
      <c r="C866" s="3" t="s">
        <v>2599</v>
      </c>
      <c r="D866" s="4">
        <v>1</v>
      </c>
      <c r="E866" s="5">
        <f t="shared" si="0"/>
        <v>19</v>
      </c>
      <c r="F866" s="5">
        <f t="shared" si="1"/>
        <v>19.645979450305493</v>
      </c>
    </row>
    <row r="867" spans="1:6" x14ac:dyDescent="0.25">
      <c r="A867" s="3" t="s">
        <v>2600</v>
      </c>
      <c r="B867" s="3" t="s">
        <v>2601</v>
      </c>
      <c r="C867" s="3" t="s">
        <v>2602</v>
      </c>
      <c r="D867" s="4">
        <v>1</v>
      </c>
      <c r="E867" s="5">
        <f t="shared" si="0"/>
        <v>24</v>
      </c>
      <c r="F867" s="5">
        <f t="shared" si="1"/>
        <v>15.553067064825186</v>
      </c>
    </row>
    <row r="868" spans="1:6" x14ac:dyDescent="0.25">
      <c r="A868" s="3" t="s">
        <v>2603</v>
      </c>
      <c r="B868" s="3" t="s">
        <v>2604</v>
      </c>
      <c r="C868" s="3" t="s">
        <v>2605</v>
      </c>
      <c r="D868" s="4">
        <v>1</v>
      </c>
      <c r="E868" s="5">
        <f t="shared" si="0"/>
        <v>22</v>
      </c>
      <c r="F868" s="5">
        <f t="shared" si="1"/>
        <v>16.966982252536564</v>
      </c>
    </row>
    <row r="869" spans="1:6" x14ac:dyDescent="0.25">
      <c r="A869" s="3" t="s">
        <v>2606</v>
      </c>
      <c r="B869" s="3" t="s">
        <v>2607</v>
      </c>
      <c r="C869" s="3" t="s">
        <v>2608</v>
      </c>
      <c r="D869" s="4">
        <v>1</v>
      </c>
      <c r="E869" s="5">
        <f t="shared" si="0"/>
        <v>21</v>
      </c>
      <c r="F869" s="5">
        <f t="shared" si="1"/>
        <v>17.774933788371637</v>
      </c>
    </row>
    <row r="870" spans="1:6" x14ac:dyDescent="0.25">
      <c r="A870" s="3" t="s">
        <v>2609</v>
      </c>
      <c r="B870" s="3" t="s">
        <v>2610</v>
      </c>
      <c r="C870" s="3" t="s">
        <v>2611</v>
      </c>
      <c r="D870" s="4">
        <v>3</v>
      </c>
      <c r="E870" s="5">
        <f t="shared" si="0"/>
        <v>22</v>
      </c>
      <c r="F870" s="5">
        <f t="shared" si="1"/>
        <v>50.900946757609695</v>
      </c>
    </row>
    <row r="871" spans="1:6" x14ac:dyDescent="0.25">
      <c r="A871" s="3" t="s">
        <v>2612</v>
      </c>
      <c r="B871" s="3" t="s">
        <v>2613</v>
      </c>
      <c r="C871" s="3" t="s">
        <v>2614</v>
      </c>
      <c r="D871" s="4">
        <v>4</v>
      </c>
      <c r="E871" s="5">
        <f t="shared" si="0"/>
        <v>25</v>
      </c>
      <c r="F871" s="5">
        <f t="shared" si="1"/>
        <v>59.7237775289287</v>
      </c>
    </row>
    <row r="872" spans="1:6" x14ac:dyDescent="0.25">
      <c r="A872" s="3" t="s">
        <v>2615</v>
      </c>
      <c r="B872" s="3" t="s">
        <v>2616</v>
      </c>
      <c r="C872" s="3" t="s">
        <v>2617</v>
      </c>
      <c r="D872" s="4">
        <v>1</v>
      </c>
      <c r="E872" s="5">
        <f t="shared" si="0"/>
        <v>22</v>
      </c>
      <c r="F872" s="5">
        <f t="shared" si="1"/>
        <v>16.966982252536564</v>
      </c>
    </row>
    <row r="873" spans="1:6" x14ac:dyDescent="0.25">
      <c r="A873" s="3" t="s">
        <v>2618</v>
      </c>
      <c r="B873" s="3" t="s">
        <v>2619</v>
      </c>
      <c r="C873" s="3" t="s">
        <v>2620</v>
      </c>
      <c r="D873" s="4">
        <v>1</v>
      </c>
      <c r="E873" s="5">
        <f t="shared" si="0"/>
        <v>22</v>
      </c>
      <c r="F873" s="5">
        <f t="shared" si="1"/>
        <v>16.966982252536564</v>
      </c>
    </row>
    <row r="874" spans="1:6" x14ac:dyDescent="0.25">
      <c r="A874" s="3" t="s">
        <v>2621</v>
      </c>
      <c r="B874" s="3" t="s">
        <v>2622</v>
      </c>
      <c r="C874" s="3" t="s">
        <v>2623</v>
      </c>
      <c r="D874" s="4">
        <v>1</v>
      </c>
      <c r="E874" s="5">
        <f t="shared" si="0"/>
        <v>21</v>
      </c>
      <c r="F874" s="5">
        <f t="shared" si="1"/>
        <v>17.774933788371637</v>
      </c>
    </row>
    <row r="875" spans="1:6" x14ac:dyDescent="0.25">
      <c r="A875" s="3" t="s">
        <v>2624</v>
      </c>
      <c r="B875" s="3" t="s">
        <v>2625</v>
      </c>
      <c r="C875" s="3" t="s">
        <v>2626</v>
      </c>
      <c r="D875" s="4">
        <v>3</v>
      </c>
      <c r="E875" s="5">
        <f t="shared" si="0"/>
        <v>22</v>
      </c>
      <c r="F875" s="5">
        <f t="shared" si="1"/>
        <v>50.900946757609695</v>
      </c>
    </row>
    <row r="876" spans="1:6" x14ac:dyDescent="0.25">
      <c r="A876" s="3" t="s">
        <v>2627</v>
      </c>
      <c r="B876" s="3" t="s">
        <v>2628</v>
      </c>
      <c r="C876" s="3" t="s">
        <v>2629</v>
      </c>
      <c r="D876" s="4">
        <v>1</v>
      </c>
      <c r="E876" s="5">
        <f t="shared" si="0"/>
        <v>22</v>
      </c>
      <c r="F876" s="5">
        <f t="shared" si="1"/>
        <v>16.966982252536564</v>
      </c>
    </row>
    <row r="877" spans="1:6" x14ac:dyDescent="0.25">
      <c r="A877" s="3" t="s">
        <v>2630</v>
      </c>
      <c r="B877" s="3" t="s">
        <v>2631</v>
      </c>
      <c r="C877" s="3" t="s">
        <v>2632</v>
      </c>
      <c r="D877" s="4">
        <v>1</v>
      </c>
      <c r="E877" s="5">
        <f t="shared" si="0"/>
        <v>20</v>
      </c>
      <c r="F877" s="5">
        <f t="shared" si="1"/>
        <v>18.663680477790219</v>
      </c>
    </row>
    <row r="878" spans="1:6" x14ac:dyDescent="0.25">
      <c r="A878" s="3" t="s">
        <v>2633</v>
      </c>
      <c r="B878" s="3" t="s">
        <v>2634</v>
      </c>
      <c r="C878" s="3" t="s">
        <v>2635</v>
      </c>
      <c r="D878" s="4">
        <v>2</v>
      </c>
      <c r="E878" s="5">
        <f t="shared" si="0"/>
        <v>22</v>
      </c>
      <c r="F878" s="5">
        <f t="shared" si="1"/>
        <v>33.933964505073128</v>
      </c>
    </row>
    <row r="879" spans="1:6" x14ac:dyDescent="0.25">
      <c r="A879" s="3" t="s">
        <v>2636</v>
      </c>
      <c r="B879" s="3" t="s">
        <v>2637</v>
      </c>
      <c r="C879" s="3" t="s">
        <v>2638</v>
      </c>
      <c r="D879" s="4">
        <v>1</v>
      </c>
      <c r="E879" s="5">
        <f t="shared" si="0"/>
        <v>22</v>
      </c>
      <c r="F879" s="5">
        <f t="shared" si="1"/>
        <v>16.966982252536564</v>
      </c>
    </row>
    <row r="880" spans="1:6" x14ac:dyDescent="0.25">
      <c r="A880" s="3" t="s">
        <v>2639</v>
      </c>
      <c r="B880" s="3" t="s">
        <v>2640</v>
      </c>
      <c r="C880" s="3" t="s">
        <v>2641</v>
      </c>
      <c r="D880" s="4">
        <v>1</v>
      </c>
      <c r="E880" s="5">
        <f t="shared" si="0"/>
        <v>22</v>
      </c>
      <c r="F880" s="5">
        <f t="shared" si="1"/>
        <v>16.966982252536564</v>
      </c>
    </row>
    <row r="881" spans="1:6" x14ac:dyDescent="0.25">
      <c r="A881" s="3" t="s">
        <v>2642</v>
      </c>
      <c r="B881" s="3" t="s">
        <v>2643</v>
      </c>
      <c r="C881" s="3" t="s">
        <v>2644</v>
      </c>
      <c r="D881" s="4">
        <v>3</v>
      </c>
      <c r="E881" s="5">
        <f t="shared" si="0"/>
        <v>22</v>
      </c>
      <c r="F881" s="5">
        <f t="shared" si="1"/>
        <v>50.900946757609695</v>
      </c>
    </row>
    <row r="882" spans="1:6" x14ac:dyDescent="0.25">
      <c r="A882" s="3" t="s">
        <v>2645</v>
      </c>
      <c r="B882" s="3" t="s">
        <v>2646</v>
      </c>
      <c r="C882" s="3" t="s">
        <v>2647</v>
      </c>
      <c r="D882" s="4">
        <v>2</v>
      </c>
      <c r="E882" s="5">
        <f t="shared" si="0"/>
        <v>22</v>
      </c>
      <c r="F882" s="5">
        <f t="shared" si="1"/>
        <v>33.933964505073128</v>
      </c>
    </row>
    <row r="883" spans="1:6" x14ac:dyDescent="0.25">
      <c r="A883" s="3" t="s">
        <v>2648</v>
      </c>
      <c r="B883" s="3" t="s">
        <v>2649</v>
      </c>
      <c r="C883" s="3" t="s">
        <v>2650</v>
      </c>
      <c r="D883" s="4">
        <v>1</v>
      </c>
      <c r="E883" s="5">
        <f t="shared" si="0"/>
        <v>22</v>
      </c>
      <c r="F883" s="5">
        <f t="shared" si="1"/>
        <v>16.966982252536564</v>
      </c>
    </row>
    <row r="884" spans="1:6" x14ac:dyDescent="0.25">
      <c r="A884" s="3" t="s">
        <v>2651</v>
      </c>
      <c r="B884" s="3" t="s">
        <v>2652</v>
      </c>
      <c r="C884" s="3" t="s">
        <v>2653</v>
      </c>
      <c r="D884" s="4">
        <v>2</v>
      </c>
      <c r="E884" s="5">
        <f t="shared" si="0"/>
        <v>21</v>
      </c>
      <c r="F884" s="5">
        <f t="shared" si="1"/>
        <v>35.549867576743274</v>
      </c>
    </row>
    <row r="885" spans="1:6" x14ac:dyDescent="0.25">
      <c r="A885" s="3" t="s">
        <v>2654</v>
      </c>
      <c r="B885" s="3" t="s">
        <v>2655</v>
      </c>
      <c r="C885" s="3" t="s">
        <v>2656</v>
      </c>
      <c r="D885" s="4">
        <v>3</v>
      </c>
      <c r="E885" s="5">
        <f t="shared" si="0"/>
        <v>22</v>
      </c>
      <c r="F885" s="5">
        <f t="shared" si="1"/>
        <v>50.900946757609695</v>
      </c>
    </row>
    <row r="886" spans="1:6" x14ac:dyDescent="0.25">
      <c r="A886" s="3" t="s">
        <v>2657</v>
      </c>
      <c r="B886" s="3" t="s">
        <v>2658</v>
      </c>
      <c r="C886" s="3" t="s">
        <v>2659</v>
      </c>
      <c r="D886" s="4">
        <v>1</v>
      </c>
      <c r="E886" s="5">
        <f t="shared" si="0"/>
        <v>23</v>
      </c>
      <c r="F886" s="5">
        <f t="shared" si="1"/>
        <v>16.229287371991497</v>
      </c>
    </row>
    <row r="887" spans="1:6" x14ac:dyDescent="0.25">
      <c r="A887" s="3" t="s">
        <v>2660</v>
      </c>
      <c r="B887" s="3" t="s">
        <v>2661</v>
      </c>
      <c r="C887" s="3" t="s">
        <v>2662</v>
      </c>
      <c r="D887" s="4">
        <v>1</v>
      </c>
      <c r="E887" s="5">
        <f t="shared" si="0"/>
        <v>21</v>
      </c>
      <c r="F887" s="5">
        <f t="shared" si="1"/>
        <v>17.774933788371637</v>
      </c>
    </row>
    <row r="888" spans="1:6" x14ac:dyDescent="0.25">
      <c r="A888" s="3" t="s">
        <v>2663</v>
      </c>
      <c r="B888" s="3" t="s">
        <v>2664</v>
      </c>
      <c r="C888" s="3" t="s">
        <v>2665</v>
      </c>
      <c r="D888" s="4">
        <v>1</v>
      </c>
      <c r="E888" s="5">
        <f t="shared" si="0"/>
        <v>23</v>
      </c>
      <c r="F888" s="5">
        <f t="shared" si="1"/>
        <v>16.229287371991497</v>
      </c>
    </row>
    <row r="889" spans="1:6" x14ac:dyDescent="0.25">
      <c r="A889" s="3" t="s">
        <v>2666</v>
      </c>
      <c r="B889" s="3" t="s">
        <v>2667</v>
      </c>
      <c r="C889" s="3" t="s">
        <v>2668</v>
      </c>
      <c r="D889" s="4">
        <v>1</v>
      </c>
      <c r="E889" s="5">
        <f t="shared" si="0"/>
        <v>22</v>
      </c>
      <c r="F889" s="5">
        <f t="shared" si="1"/>
        <v>16.966982252536564</v>
      </c>
    </row>
    <row r="890" spans="1:6" x14ac:dyDescent="0.25">
      <c r="A890" s="3" t="s">
        <v>2669</v>
      </c>
      <c r="B890" s="3" t="s">
        <v>2670</v>
      </c>
      <c r="C890" s="3" t="s">
        <v>2671</v>
      </c>
      <c r="D890" s="4">
        <v>2</v>
      </c>
      <c r="E890" s="5">
        <f t="shared" si="0"/>
        <v>21</v>
      </c>
      <c r="F890" s="5">
        <f t="shared" si="1"/>
        <v>35.549867576743274</v>
      </c>
    </row>
    <row r="891" spans="1:6" x14ac:dyDescent="0.25">
      <c r="A891" s="3" t="s">
        <v>2672</v>
      </c>
      <c r="B891" s="3" t="s">
        <v>2673</v>
      </c>
      <c r="C891" s="3" t="s">
        <v>2674</v>
      </c>
      <c r="D891" s="4">
        <v>1</v>
      </c>
      <c r="E891" s="5">
        <f t="shared" si="0"/>
        <v>19</v>
      </c>
      <c r="F891" s="5">
        <f t="shared" si="1"/>
        <v>19.645979450305493</v>
      </c>
    </row>
    <row r="892" spans="1:6" x14ac:dyDescent="0.25">
      <c r="A892" s="3" t="s">
        <v>2675</v>
      </c>
      <c r="B892" s="3" t="s">
        <v>2676</v>
      </c>
      <c r="C892" s="3" t="s">
        <v>2677</v>
      </c>
      <c r="D892" s="4">
        <v>1</v>
      </c>
      <c r="E892" s="5">
        <f t="shared" si="0"/>
        <v>19</v>
      </c>
      <c r="F892" s="5">
        <f t="shared" si="1"/>
        <v>19.645979450305493</v>
      </c>
    </row>
    <row r="893" spans="1:6" x14ac:dyDescent="0.25">
      <c r="A893" s="3" t="s">
        <v>2678</v>
      </c>
      <c r="B893" s="3" t="s">
        <v>2679</v>
      </c>
      <c r="C893" s="3" t="s">
        <v>2680</v>
      </c>
      <c r="D893" s="4">
        <v>3</v>
      </c>
      <c r="E893" s="5">
        <f t="shared" si="0"/>
        <v>24</v>
      </c>
      <c r="F893" s="5">
        <f t="shared" si="1"/>
        <v>46.65920119447555</v>
      </c>
    </row>
    <row r="894" spans="1:6" x14ac:dyDescent="0.25">
      <c r="A894" s="3" t="s">
        <v>2681</v>
      </c>
      <c r="B894" s="3" t="s">
        <v>2682</v>
      </c>
      <c r="C894" s="3" t="s">
        <v>2683</v>
      </c>
      <c r="D894" s="4">
        <v>2</v>
      </c>
      <c r="E894" s="5">
        <f t="shared" si="0"/>
        <v>22</v>
      </c>
      <c r="F894" s="5">
        <f t="shared" si="1"/>
        <v>33.933964505073128</v>
      </c>
    </row>
    <row r="895" spans="1:6" x14ac:dyDescent="0.25">
      <c r="A895" s="3" t="s">
        <v>2684</v>
      </c>
      <c r="B895" s="3" t="s">
        <v>2685</v>
      </c>
      <c r="C895" s="3" t="s">
        <v>2686</v>
      </c>
      <c r="D895" s="4">
        <v>1</v>
      </c>
      <c r="E895" s="5">
        <f t="shared" si="0"/>
        <v>21</v>
      </c>
      <c r="F895" s="5">
        <f t="shared" si="1"/>
        <v>17.774933788371637</v>
      </c>
    </row>
    <row r="896" spans="1:6" x14ac:dyDescent="0.25">
      <c r="A896" s="3" t="s">
        <v>2687</v>
      </c>
      <c r="B896" s="3" t="s">
        <v>2688</v>
      </c>
      <c r="C896" s="3" t="s">
        <v>2689</v>
      </c>
      <c r="D896" s="4">
        <v>2</v>
      </c>
      <c r="E896" s="5">
        <f t="shared" si="0"/>
        <v>23</v>
      </c>
      <c r="F896" s="5">
        <f t="shared" si="1"/>
        <v>32.458574743982993</v>
      </c>
    </row>
    <row r="897" spans="1:6" x14ac:dyDescent="0.25">
      <c r="A897" s="3" t="s">
        <v>2690</v>
      </c>
      <c r="B897" s="3" t="s">
        <v>2691</v>
      </c>
      <c r="C897" s="3" t="s">
        <v>2692</v>
      </c>
      <c r="D897" s="4">
        <v>1</v>
      </c>
      <c r="E897" s="5">
        <f t="shared" si="0"/>
        <v>21</v>
      </c>
      <c r="F897" s="5">
        <f t="shared" si="1"/>
        <v>17.774933788371637</v>
      </c>
    </row>
    <row r="898" spans="1:6" x14ac:dyDescent="0.25">
      <c r="A898" s="3" t="s">
        <v>2693</v>
      </c>
      <c r="B898" s="3" t="s">
        <v>2694</v>
      </c>
      <c r="C898" s="3" t="s">
        <v>2695</v>
      </c>
      <c r="D898" s="4">
        <v>1</v>
      </c>
      <c r="E898" s="5">
        <f t="shared" si="0"/>
        <v>18</v>
      </c>
      <c r="F898" s="5">
        <f t="shared" si="1"/>
        <v>20.737422753100244</v>
      </c>
    </row>
    <row r="899" spans="1:6" x14ac:dyDescent="0.25">
      <c r="A899" s="3" t="s">
        <v>2696</v>
      </c>
      <c r="B899" s="3" t="s">
        <v>2697</v>
      </c>
      <c r="C899" s="3" t="s">
        <v>2698</v>
      </c>
      <c r="D899" s="4">
        <v>1</v>
      </c>
      <c r="E899" s="5">
        <f t="shared" si="0"/>
        <v>22</v>
      </c>
      <c r="F899" s="5">
        <f t="shared" si="1"/>
        <v>16.966982252536564</v>
      </c>
    </row>
    <row r="900" spans="1:6" x14ac:dyDescent="0.25">
      <c r="A900" s="3" t="s">
        <v>2699</v>
      </c>
      <c r="B900" s="3" t="s">
        <v>2700</v>
      </c>
      <c r="C900" s="3" t="s">
        <v>2701</v>
      </c>
      <c r="D900" s="4">
        <v>2</v>
      </c>
      <c r="E900" s="5">
        <f t="shared" si="0"/>
        <v>23</v>
      </c>
      <c r="F900" s="5">
        <f t="shared" si="1"/>
        <v>32.458574743982993</v>
      </c>
    </row>
    <row r="901" spans="1:6" x14ac:dyDescent="0.25">
      <c r="A901" s="3" t="s">
        <v>2702</v>
      </c>
      <c r="B901" s="3" t="s">
        <v>2703</v>
      </c>
      <c r="C901" s="3" t="s">
        <v>2704</v>
      </c>
      <c r="D901" s="4">
        <v>1</v>
      </c>
      <c r="E901" s="5">
        <f t="shared" si="0"/>
        <v>23</v>
      </c>
      <c r="F901" s="5">
        <f t="shared" si="1"/>
        <v>16.229287371991497</v>
      </c>
    </row>
    <row r="902" spans="1:6" x14ac:dyDescent="0.25">
      <c r="A902" s="3" t="s">
        <v>2705</v>
      </c>
      <c r="B902" s="3" t="s">
        <v>2706</v>
      </c>
      <c r="C902" s="3" t="s">
        <v>2707</v>
      </c>
      <c r="D902" s="4">
        <v>3</v>
      </c>
      <c r="E902" s="5">
        <f t="shared" si="0"/>
        <v>18</v>
      </c>
      <c r="F902" s="5">
        <f t="shared" si="1"/>
        <v>62.212268259300743</v>
      </c>
    </row>
    <row r="903" spans="1:6" x14ac:dyDescent="0.25">
      <c r="A903" s="3" t="s">
        <v>2708</v>
      </c>
      <c r="B903" s="3" t="s">
        <v>2709</v>
      </c>
      <c r="C903" s="3" t="s">
        <v>2710</v>
      </c>
      <c r="D903" s="4">
        <v>4</v>
      </c>
      <c r="E903" s="5">
        <f t="shared" si="0"/>
        <v>22</v>
      </c>
      <c r="F903" s="5">
        <f t="shared" si="1"/>
        <v>67.867929010146256</v>
      </c>
    </row>
    <row r="904" spans="1:6" x14ac:dyDescent="0.25">
      <c r="A904" s="3" t="s">
        <v>2711</v>
      </c>
      <c r="B904" s="3" t="s">
        <v>2712</v>
      </c>
      <c r="C904" s="3" t="s">
        <v>2713</v>
      </c>
      <c r="D904" s="4">
        <v>1</v>
      </c>
      <c r="E904" s="5">
        <f t="shared" si="0"/>
        <v>21</v>
      </c>
      <c r="F904" s="5">
        <f t="shared" si="1"/>
        <v>17.774933788371637</v>
      </c>
    </row>
    <row r="905" spans="1:6" x14ac:dyDescent="0.25">
      <c r="A905" s="3" t="s">
        <v>2714</v>
      </c>
      <c r="B905" s="3" t="s">
        <v>2715</v>
      </c>
      <c r="C905" s="3" t="s">
        <v>2716</v>
      </c>
      <c r="D905" s="4">
        <v>2</v>
      </c>
      <c r="E905" s="5">
        <f t="shared" si="0"/>
        <v>22</v>
      </c>
      <c r="F905" s="5">
        <f t="shared" si="1"/>
        <v>33.933964505073128</v>
      </c>
    </row>
    <row r="906" spans="1:6" x14ac:dyDescent="0.25">
      <c r="A906" s="3" t="s">
        <v>2717</v>
      </c>
      <c r="B906" s="3" t="s">
        <v>2718</v>
      </c>
      <c r="C906" s="3" t="s">
        <v>2719</v>
      </c>
      <c r="D906" s="4">
        <v>1</v>
      </c>
      <c r="E906" s="5">
        <f t="shared" si="0"/>
        <v>21</v>
      </c>
      <c r="F906" s="5">
        <f t="shared" si="1"/>
        <v>17.774933788371637</v>
      </c>
    </row>
    <row r="907" spans="1:6" x14ac:dyDescent="0.25">
      <c r="A907" s="3" t="s">
        <v>2720</v>
      </c>
      <c r="B907" s="3" t="s">
        <v>2721</v>
      </c>
      <c r="C907" s="3" t="s">
        <v>2722</v>
      </c>
      <c r="D907" s="4">
        <v>3</v>
      </c>
      <c r="E907" s="5">
        <f t="shared" si="0"/>
        <v>22</v>
      </c>
      <c r="F907" s="5">
        <f t="shared" si="1"/>
        <v>50.900946757609695</v>
      </c>
    </row>
    <row r="908" spans="1:6" x14ac:dyDescent="0.25">
      <c r="A908" s="3" t="s">
        <v>2723</v>
      </c>
      <c r="B908" s="3" t="s">
        <v>2724</v>
      </c>
      <c r="C908" s="3" t="s">
        <v>2725</v>
      </c>
      <c r="D908" s="4">
        <v>1</v>
      </c>
      <c r="E908" s="5">
        <f t="shared" si="0"/>
        <v>23</v>
      </c>
      <c r="F908" s="5">
        <f t="shared" si="1"/>
        <v>16.229287371991497</v>
      </c>
    </row>
    <row r="909" spans="1:6" x14ac:dyDescent="0.25">
      <c r="A909" s="3" t="s">
        <v>2726</v>
      </c>
      <c r="B909" s="3" t="s">
        <v>2727</v>
      </c>
      <c r="C909" s="3" t="s">
        <v>2728</v>
      </c>
      <c r="D909" s="4">
        <v>1</v>
      </c>
      <c r="E909" s="5">
        <f t="shared" si="0"/>
        <v>21</v>
      </c>
      <c r="F909" s="5">
        <f t="shared" si="1"/>
        <v>17.774933788371637</v>
      </c>
    </row>
    <row r="910" spans="1:6" x14ac:dyDescent="0.25">
      <c r="A910" s="3" t="s">
        <v>2729</v>
      </c>
      <c r="B910" s="3" t="s">
        <v>2730</v>
      </c>
      <c r="C910" s="3" t="s">
        <v>2731</v>
      </c>
      <c r="D910" s="4">
        <v>1</v>
      </c>
      <c r="E910" s="5">
        <f t="shared" si="0"/>
        <v>22</v>
      </c>
      <c r="F910" s="5">
        <f t="shared" si="1"/>
        <v>16.966982252536564</v>
      </c>
    </row>
    <row r="911" spans="1:6" x14ac:dyDescent="0.25">
      <c r="A911" s="3" t="s">
        <v>2732</v>
      </c>
      <c r="B911" s="3" t="s">
        <v>2733</v>
      </c>
      <c r="C911" s="3" t="s">
        <v>2734</v>
      </c>
      <c r="D911" s="4">
        <v>2</v>
      </c>
      <c r="E911" s="5">
        <f t="shared" si="0"/>
        <v>19</v>
      </c>
      <c r="F911" s="5">
        <f t="shared" si="1"/>
        <v>39.291958900610986</v>
      </c>
    </row>
    <row r="912" spans="1:6" x14ac:dyDescent="0.25">
      <c r="A912" s="3" t="s">
        <v>2735</v>
      </c>
      <c r="B912" s="3" t="s">
        <v>2736</v>
      </c>
      <c r="C912" s="3" t="s">
        <v>2737</v>
      </c>
      <c r="D912" s="4">
        <v>2</v>
      </c>
      <c r="E912" s="5">
        <f t="shared" si="0"/>
        <v>21</v>
      </c>
      <c r="F912" s="5">
        <f t="shared" si="1"/>
        <v>35.549867576743274</v>
      </c>
    </row>
    <row r="913" spans="1:6" x14ac:dyDescent="0.25">
      <c r="A913" s="3" t="s">
        <v>2738</v>
      </c>
      <c r="B913" s="3" t="s">
        <v>2739</v>
      </c>
      <c r="C913" s="3" t="s">
        <v>2740</v>
      </c>
      <c r="D913" s="4">
        <v>2</v>
      </c>
      <c r="E913" s="5">
        <f t="shared" si="0"/>
        <v>20</v>
      </c>
      <c r="F913" s="5">
        <f t="shared" si="1"/>
        <v>37.327360955580438</v>
      </c>
    </row>
    <row r="914" spans="1:6" x14ac:dyDescent="0.25">
      <c r="A914" s="3" t="s">
        <v>2741</v>
      </c>
      <c r="B914" s="3" t="s">
        <v>2742</v>
      </c>
      <c r="C914" s="3" t="s">
        <v>2743</v>
      </c>
      <c r="D914" s="4">
        <v>1</v>
      </c>
      <c r="E914" s="5">
        <f t="shared" si="0"/>
        <v>23</v>
      </c>
      <c r="F914" s="5">
        <f t="shared" si="1"/>
        <v>16.229287371991497</v>
      </c>
    </row>
    <row r="915" spans="1:6" x14ac:dyDescent="0.25">
      <c r="A915" s="3" t="s">
        <v>2744</v>
      </c>
      <c r="B915" s="3" t="s">
        <v>2745</v>
      </c>
      <c r="C915" s="3" t="s">
        <v>2746</v>
      </c>
      <c r="D915" s="4">
        <v>1</v>
      </c>
      <c r="E915" s="5">
        <f t="shared" si="0"/>
        <v>22</v>
      </c>
      <c r="F915" s="5">
        <f t="shared" si="1"/>
        <v>16.966982252536564</v>
      </c>
    </row>
    <row r="916" spans="1:6" x14ac:dyDescent="0.25">
      <c r="A916" s="3" t="s">
        <v>2747</v>
      </c>
      <c r="B916" s="3" t="s">
        <v>2748</v>
      </c>
      <c r="C916" s="3" t="s">
        <v>2749</v>
      </c>
      <c r="D916" s="4">
        <v>2</v>
      </c>
      <c r="E916" s="5">
        <f t="shared" si="0"/>
        <v>21</v>
      </c>
      <c r="F916" s="5">
        <f t="shared" si="1"/>
        <v>35.549867576743274</v>
      </c>
    </row>
    <row r="917" spans="1:6" x14ac:dyDescent="0.25">
      <c r="A917" s="3" t="s">
        <v>2750</v>
      </c>
      <c r="B917" s="3" t="s">
        <v>2751</v>
      </c>
      <c r="C917" s="3" t="s">
        <v>2752</v>
      </c>
      <c r="D917" s="4">
        <v>1</v>
      </c>
      <c r="E917" s="5">
        <f t="shared" si="0"/>
        <v>19</v>
      </c>
      <c r="F917" s="5">
        <f t="shared" si="1"/>
        <v>19.645979450305493</v>
      </c>
    </row>
    <row r="918" spans="1:6" x14ac:dyDescent="0.25">
      <c r="A918" s="3" t="s">
        <v>2753</v>
      </c>
      <c r="B918" s="3" t="s">
        <v>2754</v>
      </c>
      <c r="C918" s="3" t="s">
        <v>2755</v>
      </c>
      <c r="D918" s="4">
        <v>2</v>
      </c>
      <c r="E918" s="5">
        <f t="shared" si="0"/>
        <v>23</v>
      </c>
      <c r="F918" s="5">
        <f t="shared" si="1"/>
        <v>32.458574743982993</v>
      </c>
    </row>
    <row r="919" spans="1:6" x14ac:dyDescent="0.25">
      <c r="A919" s="3" t="s">
        <v>2756</v>
      </c>
      <c r="B919" s="3" t="s">
        <v>2757</v>
      </c>
      <c r="C919" s="3" t="s">
        <v>2758</v>
      </c>
      <c r="D919" s="4">
        <v>2</v>
      </c>
      <c r="E919" s="5">
        <f t="shared" si="0"/>
        <v>22</v>
      </c>
      <c r="F919" s="5">
        <f t="shared" si="1"/>
        <v>33.933964505073128</v>
      </c>
    </row>
    <row r="920" spans="1:6" x14ac:dyDescent="0.25">
      <c r="A920" s="3" t="s">
        <v>2759</v>
      </c>
      <c r="B920" s="3" t="s">
        <v>2760</v>
      </c>
      <c r="C920" s="3" t="s">
        <v>2761</v>
      </c>
      <c r="D920" s="4">
        <v>1</v>
      </c>
      <c r="E920" s="5">
        <f t="shared" si="0"/>
        <v>22</v>
      </c>
      <c r="F920" s="5">
        <f t="shared" si="1"/>
        <v>16.966982252536564</v>
      </c>
    </row>
    <row r="921" spans="1:6" x14ac:dyDescent="0.25">
      <c r="A921" s="3" t="s">
        <v>2762</v>
      </c>
      <c r="B921" s="3" t="s">
        <v>2763</v>
      </c>
      <c r="C921" s="3" t="s">
        <v>2764</v>
      </c>
      <c r="D921" s="4">
        <v>1</v>
      </c>
      <c r="E921" s="5">
        <f t="shared" si="0"/>
        <v>21</v>
      </c>
      <c r="F921" s="5">
        <f t="shared" si="1"/>
        <v>17.774933788371637</v>
      </c>
    </row>
    <row r="922" spans="1:6" x14ac:dyDescent="0.25">
      <c r="A922" s="3" t="s">
        <v>2765</v>
      </c>
      <c r="B922" s="3" t="s">
        <v>2766</v>
      </c>
      <c r="C922" s="3" t="s">
        <v>2767</v>
      </c>
      <c r="D922" s="4">
        <v>1</v>
      </c>
      <c r="E922" s="5">
        <f t="shared" si="0"/>
        <v>22</v>
      </c>
      <c r="F922" s="5">
        <f t="shared" si="1"/>
        <v>16.966982252536564</v>
      </c>
    </row>
    <row r="923" spans="1:6" x14ac:dyDescent="0.25">
      <c r="A923" s="3" t="s">
        <v>2768</v>
      </c>
      <c r="B923" s="3" t="s">
        <v>2769</v>
      </c>
      <c r="C923" s="3" t="s">
        <v>2770</v>
      </c>
      <c r="D923" s="4">
        <v>1</v>
      </c>
      <c r="E923" s="5">
        <f t="shared" si="0"/>
        <v>19</v>
      </c>
      <c r="F923" s="5">
        <f t="shared" si="1"/>
        <v>19.645979450305493</v>
      </c>
    </row>
    <row r="924" spans="1:6" x14ac:dyDescent="0.25">
      <c r="A924" s="3" t="s">
        <v>2771</v>
      </c>
      <c r="B924" s="3" t="s">
        <v>2772</v>
      </c>
      <c r="C924" s="3" t="s">
        <v>2773</v>
      </c>
      <c r="D924" s="4">
        <v>2</v>
      </c>
      <c r="E924" s="5">
        <f t="shared" si="0"/>
        <v>23</v>
      </c>
      <c r="F924" s="5">
        <f t="shared" si="1"/>
        <v>32.458574743982993</v>
      </c>
    </row>
    <row r="925" spans="1:6" x14ac:dyDescent="0.25">
      <c r="A925" s="3" t="s">
        <v>2774</v>
      </c>
      <c r="B925" s="3" t="s">
        <v>2775</v>
      </c>
      <c r="C925" s="3" t="s">
        <v>2776</v>
      </c>
      <c r="D925" s="4">
        <v>2</v>
      </c>
      <c r="E925" s="5">
        <f t="shared" si="0"/>
        <v>19</v>
      </c>
      <c r="F925" s="5">
        <f t="shared" si="1"/>
        <v>39.291958900610986</v>
      </c>
    </row>
    <row r="926" spans="1:6" x14ac:dyDescent="0.25">
      <c r="A926" s="3" t="s">
        <v>2777</v>
      </c>
      <c r="B926" s="3" t="s">
        <v>2778</v>
      </c>
      <c r="C926" s="3" t="s">
        <v>2779</v>
      </c>
      <c r="D926" s="4">
        <v>2</v>
      </c>
      <c r="E926" s="5">
        <f t="shared" si="0"/>
        <v>17</v>
      </c>
      <c r="F926" s="5">
        <f t="shared" si="1"/>
        <v>43.914542300682868</v>
      </c>
    </row>
    <row r="927" spans="1:6" x14ac:dyDescent="0.25">
      <c r="A927" s="3" t="s">
        <v>2780</v>
      </c>
      <c r="B927" s="3" t="s">
        <v>2781</v>
      </c>
      <c r="C927" s="3" t="s">
        <v>2782</v>
      </c>
      <c r="D927" s="4">
        <v>2</v>
      </c>
      <c r="E927" s="5">
        <f t="shared" si="0"/>
        <v>22</v>
      </c>
      <c r="F927" s="5">
        <f t="shared" si="1"/>
        <v>33.933964505073128</v>
      </c>
    </row>
    <row r="928" spans="1:6" x14ac:dyDescent="0.25">
      <c r="A928" s="3" t="s">
        <v>2783</v>
      </c>
      <c r="B928" s="3" t="s">
        <v>2784</v>
      </c>
      <c r="C928" s="3" t="s">
        <v>2785</v>
      </c>
      <c r="D928" s="4">
        <v>1</v>
      </c>
      <c r="E928" s="5">
        <f t="shared" si="0"/>
        <v>18</v>
      </c>
      <c r="F928" s="5">
        <f t="shared" si="1"/>
        <v>20.737422753100244</v>
      </c>
    </row>
    <row r="929" spans="1:6" x14ac:dyDescent="0.25">
      <c r="A929" s="3" t="s">
        <v>2786</v>
      </c>
      <c r="B929" s="3" t="s">
        <v>2787</v>
      </c>
      <c r="C929" s="3" t="s">
        <v>2788</v>
      </c>
      <c r="D929" s="4">
        <v>1</v>
      </c>
      <c r="E929" s="5">
        <f t="shared" si="0"/>
        <v>22</v>
      </c>
      <c r="F929" s="5">
        <f t="shared" si="1"/>
        <v>16.966982252536564</v>
      </c>
    </row>
    <row r="930" spans="1:6" x14ac:dyDescent="0.25">
      <c r="A930" s="3" t="s">
        <v>2789</v>
      </c>
      <c r="B930" s="3" t="s">
        <v>2790</v>
      </c>
      <c r="C930" s="3" t="s">
        <v>2791</v>
      </c>
      <c r="D930" s="4">
        <v>2</v>
      </c>
      <c r="E930" s="5">
        <f t="shared" si="0"/>
        <v>21</v>
      </c>
      <c r="F930" s="5">
        <f t="shared" si="1"/>
        <v>35.549867576743274</v>
      </c>
    </row>
    <row r="931" spans="1:6" x14ac:dyDescent="0.25">
      <c r="A931" s="3" t="s">
        <v>2792</v>
      </c>
      <c r="B931" s="3" t="s">
        <v>2793</v>
      </c>
      <c r="C931" s="3" t="s">
        <v>2794</v>
      </c>
      <c r="D931" s="4">
        <v>1</v>
      </c>
      <c r="E931" s="5">
        <f t="shared" si="0"/>
        <v>22</v>
      </c>
      <c r="F931" s="5">
        <f t="shared" si="1"/>
        <v>16.966982252536564</v>
      </c>
    </row>
    <row r="932" spans="1:6" x14ac:dyDescent="0.25">
      <c r="A932" s="3" t="s">
        <v>2795</v>
      </c>
      <c r="B932" s="3" t="s">
        <v>2796</v>
      </c>
      <c r="C932" s="3" t="s">
        <v>2797</v>
      </c>
      <c r="D932" s="4">
        <v>1</v>
      </c>
      <c r="E932" s="5">
        <f t="shared" si="0"/>
        <v>22</v>
      </c>
      <c r="F932" s="5">
        <f t="shared" si="1"/>
        <v>16.966982252536564</v>
      </c>
    </row>
    <row r="933" spans="1:6" x14ac:dyDescent="0.25">
      <c r="A933" s="3" t="s">
        <v>2798</v>
      </c>
      <c r="B933" s="3" t="s">
        <v>2799</v>
      </c>
      <c r="C933" s="3" t="s">
        <v>2800</v>
      </c>
      <c r="D933" s="4">
        <v>1</v>
      </c>
      <c r="E933" s="5">
        <f t="shared" si="0"/>
        <v>20</v>
      </c>
      <c r="F933" s="5">
        <f t="shared" si="1"/>
        <v>18.663680477790219</v>
      </c>
    </row>
    <row r="934" spans="1:6" x14ac:dyDescent="0.25">
      <c r="A934" s="3" t="s">
        <v>2801</v>
      </c>
      <c r="B934" s="3" t="s">
        <v>2802</v>
      </c>
      <c r="C934" s="3" t="s">
        <v>2803</v>
      </c>
      <c r="D934" s="4">
        <v>2</v>
      </c>
      <c r="E934" s="5">
        <f t="shared" si="0"/>
        <v>21</v>
      </c>
      <c r="F934" s="5">
        <f t="shared" si="1"/>
        <v>35.549867576743274</v>
      </c>
    </row>
    <row r="935" spans="1:6" x14ac:dyDescent="0.25">
      <c r="A935" s="3" t="s">
        <v>2804</v>
      </c>
      <c r="B935" s="3" t="s">
        <v>2805</v>
      </c>
      <c r="C935" s="3" t="s">
        <v>2806</v>
      </c>
      <c r="D935" s="4">
        <v>1</v>
      </c>
      <c r="E935" s="5">
        <f t="shared" si="0"/>
        <v>17</v>
      </c>
      <c r="F935" s="5">
        <f t="shared" si="1"/>
        <v>21.957271150341434</v>
      </c>
    </row>
    <row r="936" spans="1:6" x14ac:dyDescent="0.25">
      <c r="A936" s="3" t="s">
        <v>2807</v>
      </c>
      <c r="B936" s="3" t="s">
        <v>2808</v>
      </c>
      <c r="C936" s="3" t="s">
        <v>2809</v>
      </c>
      <c r="D936" s="4">
        <v>2</v>
      </c>
      <c r="E936" s="5">
        <f t="shared" si="0"/>
        <v>21</v>
      </c>
      <c r="F936" s="5">
        <f t="shared" si="1"/>
        <v>35.549867576743274</v>
      </c>
    </row>
    <row r="937" spans="1:6" x14ac:dyDescent="0.25">
      <c r="A937" s="3" t="s">
        <v>2810</v>
      </c>
      <c r="B937" s="3" t="s">
        <v>2811</v>
      </c>
      <c r="C937" s="3" t="s">
        <v>2812</v>
      </c>
      <c r="D937" s="4">
        <v>1</v>
      </c>
      <c r="E937" s="5">
        <f t="shared" si="0"/>
        <v>22</v>
      </c>
      <c r="F937" s="5">
        <f t="shared" si="1"/>
        <v>16.966982252536564</v>
      </c>
    </row>
    <row r="938" spans="1:6" x14ac:dyDescent="0.25">
      <c r="A938" s="3" t="s">
        <v>2813</v>
      </c>
      <c r="B938" s="3" t="s">
        <v>2814</v>
      </c>
      <c r="C938" s="3" t="s">
        <v>2815</v>
      </c>
      <c r="D938" s="4">
        <v>1</v>
      </c>
      <c r="E938" s="5">
        <f t="shared" si="0"/>
        <v>23</v>
      </c>
      <c r="F938" s="5">
        <f t="shared" si="1"/>
        <v>16.229287371991497</v>
      </c>
    </row>
    <row r="939" spans="1:6" x14ac:dyDescent="0.25">
      <c r="A939" s="3" t="s">
        <v>2816</v>
      </c>
      <c r="B939" s="3" t="s">
        <v>2817</v>
      </c>
      <c r="C939" s="3" t="s">
        <v>2818</v>
      </c>
      <c r="D939" s="4">
        <v>1</v>
      </c>
      <c r="E939" s="5">
        <f t="shared" si="0"/>
        <v>22</v>
      </c>
      <c r="F939" s="5">
        <f t="shared" si="1"/>
        <v>16.966982252536564</v>
      </c>
    </row>
    <row r="940" spans="1:6" x14ac:dyDescent="0.25">
      <c r="A940" s="3" t="s">
        <v>2819</v>
      </c>
      <c r="B940" s="3" t="s">
        <v>2820</v>
      </c>
      <c r="C940" s="3" t="s">
        <v>2821</v>
      </c>
      <c r="D940" s="4">
        <v>2</v>
      </c>
      <c r="E940" s="5">
        <f t="shared" si="0"/>
        <v>22</v>
      </c>
      <c r="F940" s="5">
        <f t="shared" si="1"/>
        <v>33.933964505073128</v>
      </c>
    </row>
    <row r="941" spans="1:6" x14ac:dyDescent="0.25">
      <c r="A941" s="3" t="s">
        <v>2822</v>
      </c>
      <c r="B941" s="3" t="s">
        <v>2823</v>
      </c>
      <c r="C941" s="3" t="s">
        <v>2824</v>
      </c>
      <c r="D941" s="4">
        <v>2</v>
      </c>
      <c r="E941" s="5">
        <f t="shared" si="0"/>
        <v>22</v>
      </c>
      <c r="F941" s="5">
        <f t="shared" si="1"/>
        <v>33.933964505073128</v>
      </c>
    </row>
    <row r="942" spans="1:6" x14ac:dyDescent="0.25">
      <c r="A942" s="3" t="s">
        <v>2825</v>
      </c>
      <c r="B942" s="3" t="s">
        <v>2826</v>
      </c>
      <c r="C942" s="3" t="s">
        <v>2827</v>
      </c>
      <c r="D942" s="4">
        <v>1</v>
      </c>
      <c r="E942" s="5">
        <f t="shared" si="0"/>
        <v>21</v>
      </c>
      <c r="F942" s="5">
        <f t="shared" si="1"/>
        <v>17.774933788371637</v>
      </c>
    </row>
    <row r="943" spans="1:6" x14ac:dyDescent="0.25">
      <c r="A943" s="3" t="s">
        <v>2828</v>
      </c>
      <c r="B943" s="3" t="s">
        <v>2829</v>
      </c>
      <c r="C943" s="3" t="s">
        <v>2830</v>
      </c>
      <c r="D943" s="4">
        <v>1</v>
      </c>
      <c r="E943" s="5">
        <f t="shared" si="0"/>
        <v>23</v>
      </c>
      <c r="F943" s="5">
        <f t="shared" si="1"/>
        <v>16.229287371991497</v>
      </c>
    </row>
    <row r="944" spans="1:6" x14ac:dyDescent="0.25">
      <c r="A944" s="3" t="s">
        <v>2831</v>
      </c>
      <c r="B944" s="3" t="s">
        <v>2832</v>
      </c>
      <c r="C944" s="3" t="s">
        <v>2833</v>
      </c>
      <c r="D944" s="4">
        <v>1</v>
      </c>
      <c r="E944" s="5">
        <f t="shared" si="0"/>
        <v>23</v>
      </c>
      <c r="F944" s="5">
        <f t="shared" si="1"/>
        <v>16.229287371991497</v>
      </c>
    </row>
    <row r="945" spans="1:6" x14ac:dyDescent="0.25">
      <c r="A945" s="3" t="s">
        <v>2834</v>
      </c>
      <c r="B945" s="3" t="s">
        <v>2835</v>
      </c>
      <c r="C945" s="3" t="s">
        <v>2836</v>
      </c>
      <c r="D945" s="4">
        <v>1</v>
      </c>
      <c r="E945" s="5">
        <f t="shared" si="0"/>
        <v>22</v>
      </c>
      <c r="F945" s="5">
        <f t="shared" si="1"/>
        <v>16.966982252536564</v>
      </c>
    </row>
    <row r="946" spans="1:6" x14ac:dyDescent="0.25">
      <c r="A946" s="3" t="s">
        <v>2837</v>
      </c>
      <c r="B946" s="3" t="s">
        <v>2838</v>
      </c>
      <c r="C946" s="3" t="s">
        <v>2839</v>
      </c>
      <c r="D946" s="4">
        <v>2</v>
      </c>
      <c r="E946" s="5">
        <f t="shared" si="0"/>
        <v>22</v>
      </c>
      <c r="F946" s="5">
        <f t="shared" si="1"/>
        <v>33.933964505073128</v>
      </c>
    </row>
    <row r="947" spans="1:6" x14ac:dyDescent="0.25">
      <c r="A947" s="3" t="s">
        <v>2840</v>
      </c>
      <c r="B947" s="3" t="s">
        <v>2841</v>
      </c>
      <c r="C947" s="3" t="s">
        <v>2842</v>
      </c>
      <c r="D947" s="4">
        <v>1</v>
      </c>
      <c r="E947" s="5">
        <f t="shared" si="0"/>
        <v>21</v>
      </c>
      <c r="F947" s="5">
        <f t="shared" si="1"/>
        <v>17.774933788371637</v>
      </c>
    </row>
    <row r="948" spans="1:6" x14ac:dyDescent="0.25">
      <c r="A948" s="3" t="s">
        <v>2843</v>
      </c>
      <c r="B948" s="3" t="s">
        <v>2844</v>
      </c>
      <c r="C948" s="3" t="s">
        <v>2845</v>
      </c>
      <c r="D948" s="4">
        <v>2</v>
      </c>
      <c r="E948" s="5">
        <f t="shared" si="0"/>
        <v>23</v>
      </c>
      <c r="F948" s="5">
        <f t="shared" si="1"/>
        <v>32.458574743982993</v>
      </c>
    </row>
    <row r="949" spans="1:6" x14ac:dyDescent="0.25">
      <c r="A949" s="3" t="s">
        <v>2846</v>
      </c>
      <c r="B949" s="3" t="s">
        <v>2847</v>
      </c>
      <c r="C949" s="3" t="s">
        <v>2848</v>
      </c>
      <c r="D949" s="4">
        <v>1</v>
      </c>
      <c r="E949" s="5">
        <f t="shared" si="0"/>
        <v>23</v>
      </c>
      <c r="F949" s="5">
        <f t="shared" si="1"/>
        <v>16.229287371991497</v>
      </c>
    </row>
    <row r="950" spans="1:6" x14ac:dyDescent="0.25">
      <c r="A950" s="3" t="s">
        <v>2849</v>
      </c>
      <c r="B950" s="3" t="s">
        <v>2850</v>
      </c>
      <c r="C950" s="3" t="s">
        <v>2851</v>
      </c>
      <c r="D950" s="4">
        <v>1</v>
      </c>
      <c r="E950" s="5">
        <f t="shared" si="0"/>
        <v>20</v>
      </c>
      <c r="F950" s="5">
        <f t="shared" si="1"/>
        <v>18.663680477790219</v>
      </c>
    </row>
    <row r="951" spans="1:6" x14ac:dyDescent="0.25">
      <c r="A951" s="3" t="s">
        <v>2852</v>
      </c>
      <c r="B951" s="3" t="s">
        <v>2853</v>
      </c>
      <c r="C951" s="3" t="s">
        <v>2854</v>
      </c>
      <c r="D951" s="4">
        <v>1</v>
      </c>
      <c r="E951" s="5">
        <f t="shared" si="0"/>
        <v>22</v>
      </c>
      <c r="F951" s="5">
        <f t="shared" si="1"/>
        <v>16.966982252536564</v>
      </c>
    </row>
    <row r="952" spans="1:6" x14ac:dyDescent="0.25">
      <c r="A952" s="3" t="s">
        <v>2855</v>
      </c>
      <c r="B952" s="3" t="s">
        <v>2856</v>
      </c>
      <c r="C952" s="3" t="s">
        <v>2857</v>
      </c>
      <c r="D952" s="4">
        <v>2</v>
      </c>
      <c r="E952" s="5">
        <f t="shared" si="0"/>
        <v>23</v>
      </c>
      <c r="F952" s="5">
        <f t="shared" si="1"/>
        <v>32.458574743982993</v>
      </c>
    </row>
    <row r="953" spans="1:6" x14ac:dyDescent="0.25">
      <c r="A953" s="3" t="s">
        <v>2858</v>
      </c>
      <c r="B953" s="3" t="s">
        <v>2859</v>
      </c>
      <c r="C953" s="3" t="s">
        <v>2860</v>
      </c>
      <c r="D953" s="4">
        <v>1</v>
      </c>
      <c r="E953" s="5">
        <f t="shared" si="0"/>
        <v>21</v>
      </c>
      <c r="F953" s="5">
        <f t="shared" si="1"/>
        <v>17.774933788371637</v>
      </c>
    </row>
    <row r="954" spans="1:6" x14ac:dyDescent="0.25">
      <c r="A954" s="3" t="s">
        <v>2861</v>
      </c>
      <c r="B954" s="3" t="s">
        <v>2862</v>
      </c>
      <c r="C954" s="3" t="s">
        <v>2863</v>
      </c>
      <c r="D954" s="4">
        <v>4</v>
      </c>
      <c r="E954" s="5">
        <f t="shared" si="0"/>
        <v>22</v>
      </c>
      <c r="F954" s="5">
        <f t="shared" si="1"/>
        <v>67.867929010146256</v>
      </c>
    </row>
    <row r="955" spans="1:6" x14ac:dyDescent="0.25">
      <c r="A955" s="3" t="s">
        <v>2864</v>
      </c>
      <c r="B955" s="3" t="s">
        <v>2865</v>
      </c>
      <c r="C955" s="3" t="s">
        <v>2866</v>
      </c>
      <c r="D955" s="4">
        <v>2</v>
      </c>
      <c r="E955" s="5">
        <f t="shared" si="0"/>
        <v>21</v>
      </c>
      <c r="F955" s="5">
        <f t="shared" si="1"/>
        <v>35.549867576743274</v>
      </c>
    </row>
    <row r="956" spans="1:6" x14ac:dyDescent="0.25">
      <c r="A956" s="3" t="s">
        <v>2867</v>
      </c>
      <c r="B956" s="3" t="s">
        <v>2868</v>
      </c>
      <c r="C956" s="3" t="s">
        <v>2869</v>
      </c>
      <c r="D956" s="4">
        <v>1</v>
      </c>
      <c r="E956" s="5">
        <f t="shared" si="0"/>
        <v>22</v>
      </c>
      <c r="F956" s="5">
        <f t="shared" si="1"/>
        <v>16.966982252536564</v>
      </c>
    </row>
    <row r="957" spans="1:6" x14ac:dyDescent="0.25">
      <c r="A957" s="3" t="s">
        <v>2870</v>
      </c>
      <c r="B957" s="3" t="s">
        <v>2871</v>
      </c>
      <c r="C957" s="3" t="s">
        <v>2872</v>
      </c>
      <c r="D957" s="4">
        <v>1</v>
      </c>
      <c r="E957" s="5">
        <f t="shared" si="0"/>
        <v>21</v>
      </c>
      <c r="F957" s="5">
        <f t="shared" si="1"/>
        <v>17.774933788371637</v>
      </c>
    </row>
    <row r="958" spans="1:6" x14ac:dyDescent="0.25">
      <c r="A958" s="3" t="s">
        <v>2873</v>
      </c>
      <c r="B958" s="3" t="s">
        <v>2874</v>
      </c>
      <c r="C958" s="3" t="s">
        <v>2875</v>
      </c>
      <c r="D958" s="4">
        <v>2</v>
      </c>
      <c r="E958" s="5">
        <f t="shared" si="0"/>
        <v>22</v>
      </c>
      <c r="F958" s="5">
        <f t="shared" si="1"/>
        <v>33.933964505073128</v>
      </c>
    </row>
    <row r="959" spans="1:6" x14ac:dyDescent="0.25">
      <c r="A959" s="3" t="s">
        <v>2876</v>
      </c>
      <c r="B959" s="3" t="s">
        <v>2877</v>
      </c>
      <c r="C959" s="3" t="s">
        <v>2878</v>
      </c>
      <c r="D959" s="4">
        <v>2</v>
      </c>
      <c r="E959" s="5">
        <f t="shared" si="0"/>
        <v>22</v>
      </c>
      <c r="F959" s="5">
        <f t="shared" si="1"/>
        <v>33.933964505073128</v>
      </c>
    </row>
    <row r="960" spans="1:6" x14ac:dyDescent="0.25">
      <c r="A960" s="3" t="s">
        <v>2879</v>
      </c>
      <c r="B960" s="3" t="s">
        <v>2880</v>
      </c>
      <c r="C960" s="3" t="s">
        <v>2881</v>
      </c>
      <c r="D960" s="4">
        <v>1</v>
      </c>
      <c r="E960" s="5">
        <f t="shared" si="0"/>
        <v>22</v>
      </c>
      <c r="F960" s="5">
        <f t="shared" si="1"/>
        <v>16.966982252536564</v>
      </c>
    </row>
    <row r="961" spans="1:6" x14ac:dyDescent="0.25">
      <c r="A961" s="3" t="s">
        <v>2882</v>
      </c>
      <c r="B961" s="3" t="s">
        <v>2883</v>
      </c>
      <c r="C961" s="3" t="s">
        <v>2884</v>
      </c>
      <c r="D961" s="4">
        <v>1</v>
      </c>
      <c r="E961" s="5">
        <f t="shared" si="0"/>
        <v>22</v>
      </c>
      <c r="F961" s="5">
        <f t="shared" si="1"/>
        <v>16.966982252536564</v>
      </c>
    </row>
    <row r="962" spans="1:6" x14ac:dyDescent="0.25">
      <c r="A962" s="3" t="s">
        <v>2885</v>
      </c>
      <c r="B962" s="3" t="s">
        <v>2886</v>
      </c>
      <c r="C962" s="3" t="s">
        <v>2887</v>
      </c>
      <c r="D962" s="4">
        <v>2</v>
      </c>
      <c r="E962" s="5">
        <f t="shared" si="0"/>
        <v>22</v>
      </c>
      <c r="F962" s="5">
        <f t="shared" si="1"/>
        <v>33.933964505073128</v>
      </c>
    </row>
    <row r="963" spans="1:6" x14ac:dyDescent="0.25">
      <c r="A963" s="3" t="s">
        <v>2888</v>
      </c>
      <c r="B963" s="3" t="s">
        <v>2889</v>
      </c>
      <c r="C963" s="3" t="s">
        <v>2890</v>
      </c>
      <c r="D963" s="4">
        <v>1</v>
      </c>
      <c r="E963" s="5">
        <f t="shared" si="0"/>
        <v>21</v>
      </c>
      <c r="F963" s="5">
        <f t="shared" si="1"/>
        <v>17.774933788371637</v>
      </c>
    </row>
    <row r="964" spans="1:6" x14ac:dyDescent="0.25">
      <c r="A964" s="3" t="s">
        <v>2891</v>
      </c>
      <c r="B964" s="3" t="s">
        <v>2892</v>
      </c>
      <c r="C964" s="3" t="s">
        <v>2893</v>
      </c>
      <c r="D964" s="4">
        <v>1</v>
      </c>
      <c r="E964" s="5">
        <f t="shared" si="0"/>
        <v>23</v>
      </c>
      <c r="F964" s="5">
        <f t="shared" si="1"/>
        <v>16.229287371991497</v>
      </c>
    </row>
    <row r="965" spans="1:6" x14ac:dyDescent="0.25">
      <c r="A965" s="3" t="s">
        <v>2894</v>
      </c>
      <c r="B965" s="3" t="s">
        <v>2895</v>
      </c>
      <c r="C965" s="3" t="s">
        <v>2896</v>
      </c>
      <c r="D965" s="4">
        <v>1</v>
      </c>
      <c r="E965" s="5">
        <f t="shared" si="0"/>
        <v>23</v>
      </c>
      <c r="F965" s="5">
        <f t="shared" si="1"/>
        <v>16.229287371991497</v>
      </c>
    </row>
    <row r="966" spans="1:6" x14ac:dyDescent="0.25">
      <c r="A966" s="3" t="s">
        <v>2897</v>
      </c>
      <c r="B966" s="3" t="s">
        <v>2898</v>
      </c>
      <c r="C966" s="3" t="s">
        <v>2899</v>
      </c>
      <c r="D966" s="4">
        <v>2</v>
      </c>
      <c r="E966" s="5">
        <f t="shared" si="0"/>
        <v>23</v>
      </c>
      <c r="F966" s="5">
        <f t="shared" si="1"/>
        <v>32.458574743982993</v>
      </c>
    </row>
    <row r="967" spans="1:6" x14ac:dyDescent="0.25">
      <c r="A967" s="3" t="s">
        <v>2900</v>
      </c>
      <c r="B967" s="3" t="s">
        <v>2901</v>
      </c>
      <c r="C967" s="3" t="s">
        <v>2902</v>
      </c>
      <c r="D967" s="4">
        <v>1</v>
      </c>
      <c r="E967" s="5">
        <f t="shared" si="0"/>
        <v>22</v>
      </c>
      <c r="F967" s="5">
        <f t="shared" si="1"/>
        <v>16.966982252536564</v>
      </c>
    </row>
    <row r="968" spans="1:6" x14ac:dyDescent="0.25">
      <c r="A968" s="3" t="s">
        <v>2903</v>
      </c>
      <c r="B968" s="3" t="s">
        <v>2904</v>
      </c>
      <c r="C968" s="3" t="s">
        <v>2905</v>
      </c>
      <c r="D968" s="4">
        <v>1</v>
      </c>
      <c r="E968" s="5">
        <f t="shared" si="0"/>
        <v>23</v>
      </c>
      <c r="F968" s="5">
        <f t="shared" si="1"/>
        <v>16.229287371991497</v>
      </c>
    </row>
    <row r="969" spans="1:6" x14ac:dyDescent="0.25">
      <c r="A969" s="3" t="s">
        <v>2906</v>
      </c>
      <c r="B969" s="3" t="s">
        <v>2907</v>
      </c>
      <c r="C969" s="3" t="s">
        <v>2908</v>
      </c>
      <c r="D969" s="4">
        <v>1</v>
      </c>
      <c r="E969" s="5">
        <f t="shared" si="0"/>
        <v>23</v>
      </c>
      <c r="F969" s="5">
        <f t="shared" si="1"/>
        <v>16.229287371991497</v>
      </c>
    </row>
    <row r="970" spans="1:6" x14ac:dyDescent="0.25">
      <c r="A970" s="3" t="s">
        <v>2909</v>
      </c>
      <c r="B970" s="3" t="s">
        <v>2910</v>
      </c>
      <c r="C970" s="3" t="s">
        <v>2911</v>
      </c>
      <c r="D970" s="4">
        <v>1</v>
      </c>
      <c r="E970" s="5">
        <f t="shared" si="0"/>
        <v>23</v>
      </c>
      <c r="F970" s="5">
        <f t="shared" si="1"/>
        <v>16.229287371991497</v>
      </c>
    </row>
    <row r="971" spans="1:6" x14ac:dyDescent="0.25">
      <c r="A971" s="3" t="s">
        <v>2912</v>
      </c>
      <c r="B971" s="3" t="s">
        <v>2913</v>
      </c>
      <c r="C971" s="3" t="s">
        <v>2914</v>
      </c>
      <c r="D971" s="4">
        <v>1</v>
      </c>
      <c r="E971" s="5">
        <f t="shared" si="0"/>
        <v>22</v>
      </c>
      <c r="F971" s="5">
        <f t="shared" si="1"/>
        <v>16.966982252536564</v>
      </c>
    </row>
    <row r="972" spans="1:6" x14ac:dyDescent="0.25">
      <c r="A972" s="3" t="s">
        <v>2915</v>
      </c>
      <c r="B972" s="3" t="s">
        <v>2916</v>
      </c>
      <c r="C972" s="3" t="s">
        <v>2917</v>
      </c>
      <c r="D972" s="4">
        <v>1</v>
      </c>
      <c r="E972" s="5">
        <f t="shared" si="0"/>
        <v>21</v>
      </c>
      <c r="F972" s="5">
        <f t="shared" si="1"/>
        <v>17.774933788371637</v>
      </c>
    </row>
    <row r="973" spans="1:6" x14ac:dyDescent="0.25">
      <c r="A973" s="3" t="s">
        <v>2918</v>
      </c>
      <c r="B973" s="3" t="s">
        <v>2919</v>
      </c>
      <c r="C973" s="3" t="s">
        <v>2920</v>
      </c>
      <c r="D973" s="4">
        <v>2</v>
      </c>
      <c r="E973" s="5">
        <f t="shared" si="0"/>
        <v>22</v>
      </c>
      <c r="F973" s="5">
        <f t="shared" si="1"/>
        <v>33.933964505073128</v>
      </c>
    </row>
    <row r="974" spans="1:6" x14ac:dyDescent="0.25">
      <c r="A974" s="3" t="s">
        <v>2921</v>
      </c>
      <c r="B974" s="3" t="s">
        <v>2922</v>
      </c>
      <c r="C974" s="3" t="s">
        <v>2923</v>
      </c>
      <c r="D974" s="4">
        <v>1</v>
      </c>
      <c r="E974" s="5">
        <f t="shared" si="0"/>
        <v>20</v>
      </c>
      <c r="F974" s="5">
        <f t="shared" si="1"/>
        <v>18.663680477790219</v>
      </c>
    </row>
    <row r="975" spans="1:6" x14ac:dyDescent="0.25">
      <c r="A975" s="3" t="s">
        <v>2924</v>
      </c>
      <c r="B975" s="3" t="s">
        <v>2925</v>
      </c>
      <c r="C975" s="3" t="s">
        <v>2926</v>
      </c>
      <c r="D975" s="4">
        <v>1</v>
      </c>
      <c r="E975" s="5">
        <f t="shared" si="0"/>
        <v>21</v>
      </c>
      <c r="F975" s="5">
        <f t="shared" si="1"/>
        <v>17.774933788371637</v>
      </c>
    </row>
    <row r="976" spans="1:6" x14ac:dyDescent="0.25">
      <c r="A976" s="3" t="s">
        <v>2927</v>
      </c>
      <c r="B976" s="3" t="s">
        <v>2928</v>
      </c>
      <c r="C976" s="3" t="s">
        <v>2929</v>
      </c>
      <c r="D976" s="4">
        <v>1</v>
      </c>
      <c r="E976" s="5">
        <f t="shared" si="0"/>
        <v>20</v>
      </c>
      <c r="F976" s="5">
        <f t="shared" si="1"/>
        <v>18.663680477790219</v>
      </c>
    </row>
    <row r="977" spans="1:6" x14ac:dyDescent="0.25">
      <c r="A977" s="3" t="s">
        <v>2930</v>
      </c>
      <c r="B977" s="3" t="s">
        <v>2931</v>
      </c>
      <c r="C977" s="3" t="s">
        <v>2932</v>
      </c>
      <c r="D977" s="4">
        <v>1</v>
      </c>
      <c r="E977" s="5">
        <f t="shared" si="0"/>
        <v>22</v>
      </c>
      <c r="F977" s="5">
        <f t="shared" si="1"/>
        <v>16.966982252536564</v>
      </c>
    </row>
    <row r="978" spans="1:6" x14ac:dyDescent="0.25">
      <c r="A978" s="3" t="s">
        <v>2933</v>
      </c>
      <c r="B978" s="3" t="s">
        <v>2934</v>
      </c>
      <c r="C978" s="3" t="s">
        <v>2935</v>
      </c>
      <c r="D978" s="4">
        <v>2</v>
      </c>
      <c r="E978" s="5">
        <f t="shared" si="0"/>
        <v>24</v>
      </c>
      <c r="F978" s="5">
        <f t="shared" si="1"/>
        <v>31.106134129650371</v>
      </c>
    </row>
    <row r="979" spans="1:6" x14ac:dyDescent="0.25">
      <c r="A979" s="3" t="s">
        <v>2936</v>
      </c>
      <c r="B979" s="3" t="s">
        <v>2937</v>
      </c>
      <c r="C979" s="3" t="s">
        <v>2938</v>
      </c>
      <c r="D979" s="4">
        <v>1</v>
      </c>
      <c r="E979" s="5">
        <f t="shared" si="0"/>
        <v>21</v>
      </c>
      <c r="F979" s="5">
        <f t="shared" si="1"/>
        <v>17.774933788371637</v>
      </c>
    </row>
    <row r="980" spans="1:6" x14ac:dyDescent="0.25">
      <c r="A980" s="3" t="s">
        <v>2939</v>
      </c>
      <c r="B980" s="3" t="s">
        <v>2940</v>
      </c>
      <c r="C980" s="3" t="s">
        <v>2941</v>
      </c>
      <c r="D980" s="4">
        <v>1</v>
      </c>
      <c r="E980" s="5">
        <f t="shared" si="0"/>
        <v>21</v>
      </c>
      <c r="F980" s="5">
        <f t="shared" si="1"/>
        <v>17.774933788371637</v>
      </c>
    </row>
    <row r="981" spans="1:6" x14ac:dyDescent="0.25">
      <c r="A981" s="3" t="s">
        <v>2942</v>
      </c>
      <c r="B981" s="3" t="s">
        <v>2943</v>
      </c>
      <c r="C981" s="3" t="s">
        <v>2944</v>
      </c>
      <c r="D981" s="4">
        <v>2</v>
      </c>
      <c r="E981" s="5">
        <f t="shared" si="0"/>
        <v>22</v>
      </c>
      <c r="F981" s="5">
        <f t="shared" si="1"/>
        <v>33.933964505073128</v>
      </c>
    </row>
    <row r="982" spans="1:6" x14ac:dyDescent="0.25">
      <c r="A982" s="3" t="s">
        <v>2945</v>
      </c>
      <c r="B982" s="3" t="s">
        <v>2946</v>
      </c>
      <c r="C982" s="3" t="s">
        <v>2947</v>
      </c>
      <c r="D982" s="4">
        <v>3</v>
      </c>
      <c r="E982" s="5">
        <f t="shared" si="0"/>
        <v>23</v>
      </c>
      <c r="F982" s="5">
        <f t="shared" si="1"/>
        <v>48.687862115974482</v>
      </c>
    </row>
    <row r="983" spans="1:6" x14ac:dyDescent="0.25">
      <c r="A983" s="3" t="s">
        <v>2948</v>
      </c>
      <c r="B983" s="3" t="s">
        <v>2949</v>
      </c>
      <c r="C983" s="3" t="s">
        <v>2950</v>
      </c>
      <c r="D983" s="4">
        <v>1</v>
      </c>
      <c r="E983" s="5">
        <f t="shared" si="0"/>
        <v>18</v>
      </c>
      <c r="F983" s="5">
        <f t="shared" si="1"/>
        <v>20.737422753100244</v>
      </c>
    </row>
    <row r="984" spans="1:6" x14ac:dyDescent="0.25">
      <c r="A984" s="3" t="s">
        <v>2951</v>
      </c>
      <c r="B984" s="3" t="s">
        <v>2952</v>
      </c>
      <c r="C984" s="3" t="s">
        <v>2953</v>
      </c>
      <c r="D984" s="4">
        <v>1</v>
      </c>
      <c r="E984" s="5">
        <f t="shared" si="0"/>
        <v>21</v>
      </c>
      <c r="F984" s="5">
        <f t="shared" si="1"/>
        <v>17.774933788371637</v>
      </c>
    </row>
    <row r="985" spans="1:6" x14ac:dyDescent="0.25">
      <c r="A985" s="3" t="s">
        <v>2954</v>
      </c>
      <c r="B985" s="3" t="s">
        <v>2955</v>
      </c>
      <c r="C985" s="3" t="s">
        <v>2956</v>
      </c>
      <c r="D985" s="4">
        <v>1</v>
      </c>
      <c r="E985" s="5">
        <f t="shared" si="0"/>
        <v>23</v>
      </c>
      <c r="F985" s="5">
        <f t="shared" si="1"/>
        <v>16.229287371991497</v>
      </c>
    </row>
    <row r="986" spans="1:6" x14ac:dyDescent="0.25">
      <c r="A986" s="3" t="s">
        <v>2957</v>
      </c>
      <c r="B986" s="3" t="s">
        <v>2958</v>
      </c>
      <c r="C986" s="3" t="s">
        <v>2959</v>
      </c>
      <c r="D986" s="4">
        <v>1</v>
      </c>
      <c r="E986" s="5">
        <f t="shared" si="0"/>
        <v>20</v>
      </c>
      <c r="F986" s="5">
        <f t="shared" si="1"/>
        <v>18.663680477790219</v>
      </c>
    </row>
    <row r="987" spans="1:6" x14ac:dyDescent="0.25">
      <c r="A987" s="3" t="s">
        <v>2960</v>
      </c>
      <c r="B987" s="3" t="s">
        <v>2961</v>
      </c>
      <c r="C987" s="3" t="s">
        <v>2962</v>
      </c>
      <c r="D987" s="4">
        <v>2</v>
      </c>
      <c r="E987" s="5">
        <f t="shared" si="0"/>
        <v>22</v>
      </c>
      <c r="F987" s="5">
        <f t="shared" si="1"/>
        <v>33.933964505073128</v>
      </c>
    </row>
    <row r="988" spans="1:6" x14ac:dyDescent="0.25">
      <c r="A988" s="3" t="s">
        <v>2963</v>
      </c>
      <c r="B988" s="3" t="s">
        <v>2964</v>
      </c>
      <c r="C988" s="3" t="s">
        <v>2965</v>
      </c>
      <c r="D988" s="4">
        <v>1</v>
      </c>
      <c r="E988" s="5">
        <f t="shared" si="0"/>
        <v>18</v>
      </c>
      <c r="F988" s="5">
        <f t="shared" si="1"/>
        <v>20.737422753100244</v>
      </c>
    </row>
    <row r="989" spans="1:6" x14ac:dyDescent="0.25">
      <c r="A989" s="3" t="s">
        <v>2966</v>
      </c>
      <c r="B989" s="3" t="s">
        <v>2967</v>
      </c>
      <c r="C989" s="3" t="s">
        <v>2968</v>
      </c>
      <c r="D989" s="4">
        <v>1</v>
      </c>
      <c r="E989" s="5">
        <f t="shared" si="0"/>
        <v>22</v>
      </c>
      <c r="F989" s="5">
        <f t="shared" si="1"/>
        <v>16.966982252536564</v>
      </c>
    </row>
    <row r="990" spans="1:6" x14ac:dyDescent="0.25">
      <c r="A990" s="3" t="s">
        <v>2969</v>
      </c>
      <c r="B990" s="3" t="s">
        <v>2970</v>
      </c>
      <c r="C990" s="3" t="s">
        <v>2971</v>
      </c>
      <c r="D990" s="4">
        <v>1</v>
      </c>
      <c r="E990" s="5">
        <f t="shared" si="0"/>
        <v>22</v>
      </c>
      <c r="F990" s="5">
        <f t="shared" si="1"/>
        <v>16.966982252536564</v>
      </c>
    </row>
    <row r="991" spans="1:6" x14ac:dyDescent="0.25">
      <c r="A991" s="3" t="s">
        <v>2972</v>
      </c>
      <c r="B991" s="3" t="s">
        <v>2973</v>
      </c>
      <c r="C991" s="3" t="s">
        <v>2974</v>
      </c>
      <c r="D991" s="4">
        <v>1</v>
      </c>
      <c r="E991" s="5">
        <f t="shared" si="0"/>
        <v>21</v>
      </c>
      <c r="F991" s="5">
        <f t="shared" si="1"/>
        <v>17.774933788371637</v>
      </c>
    </row>
    <row r="992" spans="1:6" x14ac:dyDescent="0.25">
      <c r="A992" s="3" t="s">
        <v>2975</v>
      </c>
      <c r="B992" s="3" t="s">
        <v>2976</v>
      </c>
      <c r="C992" s="3" t="s">
        <v>2977</v>
      </c>
      <c r="D992" s="4">
        <v>1</v>
      </c>
      <c r="E992" s="5">
        <f t="shared" si="0"/>
        <v>21</v>
      </c>
      <c r="F992" s="5">
        <f t="shared" si="1"/>
        <v>17.774933788371637</v>
      </c>
    </row>
    <row r="993" spans="1:6" x14ac:dyDescent="0.25">
      <c r="A993" s="3" t="s">
        <v>2978</v>
      </c>
      <c r="B993" s="3" t="s">
        <v>2979</v>
      </c>
      <c r="C993" s="3" t="s">
        <v>2980</v>
      </c>
      <c r="D993" s="4">
        <v>3</v>
      </c>
      <c r="E993" s="5">
        <f t="shared" si="0"/>
        <v>21</v>
      </c>
      <c r="F993" s="5">
        <f t="shared" si="1"/>
        <v>53.324801365114915</v>
      </c>
    </row>
    <row r="994" spans="1:6" x14ac:dyDescent="0.25">
      <c r="A994" s="3" t="s">
        <v>2981</v>
      </c>
      <c r="B994" s="3" t="s">
        <v>2982</v>
      </c>
      <c r="C994" s="3" t="s">
        <v>2983</v>
      </c>
      <c r="D994" s="4">
        <v>2</v>
      </c>
      <c r="E994" s="5">
        <f t="shared" si="0"/>
        <v>22</v>
      </c>
      <c r="F994" s="5">
        <f t="shared" si="1"/>
        <v>33.933964505073128</v>
      </c>
    </row>
    <row r="995" spans="1:6" x14ac:dyDescent="0.25">
      <c r="A995" s="3" t="s">
        <v>2984</v>
      </c>
      <c r="B995" s="3" t="s">
        <v>2985</v>
      </c>
      <c r="C995" s="3" t="s">
        <v>2986</v>
      </c>
      <c r="D995" s="4">
        <v>1</v>
      </c>
      <c r="E995" s="5">
        <f t="shared" si="0"/>
        <v>22</v>
      </c>
      <c r="F995" s="5">
        <f t="shared" si="1"/>
        <v>16.966982252536564</v>
      </c>
    </row>
    <row r="996" spans="1:6" x14ac:dyDescent="0.25">
      <c r="A996" s="3" t="s">
        <v>2987</v>
      </c>
      <c r="B996" s="3" t="s">
        <v>2988</v>
      </c>
      <c r="C996" s="3" t="s">
        <v>2989</v>
      </c>
      <c r="D996" s="4">
        <v>2</v>
      </c>
      <c r="E996" s="5">
        <f t="shared" si="0"/>
        <v>20</v>
      </c>
      <c r="F996" s="5">
        <f t="shared" si="1"/>
        <v>37.327360955580438</v>
      </c>
    </row>
    <row r="997" spans="1:6" x14ac:dyDescent="0.25">
      <c r="A997" s="3" t="s">
        <v>2990</v>
      </c>
      <c r="B997" s="3" t="s">
        <v>2991</v>
      </c>
      <c r="C997" s="3" t="s">
        <v>2992</v>
      </c>
      <c r="D997" s="4">
        <v>2</v>
      </c>
      <c r="E997" s="5">
        <f t="shared" si="0"/>
        <v>23</v>
      </c>
      <c r="F997" s="5">
        <f t="shared" si="1"/>
        <v>32.458574743982993</v>
      </c>
    </row>
    <row r="998" spans="1:6" x14ac:dyDescent="0.25">
      <c r="A998" s="3" t="s">
        <v>2993</v>
      </c>
      <c r="B998" s="3" t="s">
        <v>2994</v>
      </c>
      <c r="C998" s="3" t="s">
        <v>2995</v>
      </c>
      <c r="D998" s="4">
        <v>1</v>
      </c>
      <c r="E998" s="5">
        <f t="shared" si="0"/>
        <v>22</v>
      </c>
      <c r="F998" s="5">
        <f t="shared" si="1"/>
        <v>16.966982252536564</v>
      </c>
    </row>
    <row r="999" spans="1:6" x14ac:dyDescent="0.25">
      <c r="A999" s="3" t="s">
        <v>2996</v>
      </c>
      <c r="B999" s="3" t="s">
        <v>2997</v>
      </c>
      <c r="C999" s="3" t="s">
        <v>2998</v>
      </c>
      <c r="D999" s="4">
        <v>1</v>
      </c>
      <c r="E999" s="5">
        <f t="shared" si="0"/>
        <v>19</v>
      </c>
      <c r="F999" s="5">
        <f t="shared" si="1"/>
        <v>19.645979450305493</v>
      </c>
    </row>
    <row r="1000" spans="1:6" x14ac:dyDescent="0.25">
      <c r="A1000" s="3" t="s">
        <v>2999</v>
      </c>
      <c r="B1000" s="3" t="s">
        <v>3000</v>
      </c>
      <c r="C1000" s="3" t="s">
        <v>3001</v>
      </c>
      <c r="D1000" s="4">
        <v>2</v>
      </c>
      <c r="E1000" s="5">
        <f t="shared" si="0"/>
        <v>21</v>
      </c>
      <c r="F1000" s="5">
        <f t="shared" si="1"/>
        <v>35.549867576743274</v>
      </c>
    </row>
    <row r="1001" spans="1:6" x14ac:dyDescent="0.25">
      <c r="A1001" s="3" t="s">
        <v>3002</v>
      </c>
      <c r="B1001" s="3" t="s">
        <v>3003</v>
      </c>
      <c r="C1001" s="3" t="s">
        <v>3004</v>
      </c>
      <c r="D1001" s="4">
        <v>1</v>
      </c>
      <c r="E1001" s="5">
        <f t="shared" si="0"/>
        <v>22</v>
      </c>
      <c r="F1001" s="5">
        <f t="shared" si="1"/>
        <v>16.966982252536564</v>
      </c>
    </row>
    <row r="1002" spans="1:6" x14ac:dyDescent="0.25">
      <c r="A1002" s="3" t="s">
        <v>3005</v>
      </c>
      <c r="B1002" s="3" t="s">
        <v>3006</v>
      </c>
      <c r="C1002" s="3" t="s">
        <v>3007</v>
      </c>
      <c r="D1002" s="4">
        <v>1</v>
      </c>
      <c r="E1002" s="5">
        <f t="shared" si="0"/>
        <v>22</v>
      </c>
      <c r="F1002" s="5">
        <f t="shared" si="1"/>
        <v>16.966982252536564</v>
      </c>
    </row>
    <row r="1003" spans="1:6" x14ac:dyDescent="0.25">
      <c r="A1003" s="3" t="s">
        <v>3008</v>
      </c>
      <c r="B1003" s="3" t="s">
        <v>3009</v>
      </c>
      <c r="C1003" s="3" t="s">
        <v>3010</v>
      </c>
      <c r="D1003" s="4">
        <v>3</v>
      </c>
      <c r="E1003" s="5">
        <f t="shared" si="0"/>
        <v>21</v>
      </c>
      <c r="F1003" s="5">
        <f t="shared" si="1"/>
        <v>53.324801365114915</v>
      </c>
    </row>
    <row r="1004" spans="1:6" x14ac:dyDescent="0.25">
      <c r="A1004" s="3" t="s">
        <v>3011</v>
      </c>
      <c r="B1004" s="3" t="s">
        <v>3012</v>
      </c>
      <c r="C1004" s="3" t="s">
        <v>3013</v>
      </c>
      <c r="D1004" s="4">
        <v>1</v>
      </c>
      <c r="E1004" s="5">
        <f t="shared" si="0"/>
        <v>22</v>
      </c>
      <c r="F1004" s="5">
        <f t="shared" si="1"/>
        <v>16.966982252536564</v>
      </c>
    </row>
    <row r="1005" spans="1:6" x14ac:dyDescent="0.25">
      <c r="A1005" s="3" t="s">
        <v>3014</v>
      </c>
      <c r="B1005" s="3" t="s">
        <v>3015</v>
      </c>
      <c r="C1005" s="3" t="s">
        <v>3016</v>
      </c>
      <c r="D1005" s="4">
        <v>1</v>
      </c>
      <c r="E1005" s="5">
        <f t="shared" si="0"/>
        <v>22</v>
      </c>
      <c r="F1005" s="5">
        <f t="shared" si="1"/>
        <v>16.966982252536564</v>
      </c>
    </row>
    <row r="1006" spans="1:6" x14ac:dyDescent="0.25">
      <c r="A1006" s="3" t="s">
        <v>3017</v>
      </c>
      <c r="B1006" s="3" t="s">
        <v>3018</v>
      </c>
      <c r="C1006" s="3" t="s">
        <v>3019</v>
      </c>
      <c r="D1006" s="4">
        <v>1</v>
      </c>
      <c r="E1006" s="5">
        <f t="shared" si="0"/>
        <v>22</v>
      </c>
      <c r="F1006" s="5">
        <f t="shared" si="1"/>
        <v>16.966982252536564</v>
      </c>
    </row>
    <row r="1007" spans="1:6" x14ac:dyDescent="0.25">
      <c r="A1007" s="3" t="s">
        <v>3020</v>
      </c>
      <c r="B1007" s="3" t="s">
        <v>3021</v>
      </c>
      <c r="C1007" s="3" t="s">
        <v>3022</v>
      </c>
      <c r="D1007" s="4">
        <v>1</v>
      </c>
      <c r="E1007" s="5">
        <f t="shared" si="0"/>
        <v>22</v>
      </c>
      <c r="F1007" s="5">
        <f t="shared" si="1"/>
        <v>16.966982252536564</v>
      </c>
    </row>
    <row r="1008" spans="1:6" x14ac:dyDescent="0.25">
      <c r="A1008" s="3" t="s">
        <v>3023</v>
      </c>
      <c r="B1008" s="3" t="s">
        <v>3024</v>
      </c>
      <c r="C1008" s="3" t="s">
        <v>3025</v>
      </c>
      <c r="D1008" s="4">
        <v>1</v>
      </c>
      <c r="E1008" s="5">
        <f t="shared" si="0"/>
        <v>18</v>
      </c>
      <c r="F1008" s="5">
        <f t="shared" si="1"/>
        <v>20.737422753100244</v>
      </c>
    </row>
    <row r="1009" spans="1:6" x14ac:dyDescent="0.25">
      <c r="A1009" s="3" t="s">
        <v>3026</v>
      </c>
      <c r="B1009" s="3" t="s">
        <v>3027</v>
      </c>
      <c r="C1009" s="3" t="s">
        <v>3028</v>
      </c>
      <c r="D1009" s="4">
        <v>2</v>
      </c>
      <c r="E1009" s="5">
        <f t="shared" si="0"/>
        <v>23</v>
      </c>
      <c r="F1009" s="5">
        <f t="shared" si="1"/>
        <v>32.458574743982993</v>
      </c>
    </row>
    <row r="1010" spans="1:6" x14ac:dyDescent="0.25">
      <c r="A1010" s="3" t="s">
        <v>3029</v>
      </c>
      <c r="B1010" s="3" t="s">
        <v>3030</v>
      </c>
      <c r="C1010" s="3" t="s">
        <v>3031</v>
      </c>
      <c r="D1010" s="4">
        <v>2</v>
      </c>
      <c r="E1010" s="5">
        <f t="shared" si="0"/>
        <v>23</v>
      </c>
      <c r="F1010" s="5">
        <f t="shared" si="1"/>
        <v>32.458574743982993</v>
      </c>
    </row>
    <row r="1011" spans="1:6" x14ac:dyDescent="0.25">
      <c r="A1011" s="3" t="s">
        <v>3032</v>
      </c>
      <c r="B1011" s="3" t="s">
        <v>3033</v>
      </c>
      <c r="C1011" s="3" t="s">
        <v>3034</v>
      </c>
      <c r="D1011" s="4">
        <v>1</v>
      </c>
      <c r="E1011" s="5">
        <f t="shared" si="0"/>
        <v>23</v>
      </c>
      <c r="F1011" s="5">
        <f t="shared" si="1"/>
        <v>16.229287371991497</v>
      </c>
    </row>
    <row r="1012" spans="1:6" x14ac:dyDescent="0.25">
      <c r="A1012" s="3" t="s">
        <v>3035</v>
      </c>
      <c r="B1012" s="3" t="s">
        <v>3036</v>
      </c>
      <c r="C1012" s="3" t="s">
        <v>3037</v>
      </c>
      <c r="D1012" s="4">
        <v>1</v>
      </c>
      <c r="E1012" s="5">
        <f t="shared" si="0"/>
        <v>23</v>
      </c>
      <c r="F1012" s="5">
        <f t="shared" si="1"/>
        <v>16.229287371991497</v>
      </c>
    </row>
    <row r="1013" spans="1:6" x14ac:dyDescent="0.25">
      <c r="A1013" s="3" t="s">
        <v>3038</v>
      </c>
      <c r="B1013" s="3" t="s">
        <v>3039</v>
      </c>
      <c r="C1013" s="3" t="s">
        <v>3040</v>
      </c>
      <c r="D1013" s="4">
        <v>1</v>
      </c>
      <c r="E1013" s="5">
        <f t="shared" si="0"/>
        <v>21</v>
      </c>
      <c r="F1013" s="5">
        <f t="shared" si="1"/>
        <v>17.774933788371637</v>
      </c>
    </row>
    <row r="1014" spans="1:6" x14ac:dyDescent="0.25">
      <c r="A1014" s="3" t="s">
        <v>3041</v>
      </c>
      <c r="B1014" s="3" t="s">
        <v>3042</v>
      </c>
      <c r="C1014" s="3" t="s">
        <v>3043</v>
      </c>
      <c r="D1014" s="4">
        <v>1</v>
      </c>
      <c r="E1014" s="5">
        <f t="shared" si="0"/>
        <v>22</v>
      </c>
      <c r="F1014" s="5">
        <f t="shared" si="1"/>
        <v>16.966982252536564</v>
      </c>
    </row>
    <row r="1015" spans="1:6" x14ac:dyDescent="0.25">
      <c r="A1015" s="3" t="s">
        <v>3044</v>
      </c>
      <c r="B1015" s="3" t="s">
        <v>3045</v>
      </c>
      <c r="C1015" s="3" t="s">
        <v>3046</v>
      </c>
      <c r="D1015" s="4">
        <v>2</v>
      </c>
      <c r="E1015" s="5">
        <f t="shared" si="0"/>
        <v>22</v>
      </c>
      <c r="F1015" s="5">
        <f t="shared" si="1"/>
        <v>33.933964505073128</v>
      </c>
    </row>
    <row r="1016" spans="1:6" x14ac:dyDescent="0.25">
      <c r="A1016" s="3" t="s">
        <v>3047</v>
      </c>
      <c r="B1016" s="3" t="s">
        <v>3048</v>
      </c>
      <c r="C1016" s="3" t="s">
        <v>3049</v>
      </c>
      <c r="D1016" s="4">
        <v>1</v>
      </c>
      <c r="E1016" s="5">
        <f t="shared" si="0"/>
        <v>23</v>
      </c>
      <c r="F1016" s="5">
        <f t="shared" si="1"/>
        <v>16.229287371991497</v>
      </c>
    </row>
    <row r="1017" spans="1:6" x14ac:dyDescent="0.25">
      <c r="A1017" s="3" t="s">
        <v>3050</v>
      </c>
      <c r="B1017" s="3" t="s">
        <v>3051</v>
      </c>
      <c r="C1017" s="3" t="s">
        <v>3052</v>
      </c>
      <c r="D1017" s="4">
        <v>1</v>
      </c>
      <c r="E1017" s="5">
        <f t="shared" si="0"/>
        <v>21</v>
      </c>
      <c r="F1017" s="5">
        <f t="shared" si="1"/>
        <v>17.774933788371637</v>
      </c>
    </row>
    <row r="1018" spans="1:6" x14ac:dyDescent="0.25">
      <c r="A1018" s="3" t="s">
        <v>3053</v>
      </c>
      <c r="B1018" s="3" t="s">
        <v>3054</v>
      </c>
      <c r="C1018" s="3" t="s">
        <v>3055</v>
      </c>
      <c r="D1018" s="4">
        <v>1</v>
      </c>
      <c r="E1018" s="5">
        <f t="shared" si="0"/>
        <v>23</v>
      </c>
      <c r="F1018" s="5">
        <f t="shared" si="1"/>
        <v>16.229287371991497</v>
      </c>
    </row>
    <row r="1019" spans="1:6" x14ac:dyDescent="0.25">
      <c r="A1019" s="3" t="s">
        <v>3056</v>
      </c>
      <c r="B1019" s="3" t="s">
        <v>3057</v>
      </c>
      <c r="C1019" s="3" t="s">
        <v>3058</v>
      </c>
      <c r="D1019" s="4">
        <v>1</v>
      </c>
      <c r="E1019" s="5">
        <f t="shared" si="0"/>
        <v>19</v>
      </c>
      <c r="F1019" s="5">
        <f t="shared" si="1"/>
        <v>19.645979450305493</v>
      </c>
    </row>
    <row r="1020" spans="1:6" x14ac:dyDescent="0.25">
      <c r="A1020" s="3" t="s">
        <v>3059</v>
      </c>
      <c r="B1020" s="3" t="s">
        <v>3060</v>
      </c>
      <c r="C1020" s="3" t="s">
        <v>3061</v>
      </c>
      <c r="D1020" s="4">
        <v>1</v>
      </c>
      <c r="E1020" s="5">
        <f t="shared" si="0"/>
        <v>22</v>
      </c>
      <c r="F1020" s="5">
        <f t="shared" si="1"/>
        <v>16.966982252536564</v>
      </c>
    </row>
    <row r="1021" spans="1:6" x14ac:dyDescent="0.25">
      <c r="A1021" s="3" t="s">
        <v>3062</v>
      </c>
      <c r="B1021" s="3" t="s">
        <v>3063</v>
      </c>
      <c r="C1021" s="3" t="s">
        <v>3064</v>
      </c>
      <c r="D1021" s="4">
        <v>1</v>
      </c>
      <c r="E1021" s="5">
        <f t="shared" si="0"/>
        <v>22</v>
      </c>
      <c r="F1021" s="5">
        <f t="shared" si="1"/>
        <v>16.966982252536564</v>
      </c>
    </row>
    <row r="1022" spans="1:6" x14ac:dyDescent="0.25">
      <c r="A1022" s="3" t="s">
        <v>3065</v>
      </c>
      <c r="B1022" s="3" t="s">
        <v>3066</v>
      </c>
      <c r="C1022" s="3" t="s">
        <v>3067</v>
      </c>
      <c r="D1022" s="4">
        <v>1</v>
      </c>
      <c r="E1022" s="5">
        <f t="shared" si="0"/>
        <v>22</v>
      </c>
      <c r="F1022" s="5">
        <f t="shared" si="1"/>
        <v>16.966982252536564</v>
      </c>
    </row>
    <row r="1023" spans="1:6" x14ac:dyDescent="0.25">
      <c r="A1023" s="3" t="s">
        <v>3068</v>
      </c>
      <c r="B1023" s="3" t="s">
        <v>3069</v>
      </c>
      <c r="C1023" s="3" t="s">
        <v>3070</v>
      </c>
      <c r="D1023" s="4">
        <v>2</v>
      </c>
      <c r="E1023" s="5">
        <f t="shared" si="0"/>
        <v>22</v>
      </c>
      <c r="F1023" s="5">
        <f t="shared" si="1"/>
        <v>33.933964505073128</v>
      </c>
    </row>
    <row r="1024" spans="1:6" x14ac:dyDescent="0.25">
      <c r="A1024" s="3" t="s">
        <v>3071</v>
      </c>
      <c r="B1024" s="3" t="s">
        <v>3072</v>
      </c>
      <c r="C1024" s="3" t="s">
        <v>3073</v>
      </c>
      <c r="D1024" s="4">
        <v>1</v>
      </c>
      <c r="E1024" s="5">
        <f t="shared" si="0"/>
        <v>22</v>
      </c>
      <c r="F1024" s="5">
        <f t="shared" si="1"/>
        <v>16.966982252536564</v>
      </c>
    </row>
    <row r="1025" spans="1:6" x14ac:dyDescent="0.25">
      <c r="A1025" s="3" t="s">
        <v>3074</v>
      </c>
      <c r="B1025" s="3" t="s">
        <v>3075</v>
      </c>
      <c r="C1025" s="3" t="s">
        <v>3076</v>
      </c>
      <c r="D1025" s="4">
        <v>3</v>
      </c>
      <c r="E1025" s="5">
        <f t="shared" si="0"/>
        <v>25</v>
      </c>
      <c r="F1025" s="5">
        <f t="shared" si="1"/>
        <v>44.79283314669653</v>
      </c>
    </row>
    <row r="1026" spans="1:6" x14ac:dyDescent="0.25">
      <c r="A1026" s="3" t="s">
        <v>3077</v>
      </c>
      <c r="B1026" s="3" t="s">
        <v>3078</v>
      </c>
      <c r="C1026" s="3" t="s">
        <v>3079</v>
      </c>
      <c r="D1026" s="4">
        <v>1</v>
      </c>
      <c r="E1026" s="5">
        <f t="shared" si="0"/>
        <v>22</v>
      </c>
      <c r="F1026" s="5">
        <f t="shared" si="1"/>
        <v>16.966982252536564</v>
      </c>
    </row>
    <row r="1027" spans="1:6" x14ac:dyDescent="0.25">
      <c r="A1027" s="3" t="s">
        <v>3080</v>
      </c>
      <c r="B1027" s="3" t="s">
        <v>3081</v>
      </c>
      <c r="C1027" s="3" t="s">
        <v>3082</v>
      </c>
      <c r="D1027" s="4">
        <v>1</v>
      </c>
      <c r="E1027" s="5">
        <f t="shared" si="0"/>
        <v>22</v>
      </c>
      <c r="F1027" s="5">
        <f t="shared" si="1"/>
        <v>16.966982252536564</v>
      </c>
    </row>
    <row r="1028" spans="1:6" x14ac:dyDescent="0.25">
      <c r="A1028" s="3" t="s">
        <v>3083</v>
      </c>
      <c r="B1028" s="3" t="s">
        <v>3084</v>
      </c>
      <c r="C1028" s="3" t="s">
        <v>3085</v>
      </c>
      <c r="D1028" s="4">
        <v>1</v>
      </c>
      <c r="E1028" s="5">
        <f t="shared" si="0"/>
        <v>24</v>
      </c>
      <c r="F1028" s="5">
        <f t="shared" si="1"/>
        <v>15.553067064825186</v>
      </c>
    </row>
    <row r="1029" spans="1:6" x14ac:dyDescent="0.25">
      <c r="A1029" s="3" t="s">
        <v>3086</v>
      </c>
      <c r="B1029" s="3" t="s">
        <v>3087</v>
      </c>
      <c r="C1029" s="3" t="s">
        <v>3088</v>
      </c>
      <c r="D1029" s="4">
        <v>1</v>
      </c>
      <c r="E1029" s="5">
        <f t="shared" si="0"/>
        <v>22</v>
      </c>
      <c r="F1029" s="5">
        <f t="shared" si="1"/>
        <v>16.966982252536564</v>
      </c>
    </row>
    <row r="1030" spans="1:6" x14ac:dyDescent="0.25">
      <c r="A1030" s="3" t="s">
        <v>3089</v>
      </c>
      <c r="B1030" s="3" t="s">
        <v>3090</v>
      </c>
      <c r="C1030" s="3" t="s">
        <v>3091</v>
      </c>
      <c r="D1030" s="4">
        <v>1</v>
      </c>
      <c r="E1030" s="5">
        <f t="shared" si="0"/>
        <v>21</v>
      </c>
      <c r="F1030" s="5">
        <f t="shared" si="1"/>
        <v>17.774933788371637</v>
      </c>
    </row>
    <row r="1031" spans="1:6" x14ac:dyDescent="0.25">
      <c r="A1031" s="3" t="s">
        <v>3092</v>
      </c>
      <c r="B1031" s="3" t="s">
        <v>3093</v>
      </c>
      <c r="C1031" s="3" t="s">
        <v>3094</v>
      </c>
      <c r="D1031" s="4">
        <v>1</v>
      </c>
      <c r="E1031" s="5">
        <f t="shared" si="0"/>
        <v>22</v>
      </c>
      <c r="F1031" s="5">
        <f t="shared" si="1"/>
        <v>16.966982252536564</v>
      </c>
    </row>
    <row r="1032" spans="1:6" x14ac:dyDescent="0.25">
      <c r="A1032" s="3" t="s">
        <v>3095</v>
      </c>
      <c r="B1032" s="3" t="s">
        <v>3096</v>
      </c>
      <c r="C1032" s="3" t="s">
        <v>3097</v>
      </c>
      <c r="D1032" s="4">
        <v>1</v>
      </c>
      <c r="E1032" s="5">
        <f t="shared" si="0"/>
        <v>22</v>
      </c>
      <c r="F1032" s="5">
        <f t="shared" si="1"/>
        <v>16.966982252536564</v>
      </c>
    </row>
    <row r="1033" spans="1:6" x14ac:dyDescent="0.25">
      <c r="A1033" s="3" t="s">
        <v>3098</v>
      </c>
      <c r="B1033" s="3" t="s">
        <v>3099</v>
      </c>
      <c r="C1033" s="3" t="s">
        <v>3100</v>
      </c>
      <c r="D1033" s="4">
        <v>1</v>
      </c>
      <c r="E1033" s="5">
        <f t="shared" si="0"/>
        <v>22</v>
      </c>
      <c r="F1033" s="5">
        <f t="shared" si="1"/>
        <v>16.966982252536564</v>
      </c>
    </row>
    <row r="1034" spans="1:6" x14ac:dyDescent="0.25">
      <c r="A1034" s="3" t="s">
        <v>3101</v>
      </c>
      <c r="B1034" s="3" t="s">
        <v>3102</v>
      </c>
      <c r="C1034" s="3" t="s">
        <v>3103</v>
      </c>
      <c r="D1034" s="4">
        <v>1</v>
      </c>
      <c r="E1034" s="5">
        <f t="shared" si="0"/>
        <v>21</v>
      </c>
      <c r="F1034" s="5">
        <f t="shared" si="1"/>
        <v>17.774933788371637</v>
      </c>
    </row>
    <row r="1035" spans="1:6" x14ac:dyDescent="0.25">
      <c r="A1035" s="3" t="s">
        <v>3104</v>
      </c>
      <c r="B1035" s="3" t="s">
        <v>3105</v>
      </c>
      <c r="C1035" s="3" t="s">
        <v>3106</v>
      </c>
      <c r="D1035" s="4">
        <v>2</v>
      </c>
      <c r="E1035" s="5">
        <f t="shared" si="0"/>
        <v>22</v>
      </c>
      <c r="F1035" s="5">
        <f t="shared" si="1"/>
        <v>33.933964505073128</v>
      </c>
    </row>
    <row r="1036" spans="1:6" x14ac:dyDescent="0.25">
      <c r="A1036" s="3" t="s">
        <v>3107</v>
      </c>
      <c r="B1036" s="3" t="s">
        <v>3108</v>
      </c>
      <c r="C1036" s="3" t="s">
        <v>3109</v>
      </c>
      <c r="D1036" s="4">
        <v>1</v>
      </c>
      <c r="E1036" s="5">
        <f t="shared" si="0"/>
        <v>22</v>
      </c>
      <c r="F1036" s="5">
        <f t="shared" si="1"/>
        <v>16.966982252536564</v>
      </c>
    </row>
    <row r="1037" spans="1:6" x14ac:dyDescent="0.25">
      <c r="A1037" s="3" t="s">
        <v>3110</v>
      </c>
      <c r="B1037" s="3" t="s">
        <v>3111</v>
      </c>
      <c r="C1037" s="3" t="s">
        <v>3112</v>
      </c>
      <c r="D1037" s="4">
        <v>1</v>
      </c>
      <c r="E1037" s="5">
        <f t="shared" si="0"/>
        <v>21</v>
      </c>
      <c r="F1037" s="5">
        <f t="shared" si="1"/>
        <v>17.774933788371637</v>
      </c>
    </row>
    <row r="1038" spans="1:6" x14ac:dyDescent="0.25">
      <c r="A1038" s="3" t="s">
        <v>3113</v>
      </c>
      <c r="B1038" s="3" t="s">
        <v>3114</v>
      </c>
      <c r="C1038" s="3" t="s">
        <v>3115</v>
      </c>
      <c r="D1038" s="4">
        <v>1</v>
      </c>
      <c r="E1038" s="5">
        <f t="shared" si="0"/>
        <v>17</v>
      </c>
      <c r="F1038" s="5">
        <f t="shared" si="1"/>
        <v>21.957271150341434</v>
      </c>
    </row>
    <row r="1039" spans="1:6" x14ac:dyDescent="0.25">
      <c r="A1039" s="3" t="s">
        <v>3116</v>
      </c>
      <c r="B1039" s="3" t="s">
        <v>3117</v>
      </c>
      <c r="C1039" s="3" t="s">
        <v>3118</v>
      </c>
      <c r="D1039" s="4">
        <v>3</v>
      </c>
      <c r="E1039" s="5">
        <f t="shared" si="0"/>
        <v>20</v>
      </c>
      <c r="F1039" s="5">
        <f t="shared" si="1"/>
        <v>55.991041433370661</v>
      </c>
    </row>
    <row r="1040" spans="1:6" x14ac:dyDescent="0.25">
      <c r="A1040" s="3" t="s">
        <v>3119</v>
      </c>
      <c r="B1040" s="3" t="s">
        <v>3120</v>
      </c>
      <c r="C1040" s="3" t="s">
        <v>3121</v>
      </c>
      <c r="D1040" s="4">
        <v>1</v>
      </c>
      <c r="E1040" s="5">
        <f t="shared" si="0"/>
        <v>22</v>
      </c>
      <c r="F1040" s="5">
        <f t="shared" si="1"/>
        <v>16.966982252536564</v>
      </c>
    </row>
    <row r="1041" spans="1:6" x14ac:dyDescent="0.25">
      <c r="A1041" s="3" t="s">
        <v>3122</v>
      </c>
      <c r="B1041" s="3" t="s">
        <v>3123</v>
      </c>
      <c r="C1041" s="3" t="s">
        <v>3124</v>
      </c>
      <c r="D1041" s="4">
        <v>2</v>
      </c>
      <c r="E1041" s="5">
        <f t="shared" si="0"/>
        <v>17</v>
      </c>
      <c r="F1041" s="5">
        <f t="shared" si="1"/>
        <v>43.914542300682868</v>
      </c>
    </row>
    <row r="1042" spans="1:6" x14ac:dyDescent="0.25">
      <c r="A1042" s="3" t="s">
        <v>3125</v>
      </c>
      <c r="B1042" s="3" t="s">
        <v>3126</v>
      </c>
      <c r="C1042" s="3" t="s">
        <v>3127</v>
      </c>
      <c r="D1042" s="4">
        <v>1</v>
      </c>
      <c r="E1042" s="5">
        <f t="shared" si="0"/>
        <v>22</v>
      </c>
      <c r="F1042" s="5">
        <f t="shared" si="1"/>
        <v>16.966982252536564</v>
      </c>
    </row>
    <row r="1043" spans="1:6" x14ac:dyDescent="0.25">
      <c r="A1043" s="3" t="s">
        <v>3128</v>
      </c>
      <c r="B1043" s="3" t="s">
        <v>3129</v>
      </c>
      <c r="C1043" s="3" t="s">
        <v>3130</v>
      </c>
      <c r="D1043" s="4">
        <v>1</v>
      </c>
      <c r="E1043" s="5">
        <f t="shared" si="0"/>
        <v>18</v>
      </c>
      <c r="F1043" s="5">
        <f t="shared" si="1"/>
        <v>20.737422753100244</v>
      </c>
    </row>
    <row r="1044" spans="1:6" x14ac:dyDescent="0.25">
      <c r="A1044" s="3" t="s">
        <v>3131</v>
      </c>
      <c r="B1044" s="3" t="s">
        <v>3132</v>
      </c>
      <c r="C1044" s="3" t="s">
        <v>3133</v>
      </c>
      <c r="D1044" s="4">
        <v>2</v>
      </c>
      <c r="E1044" s="5">
        <f t="shared" si="0"/>
        <v>23</v>
      </c>
      <c r="F1044" s="5">
        <f t="shared" si="1"/>
        <v>32.458574743982993</v>
      </c>
    </row>
    <row r="1045" spans="1:6" x14ac:dyDescent="0.25">
      <c r="A1045" s="3" t="s">
        <v>3134</v>
      </c>
      <c r="B1045" s="3" t="s">
        <v>3135</v>
      </c>
      <c r="C1045" s="3" t="s">
        <v>3136</v>
      </c>
      <c r="D1045" s="4">
        <v>1</v>
      </c>
      <c r="E1045" s="5">
        <f t="shared" si="0"/>
        <v>22</v>
      </c>
      <c r="F1045" s="5">
        <f t="shared" si="1"/>
        <v>16.966982252536564</v>
      </c>
    </row>
    <row r="1046" spans="1:6" x14ac:dyDescent="0.25">
      <c r="A1046" s="3" t="s">
        <v>3137</v>
      </c>
      <c r="B1046" s="3" t="s">
        <v>3138</v>
      </c>
      <c r="C1046" s="3" t="s">
        <v>3139</v>
      </c>
      <c r="D1046" s="4">
        <v>1</v>
      </c>
      <c r="E1046" s="5">
        <f t="shared" si="0"/>
        <v>22</v>
      </c>
      <c r="F1046" s="5">
        <f t="shared" si="1"/>
        <v>16.966982252536564</v>
      </c>
    </row>
    <row r="1047" spans="1:6" x14ac:dyDescent="0.25">
      <c r="A1047" s="3" t="s">
        <v>3140</v>
      </c>
      <c r="B1047" s="3" t="s">
        <v>3141</v>
      </c>
      <c r="C1047" s="3" t="s">
        <v>3142</v>
      </c>
      <c r="D1047" s="4">
        <v>3</v>
      </c>
      <c r="E1047" s="5">
        <f t="shared" si="0"/>
        <v>22</v>
      </c>
      <c r="F1047" s="5">
        <f t="shared" si="1"/>
        <v>50.900946757609695</v>
      </c>
    </row>
    <row r="1048" spans="1:6" x14ac:dyDescent="0.25">
      <c r="A1048" s="3" t="s">
        <v>3143</v>
      </c>
      <c r="B1048" s="3" t="s">
        <v>3144</v>
      </c>
      <c r="C1048" s="3" t="s">
        <v>3145</v>
      </c>
      <c r="D1048" s="4">
        <v>1</v>
      </c>
      <c r="E1048" s="5">
        <f t="shared" si="0"/>
        <v>21</v>
      </c>
      <c r="F1048" s="5">
        <f t="shared" si="1"/>
        <v>17.774933788371637</v>
      </c>
    </row>
    <row r="1049" spans="1:6" x14ac:dyDescent="0.25">
      <c r="A1049" s="3" t="s">
        <v>3146</v>
      </c>
      <c r="B1049" s="3" t="s">
        <v>3147</v>
      </c>
      <c r="C1049" s="3" t="s">
        <v>3148</v>
      </c>
      <c r="D1049" s="4">
        <v>2</v>
      </c>
      <c r="E1049" s="5">
        <f t="shared" si="0"/>
        <v>24</v>
      </c>
      <c r="F1049" s="5">
        <f t="shared" si="1"/>
        <v>31.106134129650371</v>
      </c>
    </row>
    <row r="1050" spans="1:6" x14ac:dyDescent="0.25">
      <c r="A1050" s="3" t="s">
        <v>3149</v>
      </c>
      <c r="B1050" s="3" t="s">
        <v>3150</v>
      </c>
      <c r="C1050" s="3" t="s">
        <v>3151</v>
      </c>
      <c r="D1050" s="4">
        <v>1</v>
      </c>
      <c r="E1050" s="5">
        <f t="shared" si="0"/>
        <v>24</v>
      </c>
      <c r="F1050" s="5">
        <f t="shared" si="1"/>
        <v>15.553067064825186</v>
      </c>
    </row>
    <row r="1051" spans="1:6" x14ac:dyDescent="0.25">
      <c r="A1051" s="3" t="s">
        <v>3152</v>
      </c>
      <c r="B1051" s="3" t="s">
        <v>3153</v>
      </c>
      <c r="C1051" s="3" t="s">
        <v>3154</v>
      </c>
      <c r="D1051" s="4">
        <v>2</v>
      </c>
      <c r="E1051" s="5">
        <f t="shared" si="0"/>
        <v>22</v>
      </c>
      <c r="F1051" s="5">
        <f t="shared" si="1"/>
        <v>33.933964505073128</v>
      </c>
    </row>
    <row r="1052" spans="1:6" x14ac:dyDescent="0.25">
      <c r="A1052" s="3" t="s">
        <v>3155</v>
      </c>
      <c r="B1052" s="3" t="s">
        <v>3156</v>
      </c>
      <c r="C1052" s="3" t="s">
        <v>3157</v>
      </c>
      <c r="D1052" s="4">
        <v>1</v>
      </c>
      <c r="E1052" s="5">
        <f t="shared" si="0"/>
        <v>22</v>
      </c>
      <c r="F1052" s="5">
        <f t="shared" si="1"/>
        <v>16.966982252536564</v>
      </c>
    </row>
    <row r="1053" spans="1:6" x14ac:dyDescent="0.25">
      <c r="A1053" s="3" t="s">
        <v>3158</v>
      </c>
      <c r="B1053" s="3" t="s">
        <v>3159</v>
      </c>
      <c r="C1053" s="3" t="s">
        <v>3160</v>
      </c>
      <c r="D1053" s="4">
        <v>1</v>
      </c>
      <c r="E1053" s="5">
        <f t="shared" si="0"/>
        <v>21</v>
      </c>
      <c r="F1053" s="5">
        <f t="shared" si="1"/>
        <v>17.774933788371637</v>
      </c>
    </row>
    <row r="1054" spans="1:6" x14ac:dyDescent="0.25">
      <c r="A1054" s="3" t="s">
        <v>3161</v>
      </c>
      <c r="B1054" s="3" t="s">
        <v>3162</v>
      </c>
      <c r="C1054" s="3" t="s">
        <v>3163</v>
      </c>
      <c r="D1054" s="4">
        <v>1</v>
      </c>
      <c r="E1054" s="5">
        <f t="shared" si="0"/>
        <v>22</v>
      </c>
      <c r="F1054" s="5">
        <f t="shared" si="1"/>
        <v>16.966982252536564</v>
      </c>
    </row>
    <row r="1055" spans="1:6" x14ac:dyDescent="0.25">
      <c r="A1055" s="3" t="s">
        <v>3164</v>
      </c>
      <c r="B1055" s="3" t="s">
        <v>3165</v>
      </c>
      <c r="C1055" s="3" t="s">
        <v>3166</v>
      </c>
      <c r="D1055" s="4">
        <v>1</v>
      </c>
      <c r="E1055" s="5">
        <f t="shared" si="0"/>
        <v>23</v>
      </c>
      <c r="F1055" s="5">
        <f t="shared" si="1"/>
        <v>16.229287371991497</v>
      </c>
    </row>
    <row r="1056" spans="1:6" x14ac:dyDescent="0.25">
      <c r="A1056" s="3" t="s">
        <v>3167</v>
      </c>
      <c r="B1056" s="3" t="s">
        <v>3168</v>
      </c>
      <c r="C1056" s="3" t="s">
        <v>3169</v>
      </c>
      <c r="D1056" s="4">
        <v>1</v>
      </c>
      <c r="E1056" s="5">
        <f t="shared" si="0"/>
        <v>22</v>
      </c>
      <c r="F1056" s="5">
        <f t="shared" si="1"/>
        <v>16.966982252536564</v>
      </c>
    </row>
    <row r="1057" spans="1:6" x14ac:dyDescent="0.25">
      <c r="A1057" s="3" t="s">
        <v>3170</v>
      </c>
      <c r="B1057" s="3" t="s">
        <v>3171</v>
      </c>
      <c r="C1057" s="3" t="s">
        <v>3172</v>
      </c>
      <c r="D1057" s="4">
        <v>1</v>
      </c>
      <c r="E1057" s="5">
        <f t="shared" si="0"/>
        <v>22</v>
      </c>
      <c r="F1057" s="5">
        <f t="shared" si="1"/>
        <v>16.966982252536564</v>
      </c>
    </row>
    <row r="1058" spans="1:6" x14ac:dyDescent="0.25">
      <c r="A1058" s="3" t="s">
        <v>3173</v>
      </c>
      <c r="B1058" s="3" t="s">
        <v>3174</v>
      </c>
      <c r="C1058" s="3" t="s">
        <v>3175</v>
      </c>
      <c r="D1058" s="4">
        <v>2</v>
      </c>
      <c r="E1058" s="5">
        <f t="shared" si="0"/>
        <v>22</v>
      </c>
      <c r="F1058" s="5">
        <f t="shared" si="1"/>
        <v>33.933964505073128</v>
      </c>
    </row>
    <row r="1059" spans="1:6" x14ac:dyDescent="0.25">
      <c r="A1059" s="3" t="s">
        <v>3176</v>
      </c>
      <c r="B1059" s="3" t="s">
        <v>3177</v>
      </c>
      <c r="C1059" s="3" t="s">
        <v>3178</v>
      </c>
      <c r="D1059" s="4">
        <v>1</v>
      </c>
      <c r="E1059" s="5">
        <f t="shared" si="0"/>
        <v>21</v>
      </c>
      <c r="F1059" s="5">
        <f t="shared" si="1"/>
        <v>17.774933788371637</v>
      </c>
    </row>
    <row r="1060" spans="1:6" x14ac:dyDescent="0.25">
      <c r="A1060" s="3" t="s">
        <v>3179</v>
      </c>
      <c r="B1060" s="3" t="s">
        <v>3180</v>
      </c>
      <c r="C1060" s="3" t="s">
        <v>3181</v>
      </c>
      <c r="D1060" s="4">
        <v>2</v>
      </c>
      <c r="E1060" s="5">
        <f t="shared" si="0"/>
        <v>22</v>
      </c>
      <c r="F1060" s="5">
        <f t="shared" si="1"/>
        <v>33.933964505073128</v>
      </c>
    </row>
    <row r="1061" spans="1:6" x14ac:dyDescent="0.25">
      <c r="A1061" s="3" t="s">
        <v>3182</v>
      </c>
      <c r="B1061" s="3" t="s">
        <v>3183</v>
      </c>
      <c r="C1061" s="3" t="s">
        <v>3184</v>
      </c>
      <c r="D1061" s="4">
        <v>2</v>
      </c>
      <c r="E1061" s="5">
        <f t="shared" si="0"/>
        <v>22</v>
      </c>
      <c r="F1061" s="5">
        <f t="shared" si="1"/>
        <v>33.933964505073128</v>
      </c>
    </row>
    <row r="1062" spans="1:6" x14ac:dyDescent="0.25">
      <c r="A1062" s="3" t="s">
        <v>3185</v>
      </c>
      <c r="B1062" s="3" t="s">
        <v>3186</v>
      </c>
      <c r="C1062" s="3" t="s">
        <v>3187</v>
      </c>
      <c r="D1062" s="4">
        <v>2</v>
      </c>
      <c r="E1062" s="5">
        <f t="shared" si="0"/>
        <v>23</v>
      </c>
      <c r="F1062" s="5">
        <f t="shared" si="1"/>
        <v>32.458574743982993</v>
      </c>
    </row>
    <row r="1063" spans="1:6" x14ac:dyDescent="0.25">
      <c r="A1063" s="3" t="s">
        <v>3188</v>
      </c>
      <c r="B1063" s="3" t="s">
        <v>3189</v>
      </c>
      <c r="C1063" s="3" t="s">
        <v>3190</v>
      </c>
      <c r="D1063" s="4">
        <v>1</v>
      </c>
      <c r="E1063" s="5">
        <f t="shared" si="0"/>
        <v>22</v>
      </c>
      <c r="F1063" s="5">
        <f t="shared" si="1"/>
        <v>16.966982252536564</v>
      </c>
    </row>
    <row r="1064" spans="1:6" x14ac:dyDescent="0.25">
      <c r="A1064" s="3" t="s">
        <v>3191</v>
      </c>
      <c r="B1064" s="3" t="s">
        <v>3192</v>
      </c>
      <c r="C1064" s="3" t="s">
        <v>3193</v>
      </c>
      <c r="D1064" s="4">
        <v>1</v>
      </c>
      <c r="E1064" s="5">
        <f t="shared" si="0"/>
        <v>22</v>
      </c>
      <c r="F1064" s="5">
        <f t="shared" si="1"/>
        <v>16.966982252536564</v>
      </c>
    </row>
    <row r="1065" spans="1:6" x14ac:dyDescent="0.25">
      <c r="A1065" s="3" t="s">
        <v>3194</v>
      </c>
      <c r="B1065" s="3" t="s">
        <v>3195</v>
      </c>
      <c r="C1065" s="3" t="s">
        <v>3196</v>
      </c>
      <c r="D1065" s="4">
        <v>1</v>
      </c>
      <c r="E1065" s="5">
        <f t="shared" si="0"/>
        <v>17</v>
      </c>
      <c r="F1065" s="5">
        <f t="shared" si="1"/>
        <v>21.957271150341434</v>
      </c>
    </row>
    <row r="1066" spans="1:6" x14ac:dyDescent="0.25">
      <c r="A1066" s="3" t="s">
        <v>3197</v>
      </c>
      <c r="B1066" s="3" t="s">
        <v>3198</v>
      </c>
      <c r="C1066" s="3" t="s">
        <v>3199</v>
      </c>
      <c r="D1066" s="4">
        <v>3</v>
      </c>
      <c r="E1066" s="5">
        <f t="shared" si="0"/>
        <v>22</v>
      </c>
      <c r="F1066" s="5">
        <f t="shared" si="1"/>
        <v>50.900946757609695</v>
      </c>
    </row>
    <row r="1067" spans="1:6" x14ac:dyDescent="0.25">
      <c r="A1067" s="3" t="s">
        <v>3200</v>
      </c>
      <c r="B1067" s="3" t="s">
        <v>3201</v>
      </c>
      <c r="C1067" s="3" t="s">
        <v>3202</v>
      </c>
      <c r="D1067" s="4">
        <v>1</v>
      </c>
      <c r="E1067" s="5">
        <f t="shared" si="0"/>
        <v>22</v>
      </c>
      <c r="F1067" s="5">
        <f t="shared" si="1"/>
        <v>16.966982252536564</v>
      </c>
    </row>
    <row r="1068" spans="1:6" x14ac:dyDescent="0.25">
      <c r="A1068" s="3" t="s">
        <v>3203</v>
      </c>
      <c r="B1068" s="3" t="s">
        <v>3204</v>
      </c>
      <c r="C1068" s="3" t="s">
        <v>3205</v>
      </c>
      <c r="D1068" s="4">
        <v>1</v>
      </c>
      <c r="E1068" s="5">
        <f t="shared" si="0"/>
        <v>23</v>
      </c>
      <c r="F1068" s="5">
        <f t="shared" si="1"/>
        <v>16.229287371991497</v>
      </c>
    </row>
    <row r="1069" spans="1:6" x14ac:dyDescent="0.25">
      <c r="A1069" s="3" t="s">
        <v>3206</v>
      </c>
      <c r="B1069" s="3" t="s">
        <v>3207</v>
      </c>
      <c r="C1069" s="3" t="s">
        <v>3208</v>
      </c>
      <c r="D1069" s="4">
        <v>1</v>
      </c>
      <c r="E1069" s="5">
        <f t="shared" si="0"/>
        <v>22</v>
      </c>
      <c r="F1069" s="5">
        <f t="shared" si="1"/>
        <v>16.966982252536564</v>
      </c>
    </row>
    <row r="1070" spans="1:6" x14ac:dyDescent="0.25">
      <c r="A1070" s="3" t="s">
        <v>3209</v>
      </c>
      <c r="B1070" s="3" t="s">
        <v>3210</v>
      </c>
      <c r="C1070" s="3" t="s">
        <v>3211</v>
      </c>
      <c r="D1070" s="4">
        <v>1</v>
      </c>
      <c r="E1070" s="5">
        <f t="shared" si="0"/>
        <v>20</v>
      </c>
      <c r="F1070" s="5">
        <f t="shared" si="1"/>
        <v>18.663680477790219</v>
      </c>
    </row>
    <row r="1071" spans="1:6" x14ac:dyDescent="0.25">
      <c r="A1071" s="3" t="s">
        <v>3212</v>
      </c>
      <c r="B1071" s="3" t="s">
        <v>3213</v>
      </c>
      <c r="C1071" s="3" t="s">
        <v>3214</v>
      </c>
      <c r="D1071" s="4">
        <v>1</v>
      </c>
      <c r="E1071" s="5">
        <f t="shared" si="0"/>
        <v>26</v>
      </c>
      <c r="F1071" s="5">
        <f t="shared" si="1"/>
        <v>14.356677290607861</v>
      </c>
    </row>
    <row r="1072" spans="1:6" x14ac:dyDescent="0.25">
      <c r="A1072" s="3" t="s">
        <v>3215</v>
      </c>
      <c r="B1072" s="3" t="s">
        <v>3216</v>
      </c>
      <c r="C1072" s="3" t="s">
        <v>3217</v>
      </c>
      <c r="D1072" s="4">
        <v>3</v>
      </c>
      <c r="E1072" s="5">
        <f t="shared" si="0"/>
        <v>22</v>
      </c>
      <c r="F1072" s="5">
        <f t="shared" si="1"/>
        <v>50.900946757609695</v>
      </c>
    </row>
    <row r="1073" spans="1:6" x14ac:dyDescent="0.25">
      <c r="A1073" s="3" t="s">
        <v>3218</v>
      </c>
      <c r="B1073" s="3" t="s">
        <v>3219</v>
      </c>
      <c r="C1073" s="3" t="s">
        <v>3220</v>
      </c>
      <c r="D1073" s="4">
        <v>1</v>
      </c>
      <c r="E1073" s="5">
        <f t="shared" si="0"/>
        <v>22</v>
      </c>
      <c r="F1073" s="5">
        <f t="shared" si="1"/>
        <v>16.966982252536564</v>
      </c>
    </row>
    <row r="1074" spans="1:6" x14ac:dyDescent="0.25">
      <c r="A1074" s="3" t="s">
        <v>3221</v>
      </c>
      <c r="B1074" s="3" t="s">
        <v>3222</v>
      </c>
      <c r="C1074" s="3" t="s">
        <v>3223</v>
      </c>
      <c r="D1074" s="4">
        <v>1</v>
      </c>
      <c r="E1074" s="5">
        <f t="shared" si="0"/>
        <v>23</v>
      </c>
      <c r="F1074" s="5">
        <f t="shared" si="1"/>
        <v>16.229287371991497</v>
      </c>
    </row>
    <row r="1075" spans="1:6" x14ac:dyDescent="0.25">
      <c r="A1075" s="3" t="s">
        <v>3224</v>
      </c>
      <c r="B1075" s="3" t="s">
        <v>3225</v>
      </c>
      <c r="C1075" s="3" t="s">
        <v>3226</v>
      </c>
      <c r="D1075" s="4">
        <v>1</v>
      </c>
      <c r="E1075" s="5">
        <f t="shared" si="0"/>
        <v>23</v>
      </c>
      <c r="F1075" s="5">
        <f t="shared" si="1"/>
        <v>16.229287371991497</v>
      </c>
    </row>
    <row r="1076" spans="1:6" x14ac:dyDescent="0.25">
      <c r="A1076" s="3" t="s">
        <v>3227</v>
      </c>
      <c r="B1076" s="3" t="s">
        <v>3228</v>
      </c>
      <c r="C1076" s="3" t="s">
        <v>3229</v>
      </c>
      <c r="D1076" s="4">
        <v>2</v>
      </c>
      <c r="E1076" s="5">
        <f t="shared" si="0"/>
        <v>22</v>
      </c>
      <c r="F1076" s="5">
        <f t="shared" si="1"/>
        <v>33.933964505073128</v>
      </c>
    </row>
    <row r="1077" spans="1:6" x14ac:dyDescent="0.25">
      <c r="A1077" s="3" t="s">
        <v>3230</v>
      </c>
      <c r="B1077" s="3" t="s">
        <v>3231</v>
      </c>
      <c r="C1077" s="3" t="s">
        <v>3232</v>
      </c>
      <c r="D1077" s="4">
        <v>1</v>
      </c>
      <c r="E1077" s="5">
        <f t="shared" si="0"/>
        <v>22</v>
      </c>
      <c r="F1077" s="5">
        <f t="shared" si="1"/>
        <v>16.966982252536564</v>
      </c>
    </row>
    <row r="1078" spans="1:6" x14ac:dyDescent="0.25">
      <c r="A1078" s="3" t="s">
        <v>3233</v>
      </c>
      <c r="B1078" s="3" t="s">
        <v>3234</v>
      </c>
      <c r="C1078" s="3" t="s">
        <v>3235</v>
      </c>
      <c r="D1078" s="4">
        <v>3</v>
      </c>
      <c r="E1078" s="5">
        <f t="shared" si="0"/>
        <v>22</v>
      </c>
      <c r="F1078" s="5">
        <f t="shared" si="1"/>
        <v>50.900946757609695</v>
      </c>
    </row>
    <row r="1079" spans="1:6" x14ac:dyDescent="0.25">
      <c r="A1079" s="3" t="s">
        <v>3236</v>
      </c>
      <c r="B1079" s="3" t="s">
        <v>3237</v>
      </c>
      <c r="C1079" s="3" t="s">
        <v>3238</v>
      </c>
      <c r="D1079" s="4">
        <v>1</v>
      </c>
      <c r="E1079" s="5">
        <f t="shared" si="0"/>
        <v>22</v>
      </c>
      <c r="F1079" s="5">
        <f t="shared" si="1"/>
        <v>16.966982252536564</v>
      </c>
    </row>
    <row r="1080" spans="1:6" x14ac:dyDescent="0.25">
      <c r="A1080" s="3" t="s">
        <v>3239</v>
      </c>
      <c r="B1080" s="3" t="s">
        <v>3240</v>
      </c>
      <c r="C1080" s="3" t="s">
        <v>3241</v>
      </c>
      <c r="D1080" s="4">
        <v>2</v>
      </c>
      <c r="E1080" s="5">
        <f t="shared" si="0"/>
        <v>20</v>
      </c>
      <c r="F1080" s="5">
        <f t="shared" si="1"/>
        <v>37.327360955580438</v>
      </c>
    </row>
    <row r="1081" spans="1:6" x14ac:dyDescent="0.25">
      <c r="A1081" s="3" t="s">
        <v>3242</v>
      </c>
      <c r="B1081" s="3" t="s">
        <v>3243</v>
      </c>
      <c r="C1081" s="3" t="s">
        <v>3244</v>
      </c>
      <c r="D1081" s="4">
        <v>1</v>
      </c>
      <c r="E1081" s="5">
        <f t="shared" si="0"/>
        <v>21</v>
      </c>
      <c r="F1081" s="5">
        <f t="shared" si="1"/>
        <v>17.774933788371637</v>
      </c>
    </row>
    <row r="1082" spans="1:6" x14ac:dyDescent="0.25">
      <c r="A1082" s="3" t="s">
        <v>3245</v>
      </c>
      <c r="B1082" s="3" t="s">
        <v>3246</v>
      </c>
      <c r="C1082" s="3" t="s">
        <v>3247</v>
      </c>
      <c r="D1082" s="4">
        <v>1</v>
      </c>
      <c r="E1082" s="5">
        <f t="shared" si="0"/>
        <v>19</v>
      </c>
      <c r="F1082" s="5">
        <f t="shared" si="1"/>
        <v>19.645979450305493</v>
      </c>
    </row>
    <row r="1083" spans="1:6" x14ac:dyDescent="0.25">
      <c r="A1083" s="3" t="s">
        <v>3248</v>
      </c>
      <c r="B1083" s="3" t="s">
        <v>3249</v>
      </c>
      <c r="C1083" s="3" t="s">
        <v>3250</v>
      </c>
      <c r="D1083" s="4">
        <v>1</v>
      </c>
      <c r="E1083" s="5">
        <f t="shared" si="0"/>
        <v>22</v>
      </c>
      <c r="F1083" s="5">
        <f t="shared" si="1"/>
        <v>16.966982252536564</v>
      </c>
    </row>
    <row r="1084" spans="1:6" x14ac:dyDescent="0.25">
      <c r="A1084" s="3" t="s">
        <v>3251</v>
      </c>
      <c r="B1084" s="3" t="s">
        <v>3252</v>
      </c>
      <c r="C1084" s="3" t="s">
        <v>3253</v>
      </c>
      <c r="D1084" s="4">
        <v>1</v>
      </c>
      <c r="E1084" s="5">
        <f t="shared" si="0"/>
        <v>22</v>
      </c>
      <c r="F1084" s="5">
        <f t="shared" si="1"/>
        <v>16.966982252536564</v>
      </c>
    </row>
    <row r="1085" spans="1:6" x14ac:dyDescent="0.25">
      <c r="A1085" s="3" t="s">
        <v>3254</v>
      </c>
      <c r="B1085" s="3" t="s">
        <v>3255</v>
      </c>
      <c r="C1085" s="3" t="s">
        <v>3256</v>
      </c>
      <c r="D1085" s="4">
        <v>1</v>
      </c>
      <c r="E1085" s="5">
        <f t="shared" si="0"/>
        <v>22</v>
      </c>
      <c r="F1085" s="5">
        <f t="shared" si="1"/>
        <v>16.966982252536564</v>
      </c>
    </row>
    <row r="1086" spans="1:6" x14ac:dyDescent="0.25">
      <c r="A1086" s="3" t="s">
        <v>3257</v>
      </c>
      <c r="B1086" s="3" t="s">
        <v>3258</v>
      </c>
      <c r="C1086" s="3" t="s">
        <v>3259</v>
      </c>
      <c r="D1086" s="4">
        <v>1</v>
      </c>
      <c r="E1086" s="5">
        <f t="shared" si="0"/>
        <v>22</v>
      </c>
      <c r="F1086" s="5">
        <f t="shared" si="1"/>
        <v>16.966982252536564</v>
      </c>
    </row>
    <row r="1087" spans="1:6" x14ac:dyDescent="0.25">
      <c r="A1087" s="3" t="s">
        <v>3260</v>
      </c>
      <c r="B1087" s="3" t="s">
        <v>3261</v>
      </c>
      <c r="C1087" s="3" t="s">
        <v>3262</v>
      </c>
      <c r="D1087" s="4">
        <v>1</v>
      </c>
      <c r="E1087" s="5">
        <f t="shared" si="0"/>
        <v>21</v>
      </c>
      <c r="F1087" s="5">
        <f t="shared" si="1"/>
        <v>17.774933788371637</v>
      </c>
    </row>
    <row r="1088" spans="1:6" x14ac:dyDescent="0.25">
      <c r="A1088" s="3" t="s">
        <v>3263</v>
      </c>
      <c r="B1088" s="3" t="s">
        <v>3264</v>
      </c>
      <c r="C1088" s="3" t="s">
        <v>3265</v>
      </c>
      <c r="D1088" s="4">
        <v>1</v>
      </c>
      <c r="E1088" s="5">
        <f t="shared" si="0"/>
        <v>22</v>
      </c>
      <c r="F1088" s="5">
        <f t="shared" si="1"/>
        <v>16.966982252536564</v>
      </c>
    </row>
    <row r="1089" spans="1:6" x14ac:dyDescent="0.25">
      <c r="A1089" s="3" t="s">
        <v>3266</v>
      </c>
      <c r="B1089" s="3" t="s">
        <v>3267</v>
      </c>
      <c r="C1089" s="3" t="s">
        <v>3268</v>
      </c>
      <c r="D1089" s="4">
        <v>1</v>
      </c>
      <c r="E1089" s="5">
        <f t="shared" si="0"/>
        <v>21</v>
      </c>
      <c r="F1089" s="5">
        <f t="shared" si="1"/>
        <v>17.774933788371637</v>
      </c>
    </row>
    <row r="1090" spans="1:6" x14ac:dyDescent="0.25">
      <c r="A1090" s="3" t="s">
        <v>3269</v>
      </c>
      <c r="B1090" s="3" t="s">
        <v>3270</v>
      </c>
      <c r="C1090" s="3" t="s">
        <v>3271</v>
      </c>
      <c r="D1090" s="4">
        <v>1</v>
      </c>
      <c r="E1090" s="5">
        <f t="shared" si="0"/>
        <v>23</v>
      </c>
      <c r="F1090" s="5">
        <f t="shared" si="1"/>
        <v>16.229287371991497</v>
      </c>
    </row>
    <row r="1091" spans="1:6" x14ac:dyDescent="0.25">
      <c r="A1091" s="3" t="s">
        <v>3272</v>
      </c>
      <c r="B1091" s="3" t="s">
        <v>3273</v>
      </c>
      <c r="C1091" s="3" t="s">
        <v>3274</v>
      </c>
      <c r="D1091" s="4">
        <v>2</v>
      </c>
      <c r="E1091" s="5">
        <f t="shared" si="0"/>
        <v>22</v>
      </c>
      <c r="F1091" s="5">
        <f t="shared" si="1"/>
        <v>33.933964505073128</v>
      </c>
    </row>
    <row r="1092" spans="1:6" x14ac:dyDescent="0.25">
      <c r="A1092" s="3" t="s">
        <v>3275</v>
      </c>
      <c r="B1092" s="3" t="s">
        <v>3276</v>
      </c>
      <c r="C1092" s="3" t="s">
        <v>3277</v>
      </c>
      <c r="D1092" s="4">
        <v>1</v>
      </c>
      <c r="E1092" s="5">
        <f t="shared" si="0"/>
        <v>21</v>
      </c>
      <c r="F1092" s="5">
        <f t="shared" si="1"/>
        <v>17.774933788371637</v>
      </c>
    </row>
    <row r="1093" spans="1:6" x14ac:dyDescent="0.25">
      <c r="A1093" s="3" t="s">
        <v>3278</v>
      </c>
      <c r="B1093" s="3" t="s">
        <v>3279</v>
      </c>
      <c r="C1093" s="3" t="s">
        <v>3280</v>
      </c>
      <c r="D1093" s="4">
        <v>2</v>
      </c>
      <c r="E1093" s="5">
        <f t="shared" si="0"/>
        <v>23</v>
      </c>
      <c r="F1093" s="5">
        <f t="shared" si="1"/>
        <v>32.458574743982993</v>
      </c>
    </row>
    <row r="1094" spans="1:6" x14ac:dyDescent="0.25">
      <c r="A1094" s="3" t="s">
        <v>3281</v>
      </c>
      <c r="B1094" s="3" t="s">
        <v>3282</v>
      </c>
      <c r="C1094" s="3" t="s">
        <v>3283</v>
      </c>
      <c r="D1094" s="4">
        <v>2</v>
      </c>
      <c r="E1094" s="5">
        <f t="shared" si="0"/>
        <v>22</v>
      </c>
      <c r="F1094" s="5">
        <f t="shared" si="1"/>
        <v>33.933964505073128</v>
      </c>
    </row>
    <row r="1095" spans="1:6" x14ac:dyDescent="0.25">
      <c r="A1095" s="3" t="s">
        <v>3284</v>
      </c>
      <c r="B1095" s="3" t="s">
        <v>3285</v>
      </c>
      <c r="C1095" s="3" t="s">
        <v>3286</v>
      </c>
      <c r="D1095" s="4">
        <v>1</v>
      </c>
      <c r="E1095" s="5">
        <f t="shared" si="0"/>
        <v>20</v>
      </c>
      <c r="F1095" s="5">
        <f t="shared" si="1"/>
        <v>18.663680477790219</v>
      </c>
    </row>
    <row r="1096" spans="1:6" x14ac:dyDescent="0.25">
      <c r="A1096" s="3" t="s">
        <v>3287</v>
      </c>
      <c r="B1096" s="3" t="s">
        <v>3288</v>
      </c>
      <c r="C1096" s="3" t="s">
        <v>3289</v>
      </c>
      <c r="D1096" s="4">
        <v>1</v>
      </c>
      <c r="E1096" s="5">
        <f t="shared" si="0"/>
        <v>22</v>
      </c>
      <c r="F1096" s="5">
        <f t="shared" si="1"/>
        <v>16.966982252536564</v>
      </c>
    </row>
    <row r="1097" spans="1:6" x14ac:dyDescent="0.25">
      <c r="A1097" s="3" t="s">
        <v>3290</v>
      </c>
      <c r="B1097" s="3" t="s">
        <v>3291</v>
      </c>
      <c r="C1097" s="3" t="s">
        <v>3292</v>
      </c>
      <c r="D1097" s="4">
        <v>1</v>
      </c>
      <c r="E1097" s="5">
        <f t="shared" si="0"/>
        <v>21</v>
      </c>
      <c r="F1097" s="5">
        <f t="shared" si="1"/>
        <v>17.774933788371637</v>
      </c>
    </row>
    <row r="1098" spans="1:6" x14ac:dyDescent="0.25">
      <c r="A1098" s="3" t="s">
        <v>3293</v>
      </c>
      <c r="B1098" s="3" t="s">
        <v>3294</v>
      </c>
      <c r="C1098" s="3" t="s">
        <v>3295</v>
      </c>
      <c r="D1098" s="4">
        <v>1</v>
      </c>
      <c r="E1098" s="5">
        <f t="shared" si="0"/>
        <v>19</v>
      </c>
      <c r="F1098" s="5">
        <f t="shared" si="1"/>
        <v>19.645979450305493</v>
      </c>
    </row>
    <row r="1099" spans="1:6" x14ac:dyDescent="0.25">
      <c r="A1099" s="3" t="s">
        <v>3296</v>
      </c>
      <c r="B1099" s="3" t="s">
        <v>3297</v>
      </c>
      <c r="C1099" s="3" t="s">
        <v>3298</v>
      </c>
      <c r="D1099" s="4">
        <v>2</v>
      </c>
      <c r="E1099" s="5">
        <f t="shared" si="0"/>
        <v>20</v>
      </c>
      <c r="F1099" s="5">
        <f t="shared" si="1"/>
        <v>37.327360955580438</v>
      </c>
    </row>
    <row r="1100" spans="1:6" x14ac:dyDescent="0.25">
      <c r="A1100" s="3" t="s">
        <v>3299</v>
      </c>
      <c r="B1100" s="3" t="s">
        <v>3300</v>
      </c>
      <c r="C1100" s="3" t="s">
        <v>3301</v>
      </c>
      <c r="D1100" s="4">
        <v>1</v>
      </c>
      <c r="E1100" s="5">
        <f t="shared" si="0"/>
        <v>25</v>
      </c>
      <c r="F1100" s="5">
        <f t="shared" si="1"/>
        <v>14.930944382232175</v>
      </c>
    </row>
    <row r="1101" spans="1:6" x14ac:dyDescent="0.25">
      <c r="A1101" s="3" t="s">
        <v>3302</v>
      </c>
      <c r="B1101" s="3" t="s">
        <v>3303</v>
      </c>
      <c r="C1101" s="3" t="s">
        <v>3304</v>
      </c>
      <c r="D1101" s="4">
        <v>1</v>
      </c>
      <c r="E1101" s="5">
        <f t="shared" si="0"/>
        <v>18</v>
      </c>
      <c r="F1101" s="5">
        <f t="shared" si="1"/>
        <v>20.737422753100244</v>
      </c>
    </row>
    <row r="1102" spans="1:6" x14ac:dyDescent="0.25">
      <c r="A1102" s="3" t="s">
        <v>3305</v>
      </c>
      <c r="B1102" s="3" t="s">
        <v>3306</v>
      </c>
      <c r="C1102" s="3" t="s">
        <v>3307</v>
      </c>
      <c r="D1102" s="4">
        <v>1</v>
      </c>
      <c r="E1102" s="5">
        <f t="shared" si="0"/>
        <v>23</v>
      </c>
      <c r="F1102" s="5">
        <f t="shared" si="1"/>
        <v>16.229287371991497</v>
      </c>
    </row>
    <row r="1103" spans="1:6" x14ac:dyDescent="0.25">
      <c r="A1103" s="3" t="s">
        <v>3308</v>
      </c>
      <c r="B1103" s="3" t="s">
        <v>3309</v>
      </c>
      <c r="C1103" s="3" t="s">
        <v>3310</v>
      </c>
      <c r="D1103" s="4">
        <v>2</v>
      </c>
      <c r="E1103" s="5">
        <f t="shared" si="0"/>
        <v>21</v>
      </c>
      <c r="F1103" s="5">
        <f t="shared" si="1"/>
        <v>35.549867576743274</v>
      </c>
    </row>
    <row r="1104" spans="1:6" x14ac:dyDescent="0.25">
      <c r="A1104" s="3" t="s">
        <v>3311</v>
      </c>
      <c r="B1104" s="3" t="s">
        <v>3312</v>
      </c>
      <c r="C1104" s="3" t="s">
        <v>3313</v>
      </c>
      <c r="D1104" s="4">
        <v>1</v>
      </c>
      <c r="E1104" s="5">
        <f t="shared" si="0"/>
        <v>22</v>
      </c>
      <c r="F1104" s="5">
        <f t="shared" si="1"/>
        <v>16.966982252536564</v>
      </c>
    </row>
    <row r="1105" spans="1:6" x14ac:dyDescent="0.25">
      <c r="A1105" s="3" t="s">
        <v>3314</v>
      </c>
      <c r="B1105" s="3" t="s">
        <v>3315</v>
      </c>
      <c r="C1105" s="3" t="s">
        <v>3316</v>
      </c>
      <c r="D1105" s="4">
        <v>1</v>
      </c>
      <c r="E1105" s="5">
        <f t="shared" si="0"/>
        <v>20</v>
      </c>
      <c r="F1105" s="5">
        <f t="shared" si="1"/>
        <v>18.663680477790219</v>
      </c>
    </row>
    <row r="1106" spans="1:6" x14ac:dyDescent="0.25">
      <c r="A1106" s="3" t="s">
        <v>3317</v>
      </c>
      <c r="B1106" s="3" t="s">
        <v>3318</v>
      </c>
      <c r="C1106" s="3" t="s">
        <v>3319</v>
      </c>
      <c r="D1106" s="4">
        <v>1</v>
      </c>
      <c r="E1106" s="5">
        <f t="shared" si="0"/>
        <v>17</v>
      </c>
      <c r="F1106" s="5">
        <f t="shared" si="1"/>
        <v>21.957271150341434</v>
      </c>
    </row>
    <row r="1107" spans="1:6" x14ac:dyDescent="0.25">
      <c r="A1107" s="3" t="s">
        <v>3320</v>
      </c>
      <c r="B1107" s="3" t="s">
        <v>3321</v>
      </c>
      <c r="C1107" s="3" t="s">
        <v>3322</v>
      </c>
      <c r="D1107" s="4">
        <v>2</v>
      </c>
      <c r="E1107" s="5">
        <f t="shared" si="0"/>
        <v>22</v>
      </c>
      <c r="F1107" s="5">
        <f t="shared" si="1"/>
        <v>33.933964505073128</v>
      </c>
    </row>
    <row r="1108" spans="1:6" x14ac:dyDescent="0.25">
      <c r="A1108" s="3" t="s">
        <v>3323</v>
      </c>
      <c r="B1108" s="3" t="s">
        <v>3324</v>
      </c>
      <c r="C1108" s="3" t="s">
        <v>3325</v>
      </c>
      <c r="D1108" s="4">
        <v>1</v>
      </c>
      <c r="E1108" s="5">
        <f t="shared" si="0"/>
        <v>19</v>
      </c>
      <c r="F1108" s="5">
        <f t="shared" si="1"/>
        <v>19.645979450305493</v>
      </c>
    </row>
    <row r="1109" spans="1:6" x14ac:dyDescent="0.25">
      <c r="A1109" s="3" t="s">
        <v>3326</v>
      </c>
      <c r="B1109" s="3" t="s">
        <v>3327</v>
      </c>
      <c r="C1109" s="3" t="s">
        <v>3328</v>
      </c>
      <c r="D1109" s="4">
        <v>3</v>
      </c>
      <c r="E1109" s="5">
        <f t="shared" si="0"/>
        <v>22</v>
      </c>
      <c r="F1109" s="5">
        <f t="shared" si="1"/>
        <v>50.900946757609695</v>
      </c>
    </row>
    <row r="1110" spans="1:6" x14ac:dyDescent="0.25">
      <c r="A1110" s="3" t="s">
        <v>3329</v>
      </c>
      <c r="B1110" s="3" t="s">
        <v>3330</v>
      </c>
      <c r="C1110" s="3" t="s">
        <v>3331</v>
      </c>
      <c r="D1110" s="4">
        <v>2</v>
      </c>
      <c r="E1110" s="5">
        <f t="shared" si="0"/>
        <v>19</v>
      </c>
      <c r="F1110" s="5">
        <f t="shared" si="1"/>
        <v>39.291958900610986</v>
      </c>
    </row>
    <row r="1111" spans="1:6" x14ac:dyDescent="0.25">
      <c r="A1111" s="3" t="s">
        <v>3332</v>
      </c>
      <c r="B1111" s="3" t="s">
        <v>3333</v>
      </c>
      <c r="C1111" s="3" t="s">
        <v>3334</v>
      </c>
      <c r="D1111" s="4">
        <v>3</v>
      </c>
      <c r="E1111" s="5">
        <f t="shared" si="0"/>
        <v>22</v>
      </c>
      <c r="F1111" s="5">
        <f t="shared" si="1"/>
        <v>50.900946757609695</v>
      </c>
    </row>
    <row r="1112" spans="1:6" x14ac:dyDescent="0.25">
      <c r="A1112" s="3" t="s">
        <v>3335</v>
      </c>
      <c r="B1112" s="3" t="s">
        <v>3336</v>
      </c>
      <c r="C1112" s="3" t="s">
        <v>3337</v>
      </c>
      <c r="D1112" s="4">
        <v>1</v>
      </c>
      <c r="E1112" s="5">
        <f t="shared" si="0"/>
        <v>21</v>
      </c>
      <c r="F1112" s="5">
        <f t="shared" si="1"/>
        <v>17.774933788371637</v>
      </c>
    </row>
    <row r="1113" spans="1:6" x14ac:dyDescent="0.25">
      <c r="A1113" s="3" t="s">
        <v>3338</v>
      </c>
      <c r="B1113" s="3" t="s">
        <v>3339</v>
      </c>
      <c r="C1113" s="3" t="s">
        <v>3340</v>
      </c>
      <c r="D1113" s="4">
        <v>1</v>
      </c>
      <c r="E1113" s="5">
        <f t="shared" si="0"/>
        <v>20</v>
      </c>
      <c r="F1113" s="5">
        <f t="shared" si="1"/>
        <v>18.663680477790219</v>
      </c>
    </row>
    <row r="1114" spans="1:6" x14ac:dyDescent="0.25">
      <c r="A1114" s="3" t="s">
        <v>3341</v>
      </c>
      <c r="B1114" s="3" t="s">
        <v>3342</v>
      </c>
      <c r="C1114" s="3" t="s">
        <v>3343</v>
      </c>
      <c r="D1114" s="4">
        <v>1</v>
      </c>
      <c r="E1114" s="5">
        <f t="shared" si="0"/>
        <v>23</v>
      </c>
      <c r="F1114" s="5">
        <f t="shared" si="1"/>
        <v>16.229287371991497</v>
      </c>
    </row>
    <row r="1115" spans="1:6" x14ac:dyDescent="0.25">
      <c r="A1115" s="3" t="s">
        <v>3344</v>
      </c>
      <c r="B1115" s="3" t="s">
        <v>3345</v>
      </c>
      <c r="C1115" s="3" t="s">
        <v>3346</v>
      </c>
      <c r="D1115" s="4">
        <v>2</v>
      </c>
      <c r="E1115" s="5">
        <f t="shared" si="0"/>
        <v>22</v>
      </c>
      <c r="F1115" s="5">
        <f t="shared" si="1"/>
        <v>33.933964505073128</v>
      </c>
    </row>
    <row r="1116" spans="1:6" x14ac:dyDescent="0.25">
      <c r="A1116" s="3" t="s">
        <v>3347</v>
      </c>
      <c r="B1116" s="3" t="s">
        <v>3348</v>
      </c>
      <c r="C1116" s="3" t="s">
        <v>3349</v>
      </c>
      <c r="D1116" s="4">
        <v>2</v>
      </c>
      <c r="E1116" s="5">
        <f t="shared" si="0"/>
        <v>22</v>
      </c>
      <c r="F1116" s="5">
        <f t="shared" si="1"/>
        <v>33.933964505073128</v>
      </c>
    </row>
    <row r="1117" spans="1:6" x14ac:dyDescent="0.25">
      <c r="A1117" s="3" t="s">
        <v>3350</v>
      </c>
      <c r="B1117" s="3" t="s">
        <v>3351</v>
      </c>
      <c r="C1117" s="3" t="s">
        <v>3352</v>
      </c>
      <c r="D1117" s="4">
        <v>1</v>
      </c>
      <c r="E1117" s="5">
        <f t="shared" si="0"/>
        <v>19</v>
      </c>
      <c r="F1117" s="5">
        <f t="shared" si="1"/>
        <v>19.645979450305493</v>
      </c>
    </row>
    <row r="1118" spans="1:6" x14ac:dyDescent="0.25">
      <c r="A1118" s="3" t="s">
        <v>3353</v>
      </c>
      <c r="B1118" s="3" t="s">
        <v>3354</v>
      </c>
      <c r="C1118" s="3" t="s">
        <v>3355</v>
      </c>
      <c r="D1118" s="4">
        <v>1</v>
      </c>
      <c r="E1118" s="5">
        <f t="shared" si="0"/>
        <v>21</v>
      </c>
      <c r="F1118" s="5">
        <f t="shared" si="1"/>
        <v>17.774933788371637</v>
      </c>
    </row>
    <row r="1119" spans="1:6" x14ac:dyDescent="0.25">
      <c r="A1119" s="3" t="s">
        <v>3356</v>
      </c>
      <c r="B1119" s="3" t="s">
        <v>3357</v>
      </c>
      <c r="C1119" s="3" t="s">
        <v>3358</v>
      </c>
      <c r="D1119" s="4">
        <v>3</v>
      </c>
      <c r="E1119" s="5">
        <f t="shared" si="0"/>
        <v>24</v>
      </c>
      <c r="F1119" s="5">
        <f t="shared" si="1"/>
        <v>46.65920119447555</v>
      </c>
    </row>
    <row r="1120" spans="1:6" x14ac:dyDescent="0.25">
      <c r="A1120" s="3" t="s">
        <v>3359</v>
      </c>
      <c r="B1120" s="3" t="s">
        <v>3360</v>
      </c>
      <c r="C1120" s="3" t="s">
        <v>3361</v>
      </c>
      <c r="D1120" s="4">
        <v>2</v>
      </c>
      <c r="E1120" s="5">
        <f t="shared" si="0"/>
        <v>23</v>
      </c>
      <c r="F1120" s="5">
        <f t="shared" si="1"/>
        <v>32.458574743982993</v>
      </c>
    </row>
    <row r="1121" spans="1:6" x14ac:dyDescent="0.25">
      <c r="A1121" s="3" t="s">
        <v>3362</v>
      </c>
      <c r="B1121" s="3" t="s">
        <v>3363</v>
      </c>
      <c r="C1121" s="3" t="s">
        <v>3364</v>
      </c>
      <c r="D1121" s="4">
        <v>1</v>
      </c>
      <c r="E1121" s="5">
        <f t="shared" si="0"/>
        <v>18</v>
      </c>
      <c r="F1121" s="5">
        <f t="shared" si="1"/>
        <v>20.737422753100244</v>
      </c>
    </row>
    <row r="1122" spans="1:6" x14ac:dyDescent="0.25">
      <c r="A1122" s="3" t="s">
        <v>3365</v>
      </c>
      <c r="B1122" s="3" t="s">
        <v>3366</v>
      </c>
      <c r="C1122" s="3" t="s">
        <v>3367</v>
      </c>
      <c r="D1122" s="4">
        <v>1</v>
      </c>
      <c r="E1122" s="5">
        <f t="shared" si="0"/>
        <v>18</v>
      </c>
      <c r="F1122" s="5">
        <f t="shared" si="1"/>
        <v>20.737422753100244</v>
      </c>
    </row>
    <row r="1123" spans="1:6" x14ac:dyDescent="0.25">
      <c r="A1123" s="3" t="s">
        <v>3368</v>
      </c>
      <c r="B1123" s="3" t="s">
        <v>3369</v>
      </c>
      <c r="C1123" s="3" t="s">
        <v>3370</v>
      </c>
      <c r="D1123" s="4">
        <v>1</v>
      </c>
      <c r="E1123" s="5">
        <f t="shared" si="0"/>
        <v>22</v>
      </c>
      <c r="F1123" s="5">
        <f t="shared" si="1"/>
        <v>16.966982252536564</v>
      </c>
    </row>
    <row r="1124" spans="1:6" x14ac:dyDescent="0.25">
      <c r="A1124" s="3" t="s">
        <v>3371</v>
      </c>
      <c r="B1124" s="3" t="s">
        <v>3372</v>
      </c>
      <c r="C1124" s="3" t="s">
        <v>3373</v>
      </c>
      <c r="D1124" s="4">
        <v>1</v>
      </c>
      <c r="E1124" s="5">
        <f t="shared" si="0"/>
        <v>22</v>
      </c>
      <c r="F1124" s="5">
        <f t="shared" si="1"/>
        <v>16.966982252536564</v>
      </c>
    </row>
    <row r="1125" spans="1:6" x14ac:dyDescent="0.25">
      <c r="A1125" s="3" t="s">
        <v>3374</v>
      </c>
      <c r="B1125" s="3" t="s">
        <v>3375</v>
      </c>
      <c r="C1125" s="3" t="s">
        <v>3376</v>
      </c>
      <c r="D1125" s="4">
        <v>1</v>
      </c>
      <c r="E1125" s="5">
        <f t="shared" si="0"/>
        <v>22</v>
      </c>
      <c r="F1125" s="5">
        <f t="shared" si="1"/>
        <v>16.966982252536564</v>
      </c>
    </row>
    <row r="1126" spans="1:6" x14ac:dyDescent="0.25">
      <c r="A1126" s="3" t="s">
        <v>3377</v>
      </c>
      <c r="B1126" s="3" t="s">
        <v>3378</v>
      </c>
      <c r="C1126" s="3" t="s">
        <v>3379</v>
      </c>
      <c r="D1126" s="4">
        <v>2</v>
      </c>
      <c r="E1126" s="5">
        <f t="shared" si="0"/>
        <v>22</v>
      </c>
      <c r="F1126" s="5">
        <f t="shared" si="1"/>
        <v>33.933964505073128</v>
      </c>
    </row>
    <row r="1127" spans="1:6" x14ac:dyDescent="0.25">
      <c r="A1127" s="3" t="s">
        <v>3380</v>
      </c>
      <c r="B1127" s="3" t="s">
        <v>3381</v>
      </c>
      <c r="C1127" s="3" t="s">
        <v>3382</v>
      </c>
      <c r="D1127" s="4">
        <v>1</v>
      </c>
      <c r="E1127" s="5">
        <f t="shared" si="0"/>
        <v>21</v>
      </c>
      <c r="F1127" s="5">
        <f t="shared" si="1"/>
        <v>17.774933788371637</v>
      </c>
    </row>
    <row r="1128" spans="1:6" x14ac:dyDescent="0.25">
      <c r="A1128" s="3" t="s">
        <v>3383</v>
      </c>
      <c r="B1128" s="3" t="s">
        <v>3384</v>
      </c>
      <c r="C1128" s="3" t="s">
        <v>3385</v>
      </c>
      <c r="D1128" s="4">
        <v>1</v>
      </c>
      <c r="E1128" s="5">
        <f t="shared" si="0"/>
        <v>20</v>
      </c>
      <c r="F1128" s="5">
        <f t="shared" si="1"/>
        <v>18.663680477790219</v>
      </c>
    </row>
    <row r="1129" spans="1:6" x14ac:dyDescent="0.25">
      <c r="A1129" s="3" t="s">
        <v>3386</v>
      </c>
      <c r="B1129" s="3" t="s">
        <v>3387</v>
      </c>
      <c r="C1129" s="3" t="s">
        <v>3388</v>
      </c>
      <c r="D1129" s="4">
        <v>1</v>
      </c>
      <c r="E1129" s="5">
        <f t="shared" si="0"/>
        <v>22</v>
      </c>
      <c r="F1129" s="5">
        <f t="shared" si="1"/>
        <v>16.966982252536564</v>
      </c>
    </row>
    <row r="1130" spans="1:6" x14ac:dyDescent="0.25">
      <c r="A1130" s="3" t="s">
        <v>3389</v>
      </c>
      <c r="B1130" s="3" t="s">
        <v>3390</v>
      </c>
      <c r="C1130" s="3" t="s">
        <v>3391</v>
      </c>
      <c r="D1130" s="4">
        <v>1</v>
      </c>
      <c r="E1130" s="5">
        <f t="shared" si="0"/>
        <v>21</v>
      </c>
      <c r="F1130" s="5">
        <f t="shared" si="1"/>
        <v>17.774933788371637</v>
      </c>
    </row>
    <row r="1131" spans="1:6" x14ac:dyDescent="0.25">
      <c r="A1131" s="3" t="s">
        <v>3392</v>
      </c>
      <c r="B1131" s="3" t="s">
        <v>3393</v>
      </c>
      <c r="C1131" s="3" t="s">
        <v>3394</v>
      </c>
      <c r="D1131" s="4">
        <v>1</v>
      </c>
      <c r="E1131" s="5">
        <f t="shared" si="0"/>
        <v>22</v>
      </c>
      <c r="F1131" s="5">
        <f t="shared" si="1"/>
        <v>16.966982252536564</v>
      </c>
    </row>
    <row r="1132" spans="1:6" x14ac:dyDescent="0.25">
      <c r="A1132" s="3" t="s">
        <v>3395</v>
      </c>
      <c r="B1132" s="3" t="s">
        <v>3396</v>
      </c>
      <c r="C1132" s="3" t="s">
        <v>3397</v>
      </c>
      <c r="D1132" s="4">
        <v>1</v>
      </c>
      <c r="E1132" s="5">
        <f t="shared" si="0"/>
        <v>22</v>
      </c>
      <c r="F1132" s="5">
        <f t="shared" si="1"/>
        <v>16.966982252536564</v>
      </c>
    </row>
    <row r="1133" spans="1:6" x14ac:dyDescent="0.25">
      <c r="A1133" s="3" t="s">
        <v>3398</v>
      </c>
      <c r="B1133" s="3" t="s">
        <v>3399</v>
      </c>
      <c r="C1133" s="3" t="s">
        <v>3400</v>
      </c>
      <c r="D1133" s="4">
        <v>1</v>
      </c>
      <c r="E1133" s="5">
        <f t="shared" si="0"/>
        <v>22</v>
      </c>
      <c r="F1133" s="5">
        <f t="shared" si="1"/>
        <v>16.966982252536564</v>
      </c>
    </row>
    <row r="1134" spans="1:6" x14ac:dyDescent="0.25">
      <c r="A1134" s="3" t="s">
        <v>3401</v>
      </c>
      <c r="B1134" s="3" t="s">
        <v>3402</v>
      </c>
      <c r="C1134" s="3" t="s">
        <v>3403</v>
      </c>
      <c r="D1134" s="4">
        <v>2</v>
      </c>
      <c r="E1134" s="5">
        <f t="shared" si="0"/>
        <v>22</v>
      </c>
      <c r="F1134" s="5">
        <f t="shared" si="1"/>
        <v>33.933964505073128</v>
      </c>
    </row>
    <row r="1135" spans="1:6" x14ac:dyDescent="0.25">
      <c r="A1135" s="3" t="s">
        <v>3404</v>
      </c>
      <c r="B1135" s="3" t="s">
        <v>3405</v>
      </c>
      <c r="C1135" s="3" t="s">
        <v>3406</v>
      </c>
      <c r="D1135" s="4">
        <v>1</v>
      </c>
      <c r="E1135" s="5">
        <f t="shared" si="0"/>
        <v>22</v>
      </c>
      <c r="F1135" s="5">
        <f t="shared" si="1"/>
        <v>16.966982252536564</v>
      </c>
    </row>
    <row r="1136" spans="1:6" x14ac:dyDescent="0.25">
      <c r="A1136" s="3" t="s">
        <v>3407</v>
      </c>
      <c r="B1136" s="3" t="s">
        <v>3408</v>
      </c>
      <c r="C1136" s="3" t="s">
        <v>3409</v>
      </c>
      <c r="D1136" s="4">
        <v>3</v>
      </c>
      <c r="E1136" s="5">
        <f t="shared" si="0"/>
        <v>26</v>
      </c>
      <c r="F1136" s="5">
        <f t="shared" si="1"/>
        <v>43.070031871823588</v>
      </c>
    </row>
    <row r="1137" spans="1:6" x14ac:dyDescent="0.25">
      <c r="A1137" s="3" t="s">
        <v>3410</v>
      </c>
      <c r="B1137" s="3" t="s">
        <v>3411</v>
      </c>
      <c r="C1137" s="3" t="s">
        <v>3412</v>
      </c>
      <c r="D1137" s="4">
        <v>1</v>
      </c>
      <c r="E1137" s="5">
        <f t="shared" si="0"/>
        <v>22</v>
      </c>
      <c r="F1137" s="5">
        <f t="shared" si="1"/>
        <v>16.966982252536564</v>
      </c>
    </row>
    <row r="1138" spans="1:6" x14ac:dyDescent="0.25">
      <c r="A1138" s="3" t="s">
        <v>3413</v>
      </c>
      <c r="B1138" s="3" t="s">
        <v>3414</v>
      </c>
      <c r="C1138" s="3" t="s">
        <v>3415</v>
      </c>
      <c r="D1138" s="4">
        <v>1</v>
      </c>
      <c r="E1138" s="5">
        <f t="shared" si="0"/>
        <v>23</v>
      </c>
      <c r="F1138" s="5">
        <f t="shared" si="1"/>
        <v>16.229287371991497</v>
      </c>
    </row>
    <row r="1139" spans="1:6" x14ac:dyDescent="0.25">
      <c r="A1139" s="3" t="s">
        <v>3416</v>
      </c>
      <c r="B1139" s="3" t="s">
        <v>3417</v>
      </c>
      <c r="C1139" s="3" t="s">
        <v>3418</v>
      </c>
      <c r="D1139" s="4">
        <v>1</v>
      </c>
      <c r="E1139" s="5">
        <f t="shared" si="0"/>
        <v>22</v>
      </c>
      <c r="F1139" s="5">
        <f t="shared" si="1"/>
        <v>16.966982252536564</v>
      </c>
    </row>
    <row r="1140" spans="1:6" x14ac:dyDescent="0.25">
      <c r="A1140" s="3" t="s">
        <v>3419</v>
      </c>
      <c r="B1140" s="3" t="s">
        <v>3420</v>
      </c>
      <c r="C1140" s="3" t="s">
        <v>3421</v>
      </c>
      <c r="D1140" s="4">
        <v>1</v>
      </c>
      <c r="E1140" s="5">
        <f t="shared" si="0"/>
        <v>23</v>
      </c>
      <c r="F1140" s="5">
        <f t="shared" si="1"/>
        <v>16.229287371991497</v>
      </c>
    </row>
    <row r="1141" spans="1:6" x14ac:dyDescent="0.25">
      <c r="A1141" s="3" t="s">
        <v>3422</v>
      </c>
      <c r="B1141" s="3" t="s">
        <v>3423</v>
      </c>
      <c r="C1141" s="3" t="s">
        <v>3424</v>
      </c>
      <c r="D1141" s="4">
        <v>2</v>
      </c>
      <c r="E1141" s="5">
        <f t="shared" si="0"/>
        <v>18</v>
      </c>
      <c r="F1141" s="5">
        <f t="shared" si="1"/>
        <v>41.474845506200488</v>
      </c>
    </row>
    <row r="1142" spans="1:6" x14ac:dyDescent="0.25">
      <c r="A1142" s="3" t="s">
        <v>3425</v>
      </c>
      <c r="B1142" s="3" t="s">
        <v>3426</v>
      </c>
      <c r="C1142" s="3" t="s">
        <v>3427</v>
      </c>
      <c r="D1142" s="4">
        <v>1</v>
      </c>
      <c r="E1142" s="5">
        <f t="shared" si="0"/>
        <v>22</v>
      </c>
      <c r="F1142" s="5">
        <f t="shared" si="1"/>
        <v>16.966982252536564</v>
      </c>
    </row>
    <row r="1143" spans="1:6" x14ac:dyDescent="0.25">
      <c r="A1143" s="3" t="s">
        <v>3428</v>
      </c>
      <c r="B1143" s="3" t="s">
        <v>3429</v>
      </c>
      <c r="C1143" s="3" t="s">
        <v>3430</v>
      </c>
      <c r="D1143" s="4">
        <v>2</v>
      </c>
      <c r="E1143" s="5">
        <f t="shared" si="0"/>
        <v>22</v>
      </c>
      <c r="F1143" s="5">
        <f t="shared" si="1"/>
        <v>33.933964505073128</v>
      </c>
    </row>
    <row r="1144" spans="1:6" x14ac:dyDescent="0.25">
      <c r="A1144" s="3" t="s">
        <v>3431</v>
      </c>
      <c r="B1144" s="3" t="s">
        <v>3432</v>
      </c>
      <c r="C1144" s="3" t="s">
        <v>3433</v>
      </c>
      <c r="D1144" s="4">
        <v>3</v>
      </c>
      <c r="E1144" s="5">
        <f t="shared" si="0"/>
        <v>26</v>
      </c>
      <c r="F1144" s="5">
        <f t="shared" si="1"/>
        <v>43.070031871823588</v>
      </c>
    </row>
    <row r="1145" spans="1:6" x14ac:dyDescent="0.25">
      <c r="A1145" s="3" t="s">
        <v>3434</v>
      </c>
      <c r="B1145" s="3" t="s">
        <v>3435</v>
      </c>
      <c r="C1145" s="3" t="s">
        <v>3436</v>
      </c>
      <c r="D1145" s="4">
        <v>2</v>
      </c>
      <c r="E1145" s="5">
        <f t="shared" si="0"/>
        <v>22</v>
      </c>
      <c r="F1145" s="5">
        <f t="shared" si="1"/>
        <v>33.933964505073128</v>
      </c>
    </row>
    <row r="1146" spans="1:6" x14ac:dyDescent="0.25">
      <c r="A1146" s="3" t="s">
        <v>3437</v>
      </c>
      <c r="B1146" s="3" t="s">
        <v>3438</v>
      </c>
      <c r="C1146" s="3" t="s">
        <v>3439</v>
      </c>
      <c r="D1146" s="4">
        <v>1</v>
      </c>
      <c r="E1146" s="5">
        <f t="shared" si="0"/>
        <v>20</v>
      </c>
      <c r="F1146" s="5">
        <f t="shared" si="1"/>
        <v>18.663680477790219</v>
      </c>
    </row>
    <row r="1147" spans="1:6" x14ac:dyDescent="0.25">
      <c r="A1147" s="3" t="s">
        <v>3440</v>
      </c>
      <c r="B1147" s="3" t="s">
        <v>3441</v>
      </c>
      <c r="C1147" s="3" t="s">
        <v>3442</v>
      </c>
      <c r="D1147" s="4">
        <v>1</v>
      </c>
      <c r="E1147" s="5">
        <f t="shared" si="0"/>
        <v>22</v>
      </c>
      <c r="F1147" s="5">
        <f t="shared" si="1"/>
        <v>16.966982252536564</v>
      </c>
    </row>
    <row r="1148" spans="1:6" x14ac:dyDescent="0.25">
      <c r="A1148" s="3" t="s">
        <v>3443</v>
      </c>
      <c r="B1148" s="3" t="s">
        <v>3444</v>
      </c>
      <c r="C1148" s="3" t="s">
        <v>3445</v>
      </c>
      <c r="D1148" s="4">
        <v>1</v>
      </c>
      <c r="E1148" s="5">
        <f t="shared" si="0"/>
        <v>22</v>
      </c>
      <c r="F1148" s="5">
        <f t="shared" si="1"/>
        <v>16.966982252536564</v>
      </c>
    </row>
    <row r="1149" spans="1:6" x14ac:dyDescent="0.25">
      <c r="A1149" s="3" t="s">
        <v>3446</v>
      </c>
      <c r="B1149" s="3" t="s">
        <v>3447</v>
      </c>
      <c r="C1149" s="3" t="s">
        <v>3448</v>
      </c>
      <c r="D1149" s="4">
        <v>1</v>
      </c>
      <c r="E1149" s="5">
        <f t="shared" si="0"/>
        <v>22</v>
      </c>
      <c r="F1149" s="5">
        <f t="shared" si="1"/>
        <v>16.966982252536564</v>
      </c>
    </row>
    <row r="1150" spans="1:6" x14ac:dyDescent="0.25">
      <c r="A1150" s="3" t="s">
        <v>3449</v>
      </c>
      <c r="B1150" s="3" t="s">
        <v>3450</v>
      </c>
      <c r="C1150" s="3" t="s">
        <v>3451</v>
      </c>
      <c r="D1150" s="4">
        <v>2</v>
      </c>
      <c r="E1150" s="5">
        <f t="shared" si="0"/>
        <v>22</v>
      </c>
      <c r="F1150" s="5">
        <f t="shared" si="1"/>
        <v>33.933964505073128</v>
      </c>
    </row>
    <row r="1151" spans="1:6" x14ac:dyDescent="0.25">
      <c r="A1151" s="3" t="s">
        <v>3452</v>
      </c>
      <c r="B1151" s="3" t="s">
        <v>3453</v>
      </c>
      <c r="C1151" s="3" t="s">
        <v>3454</v>
      </c>
      <c r="D1151" s="4">
        <v>1</v>
      </c>
      <c r="E1151" s="5">
        <f t="shared" si="0"/>
        <v>21</v>
      </c>
      <c r="F1151" s="5">
        <f t="shared" si="1"/>
        <v>17.774933788371637</v>
      </c>
    </row>
    <row r="1152" spans="1:6" x14ac:dyDescent="0.25">
      <c r="A1152" s="3" t="s">
        <v>3455</v>
      </c>
      <c r="B1152" s="3" t="s">
        <v>3456</v>
      </c>
      <c r="C1152" s="3" t="s">
        <v>3457</v>
      </c>
      <c r="D1152" s="4">
        <v>2</v>
      </c>
      <c r="E1152" s="5">
        <f t="shared" si="0"/>
        <v>22</v>
      </c>
      <c r="F1152" s="5">
        <f t="shared" si="1"/>
        <v>33.933964505073128</v>
      </c>
    </row>
    <row r="1153" spans="1:6" x14ac:dyDescent="0.25">
      <c r="A1153" s="3" t="s">
        <v>3458</v>
      </c>
      <c r="B1153" s="3" t="s">
        <v>3459</v>
      </c>
      <c r="C1153" s="3" t="s">
        <v>3460</v>
      </c>
      <c r="D1153" s="4">
        <v>2</v>
      </c>
      <c r="E1153" s="5">
        <f t="shared" si="0"/>
        <v>21</v>
      </c>
      <c r="F1153" s="5">
        <f t="shared" si="1"/>
        <v>35.549867576743274</v>
      </c>
    </row>
    <row r="1154" spans="1:6" x14ac:dyDescent="0.25">
      <c r="A1154" s="3" t="s">
        <v>3461</v>
      </c>
      <c r="B1154" s="3" t="s">
        <v>3462</v>
      </c>
      <c r="C1154" s="3" t="s">
        <v>3463</v>
      </c>
      <c r="D1154" s="4">
        <v>1</v>
      </c>
      <c r="E1154" s="5">
        <f t="shared" si="0"/>
        <v>21</v>
      </c>
      <c r="F1154" s="5">
        <f t="shared" si="1"/>
        <v>17.774933788371637</v>
      </c>
    </row>
    <row r="1155" spans="1:6" x14ac:dyDescent="0.25">
      <c r="A1155" s="3" t="s">
        <v>3464</v>
      </c>
      <c r="B1155" s="3" t="s">
        <v>3465</v>
      </c>
      <c r="C1155" s="3" t="s">
        <v>3466</v>
      </c>
      <c r="D1155" s="4">
        <v>1</v>
      </c>
      <c r="E1155" s="5">
        <f t="shared" si="0"/>
        <v>23</v>
      </c>
      <c r="F1155" s="5">
        <f t="shared" si="1"/>
        <v>16.229287371991497</v>
      </c>
    </row>
    <row r="1156" spans="1:6" x14ac:dyDescent="0.25">
      <c r="A1156" s="3" t="s">
        <v>3467</v>
      </c>
      <c r="B1156" s="3" t="s">
        <v>3468</v>
      </c>
      <c r="C1156" s="3" t="s">
        <v>3469</v>
      </c>
      <c r="D1156" s="4">
        <v>1</v>
      </c>
      <c r="E1156" s="5">
        <f t="shared" si="0"/>
        <v>22</v>
      </c>
      <c r="F1156" s="5">
        <f t="shared" si="1"/>
        <v>16.966982252536564</v>
      </c>
    </row>
    <row r="1157" spans="1:6" x14ac:dyDescent="0.25">
      <c r="A1157" s="3" t="s">
        <v>3470</v>
      </c>
      <c r="B1157" s="3" t="s">
        <v>3471</v>
      </c>
      <c r="C1157" s="3" t="s">
        <v>3472</v>
      </c>
      <c r="D1157" s="4">
        <v>1</v>
      </c>
      <c r="E1157" s="5">
        <f t="shared" si="0"/>
        <v>17</v>
      </c>
      <c r="F1157" s="5">
        <f t="shared" si="1"/>
        <v>21.957271150341434</v>
      </c>
    </row>
    <row r="1158" spans="1:6" x14ac:dyDescent="0.25">
      <c r="A1158" s="3" t="s">
        <v>3473</v>
      </c>
      <c r="B1158" s="3" t="s">
        <v>3474</v>
      </c>
      <c r="C1158" s="3" t="s">
        <v>3475</v>
      </c>
      <c r="D1158" s="4">
        <v>1</v>
      </c>
      <c r="E1158" s="5">
        <f t="shared" si="0"/>
        <v>22</v>
      </c>
      <c r="F1158" s="5">
        <f t="shared" si="1"/>
        <v>16.966982252536564</v>
      </c>
    </row>
    <row r="1159" spans="1:6" x14ac:dyDescent="0.25">
      <c r="A1159" s="3" t="s">
        <v>3476</v>
      </c>
      <c r="B1159" s="3" t="s">
        <v>3477</v>
      </c>
      <c r="C1159" s="3" t="s">
        <v>3478</v>
      </c>
      <c r="D1159" s="4">
        <v>2</v>
      </c>
      <c r="E1159" s="5">
        <f t="shared" si="0"/>
        <v>23</v>
      </c>
      <c r="F1159" s="5">
        <f t="shared" si="1"/>
        <v>32.458574743982993</v>
      </c>
    </row>
    <row r="1160" spans="1:6" x14ac:dyDescent="0.25">
      <c r="A1160" s="3" t="s">
        <v>3479</v>
      </c>
      <c r="B1160" s="3" t="s">
        <v>3480</v>
      </c>
      <c r="C1160" s="3" t="s">
        <v>3481</v>
      </c>
      <c r="D1160" s="4">
        <v>2</v>
      </c>
      <c r="E1160" s="5">
        <f t="shared" si="0"/>
        <v>21</v>
      </c>
      <c r="F1160" s="5">
        <f t="shared" si="1"/>
        <v>35.549867576743274</v>
      </c>
    </row>
    <row r="1161" spans="1:6" x14ac:dyDescent="0.25">
      <c r="A1161" s="3" t="s">
        <v>3482</v>
      </c>
      <c r="B1161" s="3" t="s">
        <v>3483</v>
      </c>
      <c r="C1161" s="3" t="s">
        <v>3484</v>
      </c>
      <c r="D1161" s="4">
        <v>1</v>
      </c>
      <c r="E1161" s="5">
        <f t="shared" si="0"/>
        <v>22</v>
      </c>
      <c r="F1161" s="5">
        <f t="shared" si="1"/>
        <v>16.966982252536564</v>
      </c>
    </row>
    <row r="1162" spans="1:6" x14ac:dyDescent="0.25">
      <c r="A1162" s="3" t="s">
        <v>3485</v>
      </c>
      <c r="B1162" s="3" t="s">
        <v>3486</v>
      </c>
      <c r="C1162" s="3" t="s">
        <v>3487</v>
      </c>
      <c r="D1162" s="4">
        <v>1</v>
      </c>
      <c r="E1162" s="5">
        <f t="shared" si="0"/>
        <v>21</v>
      </c>
      <c r="F1162" s="5">
        <f t="shared" si="1"/>
        <v>17.774933788371637</v>
      </c>
    </row>
    <row r="1163" spans="1:6" x14ac:dyDescent="0.25">
      <c r="A1163" s="3" t="s">
        <v>3488</v>
      </c>
      <c r="B1163" s="3" t="s">
        <v>3489</v>
      </c>
      <c r="C1163" s="3" t="s">
        <v>3490</v>
      </c>
      <c r="D1163" s="4">
        <v>1</v>
      </c>
      <c r="E1163" s="5">
        <f t="shared" si="0"/>
        <v>24</v>
      </c>
      <c r="F1163" s="5">
        <f t="shared" si="1"/>
        <v>15.553067064825186</v>
      </c>
    </row>
    <row r="1164" spans="1:6" x14ac:dyDescent="0.25">
      <c r="A1164" s="3" t="s">
        <v>3491</v>
      </c>
      <c r="B1164" s="3" t="s">
        <v>3492</v>
      </c>
      <c r="C1164" s="3" t="s">
        <v>3493</v>
      </c>
      <c r="D1164" s="4">
        <v>1</v>
      </c>
      <c r="E1164" s="5">
        <f t="shared" si="0"/>
        <v>22</v>
      </c>
      <c r="F1164" s="5">
        <f t="shared" si="1"/>
        <v>16.966982252536564</v>
      </c>
    </row>
    <row r="1165" spans="1:6" x14ac:dyDescent="0.25">
      <c r="A1165" s="3" t="s">
        <v>3494</v>
      </c>
      <c r="B1165" s="3" t="s">
        <v>3495</v>
      </c>
      <c r="C1165" s="3" t="s">
        <v>3496</v>
      </c>
      <c r="D1165" s="4">
        <v>3</v>
      </c>
      <c r="E1165" s="5">
        <f t="shared" si="0"/>
        <v>19</v>
      </c>
      <c r="F1165" s="5">
        <f t="shared" si="1"/>
        <v>58.93793835091649</v>
      </c>
    </row>
    <row r="1166" spans="1:6" x14ac:dyDescent="0.25">
      <c r="A1166" s="3" t="s">
        <v>3497</v>
      </c>
      <c r="B1166" s="3" t="s">
        <v>3498</v>
      </c>
      <c r="C1166" s="3" t="s">
        <v>3499</v>
      </c>
      <c r="D1166" s="4">
        <v>1</v>
      </c>
      <c r="E1166" s="5">
        <f t="shared" si="0"/>
        <v>19</v>
      </c>
      <c r="F1166" s="5">
        <f t="shared" si="1"/>
        <v>19.645979450305493</v>
      </c>
    </row>
    <row r="1167" spans="1:6" x14ac:dyDescent="0.25">
      <c r="A1167" s="3" t="s">
        <v>3500</v>
      </c>
      <c r="B1167" s="3" t="s">
        <v>3501</v>
      </c>
      <c r="C1167" s="3" t="s">
        <v>3502</v>
      </c>
      <c r="D1167" s="4">
        <v>2</v>
      </c>
      <c r="E1167" s="5">
        <f t="shared" si="0"/>
        <v>22</v>
      </c>
      <c r="F1167" s="5">
        <f t="shared" si="1"/>
        <v>33.933964505073128</v>
      </c>
    </row>
    <row r="1168" spans="1:6" x14ac:dyDescent="0.25">
      <c r="A1168" s="3" t="s">
        <v>3503</v>
      </c>
      <c r="B1168" s="3" t="s">
        <v>3504</v>
      </c>
      <c r="C1168" s="3" t="s">
        <v>3505</v>
      </c>
      <c r="D1168" s="4">
        <v>1</v>
      </c>
      <c r="E1168" s="5">
        <f t="shared" si="0"/>
        <v>21</v>
      </c>
      <c r="F1168" s="5">
        <f t="shared" si="1"/>
        <v>17.774933788371637</v>
      </c>
    </row>
    <row r="1169" spans="1:6" x14ac:dyDescent="0.25">
      <c r="A1169" s="3" t="s">
        <v>3506</v>
      </c>
      <c r="B1169" s="3" t="s">
        <v>3507</v>
      </c>
      <c r="C1169" s="3" t="s">
        <v>3508</v>
      </c>
      <c r="D1169" s="4">
        <v>1</v>
      </c>
      <c r="E1169" s="5">
        <f t="shared" si="0"/>
        <v>22</v>
      </c>
      <c r="F1169" s="5">
        <f t="shared" si="1"/>
        <v>16.966982252536564</v>
      </c>
    </row>
    <row r="1170" spans="1:6" x14ac:dyDescent="0.25">
      <c r="A1170" s="3" t="s">
        <v>3509</v>
      </c>
      <c r="B1170" s="3" t="s">
        <v>3510</v>
      </c>
      <c r="C1170" s="3" t="s">
        <v>3511</v>
      </c>
      <c r="D1170" s="4">
        <v>1</v>
      </c>
      <c r="E1170" s="5">
        <f t="shared" si="0"/>
        <v>22</v>
      </c>
      <c r="F1170" s="5">
        <f t="shared" si="1"/>
        <v>16.966982252536564</v>
      </c>
    </row>
    <row r="1171" spans="1:6" x14ac:dyDescent="0.25">
      <c r="A1171" s="3" t="s">
        <v>3512</v>
      </c>
      <c r="B1171" s="3" t="s">
        <v>3513</v>
      </c>
      <c r="C1171" s="3" t="s">
        <v>3514</v>
      </c>
      <c r="D1171" s="4">
        <v>1</v>
      </c>
      <c r="E1171" s="5">
        <f t="shared" si="0"/>
        <v>22</v>
      </c>
      <c r="F1171" s="5">
        <f t="shared" si="1"/>
        <v>16.966982252536564</v>
      </c>
    </row>
    <row r="1172" spans="1:6" x14ac:dyDescent="0.25">
      <c r="A1172" s="3" t="s">
        <v>3515</v>
      </c>
      <c r="B1172" s="3" t="s">
        <v>3516</v>
      </c>
      <c r="C1172" s="3" t="s">
        <v>3517</v>
      </c>
      <c r="D1172" s="4">
        <v>1</v>
      </c>
      <c r="E1172" s="5">
        <f t="shared" si="0"/>
        <v>21</v>
      </c>
      <c r="F1172" s="5">
        <f t="shared" si="1"/>
        <v>17.774933788371637</v>
      </c>
    </row>
    <row r="1173" spans="1:6" x14ac:dyDescent="0.25">
      <c r="A1173" s="3" t="s">
        <v>3518</v>
      </c>
      <c r="B1173" s="3" t="s">
        <v>3519</v>
      </c>
      <c r="C1173" s="3" t="s">
        <v>3520</v>
      </c>
      <c r="D1173" s="4">
        <v>1</v>
      </c>
      <c r="E1173" s="5">
        <f t="shared" si="0"/>
        <v>21</v>
      </c>
      <c r="F1173" s="5">
        <f t="shared" si="1"/>
        <v>17.774933788371637</v>
      </c>
    </row>
    <row r="1174" spans="1:6" x14ac:dyDescent="0.25">
      <c r="A1174" s="3" t="s">
        <v>3521</v>
      </c>
      <c r="B1174" s="3" t="s">
        <v>3522</v>
      </c>
      <c r="C1174" s="3" t="s">
        <v>3523</v>
      </c>
      <c r="D1174" s="4">
        <v>2</v>
      </c>
      <c r="E1174" s="5">
        <f t="shared" si="0"/>
        <v>22</v>
      </c>
      <c r="F1174" s="5">
        <f t="shared" si="1"/>
        <v>33.933964505073128</v>
      </c>
    </row>
    <row r="1175" spans="1:6" x14ac:dyDescent="0.25">
      <c r="A1175" s="3" t="s">
        <v>3524</v>
      </c>
      <c r="B1175" s="3" t="s">
        <v>3525</v>
      </c>
      <c r="C1175" s="3" t="s">
        <v>3526</v>
      </c>
      <c r="D1175" s="4">
        <v>1</v>
      </c>
      <c r="E1175" s="5">
        <f t="shared" si="0"/>
        <v>22</v>
      </c>
      <c r="F1175" s="5">
        <f t="shared" si="1"/>
        <v>16.966982252536564</v>
      </c>
    </row>
    <row r="1176" spans="1:6" x14ac:dyDescent="0.25">
      <c r="A1176" s="3" t="s">
        <v>3527</v>
      </c>
      <c r="B1176" s="3" t="s">
        <v>3528</v>
      </c>
      <c r="C1176" s="3" t="s">
        <v>3529</v>
      </c>
      <c r="D1176" s="4">
        <v>1</v>
      </c>
      <c r="E1176" s="5">
        <f t="shared" si="0"/>
        <v>22</v>
      </c>
      <c r="F1176" s="5">
        <f t="shared" si="1"/>
        <v>16.966982252536564</v>
      </c>
    </row>
    <row r="1177" spans="1:6" x14ac:dyDescent="0.25">
      <c r="A1177" s="3" t="s">
        <v>3530</v>
      </c>
      <c r="B1177" s="3" t="s">
        <v>3531</v>
      </c>
      <c r="C1177" s="3" t="s">
        <v>3532</v>
      </c>
      <c r="D1177" s="4">
        <v>1</v>
      </c>
      <c r="E1177" s="5">
        <f t="shared" si="0"/>
        <v>22</v>
      </c>
      <c r="F1177" s="5">
        <f t="shared" si="1"/>
        <v>16.966982252536564</v>
      </c>
    </row>
    <row r="1178" spans="1:6" x14ac:dyDescent="0.25">
      <c r="A1178" s="3" t="s">
        <v>3533</v>
      </c>
      <c r="B1178" s="3" t="s">
        <v>3534</v>
      </c>
      <c r="C1178" s="3" t="s">
        <v>3535</v>
      </c>
      <c r="D1178" s="4">
        <v>2</v>
      </c>
      <c r="E1178" s="5">
        <f t="shared" si="0"/>
        <v>22</v>
      </c>
      <c r="F1178" s="5">
        <f t="shared" si="1"/>
        <v>33.933964505073128</v>
      </c>
    </row>
    <row r="1179" spans="1:6" x14ac:dyDescent="0.25">
      <c r="A1179" s="3" t="s">
        <v>3536</v>
      </c>
      <c r="B1179" s="3" t="s">
        <v>3537</v>
      </c>
      <c r="C1179" s="3" t="s">
        <v>3538</v>
      </c>
      <c r="D1179" s="4">
        <v>1</v>
      </c>
      <c r="E1179" s="5">
        <f t="shared" si="0"/>
        <v>21</v>
      </c>
      <c r="F1179" s="5">
        <f t="shared" si="1"/>
        <v>17.774933788371637</v>
      </c>
    </row>
    <row r="1180" spans="1:6" x14ac:dyDescent="0.25">
      <c r="A1180" s="3" t="s">
        <v>3539</v>
      </c>
      <c r="B1180" s="3" t="s">
        <v>3540</v>
      </c>
      <c r="C1180" s="3" t="s">
        <v>3541</v>
      </c>
      <c r="D1180" s="4">
        <v>1</v>
      </c>
      <c r="E1180" s="5">
        <f t="shared" si="0"/>
        <v>23</v>
      </c>
      <c r="F1180" s="5">
        <f t="shared" si="1"/>
        <v>16.229287371991497</v>
      </c>
    </row>
    <row r="1181" spans="1:6" x14ac:dyDescent="0.25">
      <c r="A1181" s="3" t="s">
        <v>3542</v>
      </c>
      <c r="B1181" s="3" t="s">
        <v>3543</v>
      </c>
      <c r="C1181" s="3" t="s">
        <v>3544</v>
      </c>
      <c r="D1181" s="4">
        <v>1</v>
      </c>
      <c r="E1181" s="5">
        <f t="shared" si="0"/>
        <v>26</v>
      </c>
      <c r="F1181" s="5">
        <f t="shared" si="1"/>
        <v>14.356677290607861</v>
      </c>
    </row>
    <row r="1182" spans="1:6" x14ac:dyDescent="0.25">
      <c r="A1182" s="3" t="s">
        <v>3545</v>
      </c>
      <c r="B1182" s="3" t="s">
        <v>3546</v>
      </c>
      <c r="C1182" s="3" t="s">
        <v>3547</v>
      </c>
      <c r="D1182" s="4">
        <v>2</v>
      </c>
      <c r="E1182" s="5">
        <f t="shared" si="0"/>
        <v>21</v>
      </c>
      <c r="F1182" s="5">
        <f t="shared" si="1"/>
        <v>35.549867576743274</v>
      </c>
    </row>
    <row r="1183" spans="1:6" x14ac:dyDescent="0.25">
      <c r="A1183" s="3" t="s">
        <v>3548</v>
      </c>
      <c r="B1183" s="3" t="s">
        <v>3549</v>
      </c>
      <c r="C1183" s="3" t="s">
        <v>3550</v>
      </c>
      <c r="D1183" s="4">
        <v>1</v>
      </c>
      <c r="E1183" s="5">
        <f t="shared" si="0"/>
        <v>21</v>
      </c>
      <c r="F1183" s="5">
        <f t="shared" si="1"/>
        <v>17.774933788371637</v>
      </c>
    </row>
    <row r="1184" spans="1:6" x14ac:dyDescent="0.25">
      <c r="A1184" s="3" t="s">
        <v>3551</v>
      </c>
      <c r="B1184" s="3" t="s">
        <v>3552</v>
      </c>
      <c r="C1184" s="3" t="s">
        <v>3553</v>
      </c>
      <c r="D1184" s="4">
        <v>1</v>
      </c>
      <c r="E1184" s="5">
        <f t="shared" si="0"/>
        <v>21</v>
      </c>
      <c r="F1184" s="5">
        <f t="shared" si="1"/>
        <v>17.774933788371637</v>
      </c>
    </row>
    <row r="1185" spans="1:6" x14ac:dyDescent="0.25">
      <c r="A1185" s="3" t="s">
        <v>3554</v>
      </c>
      <c r="B1185" s="3" t="s">
        <v>3555</v>
      </c>
      <c r="C1185" s="3" t="s">
        <v>3556</v>
      </c>
      <c r="D1185" s="4">
        <v>1</v>
      </c>
      <c r="E1185" s="5">
        <f t="shared" si="0"/>
        <v>22</v>
      </c>
      <c r="F1185" s="5">
        <f t="shared" si="1"/>
        <v>16.966982252536564</v>
      </c>
    </row>
    <row r="1186" spans="1:6" x14ac:dyDescent="0.25">
      <c r="A1186" s="3" t="s">
        <v>3557</v>
      </c>
      <c r="B1186" s="3" t="s">
        <v>3558</v>
      </c>
      <c r="C1186" s="3" t="s">
        <v>3559</v>
      </c>
      <c r="D1186" s="4">
        <v>1</v>
      </c>
      <c r="E1186" s="5">
        <f t="shared" si="0"/>
        <v>21</v>
      </c>
      <c r="F1186" s="5">
        <f t="shared" si="1"/>
        <v>17.774933788371637</v>
      </c>
    </row>
    <row r="1187" spans="1:6" x14ac:dyDescent="0.25">
      <c r="A1187" s="3" t="s">
        <v>3560</v>
      </c>
      <c r="B1187" s="3" t="s">
        <v>3561</v>
      </c>
      <c r="C1187" s="3" t="s">
        <v>3562</v>
      </c>
      <c r="D1187" s="4">
        <v>1</v>
      </c>
      <c r="E1187" s="5">
        <f t="shared" si="0"/>
        <v>19</v>
      </c>
      <c r="F1187" s="5">
        <f t="shared" si="1"/>
        <v>19.645979450305493</v>
      </c>
    </row>
    <row r="1188" spans="1:6" x14ac:dyDescent="0.25">
      <c r="A1188" s="3" t="s">
        <v>3563</v>
      </c>
      <c r="B1188" s="3" t="s">
        <v>3564</v>
      </c>
      <c r="C1188" s="3" t="s">
        <v>3565</v>
      </c>
      <c r="D1188" s="4">
        <v>2</v>
      </c>
      <c r="E1188" s="5">
        <f t="shared" si="0"/>
        <v>22</v>
      </c>
      <c r="F1188" s="5">
        <f t="shared" si="1"/>
        <v>33.933964505073128</v>
      </c>
    </row>
    <row r="1189" spans="1:6" x14ac:dyDescent="0.25">
      <c r="A1189" s="3" t="s">
        <v>3566</v>
      </c>
      <c r="B1189" s="3" t="s">
        <v>3567</v>
      </c>
      <c r="C1189" s="3" t="s">
        <v>3568</v>
      </c>
      <c r="D1189" s="4">
        <v>1</v>
      </c>
      <c r="E1189" s="5">
        <f t="shared" si="0"/>
        <v>21</v>
      </c>
      <c r="F1189" s="5">
        <f t="shared" si="1"/>
        <v>17.774933788371637</v>
      </c>
    </row>
    <row r="1190" spans="1:6" x14ac:dyDescent="0.25">
      <c r="A1190" s="3" t="s">
        <v>3569</v>
      </c>
      <c r="B1190" s="3" t="s">
        <v>3570</v>
      </c>
      <c r="C1190" s="3" t="s">
        <v>3571</v>
      </c>
      <c r="D1190" s="4">
        <v>1</v>
      </c>
      <c r="E1190" s="5">
        <f t="shared" si="0"/>
        <v>21</v>
      </c>
      <c r="F1190" s="5">
        <f t="shared" si="1"/>
        <v>17.774933788371637</v>
      </c>
    </row>
    <row r="1191" spans="1:6" x14ac:dyDescent="0.25">
      <c r="A1191" s="3" t="s">
        <v>3572</v>
      </c>
      <c r="B1191" s="3" t="s">
        <v>3573</v>
      </c>
      <c r="C1191" s="3" t="s">
        <v>3574</v>
      </c>
      <c r="D1191" s="4">
        <v>1</v>
      </c>
      <c r="E1191" s="5">
        <f t="shared" si="0"/>
        <v>22</v>
      </c>
      <c r="F1191" s="5">
        <f t="shared" si="1"/>
        <v>16.966982252536564</v>
      </c>
    </row>
    <row r="1192" spans="1:6" x14ac:dyDescent="0.25">
      <c r="A1192" s="3" t="s">
        <v>3575</v>
      </c>
      <c r="B1192" s="3" t="s">
        <v>3576</v>
      </c>
      <c r="C1192" s="3" t="s">
        <v>3577</v>
      </c>
      <c r="D1192" s="4">
        <v>2</v>
      </c>
      <c r="E1192" s="5">
        <f t="shared" si="0"/>
        <v>22</v>
      </c>
      <c r="F1192" s="5">
        <f t="shared" si="1"/>
        <v>33.933964505073128</v>
      </c>
    </row>
    <row r="1193" spans="1:6" x14ac:dyDescent="0.25">
      <c r="A1193" s="3" t="s">
        <v>3578</v>
      </c>
      <c r="B1193" s="3" t="s">
        <v>3579</v>
      </c>
      <c r="C1193" s="3" t="s">
        <v>3580</v>
      </c>
      <c r="D1193" s="4">
        <v>1</v>
      </c>
      <c r="E1193" s="5">
        <f t="shared" si="0"/>
        <v>22</v>
      </c>
      <c r="F1193" s="5">
        <f t="shared" si="1"/>
        <v>16.966982252536564</v>
      </c>
    </row>
    <row r="1194" spans="1:6" x14ac:dyDescent="0.25">
      <c r="A1194" s="3" t="s">
        <v>3581</v>
      </c>
      <c r="B1194" s="3" t="s">
        <v>3582</v>
      </c>
      <c r="C1194" s="3" t="s">
        <v>3583</v>
      </c>
      <c r="D1194" s="4">
        <v>1</v>
      </c>
      <c r="E1194" s="5">
        <f t="shared" si="0"/>
        <v>22</v>
      </c>
      <c r="F1194" s="5">
        <f t="shared" si="1"/>
        <v>16.966982252536564</v>
      </c>
    </row>
    <row r="1195" spans="1:6" x14ac:dyDescent="0.25">
      <c r="A1195" s="3" t="s">
        <v>3584</v>
      </c>
      <c r="B1195" s="3" t="s">
        <v>3585</v>
      </c>
      <c r="C1195" s="3" t="s">
        <v>3586</v>
      </c>
      <c r="D1195" s="4">
        <v>2</v>
      </c>
      <c r="E1195" s="5">
        <f t="shared" si="0"/>
        <v>20</v>
      </c>
      <c r="F1195" s="5">
        <f t="shared" si="1"/>
        <v>37.327360955580438</v>
      </c>
    </row>
    <row r="1196" spans="1:6" x14ac:dyDescent="0.25">
      <c r="A1196" s="3" t="s">
        <v>3587</v>
      </c>
      <c r="B1196" s="3" t="s">
        <v>3588</v>
      </c>
      <c r="C1196" s="3" t="s">
        <v>3589</v>
      </c>
      <c r="D1196" s="4">
        <v>2</v>
      </c>
      <c r="E1196" s="5">
        <f t="shared" si="0"/>
        <v>22</v>
      </c>
      <c r="F1196" s="5">
        <f t="shared" si="1"/>
        <v>33.933964505073128</v>
      </c>
    </row>
    <row r="1197" spans="1:6" x14ac:dyDescent="0.25">
      <c r="A1197" s="3" t="s">
        <v>3590</v>
      </c>
      <c r="B1197" s="3" t="s">
        <v>3591</v>
      </c>
      <c r="C1197" s="3" t="s">
        <v>3592</v>
      </c>
      <c r="D1197" s="4">
        <v>1</v>
      </c>
      <c r="E1197" s="5">
        <f t="shared" si="0"/>
        <v>25</v>
      </c>
      <c r="F1197" s="5">
        <f t="shared" si="1"/>
        <v>14.930944382232175</v>
      </c>
    </row>
    <row r="1198" spans="1:6" x14ac:dyDescent="0.25">
      <c r="A1198" s="3" t="s">
        <v>3593</v>
      </c>
      <c r="B1198" s="3" t="s">
        <v>3594</v>
      </c>
      <c r="C1198" s="3" t="s">
        <v>3595</v>
      </c>
      <c r="D1198" s="4">
        <v>1</v>
      </c>
      <c r="E1198" s="5">
        <f t="shared" si="0"/>
        <v>17</v>
      </c>
      <c r="F1198" s="5">
        <f t="shared" si="1"/>
        <v>21.957271150341434</v>
      </c>
    </row>
    <row r="1199" spans="1:6" x14ac:dyDescent="0.25">
      <c r="A1199" s="3" t="s">
        <v>3596</v>
      </c>
      <c r="B1199" s="3" t="s">
        <v>3597</v>
      </c>
      <c r="C1199" s="3" t="s">
        <v>3598</v>
      </c>
      <c r="D1199" s="4">
        <v>1</v>
      </c>
      <c r="E1199" s="5">
        <f t="shared" si="0"/>
        <v>22</v>
      </c>
      <c r="F1199" s="5">
        <f t="shared" si="1"/>
        <v>16.966982252536564</v>
      </c>
    </row>
    <row r="1200" spans="1:6" x14ac:dyDescent="0.25">
      <c r="A1200" s="3" t="s">
        <v>3599</v>
      </c>
      <c r="B1200" s="3" t="s">
        <v>3600</v>
      </c>
      <c r="C1200" s="3" t="s">
        <v>3601</v>
      </c>
      <c r="D1200" s="4">
        <v>1</v>
      </c>
      <c r="E1200" s="5">
        <f t="shared" si="0"/>
        <v>17</v>
      </c>
      <c r="F1200" s="5">
        <f t="shared" si="1"/>
        <v>21.957271150341434</v>
      </c>
    </row>
    <row r="1201" spans="1:6" x14ac:dyDescent="0.25">
      <c r="A1201" s="3" t="s">
        <v>3602</v>
      </c>
      <c r="B1201" s="3" t="s">
        <v>3603</v>
      </c>
      <c r="C1201" s="3" t="s">
        <v>3604</v>
      </c>
      <c r="D1201" s="4">
        <v>1</v>
      </c>
      <c r="E1201" s="5">
        <f t="shared" si="0"/>
        <v>22</v>
      </c>
      <c r="F1201" s="5">
        <f t="shared" si="1"/>
        <v>16.966982252536564</v>
      </c>
    </row>
    <row r="1202" spans="1:6" x14ac:dyDescent="0.25">
      <c r="A1202" s="3" t="s">
        <v>3605</v>
      </c>
      <c r="B1202" s="3" t="s">
        <v>3606</v>
      </c>
      <c r="C1202" s="3" t="s">
        <v>3607</v>
      </c>
      <c r="D1202" s="4">
        <v>1</v>
      </c>
      <c r="E1202" s="5">
        <f t="shared" si="0"/>
        <v>20</v>
      </c>
      <c r="F1202" s="5">
        <f t="shared" si="1"/>
        <v>18.663680477790219</v>
      </c>
    </row>
    <row r="1203" spans="1:6" x14ac:dyDescent="0.25">
      <c r="A1203" s="3" t="s">
        <v>3608</v>
      </c>
      <c r="B1203" s="3" t="s">
        <v>3609</v>
      </c>
      <c r="C1203" s="3" t="s">
        <v>3610</v>
      </c>
      <c r="D1203" s="4">
        <v>1</v>
      </c>
      <c r="E1203" s="5">
        <f t="shared" si="0"/>
        <v>21</v>
      </c>
      <c r="F1203" s="5">
        <f t="shared" si="1"/>
        <v>17.774933788371637</v>
      </c>
    </row>
    <row r="1204" spans="1:6" x14ac:dyDescent="0.25">
      <c r="A1204" s="3" t="s">
        <v>3611</v>
      </c>
      <c r="B1204" s="3" t="s">
        <v>3612</v>
      </c>
      <c r="C1204" s="3" t="s">
        <v>3613</v>
      </c>
      <c r="D1204" s="4">
        <v>1</v>
      </c>
      <c r="E1204" s="5">
        <f t="shared" si="0"/>
        <v>21</v>
      </c>
      <c r="F1204" s="5">
        <f t="shared" si="1"/>
        <v>17.774933788371637</v>
      </c>
    </row>
    <row r="1205" spans="1:6" x14ac:dyDescent="0.25">
      <c r="A1205" s="3" t="s">
        <v>3614</v>
      </c>
      <c r="B1205" s="3" t="s">
        <v>3615</v>
      </c>
      <c r="C1205" s="3" t="s">
        <v>3616</v>
      </c>
      <c r="D1205" s="4">
        <v>1</v>
      </c>
      <c r="E1205" s="5">
        <f t="shared" si="0"/>
        <v>22</v>
      </c>
      <c r="F1205" s="5">
        <f t="shared" si="1"/>
        <v>16.966982252536564</v>
      </c>
    </row>
    <row r="1206" spans="1:6" x14ac:dyDescent="0.25">
      <c r="A1206" s="3" t="s">
        <v>3617</v>
      </c>
      <c r="B1206" s="3" t="s">
        <v>3618</v>
      </c>
      <c r="C1206" s="3" t="s">
        <v>3619</v>
      </c>
      <c r="D1206" s="4">
        <v>1</v>
      </c>
      <c r="E1206" s="5">
        <f t="shared" si="0"/>
        <v>23</v>
      </c>
      <c r="F1206" s="5">
        <f t="shared" si="1"/>
        <v>16.229287371991497</v>
      </c>
    </row>
    <row r="1207" spans="1:6" x14ac:dyDescent="0.25">
      <c r="A1207" s="3" t="s">
        <v>3620</v>
      </c>
      <c r="B1207" s="3" t="s">
        <v>3621</v>
      </c>
      <c r="C1207" s="3" t="s">
        <v>3622</v>
      </c>
      <c r="D1207" s="4">
        <v>1</v>
      </c>
      <c r="E1207" s="5">
        <f t="shared" si="0"/>
        <v>22</v>
      </c>
      <c r="F1207" s="5">
        <f t="shared" si="1"/>
        <v>16.966982252536564</v>
      </c>
    </row>
    <row r="1208" spans="1:6" x14ac:dyDescent="0.25">
      <c r="A1208" s="3" t="s">
        <v>3623</v>
      </c>
      <c r="B1208" s="3" t="s">
        <v>3624</v>
      </c>
      <c r="C1208" s="3" t="s">
        <v>3625</v>
      </c>
      <c r="D1208" s="4">
        <v>1</v>
      </c>
      <c r="E1208" s="5">
        <f t="shared" si="0"/>
        <v>23</v>
      </c>
      <c r="F1208" s="5">
        <f t="shared" si="1"/>
        <v>16.229287371991497</v>
      </c>
    </row>
    <row r="1209" spans="1:6" x14ac:dyDescent="0.25">
      <c r="A1209" s="3" t="s">
        <v>3626</v>
      </c>
      <c r="B1209" s="3" t="s">
        <v>3627</v>
      </c>
      <c r="C1209" s="3" t="s">
        <v>3628</v>
      </c>
      <c r="D1209" s="4">
        <v>1</v>
      </c>
      <c r="E1209" s="5">
        <f t="shared" si="0"/>
        <v>23</v>
      </c>
      <c r="F1209" s="5">
        <f t="shared" si="1"/>
        <v>16.229287371991497</v>
      </c>
    </row>
    <row r="1210" spans="1:6" x14ac:dyDescent="0.25">
      <c r="A1210" s="3" t="s">
        <v>3629</v>
      </c>
      <c r="B1210" s="3" t="s">
        <v>3630</v>
      </c>
      <c r="C1210" s="3" t="s">
        <v>3631</v>
      </c>
      <c r="D1210" s="4">
        <v>1</v>
      </c>
      <c r="E1210" s="5">
        <f t="shared" si="0"/>
        <v>23</v>
      </c>
      <c r="F1210" s="5">
        <f t="shared" si="1"/>
        <v>16.229287371991497</v>
      </c>
    </row>
    <row r="1211" spans="1:6" x14ac:dyDescent="0.25">
      <c r="A1211" s="3" t="s">
        <v>3632</v>
      </c>
      <c r="B1211" s="3" t="s">
        <v>3633</v>
      </c>
      <c r="C1211" s="3" t="s">
        <v>3634</v>
      </c>
      <c r="D1211" s="4">
        <v>1</v>
      </c>
      <c r="E1211" s="5">
        <f t="shared" si="0"/>
        <v>24</v>
      </c>
      <c r="F1211" s="5">
        <f t="shared" si="1"/>
        <v>15.553067064825186</v>
      </c>
    </row>
    <row r="1212" spans="1:6" x14ac:dyDescent="0.25">
      <c r="A1212" s="3" t="s">
        <v>3635</v>
      </c>
      <c r="B1212" s="3" t="s">
        <v>3636</v>
      </c>
      <c r="C1212" s="3" t="s">
        <v>3637</v>
      </c>
      <c r="D1212" s="4">
        <v>1</v>
      </c>
      <c r="E1212" s="5">
        <f t="shared" si="0"/>
        <v>21</v>
      </c>
      <c r="F1212" s="5">
        <f t="shared" si="1"/>
        <v>17.774933788371637</v>
      </c>
    </row>
    <row r="1213" spans="1:6" x14ac:dyDescent="0.25">
      <c r="A1213" s="3" t="s">
        <v>3638</v>
      </c>
      <c r="B1213" s="3" t="s">
        <v>3639</v>
      </c>
      <c r="C1213" s="3" t="s">
        <v>3640</v>
      </c>
      <c r="D1213" s="4">
        <v>1</v>
      </c>
      <c r="E1213" s="5">
        <f t="shared" si="0"/>
        <v>21</v>
      </c>
      <c r="F1213" s="5">
        <f t="shared" si="1"/>
        <v>17.774933788371637</v>
      </c>
    </row>
    <row r="1214" spans="1:6" x14ac:dyDescent="0.25">
      <c r="A1214" s="3" t="s">
        <v>3641</v>
      </c>
      <c r="B1214" s="3" t="s">
        <v>3642</v>
      </c>
      <c r="C1214" s="3" t="s">
        <v>3643</v>
      </c>
      <c r="D1214" s="4">
        <v>1</v>
      </c>
      <c r="E1214" s="5">
        <f t="shared" si="0"/>
        <v>21</v>
      </c>
      <c r="F1214" s="5">
        <f t="shared" si="1"/>
        <v>17.774933788371637</v>
      </c>
    </row>
    <row r="1215" spans="1:6" x14ac:dyDescent="0.25">
      <c r="A1215" s="3" t="s">
        <v>3644</v>
      </c>
      <c r="B1215" s="3" t="s">
        <v>3645</v>
      </c>
      <c r="C1215" s="3" t="s">
        <v>3646</v>
      </c>
      <c r="D1215" s="4">
        <v>1</v>
      </c>
      <c r="E1215" s="5">
        <f t="shared" si="0"/>
        <v>22</v>
      </c>
      <c r="F1215" s="5">
        <f t="shared" si="1"/>
        <v>16.966982252536564</v>
      </c>
    </row>
    <row r="1216" spans="1:6" x14ac:dyDescent="0.25">
      <c r="A1216" s="3" t="s">
        <v>3647</v>
      </c>
      <c r="B1216" s="3" t="s">
        <v>3648</v>
      </c>
      <c r="C1216" s="3" t="s">
        <v>3649</v>
      </c>
      <c r="D1216" s="4">
        <v>1</v>
      </c>
      <c r="E1216" s="5">
        <f t="shared" si="0"/>
        <v>22</v>
      </c>
      <c r="F1216" s="5">
        <f t="shared" si="1"/>
        <v>16.966982252536564</v>
      </c>
    </row>
    <row r="1217" spans="1:6" x14ac:dyDescent="0.25">
      <c r="A1217" s="3" t="s">
        <v>3650</v>
      </c>
      <c r="B1217" s="3" t="s">
        <v>3651</v>
      </c>
      <c r="C1217" s="3" t="s">
        <v>3652</v>
      </c>
      <c r="D1217" s="4">
        <v>3</v>
      </c>
      <c r="E1217" s="5">
        <f t="shared" si="0"/>
        <v>24</v>
      </c>
      <c r="F1217" s="5">
        <f t="shared" si="1"/>
        <v>46.65920119447555</v>
      </c>
    </row>
    <row r="1218" spans="1:6" x14ac:dyDescent="0.25">
      <c r="A1218" s="3" t="s">
        <v>3653</v>
      </c>
      <c r="B1218" s="3" t="s">
        <v>3654</v>
      </c>
      <c r="C1218" s="3" t="s">
        <v>3655</v>
      </c>
      <c r="D1218" s="4">
        <v>1</v>
      </c>
      <c r="E1218" s="5">
        <f t="shared" si="0"/>
        <v>21</v>
      </c>
      <c r="F1218" s="5">
        <f t="shared" si="1"/>
        <v>17.774933788371637</v>
      </c>
    </row>
    <row r="1219" spans="1:6" x14ac:dyDescent="0.25">
      <c r="A1219" s="3" t="s">
        <v>3656</v>
      </c>
      <c r="B1219" s="3" t="s">
        <v>3657</v>
      </c>
      <c r="C1219" s="3" t="s">
        <v>3658</v>
      </c>
      <c r="D1219" s="4">
        <v>1</v>
      </c>
      <c r="E1219" s="5">
        <f t="shared" si="0"/>
        <v>21</v>
      </c>
      <c r="F1219" s="5">
        <f t="shared" si="1"/>
        <v>17.774933788371637</v>
      </c>
    </row>
    <row r="1220" spans="1:6" x14ac:dyDescent="0.25">
      <c r="A1220" s="3" t="s">
        <v>3659</v>
      </c>
      <c r="B1220" s="3" t="s">
        <v>3660</v>
      </c>
      <c r="C1220" s="3" t="s">
        <v>3661</v>
      </c>
      <c r="D1220" s="4">
        <v>1</v>
      </c>
      <c r="E1220" s="5">
        <f t="shared" si="0"/>
        <v>18</v>
      </c>
      <c r="F1220" s="5">
        <f t="shared" si="1"/>
        <v>20.737422753100244</v>
      </c>
    </row>
    <row r="1221" spans="1:6" x14ac:dyDescent="0.25">
      <c r="A1221" s="3" t="s">
        <v>3662</v>
      </c>
      <c r="B1221" s="3" t="s">
        <v>3663</v>
      </c>
      <c r="C1221" s="3" t="s">
        <v>3664</v>
      </c>
      <c r="D1221" s="4">
        <v>1</v>
      </c>
      <c r="E1221" s="5">
        <f t="shared" si="0"/>
        <v>22</v>
      </c>
      <c r="F1221" s="5">
        <f t="shared" si="1"/>
        <v>16.966982252536564</v>
      </c>
    </row>
    <row r="1222" spans="1:6" x14ac:dyDescent="0.25">
      <c r="A1222" s="3" t="s">
        <v>3665</v>
      </c>
      <c r="B1222" s="3" t="s">
        <v>3666</v>
      </c>
      <c r="C1222" s="3" t="s">
        <v>3667</v>
      </c>
      <c r="D1222" s="4">
        <v>1</v>
      </c>
      <c r="E1222" s="5">
        <f t="shared" si="0"/>
        <v>22</v>
      </c>
      <c r="F1222" s="5">
        <f t="shared" si="1"/>
        <v>16.966982252536564</v>
      </c>
    </row>
    <row r="1223" spans="1:6" x14ac:dyDescent="0.25">
      <c r="A1223" s="3" t="s">
        <v>3668</v>
      </c>
      <c r="B1223" s="3" t="s">
        <v>3669</v>
      </c>
      <c r="C1223" s="3" t="s">
        <v>3670</v>
      </c>
      <c r="D1223" s="4">
        <v>1</v>
      </c>
      <c r="E1223" s="5">
        <f t="shared" si="0"/>
        <v>22</v>
      </c>
      <c r="F1223" s="5">
        <f t="shared" si="1"/>
        <v>16.966982252536564</v>
      </c>
    </row>
    <row r="1224" spans="1:6" x14ac:dyDescent="0.25">
      <c r="A1224" s="3" t="s">
        <v>3671</v>
      </c>
      <c r="B1224" s="3" t="s">
        <v>3672</v>
      </c>
      <c r="C1224" s="3" t="s">
        <v>3673</v>
      </c>
      <c r="D1224" s="4">
        <v>1</v>
      </c>
      <c r="E1224" s="5">
        <f t="shared" si="0"/>
        <v>21</v>
      </c>
      <c r="F1224" s="5">
        <f t="shared" si="1"/>
        <v>17.774933788371637</v>
      </c>
    </row>
    <row r="1225" spans="1:6" x14ac:dyDescent="0.25">
      <c r="A1225" s="3" t="s">
        <v>3674</v>
      </c>
      <c r="B1225" s="3" t="s">
        <v>3675</v>
      </c>
      <c r="C1225" s="3" t="s">
        <v>3676</v>
      </c>
      <c r="D1225" s="4">
        <v>1</v>
      </c>
      <c r="E1225" s="5">
        <f t="shared" si="0"/>
        <v>21</v>
      </c>
      <c r="F1225" s="5">
        <f t="shared" si="1"/>
        <v>17.774933788371637</v>
      </c>
    </row>
    <row r="1226" spans="1:6" x14ac:dyDescent="0.25">
      <c r="A1226" s="3" t="s">
        <v>3677</v>
      </c>
      <c r="B1226" s="3" t="s">
        <v>3678</v>
      </c>
      <c r="C1226" s="3" t="s">
        <v>3679</v>
      </c>
      <c r="D1226" s="4">
        <v>1</v>
      </c>
      <c r="E1226" s="5">
        <f t="shared" si="0"/>
        <v>23</v>
      </c>
      <c r="F1226" s="5">
        <f t="shared" si="1"/>
        <v>16.229287371991497</v>
      </c>
    </row>
    <row r="1227" spans="1:6" x14ac:dyDescent="0.25">
      <c r="A1227" s="3" t="s">
        <v>3680</v>
      </c>
      <c r="B1227" s="3" t="s">
        <v>3681</v>
      </c>
      <c r="C1227" s="3" t="s">
        <v>3682</v>
      </c>
      <c r="D1227" s="4">
        <v>1</v>
      </c>
      <c r="E1227" s="5">
        <f t="shared" si="0"/>
        <v>22</v>
      </c>
      <c r="F1227" s="5">
        <f t="shared" si="1"/>
        <v>16.966982252536564</v>
      </c>
    </row>
    <row r="1228" spans="1:6" x14ac:dyDescent="0.25">
      <c r="A1228" s="3" t="s">
        <v>3683</v>
      </c>
      <c r="B1228" s="3" t="s">
        <v>3684</v>
      </c>
      <c r="C1228" s="3" t="s">
        <v>3685</v>
      </c>
      <c r="D1228" s="4">
        <v>1</v>
      </c>
      <c r="E1228" s="5">
        <f t="shared" si="0"/>
        <v>22</v>
      </c>
      <c r="F1228" s="5">
        <f t="shared" si="1"/>
        <v>16.966982252536564</v>
      </c>
    </row>
    <row r="1229" spans="1:6" x14ac:dyDescent="0.25">
      <c r="A1229" s="3" t="s">
        <v>3686</v>
      </c>
      <c r="B1229" s="3" t="s">
        <v>3687</v>
      </c>
      <c r="C1229" s="3" t="s">
        <v>3688</v>
      </c>
      <c r="D1229" s="4">
        <v>1</v>
      </c>
      <c r="E1229" s="5">
        <f t="shared" si="0"/>
        <v>23</v>
      </c>
      <c r="F1229" s="5">
        <f t="shared" si="1"/>
        <v>16.229287371991497</v>
      </c>
    </row>
    <row r="1230" spans="1:6" x14ac:dyDescent="0.25">
      <c r="A1230" s="3" t="s">
        <v>3689</v>
      </c>
      <c r="B1230" s="3" t="s">
        <v>3690</v>
      </c>
      <c r="C1230" s="3" t="s">
        <v>3691</v>
      </c>
      <c r="D1230" s="4">
        <v>1</v>
      </c>
      <c r="E1230" s="5">
        <f t="shared" si="0"/>
        <v>18</v>
      </c>
      <c r="F1230" s="5">
        <f t="shared" si="1"/>
        <v>20.737422753100244</v>
      </c>
    </row>
    <row r="1231" spans="1:6" x14ac:dyDescent="0.25">
      <c r="A1231" s="3" t="s">
        <v>3692</v>
      </c>
      <c r="B1231" s="3" t="s">
        <v>3693</v>
      </c>
      <c r="C1231" s="3" t="s">
        <v>3694</v>
      </c>
      <c r="D1231" s="4">
        <v>1</v>
      </c>
      <c r="E1231" s="5">
        <f t="shared" si="0"/>
        <v>22</v>
      </c>
      <c r="F1231" s="5">
        <f t="shared" si="1"/>
        <v>16.966982252536564</v>
      </c>
    </row>
    <row r="1232" spans="1:6" x14ac:dyDescent="0.25">
      <c r="A1232" s="3" t="s">
        <v>3695</v>
      </c>
      <c r="B1232" s="3" t="s">
        <v>3696</v>
      </c>
      <c r="C1232" s="3" t="s">
        <v>3697</v>
      </c>
      <c r="D1232" s="4">
        <v>1</v>
      </c>
      <c r="E1232" s="5">
        <f t="shared" si="0"/>
        <v>23</v>
      </c>
      <c r="F1232" s="5">
        <f t="shared" si="1"/>
        <v>16.229287371991497</v>
      </c>
    </row>
    <row r="1233" spans="1:6" x14ac:dyDescent="0.25">
      <c r="A1233" s="3" t="s">
        <v>3698</v>
      </c>
      <c r="B1233" s="3" t="s">
        <v>3699</v>
      </c>
      <c r="C1233" s="3" t="s">
        <v>3700</v>
      </c>
      <c r="D1233" s="4">
        <v>1</v>
      </c>
      <c r="E1233" s="5">
        <f t="shared" si="0"/>
        <v>22</v>
      </c>
      <c r="F1233" s="5">
        <f t="shared" si="1"/>
        <v>16.966982252536564</v>
      </c>
    </row>
    <row r="1234" spans="1:6" x14ac:dyDescent="0.25">
      <c r="A1234" s="3" t="s">
        <v>3701</v>
      </c>
      <c r="B1234" s="3" t="s">
        <v>3702</v>
      </c>
      <c r="C1234" s="3" t="s">
        <v>3703</v>
      </c>
      <c r="D1234" s="4">
        <v>1</v>
      </c>
      <c r="E1234" s="5">
        <f t="shared" si="0"/>
        <v>24</v>
      </c>
      <c r="F1234" s="5">
        <f t="shared" si="1"/>
        <v>15.553067064825186</v>
      </c>
    </row>
    <row r="1235" spans="1:6" x14ac:dyDescent="0.25">
      <c r="A1235" s="3" t="s">
        <v>3704</v>
      </c>
      <c r="B1235" s="3" t="s">
        <v>3705</v>
      </c>
      <c r="C1235" s="3" t="s">
        <v>3706</v>
      </c>
      <c r="D1235" s="4">
        <v>2</v>
      </c>
      <c r="E1235" s="5">
        <f t="shared" si="0"/>
        <v>22</v>
      </c>
      <c r="F1235" s="5">
        <f t="shared" si="1"/>
        <v>33.933964505073128</v>
      </c>
    </row>
    <row r="1236" spans="1:6" x14ac:dyDescent="0.25">
      <c r="A1236" s="3" t="s">
        <v>3707</v>
      </c>
      <c r="B1236" s="3" t="s">
        <v>3708</v>
      </c>
      <c r="C1236" s="3" t="s">
        <v>3709</v>
      </c>
      <c r="D1236" s="4">
        <v>2</v>
      </c>
      <c r="E1236" s="5">
        <f t="shared" si="0"/>
        <v>22</v>
      </c>
      <c r="F1236" s="5">
        <f t="shared" si="1"/>
        <v>33.933964505073128</v>
      </c>
    </row>
    <row r="1237" spans="1:6" x14ac:dyDescent="0.25">
      <c r="A1237" s="3" t="s">
        <v>3710</v>
      </c>
      <c r="B1237" s="3" t="s">
        <v>3711</v>
      </c>
      <c r="C1237" s="3" t="s">
        <v>3712</v>
      </c>
      <c r="D1237" s="4">
        <v>1</v>
      </c>
      <c r="E1237" s="5">
        <f t="shared" si="0"/>
        <v>23</v>
      </c>
      <c r="F1237" s="5">
        <f t="shared" si="1"/>
        <v>16.229287371991497</v>
      </c>
    </row>
    <row r="1238" spans="1:6" x14ac:dyDescent="0.25">
      <c r="A1238" s="3" t="s">
        <v>3713</v>
      </c>
      <c r="B1238" s="3" t="s">
        <v>3714</v>
      </c>
      <c r="C1238" s="3" t="s">
        <v>3715</v>
      </c>
      <c r="D1238" s="4">
        <v>1</v>
      </c>
      <c r="E1238" s="5">
        <f t="shared" si="0"/>
        <v>17</v>
      </c>
      <c r="F1238" s="5">
        <f t="shared" si="1"/>
        <v>21.957271150341434</v>
      </c>
    </row>
    <row r="1239" spans="1:6" x14ac:dyDescent="0.25">
      <c r="A1239" s="3" t="s">
        <v>3716</v>
      </c>
      <c r="B1239" s="3" t="s">
        <v>3717</v>
      </c>
      <c r="C1239" s="3" t="s">
        <v>3718</v>
      </c>
      <c r="D1239" s="4">
        <v>1</v>
      </c>
      <c r="E1239" s="5">
        <f t="shared" si="0"/>
        <v>19</v>
      </c>
      <c r="F1239" s="5">
        <f t="shared" si="1"/>
        <v>19.645979450305493</v>
      </c>
    </row>
    <row r="1240" spans="1:6" x14ac:dyDescent="0.25">
      <c r="A1240" s="3" t="s">
        <v>3719</v>
      </c>
      <c r="B1240" s="3" t="s">
        <v>3720</v>
      </c>
      <c r="C1240" s="3" t="s">
        <v>3721</v>
      </c>
      <c r="D1240" s="4">
        <v>1</v>
      </c>
      <c r="E1240" s="5">
        <f t="shared" si="0"/>
        <v>21</v>
      </c>
      <c r="F1240" s="5">
        <f t="shared" si="1"/>
        <v>17.774933788371637</v>
      </c>
    </row>
    <row r="1241" spans="1:6" x14ac:dyDescent="0.25">
      <c r="A1241" s="3" t="s">
        <v>3722</v>
      </c>
      <c r="B1241" s="3" t="s">
        <v>3723</v>
      </c>
      <c r="C1241" s="3" t="s">
        <v>3724</v>
      </c>
      <c r="D1241" s="4">
        <v>1</v>
      </c>
      <c r="E1241" s="5">
        <f t="shared" si="0"/>
        <v>19</v>
      </c>
      <c r="F1241" s="5">
        <f t="shared" si="1"/>
        <v>19.645979450305493</v>
      </c>
    </row>
    <row r="1242" spans="1:6" x14ac:dyDescent="0.25">
      <c r="A1242" s="3" t="s">
        <v>3725</v>
      </c>
      <c r="B1242" s="3" t="s">
        <v>3726</v>
      </c>
      <c r="C1242" s="3" t="s">
        <v>3727</v>
      </c>
      <c r="D1242" s="4">
        <v>1</v>
      </c>
      <c r="E1242" s="5">
        <f t="shared" si="0"/>
        <v>22</v>
      </c>
      <c r="F1242" s="5">
        <f t="shared" si="1"/>
        <v>16.966982252536564</v>
      </c>
    </row>
    <row r="1243" spans="1:6" x14ac:dyDescent="0.25">
      <c r="A1243" s="3" t="s">
        <v>3728</v>
      </c>
      <c r="B1243" s="3" t="s">
        <v>3729</v>
      </c>
      <c r="C1243" s="3" t="s">
        <v>3730</v>
      </c>
      <c r="D1243" s="4">
        <v>1</v>
      </c>
      <c r="E1243" s="5">
        <f t="shared" si="0"/>
        <v>22</v>
      </c>
      <c r="F1243" s="5">
        <f t="shared" si="1"/>
        <v>16.966982252536564</v>
      </c>
    </row>
    <row r="1244" spans="1:6" x14ac:dyDescent="0.25">
      <c r="A1244" s="3" t="s">
        <v>3731</v>
      </c>
      <c r="B1244" s="3" t="s">
        <v>3732</v>
      </c>
      <c r="C1244" s="3" t="s">
        <v>3733</v>
      </c>
      <c r="D1244" s="4">
        <v>1</v>
      </c>
      <c r="E1244" s="5">
        <f t="shared" si="0"/>
        <v>22</v>
      </c>
      <c r="F1244" s="5">
        <f t="shared" si="1"/>
        <v>16.966982252536564</v>
      </c>
    </row>
    <row r="1245" spans="1:6" x14ac:dyDescent="0.25">
      <c r="A1245" s="3" t="s">
        <v>3734</v>
      </c>
      <c r="B1245" s="3" t="s">
        <v>3735</v>
      </c>
      <c r="C1245" s="3" t="s">
        <v>3736</v>
      </c>
      <c r="D1245" s="4">
        <v>2</v>
      </c>
      <c r="E1245" s="5">
        <f t="shared" si="0"/>
        <v>21</v>
      </c>
      <c r="F1245" s="5">
        <f t="shared" si="1"/>
        <v>35.549867576743274</v>
      </c>
    </row>
    <row r="1246" spans="1:6" x14ac:dyDescent="0.25">
      <c r="A1246" s="3" t="s">
        <v>3737</v>
      </c>
      <c r="B1246" s="3" t="s">
        <v>3738</v>
      </c>
      <c r="C1246" s="3" t="s">
        <v>3739</v>
      </c>
      <c r="D1246" s="4">
        <v>1</v>
      </c>
      <c r="E1246" s="5">
        <f t="shared" si="0"/>
        <v>22</v>
      </c>
      <c r="F1246" s="5">
        <f t="shared" si="1"/>
        <v>16.966982252536564</v>
      </c>
    </row>
    <row r="1247" spans="1:6" x14ac:dyDescent="0.25">
      <c r="A1247" s="3" t="s">
        <v>3740</v>
      </c>
      <c r="B1247" s="3" t="s">
        <v>3741</v>
      </c>
      <c r="C1247" s="3" t="s">
        <v>3742</v>
      </c>
      <c r="D1247" s="4">
        <v>1</v>
      </c>
      <c r="E1247" s="5">
        <f t="shared" si="0"/>
        <v>22</v>
      </c>
      <c r="F1247" s="5">
        <f t="shared" si="1"/>
        <v>16.966982252536564</v>
      </c>
    </row>
    <row r="1248" spans="1:6" x14ac:dyDescent="0.25">
      <c r="A1248" s="3" t="s">
        <v>3743</v>
      </c>
      <c r="B1248" s="3" t="s">
        <v>3744</v>
      </c>
      <c r="C1248" s="3" t="s">
        <v>3745</v>
      </c>
      <c r="D1248" s="4">
        <v>1</v>
      </c>
      <c r="E1248" s="5">
        <f t="shared" si="0"/>
        <v>21</v>
      </c>
      <c r="F1248" s="5">
        <f t="shared" si="1"/>
        <v>17.774933788371637</v>
      </c>
    </row>
    <row r="1249" spans="1:6" x14ac:dyDescent="0.25">
      <c r="A1249" s="3" t="s">
        <v>3746</v>
      </c>
      <c r="B1249" s="3" t="s">
        <v>3747</v>
      </c>
      <c r="C1249" s="3" t="s">
        <v>3748</v>
      </c>
      <c r="D1249" s="4">
        <v>1</v>
      </c>
      <c r="E1249" s="5">
        <f t="shared" si="0"/>
        <v>20</v>
      </c>
      <c r="F1249" s="5">
        <f t="shared" si="1"/>
        <v>18.663680477790219</v>
      </c>
    </row>
    <row r="1250" spans="1:6" x14ac:dyDescent="0.25">
      <c r="A1250" s="3" t="s">
        <v>3749</v>
      </c>
      <c r="B1250" s="3" t="s">
        <v>3750</v>
      </c>
      <c r="C1250" s="3" t="s">
        <v>3751</v>
      </c>
      <c r="D1250" s="4">
        <v>3</v>
      </c>
      <c r="E1250" s="5">
        <f t="shared" si="0"/>
        <v>17</v>
      </c>
      <c r="F1250" s="5">
        <f t="shared" si="1"/>
        <v>65.871813451024309</v>
      </c>
    </row>
    <row r="1251" spans="1:6" x14ac:dyDescent="0.25">
      <c r="A1251" s="3" t="s">
        <v>3752</v>
      </c>
      <c r="B1251" s="3" t="s">
        <v>3753</v>
      </c>
      <c r="C1251" s="3" t="s">
        <v>3754</v>
      </c>
      <c r="D1251" s="4">
        <v>1</v>
      </c>
      <c r="E1251" s="5">
        <f t="shared" si="0"/>
        <v>23</v>
      </c>
      <c r="F1251" s="5">
        <f t="shared" si="1"/>
        <v>16.229287371991497</v>
      </c>
    </row>
    <row r="1252" spans="1:6" x14ac:dyDescent="0.25">
      <c r="A1252" s="3" t="s">
        <v>3755</v>
      </c>
      <c r="B1252" s="3" t="s">
        <v>3756</v>
      </c>
      <c r="C1252" s="3" t="s">
        <v>3757</v>
      </c>
      <c r="D1252" s="4">
        <v>2</v>
      </c>
      <c r="E1252" s="5">
        <f t="shared" si="0"/>
        <v>22</v>
      </c>
      <c r="F1252" s="5">
        <f t="shared" si="1"/>
        <v>33.933964505073128</v>
      </c>
    </row>
    <row r="1253" spans="1:6" x14ac:dyDescent="0.25">
      <c r="A1253" s="3" t="s">
        <v>3758</v>
      </c>
      <c r="B1253" s="3" t="s">
        <v>3759</v>
      </c>
      <c r="C1253" s="3" t="s">
        <v>3760</v>
      </c>
      <c r="D1253" s="4">
        <v>1</v>
      </c>
      <c r="E1253" s="5">
        <f t="shared" si="0"/>
        <v>21</v>
      </c>
      <c r="F1253" s="5">
        <f t="shared" si="1"/>
        <v>17.774933788371637</v>
      </c>
    </row>
    <row r="1254" spans="1:6" x14ac:dyDescent="0.25">
      <c r="A1254" s="3" t="s">
        <v>3761</v>
      </c>
      <c r="B1254" s="3" t="s">
        <v>3762</v>
      </c>
      <c r="C1254" s="3" t="s">
        <v>3763</v>
      </c>
      <c r="D1254" s="4">
        <v>1</v>
      </c>
      <c r="E1254" s="5">
        <f t="shared" si="0"/>
        <v>21</v>
      </c>
      <c r="F1254" s="5">
        <f t="shared" si="1"/>
        <v>17.774933788371637</v>
      </c>
    </row>
    <row r="1255" spans="1:6" x14ac:dyDescent="0.25">
      <c r="A1255" s="3" t="s">
        <v>3764</v>
      </c>
      <c r="B1255" s="3" t="s">
        <v>3765</v>
      </c>
      <c r="C1255" s="3" t="s">
        <v>3766</v>
      </c>
      <c r="D1255" s="4">
        <v>1</v>
      </c>
      <c r="E1255" s="5">
        <f t="shared" si="0"/>
        <v>21</v>
      </c>
      <c r="F1255" s="5">
        <f t="shared" si="1"/>
        <v>17.774933788371637</v>
      </c>
    </row>
    <row r="1256" spans="1:6" x14ac:dyDescent="0.25">
      <c r="A1256" s="3" t="s">
        <v>3767</v>
      </c>
      <c r="B1256" s="3" t="s">
        <v>3768</v>
      </c>
      <c r="C1256" s="3" t="s">
        <v>3769</v>
      </c>
      <c r="D1256" s="4">
        <v>1</v>
      </c>
      <c r="E1256" s="5">
        <f t="shared" si="0"/>
        <v>19</v>
      </c>
      <c r="F1256" s="5">
        <f t="shared" si="1"/>
        <v>19.645979450305493</v>
      </c>
    </row>
    <row r="1257" spans="1:6" x14ac:dyDescent="0.25">
      <c r="A1257" s="3" t="s">
        <v>3770</v>
      </c>
      <c r="B1257" s="3" t="s">
        <v>3771</v>
      </c>
      <c r="C1257" s="3" t="s">
        <v>3772</v>
      </c>
      <c r="D1257" s="4">
        <v>1</v>
      </c>
      <c r="E1257" s="5">
        <f t="shared" si="0"/>
        <v>21</v>
      </c>
      <c r="F1257" s="5">
        <f t="shared" si="1"/>
        <v>17.774933788371637</v>
      </c>
    </row>
    <row r="1258" spans="1:6" x14ac:dyDescent="0.25">
      <c r="A1258" s="3" t="s">
        <v>3773</v>
      </c>
      <c r="B1258" s="3" t="s">
        <v>3774</v>
      </c>
      <c r="C1258" s="3" t="s">
        <v>3775</v>
      </c>
      <c r="D1258" s="4">
        <v>1</v>
      </c>
      <c r="E1258" s="5">
        <f t="shared" si="0"/>
        <v>24</v>
      </c>
      <c r="F1258" s="5">
        <f t="shared" si="1"/>
        <v>15.553067064825186</v>
      </c>
    </row>
    <row r="1259" spans="1:6" x14ac:dyDescent="0.25">
      <c r="A1259" s="3" t="s">
        <v>3776</v>
      </c>
      <c r="B1259" s="3" t="s">
        <v>3777</v>
      </c>
      <c r="C1259" s="3" t="s">
        <v>3778</v>
      </c>
      <c r="D1259" s="4">
        <v>1</v>
      </c>
      <c r="E1259" s="5">
        <f t="shared" si="0"/>
        <v>23</v>
      </c>
      <c r="F1259" s="5">
        <f t="shared" si="1"/>
        <v>16.229287371991497</v>
      </c>
    </row>
    <row r="1260" spans="1:6" x14ac:dyDescent="0.25">
      <c r="A1260" s="3" t="s">
        <v>3779</v>
      </c>
      <c r="B1260" s="3" t="s">
        <v>3780</v>
      </c>
      <c r="C1260" s="3" t="s">
        <v>3781</v>
      </c>
      <c r="D1260" s="4">
        <v>1</v>
      </c>
      <c r="E1260" s="5">
        <f t="shared" si="0"/>
        <v>22</v>
      </c>
      <c r="F1260" s="5">
        <f t="shared" si="1"/>
        <v>16.966982252536564</v>
      </c>
    </row>
    <row r="1261" spans="1:6" x14ac:dyDescent="0.25">
      <c r="A1261" s="3" t="s">
        <v>3782</v>
      </c>
      <c r="B1261" s="3" t="s">
        <v>3783</v>
      </c>
      <c r="C1261" s="3" t="s">
        <v>3784</v>
      </c>
      <c r="D1261" s="4">
        <v>1</v>
      </c>
      <c r="E1261" s="5">
        <f t="shared" si="0"/>
        <v>22</v>
      </c>
      <c r="F1261" s="5">
        <f t="shared" si="1"/>
        <v>16.966982252536564</v>
      </c>
    </row>
    <row r="1262" spans="1:6" x14ac:dyDescent="0.25">
      <c r="A1262" s="3" t="s">
        <v>3785</v>
      </c>
      <c r="B1262" s="3" t="s">
        <v>3786</v>
      </c>
      <c r="C1262" s="3" t="s">
        <v>3787</v>
      </c>
      <c r="D1262" s="4">
        <v>1</v>
      </c>
      <c r="E1262" s="5">
        <f t="shared" si="0"/>
        <v>22</v>
      </c>
      <c r="F1262" s="5">
        <f t="shared" si="1"/>
        <v>16.966982252536564</v>
      </c>
    </row>
    <row r="1263" spans="1:6" x14ac:dyDescent="0.25">
      <c r="A1263" s="3" t="s">
        <v>3788</v>
      </c>
      <c r="B1263" s="3" t="s">
        <v>3789</v>
      </c>
      <c r="C1263" s="3" t="s">
        <v>3790</v>
      </c>
      <c r="D1263" s="4">
        <v>1</v>
      </c>
      <c r="E1263" s="5">
        <f t="shared" si="0"/>
        <v>22</v>
      </c>
      <c r="F1263" s="5">
        <f t="shared" si="1"/>
        <v>16.966982252536564</v>
      </c>
    </row>
    <row r="1264" spans="1:6" x14ac:dyDescent="0.25">
      <c r="A1264" s="3" t="s">
        <v>3791</v>
      </c>
      <c r="B1264" s="3" t="s">
        <v>3792</v>
      </c>
      <c r="C1264" s="3" t="s">
        <v>3793</v>
      </c>
      <c r="D1264" s="4">
        <v>1</v>
      </c>
      <c r="E1264" s="5">
        <f t="shared" si="0"/>
        <v>21</v>
      </c>
      <c r="F1264" s="5">
        <f t="shared" si="1"/>
        <v>17.774933788371637</v>
      </c>
    </row>
    <row r="1265" spans="1:6" x14ac:dyDescent="0.25">
      <c r="A1265" s="3" t="s">
        <v>3794</v>
      </c>
      <c r="B1265" s="3" t="s">
        <v>3795</v>
      </c>
      <c r="C1265" s="3" t="s">
        <v>3796</v>
      </c>
      <c r="D1265" s="4">
        <v>1</v>
      </c>
      <c r="E1265" s="5">
        <f t="shared" si="0"/>
        <v>22</v>
      </c>
      <c r="F1265" s="5">
        <f t="shared" si="1"/>
        <v>16.966982252536564</v>
      </c>
    </row>
    <row r="1266" spans="1:6" x14ac:dyDescent="0.25">
      <c r="A1266" s="3" t="s">
        <v>3797</v>
      </c>
      <c r="B1266" s="3" t="s">
        <v>3798</v>
      </c>
      <c r="C1266" s="3" t="s">
        <v>3799</v>
      </c>
      <c r="D1266" s="4">
        <v>1</v>
      </c>
      <c r="E1266" s="5">
        <f t="shared" si="0"/>
        <v>21</v>
      </c>
      <c r="F1266" s="5">
        <f t="shared" si="1"/>
        <v>17.774933788371637</v>
      </c>
    </row>
    <row r="1267" spans="1:6" x14ac:dyDescent="0.25">
      <c r="A1267" s="3" t="s">
        <v>3800</v>
      </c>
      <c r="B1267" s="3" t="s">
        <v>3801</v>
      </c>
      <c r="C1267" s="3" t="s">
        <v>3802</v>
      </c>
      <c r="D1267" s="4">
        <v>1</v>
      </c>
      <c r="E1267" s="5">
        <f t="shared" si="0"/>
        <v>23</v>
      </c>
      <c r="F1267" s="5">
        <f t="shared" si="1"/>
        <v>16.229287371991497</v>
      </c>
    </row>
    <row r="1268" spans="1:6" x14ac:dyDescent="0.25">
      <c r="A1268" s="3" t="s">
        <v>3803</v>
      </c>
      <c r="B1268" s="3" t="s">
        <v>3804</v>
      </c>
      <c r="C1268" s="3" t="s">
        <v>3805</v>
      </c>
      <c r="D1268" s="4">
        <v>1</v>
      </c>
      <c r="E1268" s="5">
        <f t="shared" si="0"/>
        <v>23</v>
      </c>
      <c r="F1268" s="5">
        <f t="shared" si="1"/>
        <v>16.229287371991497</v>
      </c>
    </row>
    <row r="1269" spans="1:6" x14ac:dyDescent="0.25">
      <c r="A1269" s="3" t="s">
        <v>3806</v>
      </c>
      <c r="B1269" s="3" t="s">
        <v>3807</v>
      </c>
      <c r="C1269" s="3" t="s">
        <v>3808</v>
      </c>
      <c r="D1269" s="4">
        <v>1</v>
      </c>
      <c r="E1269" s="5">
        <f t="shared" si="0"/>
        <v>21</v>
      </c>
      <c r="F1269" s="5">
        <f t="shared" si="1"/>
        <v>17.774933788371637</v>
      </c>
    </row>
    <row r="1270" spans="1:6" x14ac:dyDescent="0.25">
      <c r="A1270" s="3" t="s">
        <v>3809</v>
      </c>
      <c r="B1270" s="3" t="s">
        <v>3810</v>
      </c>
      <c r="C1270" s="3" t="s">
        <v>3811</v>
      </c>
      <c r="D1270" s="4">
        <v>1</v>
      </c>
      <c r="E1270" s="5">
        <f t="shared" si="0"/>
        <v>22</v>
      </c>
      <c r="F1270" s="5">
        <f t="shared" si="1"/>
        <v>16.966982252536564</v>
      </c>
    </row>
    <row r="1271" spans="1:6" x14ac:dyDescent="0.25">
      <c r="A1271" s="3" t="s">
        <v>3812</v>
      </c>
      <c r="B1271" s="3" t="s">
        <v>3813</v>
      </c>
      <c r="C1271" s="3" t="s">
        <v>3814</v>
      </c>
      <c r="D1271" s="4">
        <v>1</v>
      </c>
      <c r="E1271" s="5">
        <f t="shared" si="0"/>
        <v>22</v>
      </c>
      <c r="F1271" s="5">
        <f t="shared" si="1"/>
        <v>16.966982252536564</v>
      </c>
    </row>
    <row r="1272" spans="1:6" x14ac:dyDescent="0.25">
      <c r="A1272" s="3" t="s">
        <v>3815</v>
      </c>
      <c r="B1272" s="3" t="s">
        <v>3816</v>
      </c>
      <c r="C1272" s="3" t="s">
        <v>3817</v>
      </c>
      <c r="D1272" s="4">
        <v>1</v>
      </c>
      <c r="E1272" s="5">
        <f t="shared" si="0"/>
        <v>22</v>
      </c>
      <c r="F1272" s="5">
        <f t="shared" si="1"/>
        <v>16.966982252536564</v>
      </c>
    </row>
    <row r="1273" spans="1:6" x14ac:dyDescent="0.25">
      <c r="A1273" s="3" t="s">
        <v>3818</v>
      </c>
      <c r="B1273" s="3" t="s">
        <v>3819</v>
      </c>
      <c r="C1273" s="3" t="s">
        <v>3820</v>
      </c>
      <c r="D1273" s="4">
        <v>1</v>
      </c>
      <c r="E1273" s="5">
        <f t="shared" si="0"/>
        <v>22</v>
      </c>
      <c r="F1273" s="5">
        <f t="shared" si="1"/>
        <v>16.966982252536564</v>
      </c>
    </row>
    <row r="1274" spans="1:6" x14ac:dyDescent="0.25">
      <c r="A1274" s="3" t="s">
        <v>3821</v>
      </c>
      <c r="B1274" s="3" t="s">
        <v>3822</v>
      </c>
      <c r="C1274" s="3" t="s">
        <v>3823</v>
      </c>
      <c r="D1274" s="4">
        <v>1</v>
      </c>
      <c r="E1274" s="5">
        <f t="shared" si="0"/>
        <v>25</v>
      </c>
      <c r="F1274" s="5">
        <f t="shared" si="1"/>
        <v>14.930944382232175</v>
      </c>
    </row>
    <row r="1275" spans="1:6" x14ac:dyDescent="0.25">
      <c r="A1275" s="3" t="s">
        <v>3824</v>
      </c>
      <c r="B1275" s="3" t="s">
        <v>3825</v>
      </c>
      <c r="C1275" s="3" t="s">
        <v>3826</v>
      </c>
      <c r="D1275" s="4">
        <v>1</v>
      </c>
      <c r="E1275" s="5">
        <f t="shared" si="0"/>
        <v>22</v>
      </c>
      <c r="F1275" s="5">
        <f t="shared" si="1"/>
        <v>16.966982252536564</v>
      </c>
    </row>
    <row r="1276" spans="1:6" x14ac:dyDescent="0.25">
      <c r="A1276" s="3" t="s">
        <v>3827</v>
      </c>
      <c r="B1276" s="3" t="s">
        <v>3828</v>
      </c>
      <c r="C1276" s="3" t="s">
        <v>3829</v>
      </c>
      <c r="D1276" s="4">
        <v>1</v>
      </c>
      <c r="E1276" s="5">
        <f t="shared" si="0"/>
        <v>27</v>
      </c>
      <c r="F1276" s="5">
        <f t="shared" si="1"/>
        <v>13.82494850206683</v>
      </c>
    </row>
    <row r="1277" spans="1:6" x14ac:dyDescent="0.25">
      <c r="A1277" s="3" t="s">
        <v>3830</v>
      </c>
      <c r="B1277" s="3" t="s">
        <v>3831</v>
      </c>
      <c r="C1277" s="3" t="s">
        <v>3832</v>
      </c>
      <c r="D1277" s="4">
        <v>1</v>
      </c>
      <c r="E1277" s="5">
        <f t="shared" si="0"/>
        <v>23</v>
      </c>
      <c r="F1277" s="5">
        <f t="shared" si="1"/>
        <v>16.229287371991497</v>
      </c>
    </row>
    <row r="1278" spans="1:6" x14ac:dyDescent="0.25">
      <c r="A1278" s="3" t="s">
        <v>3833</v>
      </c>
      <c r="B1278" s="3" t="s">
        <v>3834</v>
      </c>
      <c r="C1278" s="3" t="s">
        <v>3835</v>
      </c>
      <c r="D1278" s="4">
        <v>1</v>
      </c>
      <c r="E1278" s="5">
        <f t="shared" si="0"/>
        <v>22</v>
      </c>
      <c r="F1278" s="5">
        <f t="shared" si="1"/>
        <v>16.966982252536564</v>
      </c>
    </row>
    <row r="1279" spans="1:6" x14ac:dyDescent="0.25">
      <c r="A1279" s="3" t="s">
        <v>3836</v>
      </c>
      <c r="B1279" s="3" t="s">
        <v>3837</v>
      </c>
      <c r="C1279" s="3" t="s">
        <v>3838</v>
      </c>
      <c r="D1279" s="4">
        <v>1</v>
      </c>
      <c r="E1279" s="5">
        <f t="shared" si="0"/>
        <v>23</v>
      </c>
      <c r="F1279" s="5">
        <f t="shared" si="1"/>
        <v>16.229287371991497</v>
      </c>
    </row>
    <row r="1280" spans="1:6" x14ac:dyDescent="0.25">
      <c r="A1280" s="3" t="s">
        <v>3839</v>
      </c>
      <c r="B1280" s="3" t="s">
        <v>3840</v>
      </c>
      <c r="C1280" s="3" t="s">
        <v>3841</v>
      </c>
      <c r="D1280" s="4">
        <v>1</v>
      </c>
      <c r="E1280" s="5">
        <f t="shared" si="0"/>
        <v>22</v>
      </c>
      <c r="F1280" s="5">
        <f t="shared" si="1"/>
        <v>16.966982252536564</v>
      </c>
    </row>
    <row r="1281" spans="1:6" x14ac:dyDescent="0.25">
      <c r="A1281" s="3" t="s">
        <v>3842</v>
      </c>
      <c r="B1281" s="3" t="s">
        <v>3843</v>
      </c>
      <c r="C1281" s="3" t="s">
        <v>3844</v>
      </c>
      <c r="D1281" s="4">
        <v>1</v>
      </c>
      <c r="E1281" s="5">
        <f t="shared" si="0"/>
        <v>25</v>
      </c>
      <c r="F1281" s="5">
        <f t="shared" si="1"/>
        <v>14.930944382232175</v>
      </c>
    </row>
    <row r="1282" spans="1:6" x14ac:dyDescent="0.25">
      <c r="A1282" s="3" t="s">
        <v>3845</v>
      </c>
      <c r="B1282" s="3" t="s">
        <v>3846</v>
      </c>
      <c r="C1282" s="3" t="s">
        <v>3847</v>
      </c>
      <c r="D1282" s="4">
        <v>1</v>
      </c>
      <c r="E1282" s="5">
        <f t="shared" si="0"/>
        <v>21</v>
      </c>
      <c r="F1282" s="5">
        <f t="shared" si="1"/>
        <v>17.774933788371637</v>
      </c>
    </row>
    <row r="1283" spans="1:6" x14ac:dyDescent="0.25">
      <c r="A1283" s="3" t="s">
        <v>3848</v>
      </c>
      <c r="B1283" s="3" t="s">
        <v>3849</v>
      </c>
      <c r="C1283" s="3" t="s">
        <v>3850</v>
      </c>
      <c r="D1283" s="4">
        <v>1</v>
      </c>
      <c r="E1283" s="5">
        <f t="shared" si="0"/>
        <v>22</v>
      </c>
      <c r="F1283" s="5">
        <f t="shared" si="1"/>
        <v>16.966982252536564</v>
      </c>
    </row>
    <row r="1284" spans="1:6" x14ac:dyDescent="0.25">
      <c r="A1284" s="3" t="s">
        <v>3851</v>
      </c>
      <c r="B1284" s="3" t="s">
        <v>3852</v>
      </c>
      <c r="C1284" s="3" t="s">
        <v>3853</v>
      </c>
      <c r="D1284" s="4">
        <v>1</v>
      </c>
      <c r="E1284" s="5">
        <f t="shared" si="0"/>
        <v>22</v>
      </c>
      <c r="F1284" s="5">
        <f t="shared" si="1"/>
        <v>16.966982252536564</v>
      </c>
    </row>
    <row r="1285" spans="1:6" x14ac:dyDescent="0.25">
      <c r="A1285" s="3" t="s">
        <v>3854</v>
      </c>
      <c r="B1285" s="3" t="s">
        <v>3855</v>
      </c>
      <c r="C1285" s="3" t="s">
        <v>3856</v>
      </c>
      <c r="D1285" s="4">
        <v>1</v>
      </c>
      <c r="E1285" s="5">
        <f t="shared" si="0"/>
        <v>21</v>
      </c>
      <c r="F1285" s="5">
        <f t="shared" si="1"/>
        <v>17.774933788371637</v>
      </c>
    </row>
    <row r="1286" spans="1:6" x14ac:dyDescent="0.25">
      <c r="A1286" s="3" t="s">
        <v>3857</v>
      </c>
      <c r="B1286" s="3" t="s">
        <v>3858</v>
      </c>
      <c r="C1286" s="3" t="s">
        <v>3859</v>
      </c>
      <c r="D1286" s="4">
        <v>1</v>
      </c>
      <c r="E1286" s="5">
        <f t="shared" si="0"/>
        <v>21</v>
      </c>
      <c r="F1286" s="5">
        <f t="shared" si="1"/>
        <v>17.774933788371637</v>
      </c>
    </row>
    <row r="1287" spans="1:6" x14ac:dyDescent="0.25">
      <c r="A1287" s="3" t="s">
        <v>3860</v>
      </c>
      <c r="B1287" s="3" t="s">
        <v>3861</v>
      </c>
      <c r="C1287" s="3" t="s">
        <v>3862</v>
      </c>
      <c r="D1287" s="4">
        <v>1</v>
      </c>
      <c r="E1287" s="5">
        <f t="shared" si="0"/>
        <v>22</v>
      </c>
      <c r="F1287" s="5">
        <f t="shared" si="1"/>
        <v>16.966982252536564</v>
      </c>
    </row>
    <row r="1288" spans="1:6" x14ac:dyDescent="0.25">
      <c r="A1288" s="3" t="s">
        <v>3863</v>
      </c>
      <c r="B1288" s="3" t="s">
        <v>3864</v>
      </c>
      <c r="C1288" s="3" t="s">
        <v>3865</v>
      </c>
      <c r="D1288" s="4">
        <v>1</v>
      </c>
      <c r="E1288" s="5">
        <f t="shared" si="0"/>
        <v>22</v>
      </c>
      <c r="F1288" s="5">
        <f t="shared" si="1"/>
        <v>16.966982252536564</v>
      </c>
    </row>
    <row r="1289" spans="1:6" x14ac:dyDescent="0.25">
      <c r="A1289" s="3" t="s">
        <v>3866</v>
      </c>
      <c r="B1289" s="3" t="s">
        <v>3867</v>
      </c>
      <c r="C1289" s="3" t="s">
        <v>3868</v>
      </c>
      <c r="D1289" s="4">
        <v>1</v>
      </c>
      <c r="E1289" s="5">
        <f t="shared" si="0"/>
        <v>22</v>
      </c>
      <c r="F1289" s="5">
        <f t="shared" si="1"/>
        <v>16.966982252536564</v>
      </c>
    </row>
    <row r="1290" spans="1:6" x14ac:dyDescent="0.25">
      <c r="A1290" s="3" t="s">
        <v>3869</v>
      </c>
      <c r="B1290" s="3" t="s">
        <v>3870</v>
      </c>
      <c r="C1290" s="3" t="s">
        <v>3871</v>
      </c>
      <c r="D1290" s="4">
        <v>1</v>
      </c>
      <c r="E1290" s="5">
        <f t="shared" si="0"/>
        <v>21</v>
      </c>
      <c r="F1290" s="5">
        <f t="shared" si="1"/>
        <v>17.774933788371637</v>
      </c>
    </row>
    <row r="1291" spans="1:6" x14ac:dyDescent="0.25">
      <c r="A1291" s="3" t="s">
        <v>3872</v>
      </c>
      <c r="B1291" s="3" t="s">
        <v>3873</v>
      </c>
      <c r="C1291" s="3" t="s">
        <v>3874</v>
      </c>
      <c r="D1291" s="4">
        <v>1</v>
      </c>
      <c r="E1291" s="5">
        <f t="shared" si="0"/>
        <v>22</v>
      </c>
      <c r="F1291" s="5">
        <f t="shared" si="1"/>
        <v>16.966982252536564</v>
      </c>
    </row>
    <row r="1292" spans="1:6" x14ac:dyDescent="0.25">
      <c r="A1292" s="3" t="s">
        <v>3875</v>
      </c>
      <c r="B1292" s="3" t="s">
        <v>3876</v>
      </c>
      <c r="C1292" s="3" t="s">
        <v>3877</v>
      </c>
      <c r="D1292" s="4">
        <v>1</v>
      </c>
      <c r="E1292" s="5">
        <f t="shared" si="0"/>
        <v>21</v>
      </c>
      <c r="F1292" s="5">
        <f t="shared" si="1"/>
        <v>17.774933788371637</v>
      </c>
    </row>
    <row r="1293" spans="1:6" x14ac:dyDescent="0.25">
      <c r="A1293" s="3" t="s">
        <v>3878</v>
      </c>
      <c r="B1293" s="3" t="s">
        <v>3879</v>
      </c>
      <c r="C1293" s="3" t="s">
        <v>3880</v>
      </c>
      <c r="D1293" s="4">
        <v>1</v>
      </c>
      <c r="E1293" s="5">
        <f t="shared" si="0"/>
        <v>21</v>
      </c>
      <c r="F1293" s="5">
        <f t="shared" si="1"/>
        <v>17.774933788371637</v>
      </c>
    </row>
    <row r="1294" spans="1:6" x14ac:dyDescent="0.25">
      <c r="A1294" s="3" t="s">
        <v>3881</v>
      </c>
      <c r="B1294" s="3" t="s">
        <v>3882</v>
      </c>
      <c r="C1294" s="3" t="s">
        <v>3883</v>
      </c>
      <c r="D1294" s="4">
        <v>1</v>
      </c>
      <c r="E1294" s="5">
        <f t="shared" si="0"/>
        <v>23</v>
      </c>
      <c r="F1294" s="5">
        <f t="shared" si="1"/>
        <v>16.229287371991497</v>
      </c>
    </row>
    <row r="1295" spans="1:6" x14ac:dyDescent="0.25">
      <c r="A1295" s="3" t="s">
        <v>3884</v>
      </c>
      <c r="B1295" s="3" t="s">
        <v>3885</v>
      </c>
      <c r="C1295" s="3" t="s">
        <v>3886</v>
      </c>
      <c r="D1295" s="4">
        <v>1</v>
      </c>
      <c r="E1295" s="5">
        <f t="shared" si="0"/>
        <v>21</v>
      </c>
      <c r="F1295" s="5">
        <f t="shared" si="1"/>
        <v>17.774933788371637</v>
      </c>
    </row>
    <row r="1296" spans="1:6" x14ac:dyDescent="0.25">
      <c r="A1296" s="3" t="s">
        <v>3887</v>
      </c>
      <c r="B1296" s="3" t="s">
        <v>3888</v>
      </c>
      <c r="C1296" s="3" t="s">
        <v>3889</v>
      </c>
      <c r="D1296" s="4">
        <v>1</v>
      </c>
      <c r="E1296" s="5">
        <f t="shared" si="0"/>
        <v>21</v>
      </c>
      <c r="F1296" s="5">
        <f t="shared" si="1"/>
        <v>17.774933788371637</v>
      </c>
    </row>
    <row r="1297" spans="1:6" x14ac:dyDescent="0.25">
      <c r="A1297" s="3" t="s">
        <v>3890</v>
      </c>
      <c r="B1297" s="3" t="s">
        <v>3891</v>
      </c>
      <c r="C1297" s="3" t="s">
        <v>3892</v>
      </c>
      <c r="D1297" s="4">
        <v>1</v>
      </c>
      <c r="E1297" s="5">
        <f t="shared" si="0"/>
        <v>21</v>
      </c>
      <c r="F1297" s="5">
        <f t="shared" si="1"/>
        <v>17.774933788371637</v>
      </c>
    </row>
    <row r="1298" spans="1:6" x14ac:dyDescent="0.25">
      <c r="A1298" s="3" t="s">
        <v>3893</v>
      </c>
      <c r="B1298" s="3" t="s">
        <v>3894</v>
      </c>
      <c r="C1298" s="3" t="s">
        <v>3895</v>
      </c>
      <c r="D1298" s="4">
        <v>1</v>
      </c>
      <c r="E1298" s="5">
        <f t="shared" si="0"/>
        <v>21</v>
      </c>
      <c r="F1298" s="5">
        <f t="shared" si="1"/>
        <v>17.774933788371637</v>
      </c>
    </row>
    <row r="1299" spans="1:6" x14ac:dyDescent="0.25">
      <c r="A1299" s="3" t="s">
        <v>3896</v>
      </c>
      <c r="B1299" s="3" t="s">
        <v>3897</v>
      </c>
      <c r="C1299" s="3" t="s">
        <v>3898</v>
      </c>
      <c r="D1299" s="4">
        <v>1</v>
      </c>
      <c r="E1299" s="5">
        <f t="shared" si="0"/>
        <v>21</v>
      </c>
      <c r="F1299" s="5">
        <f t="shared" si="1"/>
        <v>17.774933788371637</v>
      </c>
    </row>
    <row r="1300" spans="1:6" x14ac:dyDescent="0.25">
      <c r="A1300" s="3" t="s">
        <v>3899</v>
      </c>
      <c r="B1300" s="3" t="s">
        <v>3900</v>
      </c>
      <c r="C1300" s="3" t="s">
        <v>3901</v>
      </c>
      <c r="D1300" s="4">
        <v>1</v>
      </c>
      <c r="E1300" s="5">
        <f t="shared" si="0"/>
        <v>22</v>
      </c>
      <c r="F1300" s="5">
        <f t="shared" si="1"/>
        <v>16.966982252536564</v>
      </c>
    </row>
    <row r="1301" spans="1:6" x14ac:dyDescent="0.25">
      <c r="A1301" s="3" t="s">
        <v>3902</v>
      </c>
      <c r="B1301" s="3" t="s">
        <v>3903</v>
      </c>
      <c r="C1301" s="3" t="s">
        <v>3904</v>
      </c>
      <c r="D1301" s="4">
        <v>1</v>
      </c>
      <c r="E1301" s="5">
        <f t="shared" si="0"/>
        <v>22</v>
      </c>
      <c r="F1301" s="5">
        <f t="shared" si="1"/>
        <v>16.966982252536564</v>
      </c>
    </row>
    <row r="1302" spans="1:6" x14ac:dyDescent="0.25">
      <c r="A1302" s="3" t="s">
        <v>3905</v>
      </c>
      <c r="B1302" s="3" t="s">
        <v>3906</v>
      </c>
      <c r="C1302" s="3" t="s">
        <v>3907</v>
      </c>
      <c r="D1302" s="4">
        <v>1</v>
      </c>
      <c r="E1302" s="5">
        <f t="shared" si="0"/>
        <v>21</v>
      </c>
      <c r="F1302" s="5">
        <f t="shared" si="1"/>
        <v>17.774933788371637</v>
      </c>
    </row>
    <row r="1303" spans="1:6" x14ac:dyDescent="0.25">
      <c r="A1303" s="3" t="s">
        <v>3908</v>
      </c>
      <c r="B1303" s="3" t="s">
        <v>3909</v>
      </c>
      <c r="C1303" s="3" t="s">
        <v>3910</v>
      </c>
      <c r="D1303" s="4">
        <v>2</v>
      </c>
      <c r="E1303" s="5">
        <f t="shared" si="0"/>
        <v>19</v>
      </c>
      <c r="F1303" s="5">
        <f t="shared" si="1"/>
        <v>39.291958900610986</v>
      </c>
    </row>
    <row r="1304" spans="1:6" x14ac:dyDescent="0.25">
      <c r="A1304" s="3" t="s">
        <v>3911</v>
      </c>
      <c r="B1304" s="3" t="s">
        <v>3912</v>
      </c>
      <c r="C1304" s="3" t="s">
        <v>3913</v>
      </c>
      <c r="D1304" s="4">
        <v>2</v>
      </c>
      <c r="E1304" s="5">
        <f t="shared" si="0"/>
        <v>21</v>
      </c>
      <c r="F1304" s="5">
        <f t="shared" si="1"/>
        <v>35.549867576743274</v>
      </c>
    </row>
    <row r="1305" spans="1:6" x14ac:dyDescent="0.25">
      <c r="A1305" s="3" t="s">
        <v>3914</v>
      </c>
      <c r="B1305" s="3" t="s">
        <v>3915</v>
      </c>
      <c r="C1305" s="3" t="s">
        <v>3916</v>
      </c>
      <c r="D1305" s="4">
        <v>1</v>
      </c>
      <c r="E1305" s="5">
        <f t="shared" si="0"/>
        <v>22</v>
      </c>
      <c r="F1305" s="5">
        <f t="shared" si="1"/>
        <v>16.966982252536564</v>
      </c>
    </row>
    <row r="1306" spans="1:6" x14ac:dyDescent="0.25">
      <c r="A1306" s="3" t="s">
        <v>3917</v>
      </c>
      <c r="B1306" s="3" t="s">
        <v>3918</v>
      </c>
      <c r="C1306" s="3" t="s">
        <v>3919</v>
      </c>
      <c r="D1306" s="4">
        <v>1</v>
      </c>
      <c r="E1306" s="5">
        <f t="shared" si="0"/>
        <v>24</v>
      </c>
      <c r="F1306" s="5">
        <f t="shared" si="1"/>
        <v>15.553067064825186</v>
      </c>
    </row>
    <row r="1307" spans="1:6" x14ac:dyDescent="0.25">
      <c r="A1307" s="3" t="s">
        <v>3920</v>
      </c>
      <c r="B1307" s="3" t="s">
        <v>3921</v>
      </c>
      <c r="C1307" s="3" t="s">
        <v>3922</v>
      </c>
      <c r="D1307" s="4">
        <v>1</v>
      </c>
      <c r="E1307" s="5">
        <f t="shared" si="0"/>
        <v>21</v>
      </c>
      <c r="F1307" s="5">
        <f t="shared" si="1"/>
        <v>17.774933788371637</v>
      </c>
    </row>
    <row r="1308" spans="1:6" x14ac:dyDescent="0.25">
      <c r="A1308" s="3" t="s">
        <v>3923</v>
      </c>
      <c r="B1308" s="3" t="s">
        <v>3924</v>
      </c>
      <c r="C1308" s="3" t="s">
        <v>3925</v>
      </c>
      <c r="D1308" s="4">
        <v>1</v>
      </c>
      <c r="E1308" s="5">
        <f t="shared" si="0"/>
        <v>23</v>
      </c>
      <c r="F1308" s="5">
        <f t="shared" si="1"/>
        <v>16.229287371991497</v>
      </c>
    </row>
    <row r="1309" spans="1:6" x14ac:dyDescent="0.25">
      <c r="A1309" s="3" t="s">
        <v>3926</v>
      </c>
      <c r="B1309" s="3" t="s">
        <v>3927</v>
      </c>
      <c r="C1309" s="3" t="s">
        <v>3928</v>
      </c>
      <c r="D1309" s="4">
        <v>1</v>
      </c>
      <c r="E1309" s="5">
        <f t="shared" si="0"/>
        <v>20</v>
      </c>
      <c r="F1309" s="5">
        <f t="shared" si="1"/>
        <v>18.663680477790219</v>
      </c>
    </row>
    <row r="1310" spans="1:6" x14ac:dyDescent="0.25">
      <c r="A1310" s="3" t="s">
        <v>3929</v>
      </c>
      <c r="B1310" s="3" t="s">
        <v>3930</v>
      </c>
      <c r="C1310" s="3" t="s">
        <v>3931</v>
      </c>
      <c r="D1310" s="4">
        <v>1</v>
      </c>
      <c r="E1310" s="5">
        <f t="shared" si="0"/>
        <v>22</v>
      </c>
      <c r="F1310" s="5">
        <f t="shared" si="1"/>
        <v>16.966982252536564</v>
      </c>
    </row>
    <row r="1311" spans="1:6" x14ac:dyDescent="0.25">
      <c r="A1311" s="3" t="s">
        <v>3932</v>
      </c>
      <c r="B1311" s="3" t="s">
        <v>3933</v>
      </c>
      <c r="C1311" s="3" t="s">
        <v>3934</v>
      </c>
      <c r="D1311" s="4">
        <v>1</v>
      </c>
      <c r="E1311" s="5">
        <f t="shared" si="0"/>
        <v>18</v>
      </c>
      <c r="F1311" s="5">
        <f t="shared" si="1"/>
        <v>20.737422753100244</v>
      </c>
    </row>
    <row r="1312" spans="1:6" x14ac:dyDescent="0.25">
      <c r="A1312" s="3" t="s">
        <v>3935</v>
      </c>
      <c r="B1312" s="3" t="s">
        <v>3936</v>
      </c>
      <c r="C1312" s="3" t="s">
        <v>3937</v>
      </c>
      <c r="D1312" s="4">
        <v>1</v>
      </c>
      <c r="E1312" s="5">
        <f t="shared" si="0"/>
        <v>23</v>
      </c>
      <c r="F1312" s="5">
        <f t="shared" si="1"/>
        <v>16.229287371991497</v>
      </c>
    </row>
    <row r="1313" spans="1:6" x14ac:dyDescent="0.25">
      <c r="A1313" s="3" t="s">
        <v>3938</v>
      </c>
      <c r="B1313" s="3" t="s">
        <v>3939</v>
      </c>
      <c r="C1313" s="3" t="s">
        <v>3940</v>
      </c>
      <c r="D1313" s="4">
        <v>1</v>
      </c>
      <c r="E1313" s="5">
        <f t="shared" si="0"/>
        <v>21</v>
      </c>
      <c r="F1313" s="5">
        <f t="shared" si="1"/>
        <v>17.774933788371637</v>
      </c>
    </row>
    <row r="1314" spans="1:6" x14ac:dyDescent="0.25">
      <c r="A1314" s="3" t="s">
        <v>3941</v>
      </c>
      <c r="B1314" s="3" t="s">
        <v>3942</v>
      </c>
      <c r="C1314" s="3" t="s">
        <v>3943</v>
      </c>
      <c r="D1314" s="4">
        <v>1</v>
      </c>
      <c r="E1314" s="5">
        <f t="shared" si="0"/>
        <v>22</v>
      </c>
      <c r="F1314" s="5">
        <f t="shared" si="1"/>
        <v>16.966982252536564</v>
      </c>
    </row>
    <row r="1315" spans="1:6" x14ac:dyDescent="0.25">
      <c r="A1315" s="3" t="s">
        <v>3944</v>
      </c>
      <c r="B1315" s="3" t="s">
        <v>3945</v>
      </c>
      <c r="C1315" s="3" t="s">
        <v>3946</v>
      </c>
      <c r="D1315" s="4">
        <v>1</v>
      </c>
      <c r="E1315" s="5">
        <f t="shared" si="0"/>
        <v>18</v>
      </c>
      <c r="F1315" s="5">
        <f t="shared" si="1"/>
        <v>20.737422753100244</v>
      </c>
    </row>
    <row r="1316" spans="1:6" x14ac:dyDescent="0.25">
      <c r="A1316" s="3" t="s">
        <v>3947</v>
      </c>
      <c r="B1316" s="3" t="s">
        <v>3948</v>
      </c>
      <c r="C1316" s="3" t="s">
        <v>3949</v>
      </c>
      <c r="D1316" s="4">
        <v>1</v>
      </c>
      <c r="E1316" s="5">
        <f t="shared" si="0"/>
        <v>23</v>
      </c>
      <c r="F1316" s="5">
        <f t="shared" si="1"/>
        <v>16.229287371991497</v>
      </c>
    </row>
    <row r="1317" spans="1:6" x14ac:dyDescent="0.25">
      <c r="A1317" s="3" t="s">
        <v>3950</v>
      </c>
      <c r="B1317" s="3" t="s">
        <v>3951</v>
      </c>
      <c r="C1317" s="3" t="s">
        <v>3952</v>
      </c>
      <c r="D1317" s="4">
        <v>2</v>
      </c>
      <c r="E1317" s="5">
        <f t="shared" si="0"/>
        <v>22</v>
      </c>
      <c r="F1317" s="5">
        <f t="shared" si="1"/>
        <v>33.933964505073128</v>
      </c>
    </row>
    <row r="1318" spans="1:6" x14ac:dyDescent="0.25">
      <c r="A1318" s="3" t="s">
        <v>3953</v>
      </c>
      <c r="B1318" s="3" t="s">
        <v>3954</v>
      </c>
      <c r="C1318" s="3" t="s">
        <v>3955</v>
      </c>
      <c r="D1318" s="4">
        <v>1</v>
      </c>
      <c r="E1318" s="5">
        <f t="shared" si="0"/>
        <v>23</v>
      </c>
      <c r="F1318" s="5">
        <f t="shared" si="1"/>
        <v>16.229287371991497</v>
      </c>
    </row>
    <row r="1319" spans="1:6" x14ac:dyDescent="0.25">
      <c r="A1319" s="3" t="s">
        <v>3956</v>
      </c>
      <c r="B1319" s="3" t="s">
        <v>3957</v>
      </c>
      <c r="C1319" s="3" t="s">
        <v>3958</v>
      </c>
      <c r="D1319" s="4">
        <v>1</v>
      </c>
      <c r="E1319" s="5">
        <f t="shared" si="0"/>
        <v>21</v>
      </c>
      <c r="F1319" s="5">
        <f t="shared" si="1"/>
        <v>17.774933788371637</v>
      </c>
    </row>
    <row r="1320" spans="1:6" x14ac:dyDescent="0.25">
      <c r="A1320" s="3" t="s">
        <v>3959</v>
      </c>
      <c r="B1320" s="3" t="s">
        <v>3960</v>
      </c>
      <c r="C1320" s="3" t="s">
        <v>3961</v>
      </c>
      <c r="D1320" s="4">
        <v>1</v>
      </c>
      <c r="E1320" s="5">
        <f t="shared" si="0"/>
        <v>22</v>
      </c>
      <c r="F1320" s="5">
        <f t="shared" si="1"/>
        <v>16.966982252536564</v>
      </c>
    </row>
    <row r="1321" spans="1:6" x14ac:dyDescent="0.25">
      <c r="A1321" s="3" t="s">
        <v>3962</v>
      </c>
      <c r="B1321" s="3" t="s">
        <v>3963</v>
      </c>
      <c r="C1321" s="3" t="s">
        <v>3964</v>
      </c>
      <c r="D1321" s="4">
        <v>1</v>
      </c>
      <c r="E1321" s="5">
        <f t="shared" si="0"/>
        <v>22</v>
      </c>
      <c r="F1321" s="5">
        <f t="shared" si="1"/>
        <v>16.966982252536564</v>
      </c>
    </row>
    <row r="1322" spans="1:6" x14ac:dyDescent="0.25">
      <c r="A1322" s="3" t="s">
        <v>3965</v>
      </c>
      <c r="B1322" s="3" t="s">
        <v>3966</v>
      </c>
      <c r="C1322" s="3" t="s">
        <v>3967</v>
      </c>
      <c r="D1322" s="4">
        <v>1</v>
      </c>
      <c r="E1322" s="5">
        <f t="shared" si="0"/>
        <v>17</v>
      </c>
      <c r="F1322" s="5">
        <f t="shared" si="1"/>
        <v>21.957271150341434</v>
      </c>
    </row>
    <row r="1323" spans="1:6" x14ac:dyDescent="0.25">
      <c r="A1323" s="3" t="s">
        <v>3968</v>
      </c>
      <c r="B1323" s="3" t="s">
        <v>3969</v>
      </c>
      <c r="C1323" s="3" t="s">
        <v>3970</v>
      </c>
      <c r="D1323" s="4">
        <v>1</v>
      </c>
      <c r="E1323" s="5">
        <f t="shared" si="0"/>
        <v>26</v>
      </c>
      <c r="F1323" s="5">
        <f t="shared" si="1"/>
        <v>14.356677290607861</v>
      </c>
    </row>
    <row r="1324" spans="1:6" x14ac:dyDescent="0.25">
      <c r="A1324" s="3" t="s">
        <v>3971</v>
      </c>
      <c r="B1324" s="3" t="s">
        <v>3972</v>
      </c>
      <c r="C1324" s="3" t="s">
        <v>3973</v>
      </c>
      <c r="D1324" s="4">
        <v>1</v>
      </c>
      <c r="E1324" s="5">
        <f t="shared" si="0"/>
        <v>20</v>
      </c>
      <c r="F1324" s="5">
        <f t="shared" si="1"/>
        <v>18.663680477790219</v>
      </c>
    </row>
    <row r="1325" spans="1:6" x14ac:dyDescent="0.25">
      <c r="A1325" s="3" t="s">
        <v>3974</v>
      </c>
      <c r="B1325" s="3" t="s">
        <v>3975</v>
      </c>
      <c r="C1325" s="3" t="s">
        <v>3976</v>
      </c>
      <c r="D1325" s="4">
        <v>2</v>
      </c>
      <c r="E1325" s="5">
        <f t="shared" si="0"/>
        <v>22</v>
      </c>
      <c r="F1325" s="5">
        <f t="shared" si="1"/>
        <v>33.933964505073128</v>
      </c>
    </row>
    <row r="1326" spans="1:6" x14ac:dyDescent="0.25">
      <c r="A1326" s="3" t="s">
        <v>3977</v>
      </c>
      <c r="B1326" s="3" t="s">
        <v>3978</v>
      </c>
      <c r="C1326" s="3" t="s">
        <v>3979</v>
      </c>
      <c r="D1326" s="4">
        <v>1</v>
      </c>
      <c r="E1326" s="5">
        <f t="shared" si="0"/>
        <v>24</v>
      </c>
      <c r="F1326" s="5">
        <f t="shared" si="1"/>
        <v>15.553067064825186</v>
      </c>
    </row>
    <row r="1327" spans="1:6" x14ac:dyDescent="0.25">
      <c r="A1327" s="3" t="s">
        <v>3980</v>
      </c>
      <c r="B1327" s="3" t="s">
        <v>3981</v>
      </c>
      <c r="C1327" s="3" t="s">
        <v>3982</v>
      </c>
      <c r="D1327" s="4">
        <v>1</v>
      </c>
      <c r="E1327" s="5">
        <f t="shared" si="0"/>
        <v>24</v>
      </c>
      <c r="F1327" s="5">
        <f t="shared" si="1"/>
        <v>15.553067064825186</v>
      </c>
    </row>
    <row r="1328" spans="1:6" x14ac:dyDescent="0.25">
      <c r="A1328" s="3" t="s">
        <v>3983</v>
      </c>
      <c r="B1328" s="3" t="s">
        <v>3984</v>
      </c>
      <c r="C1328" s="3" t="s">
        <v>3985</v>
      </c>
      <c r="D1328" s="4">
        <v>2</v>
      </c>
      <c r="E1328" s="5">
        <f t="shared" si="0"/>
        <v>22</v>
      </c>
      <c r="F1328" s="5">
        <f t="shared" si="1"/>
        <v>33.933964505073128</v>
      </c>
    </row>
    <row r="1329" spans="1:6" x14ac:dyDescent="0.25">
      <c r="A1329" s="3" t="s">
        <v>3986</v>
      </c>
      <c r="B1329" s="3" t="s">
        <v>3987</v>
      </c>
      <c r="C1329" s="3" t="s">
        <v>3988</v>
      </c>
      <c r="D1329" s="4">
        <v>1</v>
      </c>
      <c r="E1329" s="5">
        <f t="shared" si="0"/>
        <v>20</v>
      </c>
      <c r="F1329" s="5">
        <f t="shared" si="1"/>
        <v>18.663680477790219</v>
      </c>
    </row>
    <row r="1330" spans="1:6" x14ac:dyDescent="0.25">
      <c r="A1330" s="3" t="s">
        <v>3989</v>
      </c>
      <c r="B1330" s="3" t="s">
        <v>3990</v>
      </c>
      <c r="C1330" s="3" t="s">
        <v>3991</v>
      </c>
      <c r="D1330" s="4">
        <v>2</v>
      </c>
      <c r="E1330" s="5">
        <f t="shared" si="0"/>
        <v>26</v>
      </c>
      <c r="F1330" s="5">
        <f t="shared" si="1"/>
        <v>28.713354581215722</v>
      </c>
    </row>
    <row r="1331" spans="1:6" x14ac:dyDescent="0.25">
      <c r="A1331" s="3" t="s">
        <v>3992</v>
      </c>
      <c r="B1331" s="3" t="s">
        <v>3993</v>
      </c>
      <c r="C1331" s="3" t="s">
        <v>3994</v>
      </c>
      <c r="D1331" s="4">
        <v>1</v>
      </c>
      <c r="E1331" s="5">
        <f t="shared" si="0"/>
        <v>22</v>
      </c>
      <c r="F1331" s="5">
        <f t="shared" si="1"/>
        <v>16.966982252536564</v>
      </c>
    </row>
    <row r="1332" spans="1:6" x14ac:dyDescent="0.25">
      <c r="A1332" s="3" t="s">
        <v>3995</v>
      </c>
      <c r="B1332" s="3" t="s">
        <v>3996</v>
      </c>
      <c r="C1332" s="3" t="s">
        <v>3997</v>
      </c>
      <c r="D1332" s="4">
        <v>1</v>
      </c>
      <c r="E1332" s="5">
        <f t="shared" si="0"/>
        <v>20</v>
      </c>
      <c r="F1332" s="5">
        <f t="shared" si="1"/>
        <v>18.663680477790219</v>
      </c>
    </row>
    <row r="1333" spans="1:6" x14ac:dyDescent="0.25">
      <c r="A1333" s="3" t="s">
        <v>3998</v>
      </c>
      <c r="B1333" s="3" t="s">
        <v>3999</v>
      </c>
      <c r="C1333" s="3" t="s">
        <v>4000</v>
      </c>
      <c r="D1333" s="4">
        <v>1</v>
      </c>
      <c r="E1333" s="5">
        <f t="shared" si="0"/>
        <v>21</v>
      </c>
      <c r="F1333" s="5">
        <f t="shared" si="1"/>
        <v>17.774933788371637</v>
      </c>
    </row>
    <row r="1334" spans="1:6" x14ac:dyDescent="0.25">
      <c r="A1334" s="3" t="s">
        <v>4001</v>
      </c>
      <c r="B1334" s="3" t="s">
        <v>4002</v>
      </c>
      <c r="C1334" s="3" t="s">
        <v>4003</v>
      </c>
      <c r="D1334" s="4">
        <v>1</v>
      </c>
      <c r="E1334" s="5">
        <f t="shared" si="0"/>
        <v>22</v>
      </c>
      <c r="F1334" s="5">
        <f t="shared" si="1"/>
        <v>16.966982252536564</v>
      </c>
    </row>
    <row r="1335" spans="1:6" x14ac:dyDescent="0.25">
      <c r="A1335" s="3" t="s">
        <v>4004</v>
      </c>
      <c r="B1335" s="3" t="s">
        <v>4005</v>
      </c>
      <c r="C1335" s="3" t="s">
        <v>4006</v>
      </c>
      <c r="D1335" s="4">
        <v>2</v>
      </c>
      <c r="E1335" s="5">
        <f t="shared" si="0"/>
        <v>21</v>
      </c>
      <c r="F1335" s="5">
        <f t="shared" si="1"/>
        <v>35.549867576743274</v>
      </c>
    </row>
    <row r="1336" spans="1:6" x14ac:dyDescent="0.25">
      <c r="A1336" s="3" t="s">
        <v>4007</v>
      </c>
      <c r="B1336" s="3" t="s">
        <v>4008</v>
      </c>
      <c r="C1336" s="3" t="s">
        <v>4009</v>
      </c>
      <c r="D1336" s="4">
        <v>1</v>
      </c>
      <c r="E1336" s="5">
        <f t="shared" si="0"/>
        <v>21</v>
      </c>
      <c r="F1336" s="5">
        <f t="shared" si="1"/>
        <v>17.774933788371637</v>
      </c>
    </row>
    <row r="1337" spans="1:6" x14ac:dyDescent="0.25">
      <c r="A1337" s="3" t="s">
        <v>4010</v>
      </c>
      <c r="B1337" s="3" t="s">
        <v>4011</v>
      </c>
      <c r="C1337" s="3" t="s">
        <v>4012</v>
      </c>
      <c r="D1337" s="4">
        <v>1</v>
      </c>
      <c r="E1337" s="5">
        <f t="shared" si="0"/>
        <v>22</v>
      </c>
      <c r="F1337" s="5">
        <f t="shared" si="1"/>
        <v>16.966982252536564</v>
      </c>
    </row>
    <row r="1338" spans="1:6" x14ac:dyDescent="0.25">
      <c r="A1338" s="3" t="s">
        <v>4013</v>
      </c>
      <c r="B1338" s="3" t="s">
        <v>4014</v>
      </c>
      <c r="C1338" s="3" t="s">
        <v>4015</v>
      </c>
      <c r="D1338" s="4">
        <v>1</v>
      </c>
      <c r="E1338" s="5">
        <f t="shared" si="0"/>
        <v>23</v>
      </c>
      <c r="F1338" s="5">
        <f t="shared" si="1"/>
        <v>16.229287371991497</v>
      </c>
    </row>
    <row r="1339" spans="1:6" x14ac:dyDescent="0.25">
      <c r="A1339" s="3" t="s">
        <v>4016</v>
      </c>
      <c r="B1339" s="3" t="s">
        <v>4017</v>
      </c>
      <c r="C1339" s="3" t="s">
        <v>4018</v>
      </c>
      <c r="D1339" s="4">
        <v>1</v>
      </c>
      <c r="E1339" s="5">
        <f t="shared" si="0"/>
        <v>22</v>
      </c>
      <c r="F1339" s="5">
        <f t="shared" si="1"/>
        <v>16.966982252536564</v>
      </c>
    </row>
    <row r="1340" spans="1:6" x14ac:dyDescent="0.25">
      <c r="A1340" s="3" t="s">
        <v>4019</v>
      </c>
      <c r="B1340" s="3" t="s">
        <v>4020</v>
      </c>
      <c r="C1340" s="3" t="s">
        <v>4021</v>
      </c>
      <c r="D1340" s="4">
        <v>1</v>
      </c>
      <c r="E1340" s="5">
        <f t="shared" si="0"/>
        <v>23</v>
      </c>
      <c r="F1340" s="5">
        <f t="shared" si="1"/>
        <v>16.229287371991497</v>
      </c>
    </row>
    <row r="1341" spans="1:6" x14ac:dyDescent="0.25">
      <c r="A1341" s="3" t="s">
        <v>4022</v>
      </c>
      <c r="B1341" s="3" t="s">
        <v>4023</v>
      </c>
      <c r="C1341" s="3" t="s">
        <v>4024</v>
      </c>
      <c r="D1341" s="4">
        <v>1</v>
      </c>
      <c r="E1341" s="5">
        <f t="shared" si="0"/>
        <v>21</v>
      </c>
      <c r="F1341" s="5">
        <f t="shared" si="1"/>
        <v>17.774933788371637</v>
      </c>
    </row>
    <row r="1342" spans="1:6" x14ac:dyDescent="0.25">
      <c r="A1342" s="3" t="s">
        <v>4025</v>
      </c>
      <c r="B1342" s="3" t="s">
        <v>4026</v>
      </c>
      <c r="C1342" s="3" t="s">
        <v>4027</v>
      </c>
      <c r="D1342" s="4">
        <v>1</v>
      </c>
      <c r="E1342" s="5">
        <f t="shared" si="0"/>
        <v>24</v>
      </c>
      <c r="F1342" s="5">
        <f t="shared" si="1"/>
        <v>15.553067064825186</v>
      </c>
    </row>
    <row r="1343" spans="1:6" x14ac:dyDescent="0.25">
      <c r="A1343" s="3" t="s">
        <v>4028</v>
      </c>
      <c r="B1343" s="3" t="s">
        <v>4029</v>
      </c>
      <c r="C1343" s="3" t="s">
        <v>4030</v>
      </c>
      <c r="D1343" s="4">
        <v>1</v>
      </c>
      <c r="E1343" s="5">
        <f t="shared" si="0"/>
        <v>22</v>
      </c>
      <c r="F1343" s="5">
        <f t="shared" si="1"/>
        <v>16.966982252536564</v>
      </c>
    </row>
    <row r="1344" spans="1:6" x14ac:dyDescent="0.25">
      <c r="A1344" s="3" t="s">
        <v>4031</v>
      </c>
      <c r="B1344" s="3" t="s">
        <v>4032</v>
      </c>
      <c r="C1344" s="3" t="s">
        <v>4033</v>
      </c>
      <c r="D1344" s="4">
        <v>1</v>
      </c>
      <c r="E1344" s="5">
        <f t="shared" si="0"/>
        <v>24</v>
      </c>
      <c r="F1344" s="5">
        <f t="shared" si="1"/>
        <v>15.553067064825186</v>
      </c>
    </row>
    <row r="1345" spans="1:6" x14ac:dyDescent="0.25">
      <c r="A1345" s="3" t="s">
        <v>4034</v>
      </c>
      <c r="B1345" s="3" t="s">
        <v>4035</v>
      </c>
      <c r="C1345" s="3" t="s">
        <v>4036</v>
      </c>
      <c r="D1345" s="4">
        <v>1</v>
      </c>
      <c r="E1345" s="5">
        <f t="shared" si="0"/>
        <v>21</v>
      </c>
      <c r="F1345" s="5">
        <f t="shared" si="1"/>
        <v>17.774933788371637</v>
      </c>
    </row>
    <row r="1346" spans="1:6" x14ac:dyDescent="0.25">
      <c r="A1346" s="3" t="s">
        <v>4037</v>
      </c>
      <c r="B1346" s="3" t="s">
        <v>4038</v>
      </c>
      <c r="C1346" s="3" t="s">
        <v>4039</v>
      </c>
      <c r="D1346" s="4">
        <v>1</v>
      </c>
      <c r="E1346" s="5">
        <f t="shared" si="0"/>
        <v>21</v>
      </c>
      <c r="F1346" s="5">
        <f t="shared" si="1"/>
        <v>17.774933788371637</v>
      </c>
    </row>
    <row r="1347" spans="1:6" x14ac:dyDescent="0.25">
      <c r="A1347" s="3" t="s">
        <v>4040</v>
      </c>
      <c r="B1347" s="3" t="s">
        <v>4041</v>
      </c>
      <c r="C1347" s="3" t="s">
        <v>4042</v>
      </c>
      <c r="D1347" s="4">
        <v>1</v>
      </c>
      <c r="E1347" s="5">
        <f t="shared" si="0"/>
        <v>22</v>
      </c>
      <c r="F1347" s="5">
        <f t="shared" si="1"/>
        <v>16.966982252536564</v>
      </c>
    </row>
    <row r="1348" spans="1:6" x14ac:dyDescent="0.25">
      <c r="A1348" s="3" t="s">
        <v>4043</v>
      </c>
      <c r="B1348" s="3" t="s">
        <v>4044</v>
      </c>
      <c r="C1348" s="3" t="s">
        <v>4045</v>
      </c>
      <c r="D1348" s="4">
        <v>1</v>
      </c>
      <c r="E1348" s="5">
        <f t="shared" si="0"/>
        <v>22</v>
      </c>
      <c r="F1348" s="5">
        <f t="shared" si="1"/>
        <v>16.966982252536564</v>
      </c>
    </row>
    <row r="1349" spans="1:6" x14ac:dyDescent="0.25">
      <c r="A1349" s="3" t="s">
        <v>4046</v>
      </c>
      <c r="B1349" s="3" t="s">
        <v>4047</v>
      </c>
      <c r="C1349" s="3" t="s">
        <v>4048</v>
      </c>
      <c r="D1349" s="4">
        <v>1</v>
      </c>
      <c r="E1349" s="5">
        <f t="shared" si="0"/>
        <v>23</v>
      </c>
      <c r="F1349" s="5">
        <f t="shared" si="1"/>
        <v>16.229287371991497</v>
      </c>
    </row>
    <row r="1350" spans="1:6" x14ac:dyDescent="0.25">
      <c r="A1350" s="3" t="s">
        <v>4049</v>
      </c>
      <c r="B1350" s="3" t="s">
        <v>4050</v>
      </c>
      <c r="C1350" s="3" t="s">
        <v>4051</v>
      </c>
      <c r="D1350" s="4">
        <v>1</v>
      </c>
      <c r="E1350" s="5">
        <f t="shared" si="0"/>
        <v>19</v>
      </c>
      <c r="F1350" s="5">
        <f t="shared" si="1"/>
        <v>19.645979450305493</v>
      </c>
    </row>
    <row r="1351" spans="1:6" x14ac:dyDescent="0.25">
      <c r="A1351" s="3" t="s">
        <v>4052</v>
      </c>
      <c r="B1351" s="3" t="s">
        <v>4053</v>
      </c>
      <c r="C1351" s="3" t="s">
        <v>4054</v>
      </c>
      <c r="D1351" s="4">
        <v>1</v>
      </c>
      <c r="E1351" s="5">
        <f t="shared" si="0"/>
        <v>21</v>
      </c>
      <c r="F1351" s="5">
        <f t="shared" si="1"/>
        <v>17.774933788371637</v>
      </c>
    </row>
    <row r="1352" spans="1:6" x14ac:dyDescent="0.25">
      <c r="A1352" s="3" t="s">
        <v>4055</v>
      </c>
      <c r="B1352" s="3" t="s">
        <v>4056</v>
      </c>
      <c r="C1352" s="3" t="s">
        <v>4057</v>
      </c>
      <c r="D1352" s="4">
        <v>1</v>
      </c>
      <c r="E1352" s="5">
        <f t="shared" si="0"/>
        <v>22</v>
      </c>
      <c r="F1352" s="5">
        <f t="shared" si="1"/>
        <v>16.966982252536564</v>
      </c>
    </row>
    <row r="1353" spans="1:6" x14ac:dyDescent="0.25">
      <c r="A1353" s="3" t="s">
        <v>4058</v>
      </c>
      <c r="B1353" s="3" t="s">
        <v>4059</v>
      </c>
      <c r="C1353" s="3" t="s">
        <v>4060</v>
      </c>
      <c r="D1353" s="4">
        <v>1</v>
      </c>
      <c r="E1353" s="5">
        <f t="shared" si="0"/>
        <v>22</v>
      </c>
      <c r="F1353" s="5">
        <f t="shared" si="1"/>
        <v>16.966982252536564</v>
      </c>
    </row>
    <row r="1354" spans="1:6" x14ac:dyDescent="0.25">
      <c r="A1354" s="3" t="s">
        <v>4061</v>
      </c>
      <c r="B1354" s="3" t="s">
        <v>4062</v>
      </c>
      <c r="C1354" s="3" t="s">
        <v>4063</v>
      </c>
      <c r="D1354" s="4">
        <v>1</v>
      </c>
      <c r="E1354" s="5">
        <f t="shared" si="0"/>
        <v>23</v>
      </c>
      <c r="F1354" s="5">
        <f t="shared" si="1"/>
        <v>16.229287371991497</v>
      </c>
    </row>
    <row r="1355" spans="1:6" x14ac:dyDescent="0.25">
      <c r="A1355" s="3" t="s">
        <v>4064</v>
      </c>
      <c r="B1355" s="3" t="s">
        <v>4065</v>
      </c>
      <c r="C1355" s="3" t="s">
        <v>4066</v>
      </c>
      <c r="D1355" s="4">
        <v>1</v>
      </c>
      <c r="E1355" s="5">
        <f t="shared" si="0"/>
        <v>20</v>
      </c>
      <c r="F1355" s="5">
        <f t="shared" si="1"/>
        <v>18.663680477790219</v>
      </c>
    </row>
    <row r="1356" spans="1:6" x14ac:dyDescent="0.25">
      <c r="A1356" s="3" t="s">
        <v>4067</v>
      </c>
      <c r="B1356" s="3" t="s">
        <v>4068</v>
      </c>
      <c r="C1356" s="3" t="s">
        <v>4069</v>
      </c>
      <c r="D1356" s="4">
        <v>1</v>
      </c>
      <c r="E1356" s="5">
        <f t="shared" si="0"/>
        <v>22</v>
      </c>
      <c r="F1356" s="5">
        <f t="shared" si="1"/>
        <v>16.966982252536564</v>
      </c>
    </row>
    <row r="1357" spans="1:6" x14ac:dyDescent="0.25">
      <c r="A1357" s="3" t="s">
        <v>4070</v>
      </c>
      <c r="B1357" s="3" t="s">
        <v>4071</v>
      </c>
      <c r="C1357" s="3" t="s">
        <v>4072</v>
      </c>
      <c r="D1357" s="4">
        <v>1</v>
      </c>
      <c r="E1357" s="5">
        <f t="shared" si="0"/>
        <v>21</v>
      </c>
      <c r="F1357" s="5">
        <f t="shared" si="1"/>
        <v>17.774933788371637</v>
      </c>
    </row>
    <row r="1358" spans="1:6" x14ac:dyDescent="0.25">
      <c r="A1358" s="3" t="s">
        <v>4073</v>
      </c>
      <c r="B1358" s="3" t="s">
        <v>4074</v>
      </c>
      <c r="C1358" s="3" t="s">
        <v>4075</v>
      </c>
      <c r="D1358" s="4">
        <v>1</v>
      </c>
      <c r="E1358" s="5">
        <f t="shared" si="0"/>
        <v>24</v>
      </c>
      <c r="F1358" s="5">
        <f t="shared" si="1"/>
        <v>15.553067064825186</v>
      </c>
    </row>
    <row r="1359" spans="1:6" x14ac:dyDescent="0.25">
      <c r="A1359" s="3" t="s">
        <v>4076</v>
      </c>
      <c r="B1359" s="3" t="s">
        <v>4077</v>
      </c>
      <c r="C1359" s="3" t="s">
        <v>4078</v>
      </c>
      <c r="D1359" s="4">
        <v>1</v>
      </c>
      <c r="E1359" s="5">
        <f t="shared" si="0"/>
        <v>21</v>
      </c>
      <c r="F1359" s="5">
        <f t="shared" si="1"/>
        <v>17.774933788371637</v>
      </c>
    </row>
    <row r="1360" spans="1:6" x14ac:dyDescent="0.25">
      <c r="A1360" s="3" t="s">
        <v>4079</v>
      </c>
      <c r="B1360" s="3" t="s">
        <v>4080</v>
      </c>
      <c r="C1360" s="3" t="s">
        <v>4081</v>
      </c>
      <c r="D1360" s="4">
        <v>1</v>
      </c>
      <c r="E1360" s="5">
        <f t="shared" si="0"/>
        <v>21</v>
      </c>
      <c r="F1360" s="5">
        <f t="shared" si="1"/>
        <v>17.774933788371637</v>
      </c>
    </row>
    <row r="1361" spans="1:6" x14ac:dyDescent="0.25">
      <c r="A1361" s="3" t="s">
        <v>4082</v>
      </c>
      <c r="B1361" s="3" t="s">
        <v>4083</v>
      </c>
      <c r="C1361" s="3" t="s">
        <v>4084</v>
      </c>
      <c r="D1361" s="4">
        <v>1</v>
      </c>
      <c r="E1361" s="5">
        <f t="shared" si="0"/>
        <v>22</v>
      </c>
      <c r="F1361" s="5">
        <f t="shared" si="1"/>
        <v>16.966982252536564</v>
      </c>
    </row>
    <row r="1362" spans="1:6" x14ac:dyDescent="0.25">
      <c r="A1362" s="3" t="s">
        <v>4085</v>
      </c>
      <c r="B1362" s="3" t="s">
        <v>4086</v>
      </c>
      <c r="C1362" s="3" t="s">
        <v>4087</v>
      </c>
      <c r="D1362" s="4">
        <v>1</v>
      </c>
      <c r="E1362" s="5">
        <f t="shared" si="0"/>
        <v>22</v>
      </c>
      <c r="F1362" s="5">
        <f t="shared" si="1"/>
        <v>16.966982252536564</v>
      </c>
    </row>
    <row r="1363" spans="1:6" x14ac:dyDescent="0.25">
      <c r="A1363" s="3" t="s">
        <v>4088</v>
      </c>
      <c r="B1363" s="3" t="s">
        <v>4089</v>
      </c>
      <c r="C1363" s="3" t="s">
        <v>4090</v>
      </c>
      <c r="D1363" s="4">
        <v>1</v>
      </c>
      <c r="E1363" s="5">
        <f t="shared" si="0"/>
        <v>21</v>
      </c>
      <c r="F1363" s="5">
        <f t="shared" si="1"/>
        <v>17.774933788371637</v>
      </c>
    </row>
    <row r="1364" spans="1:6" x14ac:dyDescent="0.25">
      <c r="A1364" s="3" t="s">
        <v>4091</v>
      </c>
      <c r="B1364" s="3" t="s">
        <v>4092</v>
      </c>
      <c r="C1364" s="3" t="s">
        <v>4093</v>
      </c>
      <c r="D1364" s="4">
        <v>1</v>
      </c>
      <c r="E1364" s="5">
        <f t="shared" si="0"/>
        <v>21</v>
      </c>
      <c r="F1364" s="5">
        <f t="shared" si="1"/>
        <v>17.774933788371637</v>
      </c>
    </row>
    <row r="1365" spans="1:6" x14ac:dyDescent="0.25">
      <c r="A1365" s="3" t="s">
        <v>4094</v>
      </c>
      <c r="B1365" s="3" t="s">
        <v>4095</v>
      </c>
      <c r="C1365" s="3" t="s">
        <v>4096</v>
      </c>
      <c r="D1365" s="4">
        <v>1</v>
      </c>
      <c r="E1365" s="5">
        <f t="shared" si="0"/>
        <v>21</v>
      </c>
      <c r="F1365" s="5">
        <f t="shared" si="1"/>
        <v>17.774933788371637</v>
      </c>
    </row>
    <row r="1366" spans="1:6" x14ac:dyDescent="0.25">
      <c r="A1366" s="3" t="s">
        <v>4097</v>
      </c>
      <c r="B1366" s="3" t="s">
        <v>4098</v>
      </c>
      <c r="C1366" s="3" t="s">
        <v>4099</v>
      </c>
      <c r="D1366" s="4">
        <v>1</v>
      </c>
      <c r="E1366" s="5">
        <f t="shared" si="0"/>
        <v>22</v>
      </c>
      <c r="F1366" s="5">
        <f t="shared" si="1"/>
        <v>16.966982252536564</v>
      </c>
    </row>
    <row r="1367" spans="1:6" x14ac:dyDescent="0.25">
      <c r="A1367" s="3" t="s">
        <v>4100</v>
      </c>
      <c r="B1367" s="3" t="s">
        <v>4101</v>
      </c>
      <c r="C1367" s="3" t="s">
        <v>4102</v>
      </c>
      <c r="D1367" s="4">
        <v>1</v>
      </c>
      <c r="E1367" s="5">
        <f t="shared" si="0"/>
        <v>21</v>
      </c>
      <c r="F1367" s="5">
        <f t="shared" si="1"/>
        <v>17.774933788371637</v>
      </c>
    </row>
    <row r="1368" spans="1:6" x14ac:dyDescent="0.25">
      <c r="A1368" s="3" t="s">
        <v>4103</v>
      </c>
      <c r="B1368" s="3" t="s">
        <v>4104</v>
      </c>
      <c r="C1368" s="3" t="s">
        <v>4105</v>
      </c>
      <c r="D1368" s="4">
        <v>1</v>
      </c>
      <c r="E1368" s="5">
        <f t="shared" si="0"/>
        <v>19</v>
      </c>
      <c r="F1368" s="5">
        <f t="shared" si="1"/>
        <v>19.645979450305493</v>
      </c>
    </row>
    <row r="1369" spans="1:6" x14ac:dyDescent="0.25">
      <c r="A1369" s="3" t="s">
        <v>4106</v>
      </c>
      <c r="B1369" s="3" t="s">
        <v>4107</v>
      </c>
      <c r="C1369" s="3" t="s">
        <v>4108</v>
      </c>
      <c r="D1369" s="4">
        <v>1</v>
      </c>
      <c r="E1369" s="5">
        <f t="shared" si="0"/>
        <v>22</v>
      </c>
      <c r="F1369" s="5">
        <f t="shared" si="1"/>
        <v>16.966982252536564</v>
      </c>
    </row>
    <row r="1370" spans="1:6" x14ac:dyDescent="0.25">
      <c r="A1370" s="3" t="s">
        <v>4109</v>
      </c>
      <c r="B1370" s="3" t="s">
        <v>4110</v>
      </c>
      <c r="C1370" s="3" t="s">
        <v>4111</v>
      </c>
      <c r="D1370" s="4">
        <v>1</v>
      </c>
      <c r="E1370" s="5">
        <f t="shared" si="0"/>
        <v>23</v>
      </c>
      <c r="F1370" s="5">
        <f t="shared" si="1"/>
        <v>16.229287371991497</v>
      </c>
    </row>
    <row r="1371" spans="1:6" x14ac:dyDescent="0.25">
      <c r="A1371" s="3" t="s">
        <v>4112</v>
      </c>
      <c r="B1371" s="3" t="s">
        <v>4113</v>
      </c>
      <c r="C1371" s="3" t="s">
        <v>4114</v>
      </c>
      <c r="D1371" s="4">
        <v>1</v>
      </c>
      <c r="E1371" s="5">
        <f t="shared" si="0"/>
        <v>19</v>
      </c>
      <c r="F1371" s="5">
        <f t="shared" si="1"/>
        <v>19.645979450305493</v>
      </c>
    </row>
    <row r="1372" spans="1:6" x14ac:dyDescent="0.25">
      <c r="A1372" s="3" t="s">
        <v>4115</v>
      </c>
      <c r="B1372" s="3" t="s">
        <v>4116</v>
      </c>
      <c r="C1372" s="3" t="s">
        <v>4117</v>
      </c>
      <c r="D1372" s="4">
        <v>1</v>
      </c>
      <c r="E1372" s="5">
        <f t="shared" si="0"/>
        <v>22</v>
      </c>
      <c r="F1372" s="5">
        <f t="shared" si="1"/>
        <v>16.966982252536564</v>
      </c>
    </row>
    <row r="1373" spans="1:6" x14ac:dyDescent="0.25">
      <c r="A1373" s="3" t="s">
        <v>4118</v>
      </c>
      <c r="B1373" s="3" t="s">
        <v>4119</v>
      </c>
      <c r="C1373" s="3" t="s">
        <v>4120</v>
      </c>
      <c r="D1373" s="4">
        <v>1</v>
      </c>
      <c r="E1373" s="5">
        <f t="shared" si="0"/>
        <v>22</v>
      </c>
      <c r="F1373" s="5">
        <f t="shared" si="1"/>
        <v>16.966982252536564</v>
      </c>
    </row>
    <row r="1374" spans="1:6" x14ac:dyDescent="0.25">
      <c r="A1374" s="3" t="s">
        <v>4121</v>
      </c>
      <c r="B1374" s="3" t="s">
        <v>4122</v>
      </c>
      <c r="C1374" s="3" t="s">
        <v>4123</v>
      </c>
      <c r="D1374" s="4">
        <v>2</v>
      </c>
      <c r="E1374" s="5">
        <f t="shared" si="0"/>
        <v>23</v>
      </c>
      <c r="F1374" s="5">
        <f t="shared" si="1"/>
        <v>32.458574743982993</v>
      </c>
    </row>
    <row r="1375" spans="1:6" x14ac:dyDescent="0.25">
      <c r="A1375" s="3" t="s">
        <v>4124</v>
      </c>
      <c r="B1375" s="3" t="s">
        <v>4125</v>
      </c>
      <c r="C1375" s="3" t="s">
        <v>4126</v>
      </c>
      <c r="D1375" s="4">
        <v>1</v>
      </c>
      <c r="E1375" s="5">
        <f t="shared" si="0"/>
        <v>21</v>
      </c>
      <c r="F1375" s="5">
        <f t="shared" si="1"/>
        <v>17.774933788371637</v>
      </c>
    </row>
    <row r="1376" spans="1:6" x14ac:dyDescent="0.25">
      <c r="A1376" s="3" t="s">
        <v>4127</v>
      </c>
      <c r="B1376" s="3" t="s">
        <v>4128</v>
      </c>
      <c r="C1376" s="3" t="s">
        <v>4129</v>
      </c>
      <c r="D1376" s="4">
        <v>1</v>
      </c>
      <c r="E1376" s="5">
        <f t="shared" si="0"/>
        <v>21</v>
      </c>
      <c r="F1376" s="5">
        <f t="shared" si="1"/>
        <v>17.774933788371637</v>
      </c>
    </row>
    <row r="1377" spans="1:6" x14ac:dyDescent="0.25">
      <c r="A1377" s="3" t="s">
        <v>4130</v>
      </c>
      <c r="B1377" s="3" t="s">
        <v>4131</v>
      </c>
      <c r="C1377" s="3" t="s">
        <v>4132</v>
      </c>
      <c r="D1377" s="4">
        <v>1</v>
      </c>
      <c r="E1377" s="5">
        <f t="shared" si="0"/>
        <v>22</v>
      </c>
      <c r="F1377" s="5">
        <f t="shared" si="1"/>
        <v>16.966982252536564</v>
      </c>
    </row>
    <row r="1378" spans="1:6" x14ac:dyDescent="0.25">
      <c r="A1378" s="3" t="s">
        <v>4133</v>
      </c>
      <c r="B1378" s="3" t="s">
        <v>4134</v>
      </c>
      <c r="C1378" s="3" t="s">
        <v>4135</v>
      </c>
      <c r="D1378" s="4">
        <v>1</v>
      </c>
      <c r="E1378" s="5">
        <f t="shared" si="0"/>
        <v>23</v>
      </c>
      <c r="F1378" s="5">
        <f t="shared" si="1"/>
        <v>16.229287371991497</v>
      </c>
    </row>
    <row r="1379" spans="1:6" x14ac:dyDescent="0.25">
      <c r="A1379" s="3" t="s">
        <v>4136</v>
      </c>
      <c r="B1379" s="3" t="s">
        <v>4137</v>
      </c>
      <c r="C1379" s="3" t="s">
        <v>4138</v>
      </c>
      <c r="D1379" s="4">
        <v>1</v>
      </c>
      <c r="E1379" s="5">
        <f t="shared" si="0"/>
        <v>22</v>
      </c>
      <c r="F1379" s="5">
        <f t="shared" si="1"/>
        <v>16.966982252536564</v>
      </c>
    </row>
    <row r="1380" spans="1:6" x14ac:dyDescent="0.25">
      <c r="A1380" s="3" t="s">
        <v>4139</v>
      </c>
      <c r="B1380" s="3" t="s">
        <v>4140</v>
      </c>
      <c r="C1380" s="3" t="s">
        <v>4141</v>
      </c>
      <c r="D1380" s="4">
        <v>1</v>
      </c>
      <c r="E1380" s="5">
        <f t="shared" si="0"/>
        <v>21</v>
      </c>
      <c r="F1380" s="5">
        <f t="shared" si="1"/>
        <v>17.774933788371637</v>
      </c>
    </row>
    <row r="1381" spans="1:6" x14ac:dyDescent="0.25">
      <c r="A1381" s="3" t="s">
        <v>4142</v>
      </c>
      <c r="B1381" s="3" t="s">
        <v>4143</v>
      </c>
      <c r="C1381" s="3" t="s">
        <v>4144</v>
      </c>
      <c r="D1381" s="4">
        <v>1</v>
      </c>
      <c r="E1381" s="5">
        <f t="shared" si="0"/>
        <v>17</v>
      </c>
      <c r="F1381" s="5">
        <f t="shared" si="1"/>
        <v>21.957271150341434</v>
      </c>
    </row>
    <row r="1382" spans="1:6" x14ac:dyDescent="0.25">
      <c r="A1382" s="3" t="s">
        <v>4145</v>
      </c>
      <c r="B1382" s="3" t="s">
        <v>4146</v>
      </c>
      <c r="C1382" s="3" t="s">
        <v>4147</v>
      </c>
      <c r="D1382" s="4">
        <v>1</v>
      </c>
      <c r="E1382" s="5">
        <f t="shared" si="0"/>
        <v>22</v>
      </c>
      <c r="F1382" s="5">
        <f t="shared" si="1"/>
        <v>16.966982252536564</v>
      </c>
    </row>
    <row r="1383" spans="1:6" x14ac:dyDescent="0.25">
      <c r="A1383" s="3" t="s">
        <v>4148</v>
      </c>
      <c r="B1383" s="3" t="s">
        <v>4149</v>
      </c>
      <c r="C1383" s="3" t="s">
        <v>4150</v>
      </c>
      <c r="D1383" s="4">
        <v>1</v>
      </c>
      <c r="E1383" s="5">
        <f t="shared" si="0"/>
        <v>21</v>
      </c>
      <c r="F1383" s="5">
        <f t="shared" si="1"/>
        <v>17.774933788371637</v>
      </c>
    </row>
    <row r="1384" spans="1:6" x14ac:dyDescent="0.25">
      <c r="D1384" s="5">
        <f>SUM(D2:D1383)</f>
        <v>2679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W1434"/>
  <sheetViews>
    <sheetView workbookViewId="0"/>
  </sheetViews>
  <sheetFormatPr defaultColWidth="14.44140625" defaultRowHeight="15.75" customHeight="1" x14ac:dyDescent="0.25"/>
  <cols>
    <col min="3" max="3" width="24.109375" customWidth="1"/>
  </cols>
  <sheetData>
    <row r="1" spans="1:23" x14ac:dyDescent="0.25">
      <c r="A1" s="1" t="s">
        <v>0</v>
      </c>
      <c r="B1" s="1" t="s">
        <v>1</v>
      </c>
      <c r="C1" s="1" t="s">
        <v>2</v>
      </c>
      <c r="D1" s="6" t="s">
        <v>3</v>
      </c>
      <c r="E1" s="1" t="s">
        <v>4</v>
      </c>
      <c r="F1" s="1" t="s">
        <v>4151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 spans="1:23" x14ac:dyDescent="0.25">
      <c r="A2" s="3" t="s">
        <v>114</v>
      </c>
      <c r="B2" s="3" t="s">
        <v>115</v>
      </c>
      <c r="C2" s="3" t="s">
        <v>116</v>
      </c>
      <c r="D2" s="7">
        <v>39</v>
      </c>
      <c r="E2" s="5">
        <f t="shared" ref="E2:E1433" si="0">LEN(C2)</f>
        <v>22</v>
      </c>
      <c r="F2" s="5">
        <f t="shared" ref="F2:F1433" si="1">(D2/(3529*E2))*1000000</f>
        <v>502.3313325948634</v>
      </c>
    </row>
    <row r="3" spans="1:23" x14ac:dyDescent="0.25">
      <c r="A3" s="3" t="s">
        <v>57</v>
      </c>
      <c r="B3" s="3" t="s">
        <v>58</v>
      </c>
      <c r="C3" s="3" t="s">
        <v>59</v>
      </c>
      <c r="D3" s="7">
        <v>31</v>
      </c>
      <c r="E3" s="5">
        <f t="shared" si="0"/>
        <v>21</v>
      </c>
      <c r="F3" s="5">
        <f t="shared" si="1"/>
        <v>418.30277024383003</v>
      </c>
    </row>
    <row r="4" spans="1:23" x14ac:dyDescent="0.25">
      <c r="A4" s="3" t="s">
        <v>1634</v>
      </c>
      <c r="B4" s="3" t="s">
        <v>1635</v>
      </c>
      <c r="C4" s="3" t="s">
        <v>1636</v>
      </c>
      <c r="D4" s="7">
        <v>21</v>
      </c>
      <c r="E4" s="5">
        <f t="shared" si="0"/>
        <v>23</v>
      </c>
      <c r="F4" s="5">
        <f t="shared" si="1"/>
        <v>258.72583685487945</v>
      </c>
    </row>
    <row r="5" spans="1:23" x14ac:dyDescent="0.25">
      <c r="A5" s="3" t="s">
        <v>1760</v>
      </c>
      <c r="B5" s="3" t="s">
        <v>1761</v>
      </c>
      <c r="C5" s="3" t="s">
        <v>1762</v>
      </c>
      <c r="D5" s="7">
        <v>18</v>
      </c>
      <c r="E5" s="5">
        <f t="shared" si="0"/>
        <v>23</v>
      </c>
      <c r="F5" s="5">
        <f t="shared" si="1"/>
        <v>221.76500301846809</v>
      </c>
    </row>
    <row r="6" spans="1:23" x14ac:dyDescent="0.25">
      <c r="A6" s="3" t="s">
        <v>2897</v>
      </c>
      <c r="B6" s="3" t="s">
        <v>2898</v>
      </c>
      <c r="C6" s="3" t="s">
        <v>2899</v>
      </c>
      <c r="D6" s="7">
        <v>16</v>
      </c>
      <c r="E6" s="5">
        <f t="shared" si="0"/>
        <v>23</v>
      </c>
      <c r="F6" s="5">
        <f t="shared" si="1"/>
        <v>197.12444712752719</v>
      </c>
    </row>
    <row r="7" spans="1:23" x14ac:dyDescent="0.25">
      <c r="A7" s="3" t="s">
        <v>1805</v>
      </c>
      <c r="B7" s="3" t="s">
        <v>1806</v>
      </c>
      <c r="C7" s="3" t="s">
        <v>1807</v>
      </c>
      <c r="D7" s="7">
        <v>16</v>
      </c>
      <c r="E7" s="5">
        <f t="shared" si="0"/>
        <v>21</v>
      </c>
      <c r="F7" s="5">
        <f t="shared" si="1"/>
        <v>215.89820399681548</v>
      </c>
    </row>
    <row r="8" spans="1:23" x14ac:dyDescent="0.25">
      <c r="A8" s="3" t="s">
        <v>1430</v>
      </c>
      <c r="B8" s="3" t="s">
        <v>1431</v>
      </c>
      <c r="C8" s="3" t="s">
        <v>1432</v>
      </c>
      <c r="D8" s="7">
        <v>16</v>
      </c>
      <c r="E8" s="5">
        <f t="shared" si="0"/>
        <v>24</v>
      </c>
      <c r="F8" s="5">
        <f t="shared" si="1"/>
        <v>188.91092849721355</v>
      </c>
    </row>
    <row r="9" spans="1:23" x14ac:dyDescent="0.25">
      <c r="A9" s="3" t="s">
        <v>81</v>
      </c>
      <c r="B9" s="3" t="s">
        <v>82</v>
      </c>
      <c r="C9" s="3" t="s">
        <v>83</v>
      </c>
      <c r="D9" s="7">
        <v>15</v>
      </c>
      <c r="E9" s="5">
        <f t="shared" si="0"/>
        <v>22</v>
      </c>
      <c r="F9" s="5">
        <f t="shared" si="1"/>
        <v>193.20435869033207</v>
      </c>
    </row>
    <row r="10" spans="1:23" x14ac:dyDescent="0.25">
      <c r="A10" s="3" t="s">
        <v>2789</v>
      </c>
      <c r="B10" s="3" t="s">
        <v>2790</v>
      </c>
      <c r="C10" s="3" t="s">
        <v>2791</v>
      </c>
      <c r="D10" s="7">
        <v>15</v>
      </c>
      <c r="E10" s="5">
        <f t="shared" si="0"/>
        <v>21</v>
      </c>
      <c r="F10" s="5">
        <f t="shared" si="1"/>
        <v>202.40456624701451</v>
      </c>
    </row>
    <row r="11" spans="1:23" x14ac:dyDescent="0.25">
      <c r="A11" s="3" t="s">
        <v>1997</v>
      </c>
      <c r="B11" s="3" t="s">
        <v>1998</v>
      </c>
      <c r="C11" s="3" t="s">
        <v>1999</v>
      </c>
      <c r="D11" s="7">
        <v>15</v>
      </c>
      <c r="E11" s="5">
        <f t="shared" si="0"/>
        <v>22</v>
      </c>
      <c r="F11" s="5">
        <f t="shared" si="1"/>
        <v>193.20435869033207</v>
      </c>
    </row>
    <row r="12" spans="1:23" x14ac:dyDescent="0.25">
      <c r="A12" s="3" t="s">
        <v>210</v>
      </c>
      <c r="B12" s="3" t="s">
        <v>211</v>
      </c>
      <c r="C12" s="3" t="s">
        <v>212</v>
      </c>
      <c r="D12" s="7">
        <v>15</v>
      </c>
      <c r="E12" s="5">
        <f t="shared" si="0"/>
        <v>22</v>
      </c>
      <c r="F12" s="5">
        <f t="shared" si="1"/>
        <v>193.20435869033207</v>
      </c>
    </row>
    <row r="13" spans="1:23" x14ac:dyDescent="0.25">
      <c r="A13" s="3" t="s">
        <v>222</v>
      </c>
      <c r="B13" s="3" t="s">
        <v>223</v>
      </c>
      <c r="C13" s="3" t="s">
        <v>224</v>
      </c>
      <c r="D13" s="7">
        <v>15</v>
      </c>
      <c r="E13" s="5">
        <f t="shared" si="0"/>
        <v>20</v>
      </c>
      <c r="F13" s="5">
        <f t="shared" si="1"/>
        <v>212.52479455936526</v>
      </c>
    </row>
    <row r="14" spans="1:23" x14ac:dyDescent="0.25">
      <c r="A14" s="3" t="s">
        <v>1223</v>
      </c>
      <c r="B14" s="3" t="s">
        <v>1224</v>
      </c>
      <c r="C14" s="3" t="s">
        <v>1225</v>
      </c>
      <c r="D14" s="7">
        <v>15</v>
      </c>
      <c r="E14" s="5">
        <f t="shared" si="0"/>
        <v>22</v>
      </c>
      <c r="F14" s="5">
        <f t="shared" si="1"/>
        <v>193.20435869033207</v>
      </c>
    </row>
    <row r="15" spans="1:23" x14ac:dyDescent="0.25">
      <c r="A15" s="3" t="s">
        <v>387</v>
      </c>
      <c r="B15" s="3" t="s">
        <v>388</v>
      </c>
      <c r="C15" s="3" t="s">
        <v>389</v>
      </c>
      <c r="D15" s="7">
        <v>14</v>
      </c>
      <c r="E15" s="5">
        <f t="shared" si="0"/>
        <v>22</v>
      </c>
      <c r="F15" s="5">
        <f t="shared" si="1"/>
        <v>180.32406811097658</v>
      </c>
    </row>
    <row r="16" spans="1:23" x14ac:dyDescent="0.25">
      <c r="A16" s="3" t="s">
        <v>614</v>
      </c>
      <c r="B16" s="3" t="s">
        <v>615</v>
      </c>
      <c r="C16" s="3" t="s">
        <v>616</v>
      </c>
      <c r="D16" s="7">
        <v>14</v>
      </c>
      <c r="E16" s="5">
        <f t="shared" si="0"/>
        <v>24</v>
      </c>
      <c r="F16" s="5">
        <f t="shared" si="1"/>
        <v>165.29706243506189</v>
      </c>
    </row>
    <row r="17" spans="1:6" x14ac:dyDescent="0.25">
      <c r="A17" s="3" t="s">
        <v>1715</v>
      </c>
      <c r="B17" s="3" t="s">
        <v>1716</v>
      </c>
      <c r="C17" s="3" t="s">
        <v>1717</v>
      </c>
      <c r="D17" s="7">
        <v>14</v>
      </c>
      <c r="E17" s="5">
        <f t="shared" si="0"/>
        <v>23</v>
      </c>
      <c r="F17" s="5">
        <f t="shared" si="1"/>
        <v>172.48389123658629</v>
      </c>
    </row>
    <row r="18" spans="1:6" x14ac:dyDescent="0.25">
      <c r="A18" s="3" t="s">
        <v>525</v>
      </c>
      <c r="B18" s="3" t="s">
        <v>526</v>
      </c>
      <c r="C18" s="3" t="s">
        <v>527</v>
      </c>
      <c r="D18" s="7">
        <v>13</v>
      </c>
      <c r="E18" s="5">
        <f t="shared" si="0"/>
        <v>17</v>
      </c>
      <c r="F18" s="5">
        <f t="shared" si="1"/>
        <v>216.69194739386262</v>
      </c>
    </row>
    <row r="19" spans="1:6" x14ac:dyDescent="0.25">
      <c r="A19" s="3" t="s">
        <v>1433</v>
      </c>
      <c r="B19" s="3" t="s">
        <v>1434</v>
      </c>
      <c r="C19" s="3" t="s">
        <v>1435</v>
      </c>
      <c r="D19" s="7">
        <v>13</v>
      </c>
      <c r="E19" s="5">
        <f t="shared" si="0"/>
        <v>22</v>
      </c>
      <c r="F19" s="5">
        <f t="shared" si="1"/>
        <v>167.44377753162112</v>
      </c>
    </row>
    <row r="20" spans="1:6" x14ac:dyDescent="0.25">
      <c r="A20" s="3" t="s">
        <v>659</v>
      </c>
      <c r="B20" s="3" t="s">
        <v>660</v>
      </c>
      <c r="C20" s="3" t="s">
        <v>661</v>
      </c>
      <c r="D20" s="7">
        <v>13</v>
      </c>
      <c r="E20" s="5">
        <f t="shared" si="0"/>
        <v>23</v>
      </c>
      <c r="F20" s="5">
        <f t="shared" si="1"/>
        <v>160.16361329111584</v>
      </c>
    </row>
    <row r="21" spans="1:6" x14ac:dyDescent="0.25">
      <c r="A21" s="3" t="s">
        <v>3989</v>
      </c>
      <c r="B21" s="3" t="s">
        <v>3990</v>
      </c>
      <c r="C21" s="3" t="s">
        <v>3991</v>
      </c>
      <c r="D21" s="7">
        <v>13</v>
      </c>
      <c r="E21" s="5">
        <f t="shared" si="0"/>
        <v>26</v>
      </c>
      <c r="F21" s="5">
        <f t="shared" si="1"/>
        <v>141.68319637291017</v>
      </c>
    </row>
    <row r="22" spans="1:6" x14ac:dyDescent="0.25">
      <c r="A22" s="3" t="s">
        <v>1304</v>
      </c>
      <c r="B22" s="3" t="s">
        <v>1305</v>
      </c>
      <c r="C22" s="3" t="s">
        <v>1306</v>
      </c>
      <c r="D22" s="7">
        <v>12</v>
      </c>
      <c r="E22" s="5">
        <f t="shared" si="0"/>
        <v>21</v>
      </c>
      <c r="F22" s="5">
        <f t="shared" si="1"/>
        <v>161.92365299761161</v>
      </c>
    </row>
    <row r="23" spans="1:6" x14ac:dyDescent="0.25">
      <c r="A23" s="3" t="s">
        <v>573</v>
      </c>
      <c r="B23" s="3" t="s">
        <v>574</v>
      </c>
      <c r="C23" s="3" t="s">
        <v>575</v>
      </c>
      <c r="D23" s="7">
        <v>12</v>
      </c>
      <c r="E23" s="5">
        <f t="shared" si="0"/>
        <v>18</v>
      </c>
      <c r="F23" s="5">
        <f t="shared" si="1"/>
        <v>188.91092849721355</v>
      </c>
    </row>
    <row r="24" spans="1:6" x14ac:dyDescent="0.25">
      <c r="A24" s="3" t="s">
        <v>2240</v>
      </c>
      <c r="B24" s="3" t="s">
        <v>2241</v>
      </c>
      <c r="C24" s="3" t="s">
        <v>2242</v>
      </c>
      <c r="D24" s="7">
        <v>12</v>
      </c>
      <c r="E24" s="5">
        <f t="shared" si="0"/>
        <v>20</v>
      </c>
      <c r="F24" s="5">
        <f t="shared" si="1"/>
        <v>170.01983564749222</v>
      </c>
    </row>
    <row r="25" spans="1:6" x14ac:dyDescent="0.25">
      <c r="A25" s="3" t="s">
        <v>2153</v>
      </c>
      <c r="B25" s="3" t="s">
        <v>2154</v>
      </c>
      <c r="C25" s="3" t="s">
        <v>2155</v>
      </c>
      <c r="D25" s="7">
        <v>12</v>
      </c>
      <c r="E25" s="5">
        <f t="shared" si="0"/>
        <v>21</v>
      </c>
      <c r="F25" s="5">
        <f t="shared" si="1"/>
        <v>161.92365299761161</v>
      </c>
    </row>
    <row r="26" spans="1:6" x14ac:dyDescent="0.25">
      <c r="A26" s="3" t="s">
        <v>3854</v>
      </c>
      <c r="B26" s="3" t="s">
        <v>3855</v>
      </c>
      <c r="C26" s="3" t="s">
        <v>3856</v>
      </c>
      <c r="D26" s="7">
        <v>12</v>
      </c>
      <c r="E26" s="5">
        <f t="shared" si="0"/>
        <v>21</v>
      </c>
      <c r="F26" s="5">
        <f t="shared" si="1"/>
        <v>161.92365299761161</v>
      </c>
    </row>
    <row r="27" spans="1:6" x14ac:dyDescent="0.25">
      <c r="A27" s="3" t="s">
        <v>920</v>
      </c>
      <c r="B27" s="3" t="s">
        <v>921</v>
      </c>
      <c r="C27" s="3" t="s">
        <v>922</v>
      </c>
      <c r="D27" s="7">
        <v>11</v>
      </c>
      <c r="E27" s="5">
        <f t="shared" si="0"/>
        <v>25</v>
      </c>
      <c r="F27" s="5">
        <f t="shared" si="1"/>
        <v>124.68121280816095</v>
      </c>
    </row>
    <row r="28" spans="1:6" x14ac:dyDescent="0.25">
      <c r="A28" s="3" t="s">
        <v>135</v>
      </c>
      <c r="B28" s="3" t="s">
        <v>136</v>
      </c>
      <c r="C28" s="3" t="s">
        <v>137</v>
      </c>
      <c r="D28" s="7">
        <v>11</v>
      </c>
      <c r="E28" s="5">
        <f t="shared" si="0"/>
        <v>24</v>
      </c>
      <c r="F28" s="5">
        <f t="shared" si="1"/>
        <v>129.87626334183432</v>
      </c>
    </row>
    <row r="29" spans="1:6" x14ac:dyDescent="0.25">
      <c r="A29" s="3" t="s">
        <v>1007</v>
      </c>
      <c r="B29" s="3" t="s">
        <v>1008</v>
      </c>
      <c r="C29" s="3" t="s">
        <v>1009</v>
      </c>
      <c r="D29" s="7">
        <v>11</v>
      </c>
      <c r="E29" s="5">
        <f t="shared" si="0"/>
        <v>22</v>
      </c>
      <c r="F29" s="5">
        <f t="shared" si="1"/>
        <v>141.68319637291017</v>
      </c>
    </row>
    <row r="30" spans="1:6" x14ac:dyDescent="0.25">
      <c r="A30" s="3" t="s">
        <v>1727</v>
      </c>
      <c r="B30" s="3" t="s">
        <v>1728</v>
      </c>
      <c r="C30" s="3" t="s">
        <v>1729</v>
      </c>
      <c r="D30" s="7">
        <v>11</v>
      </c>
      <c r="E30" s="5">
        <f t="shared" si="0"/>
        <v>21</v>
      </c>
      <c r="F30" s="5">
        <f t="shared" si="1"/>
        <v>148.43001524781064</v>
      </c>
    </row>
    <row r="31" spans="1:6" x14ac:dyDescent="0.25">
      <c r="A31" s="3" t="s">
        <v>1103</v>
      </c>
      <c r="B31" s="3" t="s">
        <v>1104</v>
      </c>
      <c r="C31" s="3" t="s">
        <v>1105</v>
      </c>
      <c r="D31" s="7">
        <v>11</v>
      </c>
      <c r="E31" s="5">
        <f t="shared" si="0"/>
        <v>22</v>
      </c>
      <c r="F31" s="5">
        <f t="shared" si="1"/>
        <v>141.68319637291017</v>
      </c>
    </row>
    <row r="32" spans="1:6" x14ac:dyDescent="0.25">
      <c r="A32" s="3" t="s">
        <v>875</v>
      </c>
      <c r="B32" s="3" t="s">
        <v>876</v>
      </c>
      <c r="C32" s="3" t="s">
        <v>877</v>
      </c>
      <c r="D32" s="7">
        <v>11</v>
      </c>
      <c r="E32" s="5">
        <f t="shared" si="0"/>
        <v>18</v>
      </c>
      <c r="F32" s="5">
        <f t="shared" si="1"/>
        <v>173.16835112244576</v>
      </c>
    </row>
    <row r="33" spans="1:6" x14ac:dyDescent="0.25">
      <c r="A33" s="3" t="s">
        <v>2123</v>
      </c>
      <c r="B33" s="3" t="s">
        <v>2124</v>
      </c>
      <c r="C33" s="3" t="s">
        <v>2125</v>
      </c>
      <c r="D33" s="7">
        <v>11</v>
      </c>
      <c r="E33" s="5">
        <f t="shared" si="0"/>
        <v>25</v>
      </c>
      <c r="F33" s="5">
        <f t="shared" si="1"/>
        <v>124.68121280816095</v>
      </c>
    </row>
    <row r="34" spans="1:6" x14ac:dyDescent="0.25">
      <c r="A34" s="3" t="s">
        <v>1802</v>
      </c>
      <c r="B34" s="3" t="s">
        <v>1803</v>
      </c>
      <c r="C34" s="3" t="s">
        <v>1804</v>
      </c>
      <c r="D34" s="7">
        <v>11</v>
      </c>
      <c r="E34" s="5">
        <f t="shared" si="0"/>
        <v>24</v>
      </c>
      <c r="F34" s="5">
        <f t="shared" si="1"/>
        <v>129.87626334183432</v>
      </c>
    </row>
    <row r="35" spans="1:6" x14ac:dyDescent="0.25">
      <c r="A35" s="3" t="s">
        <v>4152</v>
      </c>
      <c r="B35" s="3" t="s">
        <v>4153</v>
      </c>
      <c r="C35" s="3" t="s">
        <v>4154</v>
      </c>
      <c r="D35" s="7">
        <v>10</v>
      </c>
      <c r="E35" s="5">
        <f t="shared" si="0"/>
        <v>23</v>
      </c>
      <c r="F35" s="5">
        <f t="shared" si="1"/>
        <v>123.2027794547045</v>
      </c>
    </row>
    <row r="36" spans="1:6" x14ac:dyDescent="0.25">
      <c r="A36" s="3" t="s">
        <v>108</v>
      </c>
      <c r="B36" s="3" t="s">
        <v>109</v>
      </c>
      <c r="C36" s="3" t="s">
        <v>110</v>
      </c>
      <c r="D36" s="7">
        <v>10</v>
      </c>
      <c r="E36" s="5">
        <f t="shared" si="0"/>
        <v>21</v>
      </c>
      <c r="F36" s="5">
        <f t="shared" si="1"/>
        <v>134.93637749800968</v>
      </c>
    </row>
    <row r="37" spans="1:6" x14ac:dyDescent="0.25">
      <c r="A37" s="3" t="s">
        <v>983</v>
      </c>
      <c r="B37" s="3" t="s">
        <v>984</v>
      </c>
      <c r="C37" s="3" t="s">
        <v>985</v>
      </c>
      <c r="D37" s="7">
        <v>10</v>
      </c>
      <c r="E37" s="5">
        <f t="shared" si="0"/>
        <v>22</v>
      </c>
      <c r="F37" s="5">
        <f t="shared" si="1"/>
        <v>128.80290579355471</v>
      </c>
    </row>
    <row r="38" spans="1:6" x14ac:dyDescent="0.25">
      <c r="A38" s="3" t="s">
        <v>3746</v>
      </c>
      <c r="B38" s="3" t="s">
        <v>3747</v>
      </c>
      <c r="C38" s="3" t="s">
        <v>3748</v>
      </c>
      <c r="D38" s="7">
        <v>10</v>
      </c>
      <c r="E38" s="5">
        <f t="shared" si="0"/>
        <v>20</v>
      </c>
      <c r="F38" s="5">
        <f t="shared" si="1"/>
        <v>141.68319637291017</v>
      </c>
    </row>
    <row r="39" spans="1:6" x14ac:dyDescent="0.25">
      <c r="A39" s="3" t="s">
        <v>1022</v>
      </c>
      <c r="B39" s="3" t="s">
        <v>1023</v>
      </c>
      <c r="C39" s="3" t="s">
        <v>1024</v>
      </c>
      <c r="D39" s="7">
        <v>9</v>
      </c>
      <c r="E39" s="5">
        <f t="shared" si="0"/>
        <v>23</v>
      </c>
      <c r="F39" s="5">
        <f t="shared" si="1"/>
        <v>110.88250150923405</v>
      </c>
    </row>
    <row r="40" spans="1:6" x14ac:dyDescent="0.25">
      <c r="A40" s="3" t="s">
        <v>4155</v>
      </c>
      <c r="B40" s="3" t="s">
        <v>4156</v>
      </c>
      <c r="C40" s="3" t="s">
        <v>4157</v>
      </c>
      <c r="D40" s="7">
        <v>9</v>
      </c>
      <c r="E40" s="5">
        <f t="shared" si="0"/>
        <v>23</v>
      </c>
      <c r="F40" s="5">
        <f t="shared" si="1"/>
        <v>110.88250150923405</v>
      </c>
    </row>
    <row r="41" spans="1:6" x14ac:dyDescent="0.25">
      <c r="A41" s="3" t="s">
        <v>291</v>
      </c>
      <c r="B41" s="3" t="s">
        <v>292</v>
      </c>
      <c r="C41" s="3" t="s">
        <v>293</v>
      </c>
      <c r="D41" s="7">
        <v>9</v>
      </c>
      <c r="E41" s="5">
        <f t="shared" si="0"/>
        <v>22</v>
      </c>
      <c r="F41" s="5">
        <f t="shared" si="1"/>
        <v>115.92261521419924</v>
      </c>
    </row>
    <row r="42" spans="1:6" x14ac:dyDescent="0.25">
      <c r="A42" s="3" t="s">
        <v>3947</v>
      </c>
      <c r="B42" s="3" t="s">
        <v>3948</v>
      </c>
      <c r="C42" s="3" t="s">
        <v>3949</v>
      </c>
      <c r="D42" s="7">
        <v>9</v>
      </c>
      <c r="E42" s="5">
        <f t="shared" si="0"/>
        <v>23</v>
      </c>
      <c r="F42" s="5">
        <f t="shared" si="1"/>
        <v>110.88250150923405</v>
      </c>
    </row>
    <row r="43" spans="1:6" x14ac:dyDescent="0.25">
      <c r="A43" s="3" t="s">
        <v>683</v>
      </c>
      <c r="B43" s="3" t="s">
        <v>684</v>
      </c>
      <c r="C43" s="3" t="s">
        <v>685</v>
      </c>
      <c r="D43" s="7">
        <v>9</v>
      </c>
      <c r="E43" s="5">
        <f t="shared" si="0"/>
        <v>24</v>
      </c>
      <c r="F43" s="5">
        <f t="shared" si="1"/>
        <v>106.26239727968263</v>
      </c>
    </row>
    <row r="44" spans="1:6" x14ac:dyDescent="0.25">
      <c r="A44" s="3" t="s">
        <v>3419</v>
      </c>
      <c r="B44" s="3" t="s">
        <v>3420</v>
      </c>
      <c r="C44" s="3" t="s">
        <v>3421</v>
      </c>
      <c r="D44" s="7">
        <v>9</v>
      </c>
      <c r="E44" s="5">
        <f t="shared" si="0"/>
        <v>23</v>
      </c>
      <c r="F44" s="5">
        <f t="shared" si="1"/>
        <v>110.88250150923405</v>
      </c>
    </row>
    <row r="45" spans="1:6" x14ac:dyDescent="0.25">
      <c r="A45" s="3" t="s">
        <v>2651</v>
      </c>
      <c r="B45" s="3" t="s">
        <v>2652</v>
      </c>
      <c r="C45" s="3" t="s">
        <v>2653</v>
      </c>
      <c r="D45" s="7">
        <v>9</v>
      </c>
      <c r="E45" s="5">
        <f t="shared" si="0"/>
        <v>21</v>
      </c>
      <c r="F45" s="5">
        <f t="shared" si="1"/>
        <v>121.44273974820871</v>
      </c>
    </row>
    <row r="46" spans="1:6" x14ac:dyDescent="0.25">
      <c r="A46" s="3" t="s">
        <v>396</v>
      </c>
      <c r="B46" s="3" t="s">
        <v>397</v>
      </c>
      <c r="C46" s="3" t="s">
        <v>398</v>
      </c>
      <c r="D46" s="7">
        <v>9</v>
      </c>
      <c r="E46" s="5">
        <f t="shared" si="0"/>
        <v>18</v>
      </c>
      <c r="F46" s="5">
        <f t="shared" si="1"/>
        <v>141.68319637291017</v>
      </c>
    </row>
    <row r="47" spans="1:6" x14ac:dyDescent="0.25">
      <c r="A47" s="3" t="s">
        <v>30</v>
      </c>
      <c r="B47" s="3" t="s">
        <v>31</v>
      </c>
      <c r="C47" s="3" t="s">
        <v>32</v>
      </c>
      <c r="D47" s="7">
        <v>9</v>
      </c>
      <c r="E47" s="5">
        <f t="shared" si="0"/>
        <v>25</v>
      </c>
      <c r="F47" s="5">
        <f t="shared" si="1"/>
        <v>102.01190138849532</v>
      </c>
    </row>
    <row r="48" spans="1:6" x14ac:dyDescent="0.25">
      <c r="A48" s="3" t="s">
        <v>3959</v>
      </c>
      <c r="B48" s="3" t="s">
        <v>3960</v>
      </c>
      <c r="C48" s="3" t="s">
        <v>3961</v>
      </c>
      <c r="D48" s="7">
        <v>9</v>
      </c>
      <c r="E48" s="5">
        <f t="shared" si="0"/>
        <v>22</v>
      </c>
      <c r="F48" s="5">
        <f t="shared" si="1"/>
        <v>115.92261521419924</v>
      </c>
    </row>
    <row r="49" spans="1:6" x14ac:dyDescent="0.25">
      <c r="A49" s="3" t="s">
        <v>33</v>
      </c>
      <c r="B49" s="3" t="s">
        <v>34</v>
      </c>
      <c r="C49" s="3" t="s">
        <v>35</v>
      </c>
      <c r="D49" s="7">
        <v>8</v>
      </c>
      <c r="E49" s="5">
        <f t="shared" si="0"/>
        <v>20</v>
      </c>
      <c r="F49" s="5">
        <f t="shared" si="1"/>
        <v>113.34655709832815</v>
      </c>
    </row>
    <row r="50" spans="1:6" x14ac:dyDescent="0.25">
      <c r="A50" s="3" t="s">
        <v>2477</v>
      </c>
      <c r="B50" s="3" t="s">
        <v>2478</v>
      </c>
      <c r="C50" s="3" t="s">
        <v>2479</v>
      </c>
      <c r="D50" s="7">
        <v>8</v>
      </c>
      <c r="E50" s="5">
        <f t="shared" si="0"/>
        <v>23</v>
      </c>
      <c r="F50" s="5">
        <f t="shared" si="1"/>
        <v>98.562223563763595</v>
      </c>
    </row>
    <row r="51" spans="1:6" x14ac:dyDescent="0.25">
      <c r="A51" s="3" t="s">
        <v>231</v>
      </c>
      <c r="B51" s="3" t="s">
        <v>232</v>
      </c>
      <c r="C51" s="3" t="s">
        <v>233</v>
      </c>
      <c r="D51" s="7">
        <v>8</v>
      </c>
      <c r="E51" s="5">
        <f t="shared" si="0"/>
        <v>22</v>
      </c>
      <c r="F51" s="5">
        <f t="shared" si="1"/>
        <v>103.04232463484377</v>
      </c>
    </row>
    <row r="52" spans="1:6" x14ac:dyDescent="0.25">
      <c r="A52" s="3" t="s">
        <v>4158</v>
      </c>
      <c r="B52" s="3" t="s">
        <v>4159</v>
      </c>
      <c r="C52" s="3" t="s">
        <v>4160</v>
      </c>
      <c r="D52" s="7">
        <v>8</v>
      </c>
      <c r="E52" s="5">
        <f t="shared" si="0"/>
        <v>22</v>
      </c>
      <c r="F52" s="5">
        <f t="shared" si="1"/>
        <v>103.04232463484377</v>
      </c>
    </row>
    <row r="53" spans="1:6" x14ac:dyDescent="0.25">
      <c r="A53" s="3" t="s">
        <v>3092</v>
      </c>
      <c r="B53" s="3" t="s">
        <v>3093</v>
      </c>
      <c r="C53" s="3" t="s">
        <v>3094</v>
      </c>
      <c r="D53" s="7">
        <v>8</v>
      </c>
      <c r="E53" s="5">
        <f t="shared" si="0"/>
        <v>22</v>
      </c>
      <c r="F53" s="5">
        <f t="shared" si="1"/>
        <v>103.04232463484377</v>
      </c>
    </row>
    <row r="54" spans="1:6" x14ac:dyDescent="0.25">
      <c r="A54" s="3" t="s">
        <v>770</v>
      </c>
      <c r="B54" s="3" t="s">
        <v>771</v>
      </c>
      <c r="C54" s="3" t="s">
        <v>772</v>
      </c>
      <c r="D54" s="7">
        <v>8</v>
      </c>
      <c r="E54" s="5">
        <f t="shared" si="0"/>
        <v>25</v>
      </c>
      <c r="F54" s="5">
        <f t="shared" si="1"/>
        <v>90.677245678662516</v>
      </c>
    </row>
    <row r="55" spans="1:6" x14ac:dyDescent="0.25">
      <c r="A55" s="3" t="s">
        <v>1814</v>
      </c>
      <c r="B55" s="3" t="s">
        <v>1815</v>
      </c>
      <c r="C55" s="3" t="s">
        <v>1816</v>
      </c>
      <c r="D55" s="7">
        <v>8</v>
      </c>
      <c r="E55" s="5">
        <f t="shared" si="0"/>
        <v>18</v>
      </c>
      <c r="F55" s="5">
        <f t="shared" si="1"/>
        <v>125.94061899814238</v>
      </c>
    </row>
    <row r="56" spans="1:6" x14ac:dyDescent="0.25">
      <c r="A56" s="3" t="s">
        <v>93</v>
      </c>
      <c r="B56" s="3" t="s">
        <v>94</v>
      </c>
      <c r="C56" s="3" t="s">
        <v>95</v>
      </c>
      <c r="D56" s="7">
        <v>8</v>
      </c>
      <c r="E56" s="5">
        <f t="shared" si="0"/>
        <v>20</v>
      </c>
      <c r="F56" s="5">
        <f t="shared" si="1"/>
        <v>113.34655709832815</v>
      </c>
    </row>
    <row r="57" spans="1:6" x14ac:dyDescent="0.25">
      <c r="A57" s="3" t="s">
        <v>120</v>
      </c>
      <c r="B57" s="3" t="s">
        <v>121</v>
      </c>
      <c r="C57" s="3" t="s">
        <v>122</v>
      </c>
      <c r="D57" s="7">
        <v>8</v>
      </c>
      <c r="E57" s="5">
        <f t="shared" si="0"/>
        <v>21</v>
      </c>
      <c r="F57" s="5">
        <f t="shared" si="1"/>
        <v>107.94910199840774</v>
      </c>
    </row>
    <row r="58" spans="1:6" x14ac:dyDescent="0.25">
      <c r="A58" s="3" t="s">
        <v>237</v>
      </c>
      <c r="B58" s="3" t="s">
        <v>238</v>
      </c>
      <c r="C58" s="3" t="s">
        <v>239</v>
      </c>
      <c r="D58" s="7">
        <v>8</v>
      </c>
      <c r="E58" s="5">
        <f t="shared" si="0"/>
        <v>20</v>
      </c>
      <c r="F58" s="5">
        <f t="shared" si="1"/>
        <v>113.34655709832815</v>
      </c>
    </row>
    <row r="59" spans="1:6" x14ac:dyDescent="0.25">
      <c r="A59" s="3" t="s">
        <v>4161</v>
      </c>
      <c r="B59" s="3" t="s">
        <v>4162</v>
      </c>
      <c r="C59" s="3" t="s">
        <v>4163</v>
      </c>
      <c r="D59" s="7">
        <v>8</v>
      </c>
      <c r="E59" s="5">
        <f t="shared" si="0"/>
        <v>23</v>
      </c>
      <c r="F59" s="5">
        <f t="shared" si="1"/>
        <v>98.562223563763595</v>
      </c>
    </row>
    <row r="60" spans="1:6" x14ac:dyDescent="0.25">
      <c r="A60" s="3" t="s">
        <v>3104</v>
      </c>
      <c r="B60" s="3" t="s">
        <v>3105</v>
      </c>
      <c r="C60" s="3" t="s">
        <v>3106</v>
      </c>
      <c r="D60" s="7">
        <v>7</v>
      </c>
      <c r="E60" s="5">
        <f t="shared" si="0"/>
        <v>22</v>
      </c>
      <c r="F60" s="5">
        <f t="shared" si="1"/>
        <v>90.162034055488292</v>
      </c>
    </row>
    <row r="61" spans="1:6" x14ac:dyDescent="0.25">
      <c r="A61" s="3" t="s">
        <v>1370</v>
      </c>
      <c r="B61" s="3" t="s">
        <v>1371</v>
      </c>
      <c r="C61" s="3" t="s">
        <v>1372</v>
      </c>
      <c r="D61" s="7">
        <v>7</v>
      </c>
      <c r="E61" s="5">
        <f t="shared" si="0"/>
        <v>21</v>
      </c>
      <c r="F61" s="5">
        <f t="shared" si="1"/>
        <v>94.455464248606773</v>
      </c>
    </row>
    <row r="62" spans="1:6" x14ac:dyDescent="0.25">
      <c r="A62" s="3" t="s">
        <v>2078</v>
      </c>
      <c r="B62" s="3" t="s">
        <v>2079</v>
      </c>
      <c r="C62" s="3" t="s">
        <v>2080</v>
      </c>
      <c r="D62" s="7">
        <v>7</v>
      </c>
      <c r="E62" s="5">
        <f t="shared" si="0"/>
        <v>22</v>
      </c>
      <c r="F62" s="5">
        <f t="shared" si="1"/>
        <v>90.162034055488292</v>
      </c>
    </row>
    <row r="63" spans="1:6" x14ac:dyDescent="0.25">
      <c r="A63" s="3" t="s">
        <v>4164</v>
      </c>
      <c r="B63" s="3" t="s">
        <v>4165</v>
      </c>
      <c r="C63" s="3" t="s">
        <v>4166</v>
      </c>
      <c r="D63" s="7">
        <v>7</v>
      </c>
      <c r="E63" s="5">
        <f t="shared" si="0"/>
        <v>22</v>
      </c>
      <c r="F63" s="5">
        <f t="shared" si="1"/>
        <v>90.162034055488292</v>
      </c>
    </row>
    <row r="64" spans="1:6" x14ac:dyDescent="0.25">
      <c r="A64" s="3" t="s">
        <v>4167</v>
      </c>
      <c r="B64" s="3" t="s">
        <v>4168</v>
      </c>
      <c r="C64" s="3" t="s">
        <v>4169</v>
      </c>
      <c r="D64" s="7">
        <v>7</v>
      </c>
      <c r="E64" s="5">
        <f t="shared" si="0"/>
        <v>21</v>
      </c>
      <c r="F64" s="5">
        <f t="shared" si="1"/>
        <v>94.455464248606773</v>
      </c>
    </row>
    <row r="65" spans="1:6" x14ac:dyDescent="0.25">
      <c r="A65" s="3" t="s">
        <v>4170</v>
      </c>
      <c r="B65" s="3" t="s">
        <v>4171</v>
      </c>
      <c r="C65" s="3" t="s">
        <v>4172</v>
      </c>
      <c r="D65" s="7">
        <v>7</v>
      </c>
      <c r="E65" s="5">
        <f t="shared" si="0"/>
        <v>22</v>
      </c>
      <c r="F65" s="5">
        <f t="shared" si="1"/>
        <v>90.162034055488292</v>
      </c>
    </row>
    <row r="66" spans="1:6" x14ac:dyDescent="0.25">
      <c r="A66" s="3" t="s">
        <v>623</v>
      </c>
      <c r="B66" s="3" t="s">
        <v>624</v>
      </c>
      <c r="C66" s="3" t="s">
        <v>625</v>
      </c>
      <c r="D66" s="7">
        <v>7</v>
      </c>
      <c r="E66" s="5">
        <f t="shared" si="0"/>
        <v>22</v>
      </c>
      <c r="F66" s="5">
        <f t="shared" si="1"/>
        <v>90.162034055488292</v>
      </c>
    </row>
    <row r="67" spans="1:6" x14ac:dyDescent="0.25">
      <c r="A67" s="3" t="s">
        <v>1130</v>
      </c>
      <c r="B67" s="3" t="s">
        <v>1131</v>
      </c>
      <c r="C67" s="3" t="s">
        <v>1132</v>
      </c>
      <c r="D67" s="7">
        <v>7</v>
      </c>
      <c r="E67" s="5">
        <f t="shared" si="0"/>
        <v>21</v>
      </c>
      <c r="F67" s="5">
        <f t="shared" si="1"/>
        <v>94.455464248606773</v>
      </c>
    </row>
    <row r="68" spans="1:6" x14ac:dyDescent="0.25">
      <c r="A68" s="3" t="s">
        <v>2081</v>
      </c>
      <c r="B68" s="3" t="s">
        <v>2082</v>
      </c>
      <c r="C68" s="3" t="s">
        <v>2083</v>
      </c>
      <c r="D68" s="7">
        <v>7</v>
      </c>
      <c r="E68" s="5">
        <f t="shared" si="0"/>
        <v>22</v>
      </c>
      <c r="F68" s="5">
        <f t="shared" si="1"/>
        <v>90.162034055488292</v>
      </c>
    </row>
    <row r="69" spans="1:6" x14ac:dyDescent="0.25">
      <c r="A69" s="3" t="s">
        <v>752</v>
      </c>
      <c r="B69" s="3" t="s">
        <v>753</v>
      </c>
      <c r="C69" s="3" t="s">
        <v>754</v>
      </c>
      <c r="D69" s="7">
        <v>7</v>
      </c>
      <c r="E69" s="5">
        <f t="shared" si="0"/>
        <v>20</v>
      </c>
      <c r="F69" s="5">
        <f t="shared" si="1"/>
        <v>99.178237461037128</v>
      </c>
    </row>
    <row r="70" spans="1:6" x14ac:dyDescent="0.25">
      <c r="A70" s="3" t="s">
        <v>836</v>
      </c>
      <c r="B70" s="3" t="s">
        <v>837</v>
      </c>
      <c r="C70" s="3" t="s">
        <v>838</v>
      </c>
      <c r="D70" s="7">
        <v>7</v>
      </c>
      <c r="E70" s="5">
        <f t="shared" si="0"/>
        <v>22</v>
      </c>
      <c r="F70" s="5">
        <f t="shared" si="1"/>
        <v>90.162034055488292</v>
      </c>
    </row>
    <row r="71" spans="1:6" x14ac:dyDescent="0.25">
      <c r="A71" s="3" t="s">
        <v>342</v>
      </c>
      <c r="B71" s="3" t="s">
        <v>343</v>
      </c>
      <c r="C71" s="3" t="s">
        <v>344</v>
      </c>
      <c r="D71" s="7">
        <v>7</v>
      </c>
      <c r="E71" s="5">
        <f t="shared" si="0"/>
        <v>21</v>
      </c>
      <c r="F71" s="5">
        <f t="shared" si="1"/>
        <v>94.455464248606773</v>
      </c>
    </row>
    <row r="72" spans="1:6" x14ac:dyDescent="0.25">
      <c r="A72" s="3" t="s">
        <v>2420</v>
      </c>
      <c r="B72" s="3" t="s">
        <v>2421</v>
      </c>
      <c r="C72" s="3" t="s">
        <v>2422</v>
      </c>
      <c r="D72" s="7">
        <v>7</v>
      </c>
      <c r="E72" s="5">
        <f t="shared" si="0"/>
        <v>23</v>
      </c>
      <c r="F72" s="5">
        <f t="shared" si="1"/>
        <v>86.241945618293144</v>
      </c>
    </row>
    <row r="73" spans="1:6" x14ac:dyDescent="0.25">
      <c r="A73" s="3" t="s">
        <v>2708</v>
      </c>
      <c r="B73" s="3" t="s">
        <v>2709</v>
      </c>
      <c r="C73" s="3" t="s">
        <v>2710</v>
      </c>
      <c r="D73" s="7">
        <v>7</v>
      </c>
      <c r="E73" s="5">
        <f t="shared" si="0"/>
        <v>22</v>
      </c>
      <c r="F73" s="5">
        <f t="shared" si="1"/>
        <v>90.162034055488292</v>
      </c>
    </row>
    <row r="74" spans="1:6" x14ac:dyDescent="0.25">
      <c r="A74" s="3" t="s">
        <v>2168</v>
      </c>
      <c r="B74" s="3" t="s">
        <v>2169</v>
      </c>
      <c r="C74" s="3" t="s">
        <v>2170</v>
      </c>
      <c r="D74" s="7">
        <v>7</v>
      </c>
      <c r="E74" s="5">
        <f t="shared" si="0"/>
        <v>22</v>
      </c>
      <c r="F74" s="5">
        <f t="shared" si="1"/>
        <v>90.162034055488292</v>
      </c>
    </row>
    <row r="75" spans="1:6" x14ac:dyDescent="0.25">
      <c r="A75" s="3" t="s">
        <v>2093</v>
      </c>
      <c r="B75" s="3" t="s">
        <v>2094</v>
      </c>
      <c r="C75" s="3" t="s">
        <v>2095</v>
      </c>
      <c r="D75" s="7">
        <v>7</v>
      </c>
      <c r="E75" s="5">
        <f t="shared" si="0"/>
        <v>22</v>
      </c>
      <c r="F75" s="5">
        <f t="shared" si="1"/>
        <v>90.162034055488292</v>
      </c>
    </row>
    <row r="76" spans="1:6" x14ac:dyDescent="0.25">
      <c r="A76" s="3" t="s">
        <v>4173</v>
      </c>
      <c r="B76" s="3" t="s">
        <v>4174</v>
      </c>
      <c r="C76" s="3" t="s">
        <v>4175</v>
      </c>
      <c r="D76" s="7">
        <v>7</v>
      </c>
      <c r="E76" s="5">
        <f t="shared" si="0"/>
        <v>22</v>
      </c>
      <c r="F76" s="5">
        <f t="shared" si="1"/>
        <v>90.162034055488292</v>
      </c>
    </row>
    <row r="77" spans="1:6" x14ac:dyDescent="0.25">
      <c r="A77" s="3" t="s">
        <v>486</v>
      </c>
      <c r="B77" s="3" t="s">
        <v>487</v>
      </c>
      <c r="C77" s="3" t="s">
        <v>488</v>
      </c>
      <c r="D77" s="7">
        <v>7</v>
      </c>
      <c r="E77" s="5">
        <f t="shared" si="0"/>
        <v>19</v>
      </c>
      <c r="F77" s="5">
        <f t="shared" si="1"/>
        <v>104.39814469582855</v>
      </c>
    </row>
    <row r="78" spans="1:6" x14ac:dyDescent="0.25">
      <c r="A78" s="3" t="s">
        <v>1292</v>
      </c>
      <c r="B78" s="3" t="s">
        <v>1293</v>
      </c>
      <c r="C78" s="3" t="s">
        <v>1294</v>
      </c>
      <c r="D78" s="7">
        <v>7</v>
      </c>
      <c r="E78" s="5">
        <f t="shared" si="0"/>
        <v>20</v>
      </c>
      <c r="F78" s="5">
        <f t="shared" si="1"/>
        <v>99.178237461037128</v>
      </c>
    </row>
    <row r="79" spans="1:6" x14ac:dyDescent="0.25">
      <c r="A79" s="3" t="s">
        <v>3110</v>
      </c>
      <c r="B79" s="3" t="s">
        <v>3111</v>
      </c>
      <c r="C79" s="3" t="s">
        <v>3112</v>
      </c>
      <c r="D79" s="7">
        <v>7</v>
      </c>
      <c r="E79" s="5">
        <f t="shared" si="0"/>
        <v>21</v>
      </c>
      <c r="F79" s="5">
        <f t="shared" si="1"/>
        <v>94.455464248606773</v>
      </c>
    </row>
    <row r="80" spans="1:6" x14ac:dyDescent="0.25">
      <c r="A80" s="3" t="s">
        <v>707</v>
      </c>
      <c r="B80" s="3" t="s">
        <v>708</v>
      </c>
      <c r="C80" s="3" t="s">
        <v>709</v>
      </c>
      <c r="D80" s="7">
        <v>7</v>
      </c>
      <c r="E80" s="5">
        <f t="shared" si="0"/>
        <v>21</v>
      </c>
      <c r="F80" s="5">
        <f t="shared" si="1"/>
        <v>94.455464248606773</v>
      </c>
    </row>
    <row r="81" spans="1:6" x14ac:dyDescent="0.25">
      <c r="A81" s="3" t="s">
        <v>3608</v>
      </c>
      <c r="B81" s="3" t="s">
        <v>3609</v>
      </c>
      <c r="C81" s="3" t="s">
        <v>3610</v>
      </c>
      <c r="D81" s="7">
        <v>7</v>
      </c>
      <c r="E81" s="5">
        <f t="shared" si="0"/>
        <v>21</v>
      </c>
      <c r="F81" s="5">
        <f t="shared" si="1"/>
        <v>94.455464248606773</v>
      </c>
    </row>
    <row r="82" spans="1:6" x14ac:dyDescent="0.25">
      <c r="A82" s="3" t="s">
        <v>2117</v>
      </c>
      <c r="B82" s="3" t="s">
        <v>2118</v>
      </c>
      <c r="C82" s="3" t="s">
        <v>2119</v>
      </c>
      <c r="D82" s="7">
        <v>6</v>
      </c>
      <c r="E82" s="5">
        <f t="shared" si="0"/>
        <v>22</v>
      </c>
      <c r="F82" s="5">
        <f t="shared" si="1"/>
        <v>77.281743476132831</v>
      </c>
    </row>
    <row r="83" spans="1:6" x14ac:dyDescent="0.25">
      <c r="A83" s="3" t="s">
        <v>3806</v>
      </c>
      <c r="B83" s="3" t="s">
        <v>3807</v>
      </c>
      <c r="C83" s="3" t="s">
        <v>3808</v>
      </c>
      <c r="D83" s="7">
        <v>6</v>
      </c>
      <c r="E83" s="5">
        <f t="shared" si="0"/>
        <v>21</v>
      </c>
      <c r="F83" s="5">
        <f t="shared" si="1"/>
        <v>80.961826498805806</v>
      </c>
    </row>
    <row r="84" spans="1:6" x14ac:dyDescent="0.25">
      <c r="A84" s="3" t="s">
        <v>4176</v>
      </c>
      <c r="B84" s="3" t="s">
        <v>4177</v>
      </c>
      <c r="C84" s="3" t="s">
        <v>4178</v>
      </c>
      <c r="D84" s="7">
        <v>6</v>
      </c>
      <c r="E84" s="5">
        <f t="shared" si="0"/>
        <v>22</v>
      </c>
      <c r="F84" s="5">
        <f t="shared" si="1"/>
        <v>77.281743476132831</v>
      </c>
    </row>
    <row r="85" spans="1:6" x14ac:dyDescent="0.25">
      <c r="A85" s="3" t="s">
        <v>1718</v>
      </c>
      <c r="B85" s="3" t="s">
        <v>1719</v>
      </c>
      <c r="C85" s="3" t="s">
        <v>1720</v>
      </c>
      <c r="D85" s="7">
        <v>6</v>
      </c>
      <c r="E85" s="5">
        <f t="shared" si="0"/>
        <v>19</v>
      </c>
      <c r="F85" s="5">
        <f t="shared" si="1"/>
        <v>89.484124024995893</v>
      </c>
    </row>
    <row r="86" spans="1:6" x14ac:dyDescent="0.25">
      <c r="A86" s="3" t="s">
        <v>4179</v>
      </c>
      <c r="B86" s="3" t="s">
        <v>4180</v>
      </c>
      <c r="C86" s="3" t="s">
        <v>4181</v>
      </c>
      <c r="D86" s="7">
        <v>6</v>
      </c>
      <c r="E86" s="5">
        <f t="shared" si="0"/>
        <v>17</v>
      </c>
      <c r="F86" s="5">
        <f t="shared" si="1"/>
        <v>100.01166802793659</v>
      </c>
    </row>
    <row r="87" spans="1:6" x14ac:dyDescent="0.25">
      <c r="A87" s="3" t="s">
        <v>4182</v>
      </c>
      <c r="B87" s="3" t="s">
        <v>4183</v>
      </c>
      <c r="C87" s="3" t="s">
        <v>4184</v>
      </c>
      <c r="D87" s="7">
        <v>6</v>
      </c>
      <c r="E87" s="5">
        <f t="shared" si="0"/>
        <v>21</v>
      </c>
      <c r="F87" s="5">
        <f t="shared" si="1"/>
        <v>80.961826498805806</v>
      </c>
    </row>
    <row r="88" spans="1:6" x14ac:dyDescent="0.25">
      <c r="A88" s="3" t="s">
        <v>4185</v>
      </c>
      <c r="B88" s="3" t="s">
        <v>4186</v>
      </c>
      <c r="C88" s="3" t="s">
        <v>4187</v>
      </c>
      <c r="D88" s="7">
        <v>6</v>
      </c>
      <c r="E88" s="5">
        <f t="shared" si="0"/>
        <v>22</v>
      </c>
      <c r="F88" s="5">
        <f t="shared" si="1"/>
        <v>77.281743476132831</v>
      </c>
    </row>
    <row r="89" spans="1:6" x14ac:dyDescent="0.25">
      <c r="A89" s="3" t="s">
        <v>1853</v>
      </c>
      <c r="B89" s="3" t="s">
        <v>1854</v>
      </c>
      <c r="C89" s="3" t="s">
        <v>1855</v>
      </c>
      <c r="D89" s="7">
        <v>6</v>
      </c>
      <c r="E89" s="5">
        <f t="shared" si="0"/>
        <v>22</v>
      </c>
      <c r="F89" s="5">
        <f t="shared" si="1"/>
        <v>77.281743476132831</v>
      </c>
    </row>
    <row r="90" spans="1:6" x14ac:dyDescent="0.25">
      <c r="A90" s="3" t="s">
        <v>3026</v>
      </c>
      <c r="B90" s="3" t="s">
        <v>3027</v>
      </c>
      <c r="C90" s="3" t="s">
        <v>3028</v>
      </c>
      <c r="D90" s="7">
        <v>6</v>
      </c>
      <c r="E90" s="5">
        <f t="shared" si="0"/>
        <v>23</v>
      </c>
      <c r="F90" s="5">
        <f t="shared" si="1"/>
        <v>73.921667672822693</v>
      </c>
    </row>
    <row r="91" spans="1:6" x14ac:dyDescent="0.25">
      <c r="A91" s="3" t="s">
        <v>1334</v>
      </c>
      <c r="B91" s="3" t="s">
        <v>1335</v>
      </c>
      <c r="C91" s="3" t="s">
        <v>1336</v>
      </c>
      <c r="D91" s="7">
        <v>6</v>
      </c>
      <c r="E91" s="5">
        <f t="shared" si="0"/>
        <v>21</v>
      </c>
      <c r="F91" s="5">
        <f t="shared" si="1"/>
        <v>80.961826498805806</v>
      </c>
    </row>
    <row r="92" spans="1:6" x14ac:dyDescent="0.25">
      <c r="A92" s="3" t="s">
        <v>429</v>
      </c>
      <c r="B92" s="3" t="s">
        <v>430</v>
      </c>
      <c r="C92" s="3" t="s">
        <v>431</v>
      </c>
      <c r="D92" s="7">
        <v>6</v>
      </c>
      <c r="E92" s="5">
        <f t="shared" si="0"/>
        <v>22</v>
      </c>
      <c r="F92" s="5">
        <f t="shared" si="1"/>
        <v>77.281743476132831</v>
      </c>
    </row>
    <row r="93" spans="1:6" x14ac:dyDescent="0.25">
      <c r="A93" s="3" t="s">
        <v>330</v>
      </c>
      <c r="B93" s="3" t="s">
        <v>331</v>
      </c>
      <c r="C93" s="3" t="s">
        <v>332</v>
      </c>
      <c r="D93" s="7">
        <v>6</v>
      </c>
      <c r="E93" s="5">
        <f t="shared" si="0"/>
        <v>22</v>
      </c>
      <c r="F93" s="5">
        <f t="shared" si="1"/>
        <v>77.281743476132831</v>
      </c>
    </row>
    <row r="94" spans="1:6" x14ac:dyDescent="0.25">
      <c r="A94" s="3" t="s">
        <v>1562</v>
      </c>
      <c r="B94" s="3" t="s">
        <v>1563</v>
      </c>
      <c r="C94" s="3" t="s">
        <v>1564</v>
      </c>
      <c r="D94" s="7">
        <v>6</v>
      </c>
      <c r="E94" s="5">
        <f t="shared" si="0"/>
        <v>23</v>
      </c>
      <c r="F94" s="5">
        <f t="shared" si="1"/>
        <v>73.921667672822693</v>
      </c>
    </row>
    <row r="95" spans="1:6" x14ac:dyDescent="0.25">
      <c r="A95" s="3" t="s">
        <v>4188</v>
      </c>
      <c r="B95" s="3" t="s">
        <v>4189</v>
      </c>
      <c r="C95" s="3" t="s">
        <v>4190</v>
      </c>
      <c r="D95" s="7">
        <v>6</v>
      </c>
      <c r="E95" s="5">
        <f t="shared" si="0"/>
        <v>22</v>
      </c>
      <c r="F95" s="5">
        <f t="shared" si="1"/>
        <v>77.281743476132831</v>
      </c>
    </row>
    <row r="96" spans="1:6" x14ac:dyDescent="0.25">
      <c r="A96" s="3" t="s">
        <v>63</v>
      </c>
      <c r="B96" s="3" t="s">
        <v>64</v>
      </c>
      <c r="C96" s="3" t="s">
        <v>65</v>
      </c>
      <c r="D96" s="7">
        <v>6</v>
      </c>
      <c r="E96" s="5">
        <f t="shared" si="0"/>
        <v>21</v>
      </c>
      <c r="F96" s="5">
        <f t="shared" si="1"/>
        <v>80.961826498805806</v>
      </c>
    </row>
    <row r="97" spans="1:6" x14ac:dyDescent="0.25">
      <c r="A97" s="3" t="s">
        <v>168</v>
      </c>
      <c r="B97" s="3" t="s">
        <v>169</v>
      </c>
      <c r="C97" s="3" t="s">
        <v>170</v>
      </c>
      <c r="D97" s="7">
        <v>6</v>
      </c>
      <c r="E97" s="5">
        <f t="shared" si="0"/>
        <v>21</v>
      </c>
      <c r="F97" s="5">
        <f t="shared" si="1"/>
        <v>80.961826498805806</v>
      </c>
    </row>
    <row r="98" spans="1:6" x14ac:dyDescent="0.25">
      <c r="A98" s="3" t="s">
        <v>1391</v>
      </c>
      <c r="B98" s="3" t="s">
        <v>1392</v>
      </c>
      <c r="C98" s="3" t="s">
        <v>1393</v>
      </c>
      <c r="D98" s="7">
        <v>6</v>
      </c>
      <c r="E98" s="5">
        <f t="shared" si="0"/>
        <v>22</v>
      </c>
      <c r="F98" s="5">
        <f t="shared" si="1"/>
        <v>77.281743476132831</v>
      </c>
    </row>
    <row r="99" spans="1:6" x14ac:dyDescent="0.25">
      <c r="A99" s="3" t="s">
        <v>1991</v>
      </c>
      <c r="B99" s="3" t="s">
        <v>1992</v>
      </c>
      <c r="C99" s="3" t="s">
        <v>1993</v>
      </c>
      <c r="D99" s="7">
        <v>6</v>
      </c>
      <c r="E99" s="5">
        <f t="shared" si="0"/>
        <v>19</v>
      </c>
      <c r="F99" s="5">
        <f t="shared" si="1"/>
        <v>89.484124024995893</v>
      </c>
    </row>
    <row r="100" spans="1:6" x14ac:dyDescent="0.25">
      <c r="A100" s="3" t="s">
        <v>492</v>
      </c>
      <c r="B100" s="3" t="s">
        <v>493</v>
      </c>
      <c r="C100" s="3" t="s">
        <v>494</v>
      </c>
      <c r="D100" s="7">
        <v>6</v>
      </c>
      <c r="E100" s="5">
        <f t="shared" si="0"/>
        <v>19</v>
      </c>
      <c r="F100" s="5">
        <f t="shared" si="1"/>
        <v>89.484124024995893</v>
      </c>
    </row>
    <row r="101" spans="1:6" x14ac:dyDescent="0.25">
      <c r="A101" s="3" t="s">
        <v>174</v>
      </c>
      <c r="B101" s="3" t="s">
        <v>175</v>
      </c>
      <c r="C101" s="3" t="s">
        <v>176</v>
      </c>
      <c r="D101" s="7">
        <v>6</v>
      </c>
      <c r="E101" s="5">
        <f t="shared" si="0"/>
        <v>22</v>
      </c>
      <c r="F101" s="5">
        <f t="shared" si="1"/>
        <v>77.281743476132831</v>
      </c>
    </row>
    <row r="102" spans="1:6" x14ac:dyDescent="0.25">
      <c r="A102" s="3" t="s">
        <v>378</v>
      </c>
      <c r="B102" s="3" t="s">
        <v>379</v>
      </c>
      <c r="C102" s="3" t="s">
        <v>380</v>
      </c>
      <c r="D102" s="7">
        <v>6</v>
      </c>
      <c r="E102" s="5">
        <f t="shared" si="0"/>
        <v>18</v>
      </c>
      <c r="F102" s="5">
        <f t="shared" si="1"/>
        <v>94.455464248606773</v>
      </c>
    </row>
    <row r="103" spans="1:6" x14ac:dyDescent="0.25">
      <c r="A103" s="3" t="s">
        <v>3893</v>
      </c>
      <c r="B103" s="3" t="s">
        <v>3894</v>
      </c>
      <c r="C103" s="3" t="s">
        <v>3895</v>
      </c>
      <c r="D103" s="7">
        <v>6</v>
      </c>
      <c r="E103" s="5">
        <f t="shared" si="0"/>
        <v>21</v>
      </c>
      <c r="F103" s="5">
        <f t="shared" si="1"/>
        <v>80.961826498805806</v>
      </c>
    </row>
    <row r="104" spans="1:6" x14ac:dyDescent="0.25">
      <c r="A104" s="3" t="s">
        <v>4191</v>
      </c>
      <c r="B104" s="3" t="s">
        <v>4192</v>
      </c>
      <c r="C104" s="3" t="s">
        <v>4193</v>
      </c>
      <c r="D104" s="7">
        <v>6</v>
      </c>
      <c r="E104" s="5">
        <f t="shared" si="0"/>
        <v>22</v>
      </c>
      <c r="F104" s="5">
        <f t="shared" si="1"/>
        <v>77.281743476132831</v>
      </c>
    </row>
    <row r="105" spans="1:6" x14ac:dyDescent="0.25">
      <c r="A105" s="3" t="s">
        <v>2297</v>
      </c>
      <c r="B105" s="3" t="s">
        <v>2298</v>
      </c>
      <c r="C105" s="3" t="s">
        <v>2299</v>
      </c>
      <c r="D105" s="7">
        <v>6</v>
      </c>
      <c r="E105" s="5">
        <f t="shared" si="0"/>
        <v>23</v>
      </c>
      <c r="F105" s="5">
        <f t="shared" si="1"/>
        <v>73.921667672822693</v>
      </c>
    </row>
    <row r="106" spans="1:6" x14ac:dyDescent="0.25">
      <c r="A106" s="3" t="s">
        <v>4194</v>
      </c>
      <c r="B106" s="3" t="s">
        <v>4195</v>
      </c>
      <c r="C106" s="3" t="s">
        <v>4196</v>
      </c>
      <c r="D106" s="7">
        <v>6</v>
      </c>
      <c r="E106" s="5">
        <f t="shared" si="0"/>
        <v>21</v>
      </c>
      <c r="F106" s="5">
        <f t="shared" si="1"/>
        <v>80.961826498805806</v>
      </c>
    </row>
    <row r="107" spans="1:6" x14ac:dyDescent="0.25">
      <c r="A107" s="3" t="s">
        <v>2321</v>
      </c>
      <c r="B107" s="3" t="s">
        <v>2322</v>
      </c>
      <c r="C107" s="3" t="s">
        <v>2323</v>
      </c>
      <c r="D107" s="7">
        <v>6</v>
      </c>
      <c r="E107" s="5">
        <f t="shared" si="0"/>
        <v>22</v>
      </c>
      <c r="F107" s="5">
        <f t="shared" si="1"/>
        <v>77.281743476132831</v>
      </c>
    </row>
    <row r="108" spans="1:6" x14ac:dyDescent="0.25">
      <c r="A108" s="3" t="s">
        <v>3407</v>
      </c>
      <c r="B108" s="3" t="s">
        <v>3408</v>
      </c>
      <c r="C108" s="3" t="s">
        <v>3409</v>
      </c>
      <c r="D108" s="7">
        <v>6</v>
      </c>
      <c r="E108" s="5">
        <f t="shared" si="0"/>
        <v>26</v>
      </c>
      <c r="F108" s="5">
        <f t="shared" si="1"/>
        <v>65.392244479804702</v>
      </c>
    </row>
    <row r="109" spans="1:6" x14ac:dyDescent="0.25">
      <c r="A109" s="3" t="s">
        <v>4197</v>
      </c>
      <c r="B109" s="3" t="s">
        <v>4198</v>
      </c>
      <c r="C109" s="3" t="s">
        <v>4199</v>
      </c>
      <c r="D109" s="7">
        <v>6</v>
      </c>
      <c r="E109" s="5">
        <f t="shared" si="0"/>
        <v>24</v>
      </c>
      <c r="F109" s="5">
        <f t="shared" si="1"/>
        <v>70.841598186455087</v>
      </c>
    </row>
    <row r="110" spans="1:6" x14ac:dyDescent="0.25">
      <c r="A110" s="3" t="s">
        <v>2876</v>
      </c>
      <c r="B110" s="3" t="s">
        <v>2877</v>
      </c>
      <c r="C110" s="3" t="s">
        <v>2878</v>
      </c>
      <c r="D110" s="7">
        <v>6</v>
      </c>
      <c r="E110" s="5">
        <f t="shared" si="0"/>
        <v>22</v>
      </c>
      <c r="F110" s="5">
        <f t="shared" si="1"/>
        <v>77.281743476132831</v>
      </c>
    </row>
    <row r="111" spans="1:6" x14ac:dyDescent="0.25">
      <c r="A111" s="3" t="s">
        <v>3197</v>
      </c>
      <c r="B111" s="3" t="s">
        <v>3198</v>
      </c>
      <c r="C111" s="3" t="s">
        <v>3199</v>
      </c>
      <c r="D111" s="7">
        <v>6</v>
      </c>
      <c r="E111" s="5">
        <f t="shared" si="0"/>
        <v>22</v>
      </c>
      <c r="F111" s="5">
        <f t="shared" si="1"/>
        <v>77.281743476132831</v>
      </c>
    </row>
    <row r="112" spans="1:6" x14ac:dyDescent="0.25">
      <c r="A112" s="3" t="s">
        <v>543</v>
      </c>
      <c r="B112" s="3" t="s">
        <v>544</v>
      </c>
      <c r="C112" s="3" t="s">
        <v>545</v>
      </c>
      <c r="D112" s="7">
        <v>6</v>
      </c>
      <c r="E112" s="5">
        <f t="shared" si="0"/>
        <v>17</v>
      </c>
      <c r="F112" s="5">
        <f t="shared" si="1"/>
        <v>100.01166802793659</v>
      </c>
    </row>
    <row r="113" spans="1:6" x14ac:dyDescent="0.25">
      <c r="A113" s="3" t="s">
        <v>3656</v>
      </c>
      <c r="B113" s="3" t="s">
        <v>3657</v>
      </c>
      <c r="C113" s="3" t="s">
        <v>3658</v>
      </c>
      <c r="D113" s="7">
        <v>6</v>
      </c>
      <c r="E113" s="5">
        <f t="shared" si="0"/>
        <v>21</v>
      </c>
      <c r="F113" s="5">
        <f t="shared" si="1"/>
        <v>80.961826498805806</v>
      </c>
    </row>
    <row r="114" spans="1:6" x14ac:dyDescent="0.25">
      <c r="A114" s="3" t="s">
        <v>2339</v>
      </c>
      <c r="B114" s="3" t="s">
        <v>2340</v>
      </c>
      <c r="C114" s="3" t="s">
        <v>2341</v>
      </c>
      <c r="D114" s="7">
        <v>6</v>
      </c>
      <c r="E114" s="5">
        <f t="shared" si="0"/>
        <v>21</v>
      </c>
      <c r="F114" s="5">
        <f t="shared" si="1"/>
        <v>80.961826498805806</v>
      </c>
    </row>
    <row r="115" spans="1:6" x14ac:dyDescent="0.25">
      <c r="A115" s="3" t="s">
        <v>4200</v>
      </c>
      <c r="B115" s="3" t="s">
        <v>4201</v>
      </c>
      <c r="C115" s="3" t="s">
        <v>4202</v>
      </c>
      <c r="D115" s="7">
        <v>6</v>
      </c>
      <c r="E115" s="5">
        <f t="shared" si="0"/>
        <v>21</v>
      </c>
      <c r="F115" s="5">
        <f t="shared" si="1"/>
        <v>80.961826498805806</v>
      </c>
    </row>
    <row r="116" spans="1:6" x14ac:dyDescent="0.25">
      <c r="A116" s="3" t="s">
        <v>1424</v>
      </c>
      <c r="B116" s="3" t="s">
        <v>1425</v>
      </c>
      <c r="C116" s="3" t="s">
        <v>1426</v>
      </c>
      <c r="D116" s="7">
        <v>6</v>
      </c>
      <c r="E116" s="5">
        <f t="shared" si="0"/>
        <v>21</v>
      </c>
      <c r="F116" s="5">
        <f t="shared" si="1"/>
        <v>80.961826498805806</v>
      </c>
    </row>
    <row r="117" spans="1:6" x14ac:dyDescent="0.25">
      <c r="A117" s="3" t="s">
        <v>4203</v>
      </c>
      <c r="B117" s="3" t="s">
        <v>4204</v>
      </c>
      <c r="C117" s="3" t="s">
        <v>4205</v>
      </c>
      <c r="D117" s="7">
        <v>6</v>
      </c>
      <c r="E117" s="5">
        <f t="shared" si="0"/>
        <v>23</v>
      </c>
      <c r="F117" s="5">
        <f t="shared" si="1"/>
        <v>73.921667672822693</v>
      </c>
    </row>
    <row r="118" spans="1:6" x14ac:dyDescent="0.25">
      <c r="A118" s="3" t="s">
        <v>4076</v>
      </c>
      <c r="B118" s="3" t="s">
        <v>4077</v>
      </c>
      <c r="C118" s="3" t="s">
        <v>4078</v>
      </c>
      <c r="D118" s="7">
        <v>6</v>
      </c>
      <c r="E118" s="5">
        <f t="shared" si="0"/>
        <v>21</v>
      </c>
      <c r="F118" s="5">
        <f t="shared" si="1"/>
        <v>80.961826498805806</v>
      </c>
    </row>
    <row r="119" spans="1:6" x14ac:dyDescent="0.25">
      <c r="A119" s="3" t="s">
        <v>791</v>
      </c>
      <c r="B119" s="3" t="s">
        <v>792</v>
      </c>
      <c r="C119" s="3" t="s">
        <v>793</v>
      </c>
      <c r="D119" s="7">
        <v>6</v>
      </c>
      <c r="E119" s="5">
        <f t="shared" si="0"/>
        <v>22</v>
      </c>
      <c r="F119" s="5">
        <f t="shared" si="1"/>
        <v>77.281743476132831</v>
      </c>
    </row>
    <row r="120" spans="1:6" x14ac:dyDescent="0.25">
      <c r="A120" s="3" t="s">
        <v>4206</v>
      </c>
      <c r="B120" s="3" t="s">
        <v>4207</v>
      </c>
      <c r="C120" s="3" t="s">
        <v>4208</v>
      </c>
      <c r="D120" s="7">
        <v>6</v>
      </c>
      <c r="E120" s="5">
        <f t="shared" si="0"/>
        <v>23</v>
      </c>
      <c r="F120" s="5">
        <f t="shared" si="1"/>
        <v>73.921667672822693</v>
      </c>
    </row>
    <row r="121" spans="1:6" x14ac:dyDescent="0.25">
      <c r="A121" s="3" t="s">
        <v>743</v>
      </c>
      <c r="B121" s="3" t="s">
        <v>744</v>
      </c>
      <c r="C121" s="3" t="s">
        <v>745</v>
      </c>
      <c r="D121" s="7">
        <v>6</v>
      </c>
      <c r="E121" s="5">
        <f t="shared" si="0"/>
        <v>23</v>
      </c>
      <c r="F121" s="5">
        <f t="shared" si="1"/>
        <v>73.921667672822693</v>
      </c>
    </row>
    <row r="122" spans="1:6" x14ac:dyDescent="0.25">
      <c r="A122" s="3" t="s">
        <v>2306</v>
      </c>
      <c r="B122" s="3" t="s">
        <v>2307</v>
      </c>
      <c r="C122" s="3" t="s">
        <v>2308</v>
      </c>
      <c r="D122" s="7">
        <v>5</v>
      </c>
      <c r="E122" s="5">
        <f t="shared" si="0"/>
        <v>21</v>
      </c>
      <c r="F122" s="5">
        <f t="shared" si="1"/>
        <v>67.468188749004838</v>
      </c>
    </row>
    <row r="123" spans="1:6" x14ac:dyDescent="0.25">
      <c r="A123" s="3" t="s">
        <v>2663</v>
      </c>
      <c r="B123" s="3" t="s">
        <v>2664</v>
      </c>
      <c r="C123" s="3" t="s">
        <v>2665</v>
      </c>
      <c r="D123" s="7">
        <v>5</v>
      </c>
      <c r="E123" s="5">
        <f t="shared" si="0"/>
        <v>23</v>
      </c>
      <c r="F123" s="5">
        <f t="shared" si="1"/>
        <v>61.601389727352249</v>
      </c>
    </row>
    <row r="124" spans="1:6" x14ac:dyDescent="0.25">
      <c r="A124" s="3" t="s">
        <v>632</v>
      </c>
      <c r="B124" s="3" t="s">
        <v>633</v>
      </c>
      <c r="C124" s="3" t="s">
        <v>634</v>
      </c>
      <c r="D124" s="7">
        <v>5</v>
      </c>
      <c r="E124" s="5">
        <f t="shared" si="0"/>
        <v>23</v>
      </c>
      <c r="F124" s="5">
        <f t="shared" si="1"/>
        <v>61.601389727352249</v>
      </c>
    </row>
    <row r="125" spans="1:6" x14ac:dyDescent="0.25">
      <c r="A125" s="3" t="s">
        <v>3743</v>
      </c>
      <c r="B125" s="3" t="s">
        <v>3744</v>
      </c>
      <c r="C125" s="3" t="s">
        <v>3745</v>
      </c>
      <c r="D125" s="7">
        <v>5</v>
      </c>
      <c r="E125" s="5">
        <f t="shared" si="0"/>
        <v>21</v>
      </c>
      <c r="F125" s="5">
        <f t="shared" si="1"/>
        <v>67.468188749004838</v>
      </c>
    </row>
    <row r="126" spans="1:6" x14ac:dyDescent="0.25">
      <c r="A126" s="3" t="s">
        <v>4209</v>
      </c>
      <c r="B126" s="3" t="s">
        <v>4210</v>
      </c>
      <c r="C126" s="3" t="s">
        <v>4211</v>
      </c>
      <c r="D126" s="7">
        <v>5</v>
      </c>
      <c r="E126" s="5">
        <f t="shared" si="0"/>
        <v>20</v>
      </c>
      <c r="F126" s="5">
        <f t="shared" si="1"/>
        <v>70.841598186455087</v>
      </c>
    </row>
    <row r="127" spans="1:6" x14ac:dyDescent="0.25">
      <c r="A127" s="3" t="s">
        <v>851</v>
      </c>
      <c r="B127" s="3" t="s">
        <v>852</v>
      </c>
      <c r="C127" s="3" t="s">
        <v>853</v>
      </c>
      <c r="D127" s="7">
        <v>5</v>
      </c>
      <c r="E127" s="5">
        <f t="shared" si="0"/>
        <v>23</v>
      </c>
      <c r="F127" s="5">
        <f t="shared" si="1"/>
        <v>61.601389727352249</v>
      </c>
    </row>
    <row r="128" spans="1:6" x14ac:dyDescent="0.25">
      <c r="A128" s="3" t="s">
        <v>2846</v>
      </c>
      <c r="B128" s="3" t="s">
        <v>2847</v>
      </c>
      <c r="C128" s="3" t="s">
        <v>2848</v>
      </c>
      <c r="D128" s="7">
        <v>5</v>
      </c>
      <c r="E128" s="5">
        <f t="shared" si="0"/>
        <v>23</v>
      </c>
      <c r="F128" s="5">
        <f t="shared" si="1"/>
        <v>61.601389727352249</v>
      </c>
    </row>
    <row r="129" spans="1:6" x14ac:dyDescent="0.25">
      <c r="A129" s="3" t="s">
        <v>3968</v>
      </c>
      <c r="B129" s="3" t="s">
        <v>3969</v>
      </c>
      <c r="C129" s="3" t="s">
        <v>3970</v>
      </c>
      <c r="D129" s="7">
        <v>5</v>
      </c>
      <c r="E129" s="5">
        <f t="shared" si="0"/>
        <v>26</v>
      </c>
      <c r="F129" s="5">
        <f t="shared" si="1"/>
        <v>54.493537066503912</v>
      </c>
    </row>
    <row r="130" spans="1:6" x14ac:dyDescent="0.25">
      <c r="A130" s="3" t="s">
        <v>1034</v>
      </c>
      <c r="B130" s="3" t="s">
        <v>1035</v>
      </c>
      <c r="C130" s="3" t="s">
        <v>1036</v>
      </c>
      <c r="D130" s="7">
        <v>5</v>
      </c>
      <c r="E130" s="5">
        <f t="shared" si="0"/>
        <v>22</v>
      </c>
      <c r="F130" s="5">
        <f t="shared" si="1"/>
        <v>64.401452896777357</v>
      </c>
    </row>
    <row r="131" spans="1:6" x14ac:dyDescent="0.25">
      <c r="A131" s="3" t="s">
        <v>1823</v>
      </c>
      <c r="B131" s="3" t="s">
        <v>1824</v>
      </c>
      <c r="C131" s="3" t="s">
        <v>1825</v>
      </c>
      <c r="D131" s="7">
        <v>5</v>
      </c>
      <c r="E131" s="5">
        <f t="shared" si="0"/>
        <v>21</v>
      </c>
      <c r="F131" s="5">
        <f t="shared" si="1"/>
        <v>67.468188749004838</v>
      </c>
    </row>
    <row r="132" spans="1:6" x14ac:dyDescent="0.25">
      <c r="A132" s="3" t="s">
        <v>815</v>
      </c>
      <c r="B132" s="3" t="s">
        <v>816</v>
      </c>
      <c r="C132" s="3" t="s">
        <v>817</v>
      </c>
      <c r="D132" s="7">
        <v>5</v>
      </c>
      <c r="E132" s="5">
        <f t="shared" si="0"/>
        <v>23</v>
      </c>
      <c r="F132" s="5">
        <f t="shared" si="1"/>
        <v>61.601389727352249</v>
      </c>
    </row>
    <row r="133" spans="1:6" x14ac:dyDescent="0.25">
      <c r="A133" s="3" t="s">
        <v>2483</v>
      </c>
      <c r="B133" s="3" t="s">
        <v>2484</v>
      </c>
      <c r="C133" s="3" t="s">
        <v>2485</v>
      </c>
      <c r="D133" s="7">
        <v>5</v>
      </c>
      <c r="E133" s="5">
        <f t="shared" si="0"/>
        <v>21</v>
      </c>
      <c r="F133" s="5">
        <f t="shared" si="1"/>
        <v>67.468188749004838</v>
      </c>
    </row>
    <row r="134" spans="1:6" x14ac:dyDescent="0.25">
      <c r="A134" s="3" t="s">
        <v>4212</v>
      </c>
      <c r="B134" s="3" t="s">
        <v>4213</v>
      </c>
      <c r="C134" s="3" t="s">
        <v>4214</v>
      </c>
      <c r="D134" s="7">
        <v>5</v>
      </c>
      <c r="E134" s="5">
        <f t="shared" si="0"/>
        <v>22</v>
      </c>
      <c r="F134" s="5">
        <f t="shared" si="1"/>
        <v>64.401452896777357</v>
      </c>
    </row>
    <row r="135" spans="1:6" x14ac:dyDescent="0.25">
      <c r="A135" s="3" t="s">
        <v>4215</v>
      </c>
      <c r="B135" s="3" t="s">
        <v>4216</v>
      </c>
      <c r="C135" s="3" t="s">
        <v>4217</v>
      </c>
      <c r="D135" s="7">
        <v>5</v>
      </c>
      <c r="E135" s="5">
        <f t="shared" si="0"/>
        <v>21</v>
      </c>
      <c r="F135" s="5">
        <f t="shared" si="1"/>
        <v>67.468188749004838</v>
      </c>
    </row>
    <row r="136" spans="1:6" x14ac:dyDescent="0.25">
      <c r="A136" s="3" t="s">
        <v>4218</v>
      </c>
      <c r="B136" s="3" t="s">
        <v>4219</v>
      </c>
      <c r="C136" s="3" t="s">
        <v>4220</v>
      </c>
      <c r="D136" s="7">
        <v>5</v>
      </c>
      <c r="E136" s="5">
        <f t="shared" si="0"/>
        <v>21</v>
      </c>
      <c r="F136" s="5">
        <f t="shared" si="1"/>
        <v>67.468188749004838</v>
      </c>
    </row>
    <row r="137" spans="1:6" x14ac:dyDescent="0.25">
      <c r="A137" s="3" t="s">
        <v>4221</v>
      </c>
      <c r="B137" s="3" t="s">
        <v>4222</v>
      </c>
      <c r="C137" s="3" t="s">
        <v>4223</v>
      </c>
      <c r="D137" s="7">
        <v>5</v>
      </c>
      <c r="E137" s="5">
        <f t="shared" si="0"/>
        <v>22</v>
      </c>
      <c r="F137" s="5">
        <f t="shared" si="1"/>
        <v>64.401452896777357</v>
      </c>
    </row>
    <row r="138" spans="1:6" x14ac:dyDescent="0.25">
      <c r="A138" s="3" t="s">
        <v>597</v>
      </c>
      <c r="B138" s="3" t="s">
        <v>598</v>
      </c>
      <c r="C138" s="3" t="s">
        <v>599</v>
      </c>
      <c r="D138" s="7">
        <v>5</v>
      </c>
      <c r="E138" s="5">
        <f t="shared" si="0"/>
        <v>20</v>
      </c>
      <c r="F138" s="5">
        <f t="shared" si="1"/>
        <v>70.841598186455087</v>
      </c>
    </row>
    <row r="139" spans="1:6" x14ac:dyDescent="0.25">
      <c r="A139" s="3" t="s">
        <v>414</v>
      </c>
      <c r="B139" s="3" t="s">
        <v>415</v>
      </c>
      <c r="C139" s="3" t="s">
        <v>416</v>
      </c>
      <c r="D139" s="7">
        <v>5</v>
      </c>
      <c r="E139" s="5">
        <f t="shared" si="0"/>
        <v>24</v>
      </c>
      <c r="F139" s="5">
        <f t="shared" si="1"/>
        <v>59.034665155379237</v>
      </c>
    </row>
    <row r="140" spans="1:6" x14ac:dyDescent="0.25">
      <c r="A140" s="3" t="s">
        <v>1409</v>
      </c>
      <c r="B140" s="3" t="s">
        <v>1410</v>
      </c>
      <c r="C140" s="3" t="s">
        <v>1411</v>
      </c>
      <c r="D140" s="7">
        <v>5</v>
      </c>
      <c r="E140" s="5">
        <f t="shared" si="0"/>
        <v>22</v>
      </c>
      <c r="F140" s="5">
        <f t="shared" si="1"/>
        <v>64.401452896777357</v>
      </c>
    </row>
    <row r="141" spans="1:6" x14ac:dyDescent="0.25">
      <c r="A141" s="3" t="s">
        <v>2024</v>
      </c>
      <c r="B141" s="3" t="s">
        <v>2025</v>
      </c>
      <c r="C141" s="3" t="s">
        <v>2026</v>
      </c>
      <c r="D141" s="7">
        <v>5</v>
      </c>
      <c r="E141" s="5">
        <f t="shared" si="0"/>
        <v>23</v>
      </c>
      <c r="F141" s="5">
        <f t="shared" si="1"/>
        <v>61.601389727352249</v>
      </c>
    </row>
    <row r="142" spans="1:6" x14ac:dyDescent="0.25">
      <c r="A142" s="3" t="s">
        <v>2225</v>
      </c>
      <c r="B142" s="3" t="s">
        <v>2226</v>
      </c>
      <c r="C142" s="3" t="s">
        <v>2227</v>
      </c>
      <c r="D142" s="7">
        <v>5</v>
      </c>
      <c r="E142" s="5">
        <f t="shared" si="0"/>
        <v>22</v>
      </c>
      <c r="F142" s="5">
        <f t="shared" si="1"/>
        <v>64.401452896777357</v>
      </c>
    </row>
    <row r="143" spans="1:6" x14ac:dyDescent="0.25">
      <c r="A143" s="3" t="s">
        <v>4224</v>
      </c>
      <c r="B143" s="3" t="s">
        <v>4225</v>
      </c>
      <c r="C143" s="3" t="s">
        <v>4226</v>
      </c>
      <c r="D143" s="7">
        <v>5</v>
      </c>
      <c r="E143" s="5">
        <f t="shared" si="0"/>
        <v>21</v>
      </c>
      <c r="F143" s="5">
        <f t="shared" si="1"/>
        <v>67.468188749004838</v>
      </c>
    </row>
    <row r="144" spans="1:6" x14ac:dyDescent="0.25">
      <c r="A144" s="3" t="s">
        <v>450</v>
      </c>
      <c r="B144" s="3" t="s">
        <v>451</v>
      </c>
      <c r="C144" s="3" t="s">
        <v>452</v>
      </c>
      <c r="D144" s="7">
        <v>5</v>
      </c>
      <c r="E144" s="5">
        <f t="shared" si="0"/>
        <v>22</v>
      </c>
      <c r="F144" s="5">
        <f t="shared" si="1"/>
        <v>64.401452896777357</v>
      </c>
    </row>
    <row r="145" spans="1:6" x14ac:dyDescent="0.25">
      <c r="A145" s="3" t="s">
        <v>4227</v>
      </c>
      <c r="B145" s="3" t="s">
        <v>4228</v>
      </c>
      <c r="C145" s="3" t="s">
        <v>4229</v>
      </c>
      <c r="D145" s="7">
        <v>5</v>
      </c>
      <c r="E145" s="5">
        <f t="shared" si="0"/>
        <v>21</v>
      </c>
      <c r="F145" s="5">
        <f t="shared" si="1"/>
        <v>67.468188749004838</v>
      </c>
    </row>
    <row r="146" spans="1:6" x14ac:dyDescent="0.25">
      <c r="A146" s="3" t="s">
        <v>537</v>
      </c>
      <c r="B146" s="3" t="s">
        <v>538</v>
      </c>
      <c r="C146" s="3" t="s">
        <v>539</v>
      </c>
      <c r="D146" s="7">
        <v>5</v>
      </c>
      <c r="E146" s="5">
        <f t="shared" si="0"/>
        <v>21</v>
      </c>
      <c r="F146" s="5">
        <f t="shared" si="1"/>
        <v>67.468188749004838</v>
      </c>
    </row>
    <row r="147" spans="1:6" x14ac:dyDescent="0.25">
      <c r="A147" s="3" t="s">
        <v>2342</v>
      </c>
      <c r="B147" s="3" t="s">
        <v>2343</v>
      </c>
      <c r="C147" s="3" t="s">
        <v>2344</v>
      </c>
      <c r="D147" s="7">
        <v>5</v>
      </c>
      <c r="E147" s="5">
        <f t="shared" si="0"/>
        <v>23</v>
      </c>
      <c r="F147" s="5">
        <f t="shared" si="1"/>
        <v>61.601389727352249</v>
      </c>
    </row>
    <row r="148" spans="1:6" x14ac:dyDescent="0.25">
      <c r="A148" s="3" t="s">
        <v>1835</v>
      </c>
      <c r="B148" s="3" t="s">
        <v>1836</v>
      </c>
      <c r="C148" s="3" t="s">
        <v>1837</v>
      </c>
      <c r="D148" s="7">
        <v>5</v>
      </c>
      <c r="E148" s="5">
        <f t="shared" si="0"/>
        <v>21</v>
      </c>
      <c r="F148" s="5">
        <f t="shared" si="1"/>
        <v>67.468188749004838</v>
      </c>
    </row>
    <row r="149" spans="1:6" x14ac:dyDescent="0.25">
      <c r="A149" s="3" t="s">
        <v>528</v>
      </c>
      <c r="B149" s="3" t="s">
        <v>529</v>
      </c>
      <c r="C149" s="3" t="s">
        <v>530</v>
      </c>
      <c r="D149" s="7">
        <v>5</v>
      </c>
      <c r="E149" s="5">
        <f t="shared" si="0"/>
        <v>23</v>
      </c>
      <c r="F149" s="5">
        <f t="shared" si="1"/>
        <v>61.601389727352249</v>
      </c>
    </row>
    <row r="150" spans="1:6" x14ac:dyDescent="0.25">
      <c r="A150" s="3" t="s">
        <v>3503</v>
      </c>
      <c r="B150" s="3" t="s">
        <v>3504</v>
      </c>
      <c r="C150" s="3" t="s">
        <v>3505</v>
      </c>
      <c r="D150" s="7">
        <v>5</v>
      </c>
      <c r="E150" s="5">
        <f t="shared" si="0"/>
        <v>21</v>
      </c>
      <c r="F150" s="5">
        <f t="shared" si="1"/>
        <v>67.468188749004838</v>
      </c>
    </row>
    <row r="151" spans="1:6" x14ac:dyDescent="0.25">
      <c r="A151" s="3" t="s">
        <v>647</v>
      </c>
      <c r="B151" s="3" t="s">
        <v>648</v>
      </c>
      <c r="C151" s="3" t="s">
        <v>649</v>
      </c>
      <c r="D151" s="7">
        <v>5</v>
      </c>
      <c r="E151" s="5">
        <f t="shared" si="0"/>
        <v>20</v>
      </c>
      <c r="F151" s="5">
        <f t="shared" si="1"/>
        <v>70.841598186455087</v>
      </c>
    </row>
    <row r="152" spans="1:6" x14ac:dyDescent="0.25">
      <c r="A152" s="3" t="s">
        <v>926</v>
      </c>
      <c r="B152" s="3" t="s">
        <v>927</v>
      </c>
      <c r="C152" s="3" t="s">
        <v>928</v>
      </c>
      <c r="D152" s="7">
        <v>5</v>
      </c>
      <c r="E152" s="5">
        <f t="shared" si="0"/>
        <v>22</v>
      </c>
      <c r="F152" s="5">
        <f t="shared" si="1"/>
        <v>64.401452896777357</v>
      </c>
    </row>
    <row r="153" spans="1:6" x14ac:dyDescent="0.25">
      <c r="A153" s="3" t="s">
        <v>3887</v>
      </c>
      <c r="B153" s="3" t="s">
        <v>3888</v>
      </c>
      <c r="C153" s="3" t="s">
        <v>3889</v>
      </c>
      <c r="D153" s="7">
        <v>5</v>
      </c>
      <c r="E153" s="5">
        <f t="shared" si="0"/>
        <v>21</v>
      </c>
      <c r="F153" s="5">
        <f t="shared" si="1"/>
        <v>67.468188749004838</v>
      </c>
    </row>
    <row r="154" spans="1:6" x14ac:dyDescent="0.25">
      <c r="A154" s="3" t="s">
        <v>3005</v>
      </c>
      <c r="B154" s="3" t="s">
        <v>3006</v>
      </c>
      <c r="C154" s="3" t="s">
        <v>3007</v>
      </c>
      <c r="D154" s="7">
        <v>5</v>
      </c>
      <c r="E154" s="5">
        <f t="shared" si="0"/>
        <v>22</v>
      </c>
      <c r="F154" s="5">
        <f t="shared" si="1"/>
        <v>64.401452896777357</v>
      </c>
    </row>
    <row r="155" spans="1:6" x14ac:dyDescent="0.25">
      <c r="A155" s="3" t="s">
        <v>501</v>
      </c>
      <c r="B155" s="3" t="s">
        <v>502</v>
      </c>
      <c r="C155" s="3" t="s">
        <v>503</v>
      </c>
      <c r="D155" s="7">
        <v>5</v>
      </c>
      <c r="E155" s="5">
        <f t="shared" si="0"/>
        <v>22</v>
      </c>
      <c r="F155" s="5">
        <f t="shared" si="1"/>
        <v>64.401452896777357</v>
      </c>
    </row>
    <row r="156" spans="1:6" x14ac:dyDescent="0.25">
      <c r="A156" s="3" t="s">
        <v>1118</v>
      </c>
      <c r="B156" s="3" t="s">
        <v>1119</v>
      </c>
      <c r="C156" s="3" t="s">
        <v>1120</v>
      </c>
      <c r="D156" s="7">
        <v>5</v>
      </c>
      <c r="E156" s="5">
        <f t="shared" si="0"/>
        <v>22</v>
      </c>
      <c r="F156" s="5">
        <f t="shared" si="1"/>
        <v>64.401452896777357</v>
      </c>
    </row>
    <row r="157" spans="1:6" x14ac:dyDescent="0.25">
      <c r="A157" s="3" t="s">
        <v>4230</v>
      </c>
      <c r="B157" s="3" t="s">
        <v>4231</v>
      </c>
      <c r="C157" s="3" t="s">
        <v>4232</v>
      </c>
      <c r="D157" s="7">
        <v>5</v>
      </c>
      <c r="E157" s="5">
        <f t="shared" si="0"/>
        <v>22</v>
      </c>
      <c r="F157" s="5">
        <f t="shared" si="1"/>
        <v>64.401452896777357</v>
      </c>
    </row>
    <row r="158" spans="1:6" x14ac:dyDescent="0.25">
      <c r="A158" s="3" t="s">
        <v>4233</v>
      </c>
      <c r="B158" s="3" t="s">
        <v>4234</v>
      </c>
      <c r="C158" s="3" t="s">
        <v>4235</v>
      </c>
      <c r="D158" s="7">
        <v>5</v>
      </c>
      <c r="E158" s="5">
        <f t="shared" si="0"/>
        <v>22</v>
      </c>
      <c r="F158" s="5">
        <f t="shared" si="1"/>
        <v>64.401452896777357</v>
      </c>
    </row>
    <row r="159" spans="1:6" x14ac:dyDescent="0.25">
      <c r="A159" s="3" t="s">
        <v>522</v>
      </c>
      <c r="B159" s="3" t="s">
        <v>523</v>
      </c>
      <c r="C159" s="3" t="s">
        <v>524</v>
      </c>
      <c r="D159" s="7">
        <v>5</v>
      </c>
      <c r="E159" s="5">
        <f t="shared" si="0"/>
        <v>19</v>
      </c>
      <c r="F159" s="5">
        <f t="shared" si="1"/>
        <v>74.570103354163251</v>
      </c>
    </row>
    <row r="160" spans="1:6" x14ac:dyDescent="0.25">
      <c r="A160" s="3" t="s">
        <v>4236</v>
      </c>
      <c r="B160" s="3" t="s">
        <v>4237</v>
      </c>
      <c r="C160" s="3" t="s">
        <v>4238</v>
      </c>
      <c r="D160" s="7">
        <v>5</v>
      </c>
      <c r="E160" s="5">
        <f t="shared" si="0"/>
        <v>21</v>
      </c>
      <c r="F160" s="5">
        <f t="shared" si="1"/>
        <v>67.468188749004838</v>
      </c>
    </row>
    <row r="161" spans="1:6" x14ac:dyDescent="0.25">
      <c r="A161" s="3" t="s">
        <v>399</v>
      </c>
      <c r="B161" s="3" t="s">
        <v>400</v>
      </c>
      <c r="C161" s="3" t="s">
        <v>401</v>
      </c>
      <c r="D161" s="7">
        <v>5</v>
      </c>
      <c r="E161" s="5">
        <f t="shared" si="0"/>
        <v>23</v>
      </c>
      <c r="F161" s="5">
        <f t="shared" si="1"/>
        <v>61.601389727352249</v>
      </c>
    </row>
    <row r="162" spans="1:6" x14ac:dyDescent="0.25">
      <c r="A162" s="3" t="s">
        <v>3755</v>
      </c>
      <c r="B162" s="3" t="s">
        <v>3756</v>
      </c>
      <c r="C162" s="3" t="s">
        <v>3757</v>
      </c>
      <c r="D162" s="7">
        <v>5</v>
      </c>
      <c r="E162" s="5">
        <f t="shared" si="0"/>
        <v>22</v>
      </c>
      <c r="F162" s="5">
        <f t="shared" si="1"/>
        <v>64.401452896777357</v>
      </c>
    </row>
    <row r="163" spans="1:6" x14ac:dyDescent="0.25">
      <c r="A163" s="3" t="s">
        <v>3101</v>
      </c>
      <c r="B163" s="3" t="s">
        <v>3102</v>
      </c>
      <c r="C163" s="3" t="s">
        <v>3103</v>
      </c>
      <c r="D163" s="7">
        <v>5</v>
      </c>
      <c r="E163" s="5">
        <f t="shared" si="0"/>
        <v>21</v>
      </c>
      <c r="F163" s="5">
        <f t="shared" si="1"/>
        <v>67.468188749004838</v>
      </c>
    </row>
    <row r="164" spans="1:6" x14ac:dyDescent="0.25">
      <c r="A164" s="3" t="s">
        <v>456</v>
      </c>
      <c r="B164" s="3" t="s">
        <v>457</v>
      </c>
      <c r="C164" s="3" t="s">
        <v>458</v>
      </c>
      <c r="D164" s="7">
        <v>5</v>
      </c>
      <c r="E164" s="5">
        <f t="shared" si="0"/>
        <v>22</v>
      </c>
      <c r="F164" s="5">
        <f t="shared" si="1"/>
        <v>64.401452896777357</v>
      </c>
    </row>
    <row r="165" spans="1:6" x14ac:dyDescent="0.25">
      <c r="A165" s="3" t="s">
        <v>3926</v>
      </c>
      <c r="B165" s="3" t="s">
        <v>3927</v>
      </c>
      <c r="C165" s="3" t="s">
        <v>3928</v>
      </c>
      <c r="D165" s="7">
        <v>5</v>
      </c>
      <c r="E165" s="5">
        <f t="shared" si="0"/>
        <v>20</v>
      </c>
      <c r="F165" s="5">
        <f t="shared" si="1"/>
        <v>70.841598186455087</v>
      </c>
    </row>
    <row r="166" spans="1:6" x14ac:dyDescent="0.25">
      <c r="A166" s="3" t="s">
        <v>1196</v>
      </c>
      <c r="B166" s="3" t="s">
        <v>1197</v>
      </c>
      <c r="C166" s="3" t="s">
        <v>1198</v>
      </c>
      <c r="D166" s="7">
        <v>5</v>
      </c>
      <c r="E166" s="5">
        <f t="shared" si="0"/>
        <v>20</v>
      </c>
      <c r="F166" s="5">
        <f t="shared" si="1"/>
        <v>70.841598186455087</v>
      </c>
    </row>
    <row r="167" spans="1:6" x14ac:dyDescent="0.25">
      <c r="A167" s="3" t="s">
        <v>3191</v>
      </c>
      <c r="B167" s="3" t="s">
        <v>3192</v>
      </c>
      <c r="C167" s="3" t="s">
        <v>3193</v>
      </c>
      <c r="D167" s="7">
        <v>5</v>
      </c>
      <c r="E167" s="5">
        <f t="shared" si="0"/>
        <v>22</v>
      </c>
      <c r="F167" s="5">
        <f t="shared" si="1"/>
        <v>64.401452896777357</v>
      </c>
    </row>
    <row r="168" spans="1:6" x14ac:dyDescent="0.25">
      <c r="A168" s="3" t="s">
        <v>845</v>
      </c>
      <c r="B168" s="3" t="s">
        <v>846</v>
      </c>
      <c r="C168" s="3" t="s">
        <v>847</v>
      </c>
      <c r="D168" s="7">
        <v>5</v>
      </c>
      <c r="E168" s="5">
        <f t="shared" si="0"/>
        <v>21</v>
      </c>
      <c r="F168" s="5">
        <f t="shared" si="1"/>
        <v>67.468188749004838</v>
      </c>
    </row>
    <row r="169" spans="1:6" x14ac:dyDescent="0.25">
      <c r="A169" s="3" t="s">
        <v>2969</v>
      </c>
      <c r="B169" s="3" t="s">
        <v>2970</v>
      </c>
      <c r="C169" s="3" t="s">
        <v>2971</v>
      </c>
      <c r="D169" s="7">
        <v>5</v>
      </c>
      <c r="E169" s="5">
        <f t="shared" si="0"/>
        <v>22</v>
      </c>
      <c r="F169" s="5">
        <f t="shared" si="1"/>
        <v>64.401452896777357</v>
      </c>
    </row>
    <row r="170" spans="1:6" x14ac:dyDescent="0.25">
      <c r="A170" s="3" t="s">
        <v>4239</v>
      </c>
      <c r="B170" s="3" t="s">
        <v>4240</v>
      </c>
      <c r="C170" s="3" t="s">
        <v>4241</v>
      </c>
      <c r="D170" s="7">
        <v>5</v>
      </c>
      <c r="E170" s="5">
        <f t="shared" si="0"/>
        <v>19</v>
      </c>
      <c r="F170" s="5">
        <f t="shared" si="1"/>
        <v>74.570103354163251</v>
      </c>
    </row>
    <row r="171" spans="1:6" x14ac:dyDescent="0.25">
      <c r="A171" s="3" t="s">
        <v>2315</v>
      </c>
      <c r="B171" s="3" t="s">
        <v>2316</v>
      </c>
      <c r="C171" s="3" t="s">
        <v>2317</v>
      </c>
      <c r="D171" s="7">
        <v>4</v>
      </c>
      <c r="E171" s="5">
        <f t="shared" si="0"/>
        <v>22</v>
      </c>
      <c r="F171" s="5">
        <f t="shared" si="1"/>
        <v>51.521162317421883</v>
      </c>
    </row>
    <row r="172" spans="1:6" x14ac:dyDescent="0.25">
      <c r="A172" s="3" t="s">
        <v>881</v>
      </c>
      <c r="B172" s="3" t="s">
        <v>882</v>
      </c>
      <c r="C172" s="3" t="s">
        <v>883</v>
      </c>
      <c r="D172" s="7">
        <v>4</v>
      </c>
      <c r="E172" s="5">
        <f t="shared" si="0"/>
        <v>22</v>
      </c>
      <c r="F172" s="5">
        <f t="shared" si="1"/>
        <v>51.521162317421883</v>
      </c>
    </row>
    <row r="173" spans="1:6" x14ac:dyDescent="0.25">
      <c r="A173" s="3" t="s">
        <v>4242</v>
      </c>
      <c r="B173" s="3" t="s">
        <v>4243</v>
      </c>
      <c r="C173" s="3" t="s">
        <v>4244</v>
      </c>
      <c r="D173" s="7">
        <v>4</v>
      </c>
      <c r="E173" s="5">
        <f t="shared" si="0"/>
        <v>21</v>
      </c>
      <c r="F173" s="5">
        <f t="shared" si="1"/>
        <v>53.974550999203871</v>
      </c>
    </row>
    <row r="174" spans="1:6" x14ac:dyDescent="0.25">
      <c r="A174" s="3" t="s">
        <v>4064</v>
      </c>
      <c r="B174" s="3" t="s">
        <v>4065</v>
      </c>
      <c r="C174" s="3" t="s">
        <v>4066</v>
      </c>
      <c r="D174" s="7">
        <v>4</v>
      </c>
      <c r="E174" s="5">
        <f t="shared" si="0"/>
        <v>20</v>
      </c>
      <c r="F174" s="5">
        <f t="shared" si="1"/>
        <v>56.673278549164074</v>
      </c>
    </row>
    <row r="175" spans="1:6" x14ac:dyDescent="0.25">
      <c r="A175" s="3" t="s">
        <v>285</v>
      </c>
      <c r="B175" s="3" t="s">
        <v>286</v>
      </c>
      <c r="C175" s="3" t="s">
        <v>287</v>
      </c>
      <c r="D175" s="7">
        <v>4</v>
      </c>
      <c r="E175" s="5">
        <f t="shared" si="0"/>
        <v>22</v>
      </c>
      <c r="F175" s="5">
        <f t="shared" si="1"/>
        <v>51.521162317421883</v>
      </c>
    </row>
    <row r="176" spans="1:6" x14ac:dyDescent="0.25">
      <c r="A176" s="3" t="s">
        <v>4245</v>
      </c>
      <c r="B176" s="3" t="s">
        <v>4246</v>
      </c>
      <c r="C176" s="3" t="s">
        <v>4247</v>
      </c>
      <c r="D176" s="7">
        <v>4</v>
      </c>
      <c r="E176" s="5">
        <f t="shared" si="0"/>
        <v>18</v>
      </c>
      <c r="F176" s="5">
        <f t="shared" si="1"/>
        <v>62.970309499071192</v>
      </c>
    </row>
    <row r="177" spans="1:6" x14ac:dyDescent="0.25">
      <c r="A177" s="3" t="s">
        <v>4248</v>
      </c>
      <c r="B177" s="3" t="s">
        <v>4249</v>
      </c>
      <c r="C177" s="3" t="s">
        <v>4250</v>
      </c>
      <c r="D177" s="7">
        <v>4</v>
      </c>
      <c r="E177" s="5">
        <f t="shared" si="0"/>
        <v>22</v>
      </c>
      <c r="F177" s="5">
        <f t="shared" si="1"/>
        <v>51.521162317421883</v>
      </c>
    </row>
    <row r="178" spans="1:6" x14ac:dyDescent="0.25">
      <c r="A178" s="3" t="s">
        <v>2987</v>
      </c>
      <c r="B178" s="3" t="s">
        <v>2988</v>
      </c>
      <c r="C178" s="3" t="s">
        <v>2989</v>
      </c>
      <c r="D178" s="7">
        <v>4</v>
      </c>
      <c r="E178" s="5">
        <f t="shared" si="0"/>
        <v>20</v>
      </c>
      <c r="F178" s="5">
        <f t="shared" si="1"/>
        <v>56.673278549164074</v>
      </c>
    </row>
    <row r="179" spans="1:6" x14ac:dyDescent="0.25">
      <c r="A179" s="3" t="s">
        <v>3122</v>
      </c>
      <c r="B179" s="3" t="s">
        <v>3123</v>
      </c>
      <c r="C179" s="3" t="s">
        <v>3124</v>
      </c>
      <c r="D179" s="7">
        <v>4</v>
      </c>
      <c r="E179" s="5">
        <f t="shared" si="0"/>
        <v>17</v>
      </c>
      <c r="F179" s="5">
        <f t="shared" si="1"/>
        <v>66.674445351957729</v>
      </c>
    </row>
    <row r="180" spans="1:6" x14ac:dyDescent="0.25">
      <c r="A180" s="3" t="s">
        <v>4251</v>
      </c>
      <c r="B180" s="3" t="s">
        <v>4252</v>
      </c>
      <c r="C180" s="3" t="s">
        <v>4253</v>
      </c>
      <c r="D180" s="7">
        <v>4</v>
      </c>
      <c r="E180" s="5">
        <f t="shared" si="0"/>
        <v>22</v>
      </c>
      <c r="F180" s="5">
        <f t="shared" si="1"/>
        <v>51.521162317421883</v>
      </c>
    </row>
    <row r="181" spans="1:6" x14ac:dyDescent="0.25">
      <c r="A181" s="3" t="s">
        <v>2453</v>
      </c>
      <c r="B181" s="3" t="s">
        <v>2454</v>
      </c>
      <c r="C181" s="3" t="s">
        <v>2455</v>
      </c>
      <c r="D181" s="7">
        <v>4</v>
      </c>
      <c r="E181" s="5">
        <f t="shared" si="0"/>
        <v>18</v>
      </c>
      <c r="F181" s="5">
        <f t="shared" si="1"/>
        <v>62.970309499071192</v>
      </c>
    </row>
    <row r="182" spans="1:6" x14ac:dyDescent="0.25">
      <c r="A182" s="3" t="s">
        <v>1604</v>
      </c>
      <c r="B182" s="3" t="s">
        <v>1605</v>
      </c>
      <c r="C182" s="3" t="s">
        <v>1606</v>
      </c>
      <c r="D182" s="7">
        <v>4</v>
      </c>
      <c r="E182" s="5">
        <f t="shared" si="0"/>
        <v>21</v>
      </c>
      <c r="F182" s="5">
        <f t="shared" si="1"/>
        <v>53.974550999203871</v>
      </c>
    </row>
    <row r="183" spans="1:6" x14ac:dyDescent="0.25">
      <c r="A183" s="3" t="s">
        <v>4254</v>
      </c>
      <c r="B183" s="3" t="s">
        <v>4255</v>
      </c>
      <c r="C183" s="3" t="s">
        <v>4256</v>
      </c>
      <c r="D183" s="7">
        <v>4</v>
      </c>
      <c r="E183" s="5">
        <f t="shared" si="0"/>
        <v>20</v>
      </c>
      <c r="F183" s="5">
        <f t="shared" si="1"/>
        <v>56.673278549164074</v>
      </c>
    </row>
    <row r="184" spans="1:6" x14ac:dyDescent="0.25">
      <c r="A184" s="3" t="s">
        <v>860</v>
      </c>
      <c r="B184" s="3" t="s">
        <v>861</v>
      </c>
      <c r="C184" s="3" t="s">
        <v>862</v>
      </c>
      <c r="D184" s="7">
        <v>4</v>
      </c>
      <c r="E184" s="5">
        <f t="shared" si="0"/>
        <v>22</v>
      </c>
      <c r="F184" s="5">
        <f t="shared" si="1"/>
        <v>51.521162317421883</v>
      </c>
    </row>
    <row r="185" spans="1:6" x14ac:dyDescent="0.25">
      <c r="A185" s="3" t="s">
        <v>4257</v>
      </c>
      <c r="B185" s="3" t="s">
        <v>4258</v>
      </c>
      <c r="C185" s="3" t="s">
        <v>4259</v>
      </c>
      <c r="D185" s="7">
        <v>4</v>
      </c>
      <c r="E185" s="5">
        <f t="shared" si="0"/>
        <v>22</v>
      </c>
      <c r="F185" s="5">
        <f t="shared" si="1"/>
        <v>51.521162317421883</v>
      </c>
    </row>
    <row r="186" spans="1:6" x14ac:dyDescent="0.25">
      <c r="A186" s="3" t="s">
        <v>1097</v>
      </c>
      <c r="B186" s="3" t="s">
        <v>1098</v>
      </c>
      <c r="C186" s="3" t="s">
        <v>1099</v>
      </c>
      <c r="D186" s="7">
        <v>4</v>
      </c>
      <c r="E186" s="5">
        <f t="shared" si="0"/>
        <v>19</v>
      </c>
      <c r="F186" s="5">
        <f t="shared" si="1"/>
        <v>59.656082683330602</v>
      </c>
    </row>
    <row r="187" spans="1:6" x14ac:dyDescent="0.25">
      <c r="A187" s="3" t="s">
        <v>1784</v>
      </c>
      <c r="B187" s="3" t="s">
        <v>1785</v>
      </c>
      <c r="C187" s="3" t="s">
        <v>1786</v>
      </c>
      <c r="D187" s="7">
        <v>4</v>
      </c>
      <c r="E187" s="5">
        <f t="shared" si="0"/>
        <v>23</v>
      </c>
      <c r="F187" s="5">
        <f t="shared" si="1"/>
        <v>49.281111781881798</v>
      </c>
    </row>
    <row r="188" spans="1:6" x14ac:dyDescent="0.25">
      <c r="A188" s="3" t="s">
        <v>309</v>
      </c>
      <c r="B188" s="3" t="s">
        <v>310</v>
      </c>
      <c r="C188" s="3" t="s">
        <v>311</v>
      </c>
      <c r="D188" s="7">
        <v>4</v>
      </c>
      <c r="E188" s="5">
        <f t="shared" si="0"/>
        <v>21</v>
      </c>
      <c r="F188" s="5">
        <f t="shared" si="1"/>
        <v>53.974550999203871</v>
      </c>
    </row>
    <row r="189" spans="1:6" x14ac:dyDescent="0.25">
      <c r="A189" s="3" t="s">
        <v>1733</v>
      </c>
      <c r="B189" s="3" t="s">
        <v>1734</v>
      </c>
      <c r="C189" s="3" t="s">
        <v>1735</v>
      </c>
      <c r="D189" s="7">
        <v>4</v>
      </c>
      <c r="E189" s="5">
        <f t="shared" si="0"/>
        <v>22</v>
      </c>
      <c r="F189" s="5">
        <f t="shared" si="1"/>
        <v>51.521162317421883</v>
      </c>
    </row>
    <row r="190" spans="1:6" x14ac:dyDescent="0.25">
      <c r="A190" s="3" t="s">
        <v>3554</v>
      </c>
      <c r="B190" s="3" t="s">
        <v>3555</v>
      </c>
      <c r="C190" s="3" t="s">
        <v>3556</v>
      </c>
      <c r="D190" s="7">
        <v>4</v>
      </c>
      <c r="E190" s="5">
        <f t="shared" si="0"/>
        <v>22</v>
      </c>
      <c r="F190" s="5">
        <f t="shared" si="1"/>
        <v>51.521162317421883</v>
      </c>
    </row>
    <row r="191" spans="1:6" x14ac:dyDescent="0.25">
      <c r="A191" s="3" t="s">
        <v>6</v>
      </c>
      <c r="B191" s="3" t="s">
        <v>7</v>
      </c>
      <c r="C191" s="3" t="s">
        <v>8</v>
      </c>
      <c r="D191" s="7">
        <v>4</v>
      </c>
      <c r="E191" s="5">
        <f t="shared" si="0"/>
        <v>21</v>
      </c>
      <c r="F191" s="5">
        <f t="shared" si="1"/>
        <v>53.974550999203871</v>
      </c>
    </row>
    <row r="192" spans="1:6" x14ac:dyDescent="0.25">
      <c r="A192" s="3" t="s">
        <v>1706</v>
      </c>
      <c r="B192" s="3" t="s">
        <v>1707</v>
      </c>
      <c r="C192" s="3" t="s">
        <v>1708</v>
      </c>
      <c r="D192" s="7">
        <v>4</v>
      </c>
      <c r="E192" s="5">
        <f t="shared" si="0"/>
        <v>25</v>
      </c>
      <c r="F192" s="5">
        <f t="shared" si="1"/>
        <v>45.338622839331258</v>
      </c>
    </row>
    <row r="193" spans="1:6" x14ac:dyDescent="0.25">
      <c r="A193" s="3" t="s">
        <v>2060</v>
      </c>
      <c r="B193" s="3" t="s">
        <v>2061</v>
      </c>
      <c r="C193" s="3" t="s">
        <v>2062</v>
      </c>
      <c r="D193" s="7">
        <v>4</v>
      </c>
      <c r="E193" s="5">
        <f t="shared" si="0"/>
        <v>17</v>
      </c>
      <c r="F193" s="5">
        <f t="shared" si="1"/>
        <v>66.674445351957729</v>
      </c>
    </row>
    <row r="194" spans="1:6" x14ac:dyDescent="0.25">
      <c r="A194" s="3" t="s">
        <v>78</v>
      </c>
      <c r="B194" s="3" t="s">
        <v>79</v>
      </c>
      <c r="C194" s="3" t="s">
        <v>80</v>
      </c>
      <c r="D194" s="7">
        <v>4</v>
      </c>
      <c r="E194" s="5">
        <f t="shared" si="0"/>
        <v>22</v>
      </c>
      <c r="F194" s="5">
        <f t="shared" si="1"/>
        <v>51.521162317421883</v>
      </c>
    </row>
    <row r="195" spans="1:6" x14ac:dyDescent="0.25">
      <c r="A195" s="3" t="s">
        <v>90</v>
      </c>
      <c r="B195" s="3" t="s">
        <v>91</v>
      </c>
      <c r="C195" s="3" t="s">
        <v>92</v>
      </c>
      <c r="D195" s="7">
        <v>4</v>
      </c>
      <c r="E195" s="5">
        <f t="shared" si="0"/>
        <v>22</v>
      </c>
      <c r="F195" s="5">
        <f t="shared" si="1"/>
        <v>51.521162317421883</v>
      </c>
    </row>
    <row r="196" spans="1:6" x14ac:dyDescent="0.25">
      <c r="A196" s="3" t="s">
        <v>4260</v>
      </c>
      <c r="B196" s="3" t="s">
        <v>4261</v>
      </c>
      <c r="C196" s="3" t="s">
        <v>4262</v>
      </c>
      <c r="D196" s="7">
        <v>4</v>
      </c>
      <c r="E196" s="5">
        <f t="shared" si="0"/>
        <v>22</v>
      </c>
      <c r="F196" s="5">
        <f t="shared" si="1"/>
        <v>51.521162317421883</v>
      </c>
    </row>
    <row r="197" spans="1:6" x14ac:dyDescent="0.25">
      <c r="A197" s="3" t="s">
        <v>1511</v>
      </c>
      <c r="B197" s="3" t="s">
        <v>1512</v>
      </c>
      <c r="C197" s="3" t="s">
        <v>1513</v>
      </c>
      <c r="D197" s="7">
        <v>4</v>
      </c>
      <c r="E197" s="5">
        <f t="shared" si="0"/>
        <v>17</v>
      </c>
      <c r="F197" s="5">
        <f t="shared" si="1"/>
        <v>66.674445351957729</v>
      </c>
    </row>
    <row r="198" spans="1:6" x14ac:dyDescent="0.25">
      <c r="A198" s="3" t="s">
        <v>2144</v>
      </c>
      <c r="B198" s="3" t="s">
        <v>2145</v>
      </c>
      <c r="C198" s="3" t="s">
        <v>2146</v>
      </c>
      <c r="D198" s="7">
        <v>4</v>
      </c>
      <c r="E198" s="5">
        <f t="shared" si="0"/>
        <v>23</v>
      </c>
      <c r="F198" s="5">
        <f t="shared" si="1"/>
        <v>49.281111781881798</v>
      </c>
    </row>
    <row r="199" spans="1:6" x14ac:dyDescent="0.25">
      <c r="A199" s="3" t="s">
        <v>2819</v>
      </c>
      <c r="B199" s="3" t="s">
        <v>2820</v>
      </c>
      <c r="C199" s="3" t="s">
        <v>2821</v>
      </c>
      <c r="D199" s="7">
        <v>4</v>
      </c>
      <c r="E199" s="5">
        <f t="shared" si="0"/>
        <v>22</v>
      </c>
      <c r="F199" s="5">
        <f t="shared" si="1"/>
        <v>51.521162317421883</v>
      </c>
    </row>
    <row r="200" spans="1:6" x14ac:dyDescent="0.25">
      <c r="A200" s="3" t="s">
        <v>3038</v>
      </c>
      <c r="B200" s="3" t="s">
        <v>3039</v>
      </c>
      <c r="C200" s="3" t="s">
        <v>3040</v>
      </c>
      <c r="D200" s="7">
        <v>4</v>
      </c>
      <c r="E200" s="5">
        <f t="shared" si="0"/>
        <v>21</v>
      </c>
      <c r="F200" s="5">
        <f t="shared" si="1"/>
        <v>53.974550999203871</v>
      </c>
    </row>
    <row r="201" spans="1:6" x14ac:dyDescent="0.25">
      <c r="A201" s="3" t="s">
        <v>2426</v>
      </c>
      <c r="B201" s="3" t="s">
        <v>2427</v>
      </c>
      <c r="C201" s="3" t="s">
        <v>2428</v>
      </c>
      <c r="D201" s="7">
        <v>4</v>
      </c>
      <c r="E201" s="5">
        <f t="shared" si="0"/>
        <v>20</v>
      </c>
      <c r="F201" s="5">
        <f t="shared" si="1"/>
        <v>56.673278549164074</v>
      </c>
    </row>
    <row r="202" spans="1:6" x14ac:dyDescent="0.25">
      <c r="A202" s="3" t="s">
        <v>3908</v>
      </c>
      <c r="B202" s="3" t="s">
        <v>3909</v>
      </c>
      <c r="C202" s="3" t="s">
        <v>3910</v>
      </c>
      <c r="D202" s="7">
        <v>4</v>
      </c>
      <c r="E202" s="5">
        <f t="shared" si="0"/>
        <v>19</v>
      </c>
      <c r="F202" s="5">
        <f t="shared" si="1"/>
        <v>59.656082683330602</v>
      </c>
    </row>
    <row r="203" spans="1:6" x14ac:dyDescent="0.25">
      <c r="A203" s="3" t="s">
        <v>2429</v>
      </c>
      <c r="B203" s="3" t="s">
        <v>2430</v>
      </c>
      <c r="C203" s="3" t="s">
        <v>2431</v>
      </c>
      <c r="D203" s="7">
        <v>4</v>
      </c>
      <c r="E203" s="5">
        <f t="shared" si="0"/>
        <v>20</v>
      </c>
      <c r="F203" s="5">
        <f t="shared" si="1"/>
        <v>56.673278549164074</v>
      </c>
    </row>
    <row r="204" spans="1:6" x14ac:dyDescent="0.25">
      <c r="A204" s="3" t="s">
        <v>87</v>
      </c>
      <c r="B204" s="3" t="s">
        <v>88</v>
      </c>
      <c r="C204" s="3" t="s">
        <v>89</v>
      </c>
      <c r="D204" s="7">
        <v>4</v>
      </c>
      <c r="E204" s="5">
        <f t="shared" si="0"/>
        <v>20</v>
      </c>
      <c r="F204" s="5">
        <f t="shared" si="1"/>
        <v>56.673278549164074</v>
      </c>
    </row>
    <row r="205" spans="1:6" x14ac:dyDescent="0.25">
      <c r="A205" s="3" t="s">
        <v>1418</v>
      </c>
      <c r="B205" s="3" t="s">
        <v>1419</v>
      </c>
      <c r="C205" s="3" t="s">
        <v>1420</v>
      </c>
      <c r="D205" s="7">
        <v>4</v>
      </c>
      <c r="E205" s="5">
        <f t="shared" si="0"/>
        <v>21</v>
      </c>
      <c r="F205" s="5">
        <f t="shared" si="1"/>
        <v>53.974550999203871</v>
      </c>
    </row>
    <row r="206" spans="1:6" x14ac:dyDescent="0.25">
      <c r="A206" s="3" t="s">
        <v>582</v>
      </c>
      <c r="B206" s="3" t="s">
        <v>583</v>
      </c>
      <c r="C206" s="3" t="s">
        <v>584</v>
      </c>
      <c r="D206" s="7">
        <v>4</v>
      </c>
      <c r="E206" s="5">
        <f t="shared" si="0"/>
        <v>23</v>
      </c>
      <c r="F206" s="5">
        <f t="shared" si="1"/>
        <v>49.281111781881798</v>
      </c>
    </row>
    <row r="207" spans="1:6" x14ac:dyDescent="0.25">
      <c r="A207" s="3" t="s">
        <v>12</v>
      </c>
      <c r="B207" s="3" t="s">
        <v>13</v>
      </c>
      <c r="C207" s="3" t="s">
        <v>14</v>
      </c>
      <c r="D207" s="7">
        <v>4</v>
      </c>
      <c r="E207" s="5">
        <f t="shared" si="0"/>
        <v>22</v>
      </c>
      <c r="F207" s="5">
        <f t="shared" si="1"/>
        <v>51.521162317421883</v>
      </c>
    </row>
    <row r="208" spans="1:6" x14ac:dyDescent="0.25">
      <c r="A208" s="3" t="s">
        <v>884</v>
      </c>
      <c r="B208" s="3" t="s">
        <v>885</v>
      </c>
      <c r="C208" s="3" t="s">
        <v>886</v>
      </c>
      <c r="D208" s="7">
        <v>4</v>
      </c>
      <c r="E208" s="5">
        <f t="shared" si="0"/>
        <v>22</v>
      </c>
      <c r="F208" s="5">
        <f t="shared" si="1"/>
        <v>51.521162317421883</v>
      </c>
    </row>
    <row r="209" spans="1:6" x14ac:dyDescent="0.25">
      <c r="A209" s="3" t="s">
        <v>4263</v>
      </c>
      <c r="B209" s="3" t="s">
        <v>4264</v>
      </c>
      <c r="C209" s="3" t="s">
        <v>4265</v>
      </c>
      <c r="D209" s="7">
        <v>4</v>
      </c>
      <c r="E209" s="5">
        <f t="shared" si="0"/>
        <v>21</v>
      </c>
      <c r="F209" s="5">
        <f t="shared" si="1"/>
        <v>53.974550999203871</v>
      </c>
    </row>
    <row r="210" spans="1:6" x14ac:dyDescent="0.25">
      <c r="A210" s="3" t="s">
        <v>1310</v>
      </c>
      <c r="B210" s="3" t="s">
        <v>1311</v>
      </c>
      <c r="C210" s="3" t="s">
        <v>1312</v>
      </c>
      <c r="D210" s="7">
        <v>4</v>
      </c>
      <c r="E210" s="5">
        <f t="shared" si="0"/>
        <v>22</v>
      </c>
      <c r="F210" s="5">
        <f t="shared" si="1"/>
        <v>51.521162317421883</v>
      </c>
    </row>
    <row r="211" spans="1:6" x14ac:dyDescent="0.25">
      <c r="A211" s="3" t="s">
        <v>1154</v>
      </c>
      <c r="B211" s="3" t="s">
        <v>1155</v>
      </c>
      <c r="C211" s="3" t="s">
        <v>1156</v>
      </c>
      <c r="D211" s="7">
        <v>4</v>
      </c>
      <c r="E211" s="5">
        <f t="shared" si="0"/>
        <v>20</v>
      </c>
      <c r="F211" s="5">
        <f t="shared" si="1"/>
        <v>56.673278549164074</v>
      </c>
    </row>
    <row r="212" spans="1:6" x14ac:dyDescent="0.25">
      <c r="A212" s="3" t="s">
        <v>4266</v>
      </c>
      <c r="B212" s="3" t="s">
        <v>4267</v>
      </c>
      <c r="C212" s="3" t="s">
        <v>4268</v>
      </c>
      <c r="D212" s="7">
        <v>4</v>
      </c>
      <c r="E212" s="5">
        <f t="shared" si="0"/>
        <v>23</v>
      </c>
      <c r="F212" s="5">
        <f t="shared" si="1"/>
        <v>49.281111781881798</v>
      </c>
    </row>
    <row r="213" spans="1:6" x14ac:dyDescent="0.25">
      <c r="A213" s="3" t="s">
        <v>2609</v>
      </c>
      <c r="B213" s="3" t="s">
        <v>2610</v>
      </c>
      <c r="C213" s="3" t="s">
        <v>2611</v>
      </c>
      <c r="D213" s="7">
        <v>4</v>
      </c>
      <c r="E213" s="5">
        <f t="shared" si="0"/>
        <v>22</v>
      </c>
      <c r="F213" s="5">
        <f t="shared" si="1"/>
        <v>51.521162317421883</v>
      </c>
    </row>
    <row r="214" spans="1:6" x14ac:dyDescent="0.25">
      <c r="A214" s="3" t="s">
        <v>4269</v>
      </c>
      <c r="B214" s="3" t="s">
        <v>4270</v>
      </c>
      <c r="C214" s="3" t="s">
        <v>4271</v>
      </c>
      <c r="D214" s="7">
        <v>4</v>
      </c>
      <c r="E214" s="5">
        <f t="shared" si="0"/>
        <v>21</v>
      </c>
      <c r="F214" s="5">
        <f t="shared" si="1"/>
        <v>53.974550999203871</v>
      </c>
    </row>
    <row r="215" spans="1:6" x14ac:dyDescent="0.25">
      <c r="A215" s="3" t="s">
        <v>4272</v>
      </c>
      <c r="B215" s="3" t="s">
        <v>4273</v>
      </c>
      <c r="C215" s="3" t="s">
        <v>4274</v>
      </c>
      <c r="D215" s="7">
        <v>4</v>
      </c>
      <c r="E215" s="5">
        <f t="shared" si="0"/>
        <v>22</v>
      </c>
      <c r="F215" s="5">
        <f t="shared" si="1"/>
        <v>51.521162317421883</v>
      </c>
    </row>
    <row r="216" spans="1:6" x14ac:dyDescent="0.25">
      <c r="A216" s="3" t="s">
        <v>2558</v>
      </c>
      <c r="B216" s="3" t="s">
        <v>2559</v>
      </c>
      <c r="C216" s="3" t="s">
        <v>2560</v>
      </c>
      <c r="D216" s="7">
        <v>4</v>
      </c>
      <c r="E216" s="5">
        <f t="shared" si="0"/>
        <v>21</v>
      </c>
      <c r="F216" s="5">
        <f t="shared" si="1"/>
        <v>53.974550999203871</v>
      </c>
    </row>
    <row r="217" spans="1:6" x14ac:dyDescent="0.25">
      <c r="A217" s="3" t="s">
        <v>2411</v>
      </c>
      <c r="B217" s="3" t="s">
        <v>2412</v>
      </c>
      <c r="C217" s="3" t="s">
        <v>2413</v>
      </c>
      <c r="D217" s="7">
        <v>4</v>
      </c>
      <c r="E217" s="5">
        <f t="shared" si="0"/>
        <v>21</v>
      </c>
      <c r="F217" s="5">
        <f t="shared" si="1"/>
        <v>53.974550999203871</v>
      </c>
    </row>
    <row r="218" spans="1:6" x14ac:dyDescent="0.25">
      <c r="A218" s="3" t="s">
        <v>4052</v>
      </c>
      <c r="B218" s="3" t="s">
        <v>4053</v>
      </c>
      <c r="C218" s="3" t="s">
        <v>4054</v>
      </c>
      <c r="D218" s="7">
        <v>4</v>
      </c>
      <c r="E218" s="5">
        <f t="shared" si="0"/>
        <v>21</v>
      </c>
      <c r="F218" s="5">
        <f t="shared" si="1"/>
        <v>53.974550999203871</v>
      </c>
    </row>
    <row r="219" spans="1:6" x14ac:dyDescent="0.25">
      <c r="A219" s="3" t="s">
        <v>4275</v>
      </c>
      <c r="B219" s="3" t="s">
        <v>4276</v>
      </c>
      <c r="C219" s="3" t="s">
        <v>4277</v>
      </c>
      <c r="D219" s="7">
        <v>4</v>
      </c>
      <c r="E219" s="5">
        <f t="shared" si="0"/>
        <v>22</v>
      </c>
      <c r="F219" s="5">
        <f t="shared" si="1"/>
        <v>51.521162317421883</v>
      </c>
    </row>
    <row r="220" spans="1:6" x14ac:dyDescent="0.25">
      <c r="A220" s="3" t="s">
        <v>1247</v>
      </c>
      <c r="B220" s="3" t="s">
        <v>1248</v>
      </c>
      <c r="C220" s="3" t="s">
        <v>1249</v>
      </c>
      <c r="D220" s="7">
        <v>4</v>
      </c>
      <c r="E220" s="5">
        <f t="shared" si="0"/>
        <v>21</v>
      </c>
      <c r="F220" s="5">
        <f t="shared" si="1"/>
        <v>53.974550999203871</v>
      </c>
    </row>
    <row r="221" spans="1:6" x14ac:dyDescent="0.25">
      <c r="A221" s="3" t="s">
        <v>4278</v>
      </c>
      <c r="B221" s="3" t="s">
        <v>4279</v>
      </c>
      <c r="C221" s="3" t="s">
        <v>4280</v>
      </c>
      <c r="D221" s="7">
        <v>4</v>
      </c>
      <c r="E221" s="5">
        <f t="shared" si="0"/>
        <v>22</v>
      </c>
      <c r="F221" s="5">
        <f t="shared" si="1"/>
        <v>51.521162317421883</v>
      </c>
    </row>
    <row r="222" spans="1:6" x14ac:dyDescent="0.25">
      <c r="A222" s="3" t="s">
        <v>1736</v>
      </c>
      <c r="B222" s="3" t="s">
        <v>1737</v>
      </c>
      <c r="C222" s="3" t="s">
        <v>1738</v>
      </c>
      <c r="D222" s="7">
        <v>4</v>
      </c>
      <c r="E222" s="5">
        <f t="shared" si="0"/>
        <v>20</v>
      </c>
      <c r="F222" s="5">
        <f t="shared" si="1"/>
        <v>56.673278549164074</v>
      </c>
    </row>
    <row r="223" spans="1:6" x14ac:dyDescent="0.25">
      <c r="A223" s="3" t="s">
        <v>246</v>
      </c>
      <c r="B223" s="3" t="s">
        <v>247</v>
      </c>
      <c r="C223" s="3" t="s">
        <v>248</v>
      </c>
      <c r="D223" s="7">
        <v>4</v>
      </c>
      <c r="E223" s="5">
        <f t="shared" si="0"/>
        <v>20</v>
      </c>
      <c r="F223" s="5">
        <f t="shared" si="1"/>
        <v>56.673278549164074</v>
      </c>
    </row>
    <row r="224" spans="1:6" x14ac:dyDescent="0.25">
      <c r="A224" s="3" t="s">
        <v>504</v>
      </c>
      <c r="B224" s="3" t="s">
        <v>505</v>
      </c>
      <c r="C224" s="3" t="s">
        <v>506</v>
      </c>
      <c r="D224" s="7">
        <v>4</v>
      </c>
      <c r="E224" s="5">
        <f t="shared" si="0"/>
        <v>21</v>
      </c>
      <c r="F224" s="5">
        <f t="shared" si="1"/>
        <v>53.974550999203871</v>
      </c>
    </row>
    <row r="225" spans="1:6" x14ac:dyDescent="0.25">
      <c r="A225" s="3" t="s">
        <v>4281</v>
      </c>
      <c r="B225" s="3" t="s">
        <v>4282</v>
      </c>
      <c r="C225" s="3" t="s">
        <v>4283</v>
      </c>
      <c r="D225" s="7">
        <v>4</v>
      </c>
      <c r="E225" s="5">
        <f t="shared" si="0"/>
        <v>23</v>
      </c>
      <c r="F225" s="5">
        <f t="shared" si="1"/>
        <v>49.281111781881798</v>
      </c>
    </row>
    <row r="226" spans="1:6" x14ac:dyDescent="0.25">
      <c r="A226" s="3" t="s">
        <v>4043</v>
      </c>
      <c r="B226" s="3" t="s">
        <v>4044</v>
      </c>
      <c r="C226" s="3" t="s">
        <v>4045</v>
      </c>
      <c r="D226" s="7">
        <v>4</v>
      </c>
      <c r="E226" s="5">
        <f t="shared" si="0"/>
        <v>22</v>
      </c>
      <c r="F226" s="5">
        <f t="shared" si="1"/>
        <v>51.521162317421883</v>
      </c>
    </row>
    <row r="227" spans="1:6" x14ac:dyDescent="0.25">
      <c r="A227" s="3" t="s">
        <v>4284</v>
      </c>
      <c r="B227" s="3" t="s">
        <v>4285</v>
      </c>
      <c r="C227" s="3" t="s">
        <v>4286</v>
      </c>
      <c r="D227" s="7">
        <v>4</v>
      </c>
      <c r="E227" s="5">
        <f t="shared" si="0"/>
        <v>22</v>
      </c>
      <c r="F227" s="5">
        <f t="shared" si="1"/>
        <v>51.521162317421883</v>
      </c>
    </row>
    <row r="228" spans="1:6" x14ac:dyDescent="0.25">
      <c r="A228" s="3" t="s">
        <v>4133</v>
      </c>
      <c r="B228" s="3" t="s">
        <v>4134</v>
      </c>
      <c r="C228" s="3" t="s">
        <v>4135</v>
      </c>
      <c r="D228" s="7">
        <v>4</v>
      </c>
      <c r="E228" s="5">
        <f t="shared" si="0"/>
        <v>23</v>
      </c>
      <c r="F228" s="5">
        <f t="shared" si="1"/>
        <v>49.281111781881798</v>
      </c>
    </row>
    <row r="229" spans="1:6" x14ac:dyDescent="0.25">
      <c r="A229" s="3" t="s">
        <v>1076</v>
      </c>
      <c r="B229" s="3" t="s">
        <v>1077</v>
      </c>
      <c r="C229" s="3" t="s">
        <v>1078</v>
      </c>
      <c r="D229" s="7">
        <v>4</v>
      </c>
      <c r="E229" s="5">
        <f t="shared" si="0"/>
        <v>21</v>
      </c>
      <c r="F229" s="5">
        <f t="shared" si="1"/>
        <v>53.974550999203871</v>
      </c>
    </row>
    <row r="230" spans="1:6" x14ac:dyDescent="0.25">
      <c r="A230" s="3" t="s">
        <v>3869</v>
      </c>
      <c r="B230" s="3" t="s">
        <v>3870</v>
      </c>
      <c r="C230" s="3" t="s">
        <v>3871</v>
      </c>
      <c r="D230" s="7">
        <v>4</v>
      </c>
      <c r="E230" s="5">
        <f t="shared" si="0"/>
        <v>21</v>
      </c>
      <c r="F230" s="5">
        <f t="shared" si="1"/>
        <v>53.974550999203871</v>
      </c>
    </row>
    <row r="231" spans="1:6" x14ac:dyDescent="0.25">
      <c r="A231" s="3" t="s">
        <v>1661</v>
      </c>
      <c r="B231" s="3" t="s">
        <v>1662</v>
      </c>
      <c r="C231" s="3" t="s">
        <v>1663</v>
      </c>
      <c r="D231" s="7">
        <v>4</v>
      </c>
      <c r="E231" s="5">
        <f t="shared" si="0"/>
        <v>21</v>
      </c>
      <c r="F231" s="5">
        <f t="shared" si="1"/>
        <v>53.974550999203871</v>
      </c>
    </row>
    <row r="232" spans="1:6" x14ac:dyDescent="0.25">
      <c r="A232" s="3" t="s">
        <v>3287</v>
      </c>
      <c r="B232" s="3" t="s">
        <v>3288</v>
      </c>
      <c r="C232" s="3" t="s">
        <v>3289</v>
      </c>
      <c r="D232" s="7">
        <v>4</v>
      </c>
      <c r="E232" s="5">
        <f t="shared" si="0"/>
        <v>22</v>
      </c>
      <c r="F232" s="5">
        <f t="shared" si="1"/>
        <v>51.521162317421883</v>
      </c>
    </row>
    <row r="233" spans="1:6" x14ac:dyDescent="0.25">
      <c r="A233" s="3" t="s">
        <v>2252</v>
      </c>
      <c r="B233" s="3" t="s">
        <v>2253</v>
      </c>
      <c r="C233" s="3" t="s">
        <v>2254</v>
      </c>
      <c r="D233" s="7">
        <v>4</v>
      </c>
      <c r="E233" s="5">
        <f t="shared" si="0"/>
        <v>23</v>
      </c>
      <c r="F233" s="5">
        <f t="shared" si="1"/>
        <v>49.281111781881798</v>
      </c>
    </row>
    <row r="234" spans="1:6" x14ac:dyDescent="0.25">
      <c r="A234" s="3" t="s">
        <v>2063</v>
      </c>
      <c r="B234" s="3" t="s">
        <v>2064</v>
      </c>
      <c r="C234" s="3" t="s">
        <v>2065</v>
      </c>
      <c r="D234" s="7">
        <v>4</v>
      </c>
      <c r="E234" s="5">
        <f t="shared" si="0"/>
        <v>22</v>
      </c>
      <c r="F234" s="5">
        <f t="shared" si="1"/>
        <v>51.521162317421883</v>
      </c>
    </row>
    <row r="235" spans="1:6" x14ac:dyDescent="0.25">
      <c r="A235" s="3" t="s">
        <v>4287</v>
      </c>
      <c r="B235" s="3" t="s">
        <v>4288</v>
      </c>
      <c r="C235" s="3" t="s">
        <v>4289</v>
      </c>
      <c r="D235" s="7">
        <v>4</v>
      </c>
      <c r="E235" s="5">
        <f t="shared" si="0"/>
        <v>21</v>
      </c>
      <c r="F235" s="5">
        <f t="shared" si="1"/>
        <v>53.974550999203871</v>
      </c>
    </row>
    <row r="236" spans="1:6" x14ac:dyDescent="0.25">
      <c r="A236" s="3" t="s">
        <v>183</v>
      </c>
      <c r="B236" s="3" t="s">
        <v>184</v>
      </c>
      <c r="C236" s="3" t="s">
        <v>185</v>
      </c>
      <c r="D236" s="7">
        <v>4</v>
      </c>
      <c r="E236" s="5">
        <f t="shared" si="0"/>
        <v>18</v>
      </c>
      <c r="F236" s="5">
        <f t="shared" si="1"/>
        <v>62.970309499071192</v>
      </c>
    </row>
    <row r="237" spans="1:6" x14ac:dyDescent="0.25">
      <c r="A237" s="3" t="s">
        <v>4290</v>
      </c>
      <c r="B237" s="3" t="s">
        <v>4291</v>
      </c>
      <c r="C237" s="3" t="s">
        <v>4292</v>
      </c>
      <c r="D237" s="7">
        <v>4</v>
      </c>
      <c r="E237" s="5">
        <f t="shared" si="0"/>
        <v>21</v>
      </c>
      <c r="F237" s="5">
        <f t="shared" si="1"/>
        <v>53.974550999203871</v>
      </c>
    </row>
    <row r="238" spans="1:6" x14ac:dyDescent="0.25">
      <c r="A238" s="3" t="s">
        <v>3086</v>
      </c>
      <c r="B238" s="3" t="s">
        <v>3087</v>
      </c>
      <c r="C238" s="3" t="s">
        <v>3088</v>
      </c>
      <c r="D238" s="7">
        <v>4</v>
      </c>
      <c r="E238" s="5">
        <f t="shared" si="0"/>
        <v>22</v>
      </c>
      <c r="F238" s="5">
        <f t="shared" si="1"/>
        <v>51.521162317421883</v>
      </c>
    </row>
    <row r="239" spans="1:6" x14ac:dyDescent="0.25">
      <c r="A239" s="3" t="s">
        <v>4293</v>
      </c>
      <c r="B239" s="3" t="s">
        <v>4294</v>
      </c>
      <c r="C239" s="3" t="s">
        <v>4295</v>
      </c>
      <c r="D239" s="7">
        <v>4</v>
      </c>
      <c r="E239" s="5">
        <f t="shared" si="0"/>
        <v>25</v>
      </c>
      <c r="F239" s="5">
        <f t="shared" si="1"/>
        <v>45.338622839331258</v>
      </c>
    </row>
    <row r="240" spans="1:6" x14ac:dyDescent="0.25">
      <c r="A240" s="3" t="s">
        <v>45</v>
      </c>
      <c r="B240" s="3" t="s">
        <v>46</v>
      </c>
      <c r="C240" s="3" t="s">
        <v>47</v>
      </c>
      <c r="D240" s="7">
        <v>4</v>
      </c>
      <c r="E240" s="5">
        <f t="shared" si="0"/>
        <v>22</v>
      </c>
      <c r="F240" s="5">
        <f t="shared" si="1"/>
        <v>51.521162317421883</v>
      </c>
    </row>
    <row r="241" spans="1:6" x14ac:dyDescent="0.25">
      <c r="A241" s="3" t="s">
        <v>2660</v>
      </c>
      <c r="B241" s="3" t="s">
        <v>2661</v>
      </c>
      <c r="C241" s="3" t="s">
        <v>2662</v>
      </c>
      <c r="D241" s="7">
        <v>4</v>
      </c>
      <c r="E241" s="5">
        <f t="shared" si="0"/>
        <v>21</v>
      </c>
      <c r="F241" s="5">
        <f t="shared" si="1"/>
        <v>53.974550999203871</v>
      </c>
    </row>
    <row r="242" spans="1:6" x14ac:dyDescent="0.25">
      <c r="A242" s="3" t="s">
        <v>2654</v>
      </c>
      <c r="B242" s="3" t="s">
        <v>2655</v>
      </c>
      <c r="C242" s="3" t="s">
        <v>2656</v>
      </c>
      <c r="D242" s="7">
        <v>4</v>
      </c>
      <c r="E242" s="5">
        <f t="shared" si="0"/>
        <v>22</v>
      </c>
      <c r="F242" s="5">
        <f t="shared" si="1"/>
        <v>51.521162317421883</v>
      </c>
    </row>
    <row r="243" spans="1:6" x14ac:dyDescent="0.25">
      <c r="A243" s="3" t="s">
        <v>2375</v>
      </c>
      <c r="B243" s="3" t="s">
        <v>2376</v>
      </c>
      <c r="C243" s="3" t="s">
        <v>2377</v>
      </c>
      <c r="D243" s="7">
        <v>4</v>
      </c>
      <c r="E243" s="5">
        <f t="shared" si="0"/>
        <v>23</v>
      </c>
      <c r="F243" s="5">
        <f t="shared" si="1"/>
        <v>49.281111781881798</v>
      </c>
    </row>
    <row r="244" spans="1:6" x14ac:dyDescent="0.25">
      <c r="A244" s="3" t="s">
        <v>1565</v>
      </c>
      <c r="B244" s="3" t="s">
        <v>1566</v>
      </c>
      <c r="C244" s="3" t="s">
        <v>1567</v>
      </c>
      <c r="D244" s="7">
        <v>4</v>
      </c>
      <c r="E244" s="5">
        <f t="shared" si="0"/>
        <v>21</v>
      </c>
      <c r="F244" s="5">
        <f t="shared" si="1"/>
        <v>53.974550999203871</v>
      </c>
    </row>
    <row r="245" spans="1:6" x14ac:dyDescent="0.25">
      <c r="A245" s="3" t="s">
        <v>3500</v>
      </c>
      <c r="B245" s="3" t="s">
        <v>3501</v>
      </c>
      <c r="C245" s="3" t="s">
        <v>3502</v>
      </c>
      <c r="D245" s="7">
        <v>4</v>
      </c>
      <c r="E245" s="5">
        <f t="shared" si="0"/>
        <v>22</v>
      </c>
      <c r="F245" s="5">
        <f t="shared" si="1"/>
        <v>51.521162317421883</v>
      </c>
    </row>
    <row r="246" spans="1:6" x14ac:dyDescent="0.25">
      <c r="A246" s="3" t="s">
        <v>1832</v>
      </c>
      <c r="B246" s="3" t="s">
        <v>1833</v>
      </c>
      <c r="C246" s="3" t="s">
        <v>1834</v>
      </c>
      <c r="D246" s="7">
        <v>4</v>
      </c>
      <c r="E246" s="5">
        <f t="shared" si="0"/>
        <v>20</v>
      </c>
      <c r="F246" s="5">
        <f t="shared" si="1"/>
        <v>56.673278549164074</v>
      </c>
    </row>
    <row r="247" spans="1:6" x14ac:dyDescent="0.25">
      <c r="A247" s="3" t="s">
        <v>66</v>
      </c>
      <c r="B247" s="3" t="s">
        <v>67</v>
      </c>
      <c r="C247" s="3" t="s">
        <v>68</v>
      </c>
      <c r="D247" s="7">
        <v>4</v>
      </c>
      <c r="E247" s="5">
        <f t="shared" si="0"/>
        <v>22</v>
      </c>
      <c r="F247" s="5">
        <f t="shared" si="1"/>
        <v>51.521162317421883</v>
      </c>
    </row>
    <row r="248" spans="1:6" x14ac:dyDescent="0.25">
      <c r="A248" s="3" t="s">
        <v>887</v>
      </c>
      <c r="B248" s="3" t="s">
        <v>888</v>
      </c>
      <c r="C248" s="3" t="s">
        <v>889</v>
      </c>
      <c r="D248" s="7">
        <v>4</v>
      </c>
      <c r="E248" s="5">
        <f t="shared" si="0"/>
        <v>22</v>
      </c>
      <c r="F248" s="5">
        <f t="shared" si="1"/>
        <v>51.521162317421883</v>
      </c>
    </row>
    <row r="249" spans="1:6" x14ac:dyDescent="0.25">
      <c r="A249" s="3" t="s">
        <v>4296</v>
      </c>
      <c r="B249" s="3" t="s">
        <v>4297</v>
      </c>
      <c r="C249" s="3" t="s">
        <v>4298</v>
      </c>
      <c r="D249" s="7">
        <v>4</v>
      </c>
      <c r="E249" s="5">
        <f t="shared" si="0"/>
        <v>25</v>
      </c>
      <c r="F249" s="5">
        <f t="shared" si="1"/>
        <v>45.338622839331258</v>
      </c>
    </row>
    <row r="250" spans="1:6" x14ac:dyDescent="0.25">
      <c r="A250" s="3" t="s">
        <v>1934</v>
      </c>
      <c r="B250" s="3" t="s">
        <v>1935</v>
      </c>
      <c r="C250" s="3" t="s">
        <v>1936</v>
      </c>
      <c r="D250" s="7">
        <v>4</v>
      </c>
      <c r="E250" s="5">
        <f t="shared" si="0"/>
        <v>17</v>
      </c>
      <c r="F250" s="5">
        <f t="shared" si="1"/>
        <v>66.674445351957729</v>
      </c>
    </row>
    <row r="251" spans="1:6" x14ac:dyDescent="0.25">
      <c r="A251" s="3" t="s">
        <v>4299</v>
      </c>
      <c r="B251" s="3" t="s">
        <v>4300</v>
      </c>
      <c r="C251" s="3" t="s">
        <v>4301</v>
      </c>
      <c r="D251" s="7">
        <v>4</v>
      </c>
      <c r="E251" s="5">
        <f t="shared" si="0"/>
        <v>22</v>
      </c>
      <c r="F251" s="5">
        <f t="shared" si="1"/>
        <v>51.521162317421883</v>
      </c>
    </row>
    <row r="252" spans="1:6" x14ac:dyDescent="0.25">
      <c r="A252" s="3" t="s">
        <v>1484</v>
      </c>
      <c r="B252" s="3" t="s">
        <v>1485</v>
      </c>
      <c r="C252" s="3" t="s">
        <v>1486</v>
      </c>
      <c r="D252" s="7">
        <v>4</v>
      </c>
      <c r="E252" s="5">
        <f t="shared" si="0"/>
        <v>23</v>
      </c>
      <c r="F252" s="5">
        <f t="shared" si="1"/>
        <v>49.281111781881798</v>
      </c>
    </row>
    <row r="253" spans="1:6" x14ac:dyDescent="0.25">
      <c r="A253" s="3" t="s">
        <v>4302</v>
      </c>
      <c r="B253" s="3" t="s">
        <v>4303</v>
      </c>
      <c r="C253" s="3" t="s">
        <v>4304</v>
      </c>
      <c r="D253" s="7">
        <v>4</v>
      </c>
      <c r="E253" s="5">
        <f t="shared" si="0"/>
        <v>24</v>
      </c>
      <c r="F253" s="5">
        <f t="shared" si="1"/>
        <v>47.227732124303387</v>
      </c>
    </row>
    <row r="254" spans="1:6" x14ac:dyDescent="0.25">
      <c r="A254" s="3" t="s">
        <v>159</v>
      </c>
      <c r="B254" s="3" t="s">
        <v>160</v>
      </c>
      <c r="C254" s="3" t="s">
        <v>161</v>
      </c>
      <c r="D254" s="7">
        <v>4</v>
      </c>
      <c r="E254" s="5">
        <f t="shared" si="0"/>
        <v>22</v>
      </c>
      <c r="F254" s="5">
        <f t="shared" si="1"/>
        <v>51.521162317421883</v>
      </c>
    </row>
    <row r="255" spans="1:6" x14ac:dyDescent="0.25">
      <c r="A255" s="3" t="s">
        <v>1199</v>
      </c>
      <c r="B255" s="3" t="s">
        <v>1200</v>
      </c>
      <c r="C255" s="3" t="s">
        <v>1201</v>
      </c>
      <c r="D255" s="7">
        <v>4</v>
      </c>
      <c r="E255" s="5">
        <f t="shared" si="0"/>
        <v>22</v>
      </c>
      <c r="F255" s="5">
        <f t="shared" si="1"/>
        <v>51.521162317421883</v>
      </c>
    </row>
    <row r="256" spans="1:6" x14ac:dyDescent="0.25">
      <c r="A256" s="3" t="s">
        <v>3029</v>
      </c>
      <c r="B256" s="3" t="s">
        <v>3030</v>
      </c>
      <c r="C256" s="3" t="s">
        <v>3031</v>
      </c>
      <c r="D256" s="7">
        <v>4</v>
      </c>
      <c r="E256" s="5">
        <f t="shared" si="0"/>
        <v>23</v>
      </c>
      <c r="F256" s="5">
        <f t="shared" si="1"/>
        <v>49.281111781881798</v>
      </c>
    </row>
    <row r="257" spans="1:6" x14ac:dyDescent="0.25">
      <c r="A257" s="3" t="s">
        <v>4305</v>
      </c>
      <c r="B257" s="3" t="s">
        <v>4306</v>
      </c>
      <c r="C257" s="3" t="s">
        <v>4307</v>
      </c>
      <c r="D257" s="7">
        <v>4</v>
      </c>
      <c r="E257" s="5">
        <f t="shared" si="0"/>
        <v>23</v>
      </c>
      <c r="F257" s="5">
        <f t="shared" si="1"/>
        <v>49.281111781881798</v>
      </c>
    </row>
    <row r="258" spans="1:6" x14ac:dyDescent="0.25">
      <c r="A258" s="3" t="s">
        <v>1298</v>
      </c>
      <c r="B258" s="3" t="s">
        <v>1299</v>
      </c>
      <c r="C258" s="3" t="s">
        <v>1300</v>
      </c>
      <c r="D258" s="7">
        <v>4</v>
      </c>
      <c r="E258" s="5">
        <f t="shared" si="0"/>
        <v>22</v>
      </c>
      <c r="F258" s="5">
        <f t="shared" si="1"/>
        <v>51.521162317421883</v>
      </c>
    </row>
    <row r="259" spans="1:6" x14ac:dyDescent="0.25">
      <c r="A259" s="3" t="s">
        <v>2291</v>
      </c>
      <c r="B259" s="3" t="s">
        <v>2292</v>
      </c>
      <c r="C259" s="3" t="s">
        <v>2293</v>
      </c>
      <c r="D259" s="7">
        <v>4</v>
      </c>
      <c r="E259" s="5">
        <f t="shared" si="0"/>
        <v>22</v>
      </c>
      <c r="F259" s="5">
        <f t="shared" si="1"/>
        <v>51.521162317421883</v>
      </c>
    </row>
    <row r="260" spans="1:6" x14ac:dyDescent="0.25">
      <c r="A260" s="3" t="s">
        <v>4308</v>
      </c>
      <c r="B260" s="3" t="s">
        <v>4309</v>
      </c>
      <c r="C260" s="3" t="s">
        <v>4310</v>
      </c>
      <c r="D260" s="7">
        <v>4</v>
      </c>
      <c r="E260" s="5">
        <f t="shared" si="0"/>
        <v>23</v>
      </c>
      <c r="F260" s="5">
        <f t="shared" si="1"/>
        <v>49.281111781881798</v>
      </c>
    </row>
    <row r="261" spans="1:6" x14ac:dyDescent="0.25">
      <c r="A261" s="3" t="s">
        <v>54</v>
      </c>
      <c r="B261" s="3" t="s">
        <v>55</v>
      </c>
      <c r="C261" s="3" t="s">
        <v>56</v>
      </c>
      <c r="D261" s="7">
        <v>4</v>
      </c>
      <c r="E261" s="5">
        <f t="shared" si="0"/>
        <v>23</v>
      </c>
      <c r="F261" s="5">
        <f t="shared" si="1"/>
        <v>49.281111781881798</v>
      </c>
    </row>
    <row r="262" spans="1:6" x14ac:dyDescent="0.25">
      <c r="A262" s="3" t="s">
        <v>4311</v>
      </c>
      <c r="B262" s="3" t="s">
        <v>4312</v>
      </c>
      <c r="C262" s="3" t="s">
        <v>4313</v>
      </c>
      <c r="D262" s="7">
        <v>4</v>
      </c>
      <c r="E262" s="5">
        <f t="shared" si="0"/>
        <v>22</v>
      </c>
      <c r="F262" s="5">
        <f t="shared" si="1"/>
        <v>51.521162317421883</v>
      </c>
    </row>
    <row r="263" spans="1:6" x14ac:dyDescent="0.25">
      <c r="A263" s="3" t="s">
        <v>4314</v>
      </c>
      <c r="B263" s="3" t="s">
        <v>4315</v>
      </c>
      <c r="C263" s="3" t="s">
        <v>4316</v>
      </c>
      <c r="D263" s="7">
        <v>4</v>
      </c>
      <c r="E263" s="5">
        <f t="shared" si="0"/>
        <v>24</v>
      </c>
      <c r="F263" s="5">
        <f t="shared" si="1"/>
        <v>47.227732124303387</v>
      </c>
    </row>
    <row r="264" spans="1:6" x14ac:dyDescent="0.25">
      <c r="A264" s="3" t="s">
        <v>1544</v>
      </c>
      <c r="B264" s="3" t="s">
        <v>1545</v>
      </c>
      <c r="C264" s="3" t="s">
        <v>1546</v>
      </c>
      <c r="D264" s="7">
        <v>4</v>
      </c>
      <c r="E264" s="5">
        <f t="shared" si="0"/>
        <v>23</v>
      </c>
      <c r="F264" s="5">
        <f t="shared" si="1"/>
        <v>49.281111781881798</v>
      </c>
    </row>
    <row r="265" spans="1:6" x14ac:dyDescent="0.25">
      <c r="A265" s="3" t="s">
        <v>519</v>
      </c>
      <c r="B265" s="3" t="s">
        <v>520</v>
      </c>
      <c r="C265" s="3" t="s">
        <v>521</v>
      </c>
      <c r="D265" s="7">
        <v>4</v>
      </c>
      <c r="E265" s="5">
        <f t="shared" si="0"/>
        <v>24</v>
      </c>
      <c r="F265" s="5">
        <f t="shared" si="1"/>
        <v>47.227732124303387</v>
      </c>
    </row>
    <row r="266" spans="1:6" x14ac:dyDescent="0.25">
      <c r="A266" s="3" t="s">
        <v>1532</v>
      </c>
      <c r="B266" s="3" t="s">
        <v>1533</v>
      </c>
      <c r="C266" s="3" t="s">
        <v>1534</v>
      </c>
      <c r="D266" s="7">
        <v>3</v>
      </c>
      <c r="E266" s="5">
        <f t="shared" si="0"/>
        <v>19</v>
      </c>
      <c r="F266" s="5">
        <f t="shared" si="1"/>
        <v>44.742062012497946</v>
      </c>
    </row>
    <row r="267" spans="1:6" x14ac:dyDescent="0.25">
      <c r="A267" s="3" t="s">
        <v>4317</v>
      </c>
      <c r="B267" s="3" t="s">
        <v>4318</v>
      </c>
      <c r="C267" s="3" t="s">
        <v>4319</v>
      </c>
      <c r="D267" s="7">
        <v>3</v>
      </c>
      <c r="E267" s="5">
        <f t="shared" si="0"/>
        <v>21</v>
      </c>
      <c r="F267" s="5">
        <f t="shared" si="1"/>
        <v>40.480913249402903</v>
      </c>
    </row>
    <row r="268" spans="1:6" x14ac:dyDescent="0.25">
      <c r="A268" s="3" t="s">
        <v>141</v>
      </c>
      <c r="B268" s="3" t="s">
        <v>142</v>
      </c>
      <c r="C268" s="3" t="s">
        <v>143</v>
      </c>
      <c r="D268" s="7">
        <v>3</v>
      </c>
      <c r="E268" s="5">
        <f t="shared" si="0"/>
        <v>19</v>
      </c>
      <c r="F268" s="5">
        <f t="shared" si="1"/>
        <v>44.742062012497946</v>
      </c>
    </row>
    <row r="269" spans="1:6" x14ac:dyDescent="0.25">
      <c r="A269" s="3" t="s">
        <v>4320</v>
      </c>
      <c r="B269" s="3" t="s">
        <v>4321</v>
      </c>
      <c r="C269" s="3" t="s">
        <v>4322</v>
      </c>
      <c r="D269" s="7">
        <v>3</v>
      </c>
      <c r="E269" s="5">
        <f t="shared" si="0"/>
        <v>22</v>
      </c>
      <c r="F269" s="5">
        <f t="shared" si="1"/>
        <v>38.640871738066416</v>
      </c>
    </row>
    <row r="270" spans="1:6" x14ac:dyDescent="0.25">
      <c r="A270" s="3" t="s">
        <v>2249</v>
      </c>
      <c r="B270" s="3" t="s">
        <v>2250</v>
      </c>
      <c r="C270" s="3" t="s">
        <v>2251</v>
      </c>
      <c r="D270" s="7">
        <v>3</v>
      </c>
      <c r="E270" s="5">
        <f t="shared" si="0"/>
        <v>21</v>
      </c>
      <c r="F270" s="5">
        <f t="shared" si="1"/>
        <v>40.480913249402903</v>
      </c>
    </row>
    <row r="271" spans="1:6" x14ac:dyDescent="0.25">
      <c r="A271" s="3" t="s">
        <v>2525</v>
      </c>
      <c r="B271" s="3" t="s">
        <v>2526</v>
      </c>
      <c r="C271" s="3" t="s">
        <v>2527</v>
      </c>
      <c r="D271" s="7">
        <v>3</v>
      </c>
      <c r="E271" s="5">
        <f t="shared" si="0"/>
        <v>23</v>
      </c>
      <c r="F271" s="5">
        <f t="shared" si="1"/>
        <v>36.960833836411346</v>
      </c>
    </row>
    <row r="272" spans="1:6" x14ac:dyDescent="0.25">
      <c r="A272" s="3" t="s">
        <v>4323</v>
      </c>
      <c r="B272" s="3" t="s">
        <v>4324</v>
      </c>
      <c r="C272" s="3" t="s">
        <v>4325</v>
      </c>
      <c r="D272" s="7">
        <v>3</v>
      </c>
      <c r="E272" s="5">
        <f t="shared" si="0"/>
        <v>23</v>
      </c>
      <c r="F272" s="5">
        <f t="shared" si="1"/>
        <v>36.960833836411346</v>
      </c>
    </row>
    <row r="273" spans="1:6" x14ac:dyDescent="0.25">
      <c r="A273" s="3" t="s">
        <v>1061</v>
      </c>
      <c r="B273" s="3" t="s">
        <v>1062</v>
      </c>
      <c r="C273" s="3" t="s">
        <v>1063</v>
      </c>
      <c r="D273" s="7">
        <v>3</v>
      </c>
      <c r="E273" s="5">
        <f t="shared" si="0"/>
        <v>21</v>
      </c>
      <c r="F273" s="5">
        <f t="shared" si="1"/>
        <v>40.480913249402903</v>
      </c>
    </row>
    <row r="274" spans="1:6" x14ac:dyDescent="0.25">
      <c r="A274" s="3" t="s">
        <v>474</v>
      </c>
      <c r="B274" s="3" t="s">
        <v>475</v>
      </c>
      <c r="C274" s="3" t="s">
        <v>476</v>
      </c>
      <c r="D274" s="7">
        <v>3</v>
      </c>
      <c r="E274" s="5">
        <f t="shared" si="0"/>
        <v>18</v>
      </c>
      <c r="F274" s="5">
        <f t="shared" si="1"/>
        <v>47.227732124303387</v>
      </c>
    </row>
    <row r="275" spans="1:6" x14ac:dyDescent="0.25">
      <c r="A275" s="3" t="s">
        <v>4079</v>
      </c>
      <c r="B275" s="3" t="s">
        <v>4080</v>
      </c>
      <c r="C275" s="3" t="s">
        <v>4081</v>
      </c>
      <c r="D275" s="7">
        <v>3</v>
      </c>
      <c r="E275" s="5">
        <f t="shared" si="0"/>
        <v>21</v>
      </c>
      <c r="F275" s="5">
        <f t="shared" si="1"/>
        <v>40.480913249402903</v>
      </c>
    </row>
    <row r="276" spans="1:6" x14ac:dyDescent="0.25">
      <c r="A276" s="3" t="s">
        <v>2084</v>
      </c>
      <c r="B276" s="3" t="s">
        <v>2085</v>
      </c>
      <c r="C276" s="3" t="s">
        <v>2086</v>
      </c>
      <c r="D276" s="7">
        <v>3</v>
      </c>
      <c r="E276" s="5">
        <f t="shared" si="0"/>
        <v>24</v>
      </c>
      <c r="F276" s="5">
        <f t="shared" si="1"/>
        <v>35.420799093227544</v>
      </c>
    </row>
    <row r="277" spans="1:6" x14ac:dyDescent="0.25">
      <c r="A277" s="3" t="s">
        <v>3770</v>
      </c>
      <c r="B277" s="3" t="s">
        <v>3771</v>
      </c>
      <c r="C277" s="3" t="s">
        <v>3772</v>
      </c>
      <c r="D277" s="7">
        <v>3</v>
      </c>
      <c r="E277" s="5">
        <f t="shared" si="0"/>
        <v>21</v>
      </c>
      <c r="F277" s="5">
        <f t="shared" si="1"/>
        <v>40.480913249402903</v>
      </c>
    </row>
    <row r="278" spans="1:6" x14ac:dyDescent="0.25">
      <c r="A278" s="3" t="s">
        <v>728</v>
      </c>
      <c r="B278" s="3" t="s">
        <v>729</v>
      </c>
      <c r="C278" s="3" t="s">
        <v>730</v>
      </c>
      <c r="D278" s="7">
        <v>3</v>
      </c>
      <c r="E278" s="5">
        <f t="shared" si="0"/>
        <v>25</v>
      </c>
      <c r="F278" s="5">
        <f t="shared" si="1"/>
        <v>34.003967129498442</v>
      </c>
    </row>
    <row r="279" spans="1:6" x14ac:dyDescent="0.25">
      <c r="A279" s="3" t="s">
        <v>2042</v>
      </c>
      <c r="B279" s="3" t="s">
        <v>2043</v>
      </c>
      <c r="C279" s="3" t="s">
        <v>2044</v>
      </c>
      <c r="D279" s="7">
        <v>3</v>
      </c>
      <c r="E279" s="5">
        <f t="shared" si="0"/>
        <v>22</v>
      </c>
      <c r="F279" s="5">
        <f t="shared" si="1"/>
        <v>38.640871738066416</v>
      </c>
    </row>
    <row r="280" spans="1:6" x14ac:dyDescent="0.25">
      <c r="A280" s="3" t="s">
        <v>4326</v>
      </c>
      <c r="B280" s="3" t="s">
        <v>4327</v>
      </c>
      <c r="C280" s="3" t="s">
        <v>4328</v>
      </c>
      <c r="D280" s="7">
        <v>3</v>
      </c>
      <c r="E280" s="5">
        <f t="shared" si="0"/>
        <v>22</v>
      </c>
      <c r="F280" s="5">
        <f t="shared" si="1"/>
        <v>38.640871738066416</v>
      </c>
    </row>
    <row r="281" spans="1:6" x14ac:dyDescent="0.25">
      <c r="A281" s="3" t="s">
        <v>4329</v>
      </c>
      <c r="B281" s="3" t="s">
        <v>4330</v>
      </c>
      <c r="C281" s="3" t="s">
        <v>4331</v>
      </c>
      <c r="D281" s="7">
        <v>3</v>
      </c>
      <c r="E281" s="5">
        <f t="shared" si="0"/>
        <v>25</v>
      </c>
      <c r="F281" s="5">
        <f t="shared" si="1"/>
        <v>34.003967129498442</v>
      </c>
    </row>
    <row r="282" spans="1:6" x14ac:dyDescent="0.25">
      <c r="A282" s="3" t="s">
        <v>4332</v>
      </c>
      <c r="B282" s="3" t="s">
        <v>4333</v>
      </c>
      <c r="C282" s="3" t="s">
        <v>4334</v>
      </c>
      <c r="D282" s="7">
        <v>3</v>
      </c>
      <c r="E282" s="5">
        <f t="shared" si="0"/>
        <v>23</v>
      </c>
      <c r="F282" s="5">
        <f t="shared" si="1"/>
        <v>36.960833836411346</v>
      </c>
    </row>
    <row r="283" spans="1:6" x14ac:dyDescent="0.25">
      <c r="A283" s="3" t="s">
        <v>4335</v>
      </c>
      <c r="B283" s="3" t="s">
        <v>4336</v>
      </c>
      <c r="C283" s="3" t="s">
        <v>4337</v>
      </c>
      <c r="D283" s="7">
        <v>3</v>
      </c>
      <c r="E283" s="5">
        <f t="shared" si="0"/>
        <v>21</v>
      </c>
      <c r="F283" s="5">
        <f t="shared" si="1"/>
        <v>40.480913249402903</v>
      </c>
    </row>
    <row r="284" spans="1:6" x14ac:dyDescent="0.25">
      <c r="A284" s="3" t="s">
        <v>4338</v>
      </c>
      <c r="B284" s="3" t="s">
        <v>4339</v>
      </c>
      <c r="C284" s="3" t="s">
        <v>4340</v>
      </c>
      <c r="D284" s="7">
        <v>3</v>
      </c>
      <c r="E284" s="5">
        <f t="shared" si="0"/>
        <v>18</v>
      </c>
      <c r="F284" s="5">
        <f t="shared" si="1"/>
        <v>47.227732124303387</v>
      </c>
    </row>
    <row r="285" spans="1:6" x14ac:dyDescent="0.25">
      <c r="A285" s="3" t="s">
        <v>812</v>
      </c>
      <c r="B285" s="3" t="s">
        <v>813</v>
      </c>
      <c r="C285" s="3" t="s">
        <v>814</v>
      </c>
      <c r="D285" s="7">
        <v>3</v>
      </c>
      <c r="E285" s="5">
        <f t="shared" si="0"/>
        <v>21</v>
      </c>
      <c r="F285" s="5">
        <f t="shared" si="1"/>
        <v>40.480913249402903</v>
      </c>
    </row>
    <row r="286" spans="1:6" x14ac:dyDescent="0.25">
      <c r="A286" s="3" t="s">
        <v>635</v>
      </c>
      <c r="B286" s="3" t="s">
        <v>636</v>
      </c>
      <c r="C286" s="3" t="s">
        <v>637</v>
      </c>
      <c r="D286" s="7">
        <v>3</v>
      </c>
      <c r="E286" s="5">
        <f t="shared" si="0"/>
        <v>22</v>
      </c>
      <c r="F286" s="5">
        <f t="shared" si="1"/>
        <v>38.640871738066416</v>
      </c>
    </row>
    <row r="287" spans="1:6" x14ac:dyDescent="0.25">
      <c r="A287" s="3" t="s">
        <v>51</v>
      </c>
      <c r="B287" s="3" t="s">
        <v>52</v>
      </c>
      <c r="C287" s="3" t="s">
        <v>53</v>
      </c>
      <c r="D287" s="7">
        <v>3</v>
      </c>
      <c r="E287" s="5">
        <f t="shared" si="0"/>
        <v>22</v>
      </c>
      <c r="F287" s="5">
        <f t="shared" si="1"/>
        <v>38.640871738066416</v>
      </c>
    </row>
    <row r="288" spans="1:6" x14ac:dyDescent="0.25">
      <c r="A288" s="3" t="s">
        <v>2552</v>
      </c>
      <c r="B288" s="3" t="s">
        <v>2553</v>
      </c>
      <c r="C288" s="3" t="s">
        <v>2554</v>
      </c>
      <c r="D288" s="7">
        <v>3</v>
      </c>
      <c r="E288" s="5">
        <f t="shared" si="0"/>
        <v>26</v>
      </c>
      <c r="F288" s="5">
        <f t="shared" si="1"/>
        <v>32.696122239902351</v>
      </c>
    </row>
    <row r="289" spans="1:6" x14ac:dyDescent="0.25">
      <c r="A289" s="3" t="s">
        <v>2900</v>
      </c>
      <c r="B289" s="3" t="s">
        <v>2901</v>
      </c>
      <c r="C289" s="3" t="s">
        <v>2902</v>
      </c>
      <c r="D289" s="7">
        <v>3</v>
      </c>
      <c r="E289" s="5">
        <f t="shared" si="0"/>
        <v>22</v>
      </c>
      <c r="F289" s="5">
        <f t="shared" si="1"/>
        <v>38.640871738066416</v>
      </c>
    </row>
    <row r="290" spans="1:6" x14ac:dyDescent="0.25">
      <c r="A290" s="3" t="s">
        <v>3842</v>
      </c>
      <c r="B290" s="3" t="s">
        <v>3843</v>
      </c>
      <c r="C290" s="3" t="s">
        <v>3844</v>
      </c>
      <c r="D290" s="7">
        <v>3</v>
      </c>
      <c r="E290" s="5">
        <f t="shared" si="0"/>
        <v>25</v>
      </c>
      <c r="F290" s="5">
        <f t="shared" si="1"/>
        <v>34.003967129498442</v>
      </c>
    </row>
    <row r="291" spans="1:6" x14ac:dyDescent="0.25">
      <c r="A291" s="3" t="s">
        <v>3053</v>
      </c>
      <c r="B291" s="3" t="s">
        <v>3054</v>
      </c>
      <c r="C291" s="3" t="s">
        <v>3055</v>
      </c>
      <c r="D291" s="7">
        <v>3</v>
      </c>
      <c r="E291" s="5">
        <f t="shared" si="0"/>
        <v>23</v>
      </c>
      <c r="F291" s="5">
        <f t="shared" si="1"/>
        <v>36.960833836411346</v>
      </c>
    </row>
    <row r="292" spans="1:6" x14ac:dyDescent="0.25">
      <c r="A292" s="3" t="s">
        <v>992</v>
      </c>
      <c r="B292" s="3" t="s">
        <v>993</v>
      </c>
      <c r="C292" s="3" t="s">
        <v>994</v>
      </c>
      <c r="D292" s="7">
        <v>3</v>
      </c>
      <c r="E292" s="5">
        <f t="shared" si="0"/>
        <v>22</v>
      </c>
      <c r="F292" s="5">
        <f t="shared" si="1"/>
        <v>38.640871738066416</v>
      </c>
    </row>
    <row r="293" spans="1:6" x14ac:dyDescent="0.25">
      <c r="A293" s="3" t="s">
        <v>2318</v>
      </c>
      <c r="B293" s="3" t="s">
        <v>2319</v>
      </c>
      <c r="C293" s="3" t="s">
        <v>2320</v>
      </c>
      <c r="D293" s="7">
        <v>3</v>
      </c>
      <c r="E293" s="5">
        <f t="shared" si="0"/>
        <v>22</v>
      </c>
      <c r="F293" s="5">
        <f t="shared" si="1"/>
        <v>38.640871738066416</v>
      </c>
    </row>
    <row r="294" spans="1:6" x14ac:dyDescent="0.25">
      <c r="A294" s="3" t="s">
        <v>4341</v>
      </c>
      <c r="B294" s="3" t="s">
        <v>4342</v>
      </c>
      <c r="C294" s="3" t="s">
        <v>4343</v>
      </c>
      <c r="D294" s="7">
        <v>3</v>
      </c>
      <c r="E294" s="5">
        <f t="shared" si="0"/>
        <v>23</v>
      </c>
      <c r="F294" s="5">
        <f t="shared" si="1"/>
        <v>36.960833836411346</v>
      </c>
    </row>
    <row r="295" spans="1:6" x14ac:dyDescent="0.25">
      <c r="A295" s="3" t="s">
        <v>2492</v>
      </c>
      <c r="B295" s="3" t="s">
        <v>2493</v>
      </c>
      <c r="C295" s="3" t="s">
        <v>2494</v>
      </c>
      <c r="D295" s="7">
        <v>3</v>
      </c>
      <c r="E295" s="5">
        <f t="shared" si="0"/>
        <v>22</v>
      </c>
      <c r="F295" s="5">
        <f t="shared" si="1"/>
        <v>38.640871738066416</v>
      </c>
    </row>
    <row r="296" spans="1:6" x14ac:dyDescent="0.25">
      <c r="A296" s="3" t="s">
        <v>3203</v>
      </c>
      <c r="B296" s="3" t="s">
        <v>3204</v>
      </c>
      <c r="C296" s="3" t="s">
        <v>3205</v>
      </c>
      <c r="D296" s="7">
        <v>3</v>
      </c>
      <c r="E296" s="5">
        <f t="shared" si="0"/>
        <v>23</v>
      </c>
      <c r="F296" s="5">
        <f t="shared" si="1"/>
        <v>36.960833836411346</v>
      </c>
    </row>
    <row r="297" spans="1:6" x14ac:dyDescent="0.25">
      <c r="A297" s="3" t="s">
        <v>4344</v>
      </c>
      <c r="B297" s="3" t="s">
        <v>4345</v>
      </c>
      <c r="C297" s="3" t="s">
        <v>4346</v>
      </c>
      <c r="D297" s="7">
        <v>3</v>
      </c>
      <c r="E297" s="5">
        <f t="shared" si="0"/>
        <v>21</v>
      </c>
      <c r="F297" s="5">
        <f t="shared" si="1"/>
        <v>40.480913249402903</v>
      </c>
    </row>
    <row r="298" spans="1:6" x14ac:dyDescent="0.25">
      <c r="A298" s="3" t="s">
        <v>300</v>
      </c>
      <c r="B298" s="3" t="s">
        <v>301</v>
      </c>
      <c r="C298" s="3" t="s">
        <v>302</v>
      </c>
      <c r="D298" s="7">
        <v>3</v>
      </c>
      <c r="E298" s="5">
        <f t="shared" si="0"/>
        <v>19</v>
      </c>
      <c r="F298" s="5">
        <f t="shared" si="1"/>
        <v>44.742062012497946</v>
      </c>
    </row>
    <row r="299" spans="1:6" x14ac:dyDescent="0.25">
      <c r="A299" s="3" t="s">
        <v>420</v>
      </c>
      <c r="B299" s="3" t="s">
        <v>421</v>
      </c>
      <c r="C299" s="3" t="s">
        <v>422</v>
      </c>
      <c r="D299" s="7">
        <v>3</v>
      </c>
      <c r="E299" s="5">
        <f t="shared" si="0"/>
        <v>23</v>
      </c>
      <c r="F299" s="5">
        <f t="shared" si="1"/>
        <v>36.960833836411346</v>
      </c>
    </row>
    <row r="300" spans="1:6" x14ac:dyDescent="0.25">
      <c r="A300" s="3" t="s">
        <v>4347</v>
      </c>
      <c r="B300" s="3" t="s">
        <v>4348</v>
      </c>
      <c r="C300" s="3" t="s">
        <v>4349</v>
      </c>
      <c r="D300" s="7">
        <v>3</v>
      </c>
      <c r="E300" s="5">
        <f t="shared" si="0"/>
        <v>22</v>
      </c>
      <c r="F300" s="5">
        <f t="shared" si="1"/>
        <v>38.640871738066416</v>
      </c>
    </row>
    <row r="301" spans="1:6" x14ac:dyDescent="0.25">
      <c r="A301" s="3" t="s">
        <v>902</v>
      </c>
      <c r="B301" s="3" t="s">
        <v>903</v>
      </c>
      <c r="C301" s="3" t="s">
        <v>904</v>
      </c>
      <c r="D301" s="7">
        <v>3</v>
      </c>
      <c r="E301" s="5">
        <f t="shared" si="0"/>
        <v>22</v>
      </c>
      <c r="F301" s="5">
        <f t="shared" si="1"/>
        <v>38.640871738066416</v>
      </c>
    </row>
    <row r="302" spans="1:6" x14ac:dyDescent="0.25">
      <c r="A302" s="3" t="s">
        <v>3716</v>
      </c>
      <c r="B302" s="3" t="s">
        <v>3717</v>
      </c>
      <c r="C302" s="3" t="s">
        <v>3718</v>
      </c>
      <c r="D302" s="7">
        <v>3</v>
      </c>
      <c r="E302" s="5">
        <f t="shared" si="0"/>
        <v>19</v>
      </c>
      <c r="F302" s="5">
        <f t="shared" si="1"/>
        <v>44.742062012497946</v>
      </c>
    </row>
    <row r="303" spans="1:6" x14ac:dyDescent="0.25">
      <c r="A303" s="3" t="s">
        <v>917</v>
      </c>
      <c r="B303" s="3" t="s">
        <v>918</v>
      </c>
      <c r="C303" s="3" t="s">
        <v>919</v>
      </c>
      <c r="D303" s="7">
        <v>3</v>
      </c>
      <c r="E303" s="5">
        <f t="shared" si="0"/>
        <v>23</v>
      </c>
      <c r="F303" s="5">
        <f t="shared" si="1"/>
        <v>36.960833836411346</v>
      </c>
    </row>
    <row r="304" spans="1:6" x14ac:dyDescent="0.25">
      <c r="A304" s="3" t="s">
        <v>3614</v>
      </c>
      <c r="B304" s="3" t="s">
        <v>3615</v>
      </c>
      <c r="C304" s="3" t="s">
        <v>3616</v>
      </c>
      <c r="D304" s="7">
        <v>3</v>
      </c>
      <c r="E304" s="5">
        <f t="shared" si="0"/>
        <v>22</v>
      </c>
      <c r="F304" s="5">
        <f t="shared" si="1"/>
        <v>38.640871738066416</v>
      </c>
    </row>
    <row r="305" spans="1:6" x14ac:dyDescent="0.25">
      <c r="A305" s="3" t="s">
        <v>1499</v>
      </c>
      <c r="B305" s="3" t="s">
        <v>1500</v>
      </c>
      <c r="C305" s="3" t="s">
        <v>1501</v>
      </c>
      <c r="D305" s="7">
        <v>3</v>
      </c>
      <c r="E305" s="5">
        <f t="shared" si="0"/>
        <v>22</v>
      </c>
      <c r="F305" s="5">
        <f t="shared" si="1"/>
        <v>38.640871738066416</v>
      </c>
    </row>
    <row r="306" spans="1:6" x14ac:dyDescent="0.25">
      <c r="A306" s="3" t="s">
        <v>4350</v>
      </c>
      <c r="B306" s="3" t="s">
        <v>4351</v>
      </c>
      <c r="C306" s="3" t="s">
        <v>4352</v>
      </c>
      <c r="D306" s="7">
        <v>3</v>
      </c>
      <c r="E306" s="5">
        <f t="shared" si="0"/>
        <v>21</v>
      </c>
      <c r="F306" s="5">
        <f t="shared" si="1"/>
        <v>40.480913249402903</v>
      </c>
    </row>
    <row r="307" spans="1:6" x14ac:dyDescent="0.25">
      <c r="A307" s="3" t="s">
        <v>4353</v>
      </c>
      <c r="B307" s="3" t="s">
        <v>4354</v>
      </c>
      <c r="C307" s="3" t="s">
        <v>4355</v>
      </c>
      <c r="D307" s="7">
        <v>3</v>
      </c>
      <c r="E307" s="5">
        <f t="shared" si="0"/>
        <v>21</v>
      </c>
      <c r="F307" s="5">
        <f t="shared" si="1"/>
        <v>40.480913249402903</v>
      </c>
    </row>
    <row r="308" spans="1:6" x14ac:dyDescent="0.25">
      <c r="A308" s="3" t="s">
        <v>3206</v>
      </c>
      <c r="B308" s="3" t="s">
        <v>3207</v>
      </c>
      <c r="C308" s="3" t="s">
        <v>3208</v>
      </c>
      <c r="D308" s="7">
        <v>3</v>
      </c>
      <c r="E308" s="5">
        <f t="shared" si="0"/>
        <v>22</v>
      </c>
      <c r="F308" s="5">
        <f t="shared" si="1"/>
        <v>38.640871738066416</v>
      </c>
    </row>
    <row r="309" spans="1:6" x14ac:dyDescent="0.25">
      <c r="A309" s="3" t="s">
        <v>4356</v>
      </c>
      <c r="B309" s="3" t="s">
        <v>4357</v>
      </c>
      <c r="C309" s="3" t="s">
        <v>4358</v>
      </c>
      <c r="D309" s="7">
        <v>3</v>
      </c>
      <c r="E309" s="5">
        <f t="shared" si="0"/>
        <v>22</v>
      </c>
      <c r="F309" s="5">
        <f t="shared" si="1"/>
        <v>38.640871738066416</v>
      </c>
    </row>
    <row r="310" spans="1:6" x14ac:dyDescent="0.25">
      <c r="A310" s="3" t="s">
        <v>2795</v>
      </c>
      <c r="B310" s="3" t="s">
        <v>2796</v>
      </c>
      <c r="C310" s="3" t="s">
        <v>2797</v>
      </c>
      <c r="D310" s="7">
        <v>3</v>
      </c>
      <c r="E310" s="5">
        <f t="shared" si="0"/>
        <v>22</v>
      </c>
      <c r="F310" s="5">
        <f t="shared" si="1"/>
        <v>38.640871738066416</v>
      </c>
    </row>
    <row r="311" spans="1:6" x14ac:dyDescent="0.25">
      <c r="A311" s="3" t="s">
        <v>4359</v>
      </c>
      <c r="B311" s="3" t="s">
        <v>4360</v>
      </c>
      <c r="C311" s="3" t="s">
        <v>4361</v>
      </c>
      <c r="D311" s="7">
        <v>3</v>
      </c>
      <c r="E311" s="5">
        <f t="shared" si="0"/>
        <v>20</v>
      </c>
      <c r="F311" s="5">
        <f t="shared" si="1"/>
        <v>42.504958911873054</v>
      </c>
    </row>
    <row r="312" spans="1:6" x14ac:dyDescent="0.25">
      <c r="A312" s="3" t="s">
        <v>72</v>
      </c>
      <c r="B312" s="3" t="s">
        <v>73</v>
      </c>
      <c r="C312" s="3" t="s">
        <v>74</v>
      </c>
      <c r="D312" s="7">
        <v>3</v>
      </c>
      <c r="E312" s="5">
        <f t="shared" si="0"/>
        <v>21</v>
      </c>
      <c r="F312" s="5">
        <f t="shared" si="1"/>
        <v>40.480913249402903</v>
      </c>
    </row>
    <row r="313" spans="1:6" x14ac:dyDescent="0.25">
      <c r="A313" s="3" t="s">
        <v>3434</v>
      </c>
      <c r="B313" s="3" t="s">
        <v>3435</v>
      </c>
      <c r="C313" s="3" t="s">
        <v>3436</v>
      </c>
      <c r="D313" s="7">
        <v>3</v>
      </c>
      <c r="E313" s="5">
        <f t="shared" si="0"/>
        <v>22</v>
      </c>
      <c r="F313" s="5">
        <f t="shared" si="1"/>
        <v>38.640871738066416</v>
      </c>
    </row>
    <row r="314" spans="1:6" x14ac:dyDescent="0.25">
      <c r="A314" s="3" t="s">
        <v>4362</v>
      </c>
      <c r="B314" s="3" t="s">
        <v>4363</v>
      </c>
      <c r="C314" s="3" t="s">
        <v>4364</v>
      </c>
      <c r="D314" s="7">
        <v>3</v>
      </c>
      <c r="E314" s="5">
        <f t="shared" si="0"/>
        <v>20</v>
      </c>
      <c r="F314" s="5">
        <f t="shared" si="1"/>
        <v>42.504958911873054</v>
      </c>
    </row>
    <row r="315" spans="1:6" x14ac:dyDescent="0.25">
      <c r="A315" s="3" t="s">
        <v>4365</v>
      </c>
      <c r="B315" s="3" t="s">
        <v>4366</v>
      </c>
      <c r="C315" s="3" t="s">
        <v>4367</v>
      </c>
      <c r="D315" s="7">
        <v>3</v>
      </c>
      <c r="E315" s="5">
        <f t="shared" si="0"/>
        <v>23</v>
      </c>
      <c r="F315" s="5">
        <f t="shared" si="1"/>
        <v>36.960833836411346</v>
      </c>
    </row>
    <row r="316" spans="1:6" x14ac:dyDescent="0.25">
      <c r="A316" s="3" t="s">
        <v>1439</v>
      </c>
      <c r="B316" s="3" t="s">
        <v>1440</v>
      </c>
      <c r="C316" s="3" t="s">
        <v>1441</v>
      </c>
      <c r="D316" s="7">
        <v>3</v>
      </c>
      <c r="E316" s="5">
        <f t="shared" si="0"/>
        <v>22</v>
      </c>
      <c r="F316" s="5">
        <f t="shared" si="1"/>
        <v>38.640871738066416</v>
      </c>
    </row>
    <row r="317" spans="1:6" x14ac:dyDescent="0.25">
      <c r="A317" s="3" t="s">
        <v>4368</v>
      </c>
      <c r="B317" s="3" t="s">
        <v>4369</v>
      </c>
      <c r="C317" s="3" t="s">
        <v>4370</v>
      </c>
      <c r="D317" s="7">
        <v>3</v>
      </c>
      <c r="E317" s="5">
        <f t="shared" si="0"/>
        <v>22</v>
      </c>
      <c r="F317" s="5">
        <f t="shared" si="1"/>
        <v>38.640871738066416</v>
      </c>
    </row>
    <row r="318" spans="1:6" x14ac:dyDescent="0.25">
      <c r="A318" s="3" t="s">
        <v>4371</v>
      </c>
      <c r="B318" s="3" t="s">
        <v>4372</v>
      </c>
      <c r="C318" s="3" t="s">
        <v>4373</v>
      </c>
      <c r="D318" s="7">
        <v>3</v>
      </c>
      <c r="E318" s="5">
        <f t="shared" si="0"/>
        <v>21</v>
      </c>
      <c r="F318" s="5">
        <f t="shared" si="1"/>
        <v>40.480913249402903</v>
      </c>
    </row>
    <row r="319" spans="1:6" x14ac:dyDescent="0.25">
      <c r="A319" s="3" t="s">
        <v>2840</v>
      </c>
      <c r="B319" s="3" t="s">
        <v>2841</v>
      </c>
      <c r="C319" s="3" t="s">
        <v>2842</v>
      </c>
      <c r="D319" s="7">
        <v>3</v>
      </c>
      <c r="E319" s="5">
        <f t="shared" si="0"/>
        <v>21</v>
      </c>
      <c r="F319" s="5">
        <f t="shared" si="1"/>
        <v>40.480913249402903</v>
      </c>
    </row>
    <row r="320" spans="1:6" x14ac:dyDescent="0.25">
      <c r="A320" s="3" t="s">
        <v>4374</v>
      </c>
      <c r="B320" s="3" t="s">
        <v>4375</v>
      </c>
      <c r="C320" s="3" t="s">
        <v>4376</v>
      </c>
      <c r="D320" s="7">
        <v>3</v>
      </c>
      <c r="E320" s="5">
        <f t="shared" si="0"/>
        <v>19</v>
      </c>
      <c r="F320" s="5">
        <f t="shared" si="1"/>
        <v>44.742062012497946</v>
      </c>
    </row>
    <row r="321" spans="1:6" x14ac:dyDescent="0.25">
      <c r="A321" s="3" t="s">
        <v>4377</v>
      </c>
      <c r="B321" s="3" t="s">
        <v>4378</v>
      </c>
      <c r="C321" s="3" t="s">
        <v>4379</v>
      </c>
      <c r="D321" s="7">
        <v>3</v>
      </c>
      <c r="E321" s="5">
        <f t="shared" si="0"/>
        <v>21</v>
      </c>
      <c r="F321" s="5">
        <f t="shared" si="1"/>
        <v>40.480913249402903</v>
      </c>
    </row>
    <row r="322" spans="1:6" x14ac:dyDescent="0.25">
      <c r="A322" s="3" t="s">
        <v>4380</v>
      </c>
      <c r="B322" s="3" t="s">
        <v>4381</v>
      </c>
      <c r="C322" s="3" t="s">
        <v>4382</v>
      </c>
      <c r="D322" s="7">
        <v>3</v>
      </c>
      <c r="E322" s="5">
        <f t="shared" si="0"/>
        <v>17</v>
      </c>
      <c r="F322" s="5">
        <f t="shared" si="1"/>
        <v>50.005834013968297</v>
      </c>
    </row>
    <row r="323" spans="1:6" x14ac:dyDescent="0.25">
      <c r="A323" s="3" t="s">
        <v>2978</v>
      </c>
      <c r="B323" s="3" t="s">
        <v>2979</v>
      </c>
      <c r="C323" s="3" t="s">
        <v>2980</v>
      </c>
      <c r="D323" s="7">
        <v>3</v>
      </c>
      <c r="E323" s="5">
        <f t="shared" si="0"/>
        <v>21</v>
      </c>
      <c r="F323" s="5">
        <f t="shared" si="1"/>
        <v>40.480913249402903</v>
      </c>
    </row>
    <row r="324" spans="1:6" x14ac:dyDescent="0.25">
      <c r="A324" s="3" t="s">
        <v>4383</v>
      </c>
      <c r="B324" s="3" t="s">
        <v>4384</v>
      </c>
      <c r="C324" s="3" t="s">
        <v>4385</v>
      </c>
      <c r="D324" s="7">
        <v>3</v>
      </c>
      <c r="E324" s="5">
        <f t="shared" si="0"/>
        <v>21</v>
      </c>
      <c r="F324" s="5">
        <f t="shared" si="1"/>
        <v>40.480913249402903</v>
      </c>
    </row>
    <row r="325" spans="1:6" x14ac:dyDescent="0.25">
      <c r="A325" s="3" t="s">
        <v>4386</v>
      </c>
      <c r="B325" s="3" t="s">
        <v>4387</v>
      </c>
      <c r="C325" s="3" t="s">
        <v>4388</v>
      </c>
      <c r="D325" s="7">
        <v>3</v>
      </c>
      <c r="E325" s="5">
        <f t="shared" si="0"/>
        <v>20</v>
      </c>
      <c r="F325" s="5">
        <f t="shared" si="1"/>
        <v>42.504958911873054</v>
      </c>
    </row>
    <row r="326" spans="1:6" x14ac:dyDescent="0.25">
      <c r="A326" s="3" t="s">
        <v>4389</v>
      </c>
      <c r="B326" s="3" t="s">
        <v>4390</v>
      </c>
      <c r="C326" s="3" t="s">
        <v>4391</v>
      </c>
      <c r="D326" s="7">
        <v>3</v>
      </c>
      <c r="E326" s="5">
        <f t="shared" si="0"/>
        <v>21</v>
      </c>
      <c r="F326" s="5">
        <f t="shared" si="1"/>
        <v>40.480913249402903</v>
      </c>
    </row>
    <row r="327" spans="1:6" x14ac:dyDescent="0.25">
      <c r="A327" s="3" t="s">
        <v>1070</v>
      </c>
      <c r="B327" s="3" t="s">
        <v>1071</v>
      </c>
      <c r="C327" s="3" t="s">
        <v>1072</v>
      </c>
      <c r="D327" s="7">
        <v>3</v>
      </c>
      <c r="E327" s="5">
        <f t="shared" si="0"/>
        <v>20</v>
      </c>
      <c r="F327" s="5">
        <f t="shared" si="1"/>
        <v>42.504958911873054</v>
      </c>
    </row>
    <row r="328" spans="1:6" x14ac:dyDescent="0.25">
      <c r="A328" s="3" t="s">
        <v>2111</v>
      </c>
      <c r="B328" s="3" t="s">
        <v>2112</v>
      </c>
      <c r="C328" s="3" t="s">
        <v>2113</v>
      </c>
      <c r="D328" s="7">
        <v>3</v>
      </c>
      <c r="E328" s="5">
        <f t="shared" si="0"/>
        <v>22</v>
      </c>
      <c r="F328" s="5">
        <f t="shared" si="1"/>
        <v>38.640871738066416</v>
      </c>
    </row>
    <row r="329" spans="1:6" x14ac:dyDescent="0.25">
      <c r="A329" s="3" t="s">
        <v>2843</v>
      </c>
      <c r="B329" s="3" t="s">
        <v>2844</v>
      </c>
      <c r="C329" s="3" t="s">
        <v>2845</v>
      </c>
      <c r="D329" s="7">
        <v>3</v>
      </c>
      <c r="E329" s="5">
        <f t="shared" si="0"/>
        <v>23</v>
      </c>
      <c r="F329" s="5">
        <f t="shared" si="1"/>
        <v>36.960833836411346</v>
      </c>
    </row>
    <row r="330" spans="1:6" x14ac:dyDescent="0.25">
      <c r="A330" s="3" t="s">
        <v>1067</v>
      </c>
      <c r="B330" s="3" t="s">
        <v>1068</v>
      </c>
      <c r="C330" s="3" t="s">
        <v>1069</v>
      </c>
      <c r="D330" s="7">
        <v>3</v>
      </c>
      <c r="E330" s="5">
        <f t="shared" si="0"/>
        <v>22</v>
      </c>
      <c r="F330" s="5">
        <f t="shared" si="1"/>
        <v>38.640871738066416</v>
      </c>
    </row>
    <row r="331" spans="1:6" x14ac:dyDescent="0.25">
      <c r="A331" s="3" t="s">
        <v>644</v>
      </c>
      <c r="B331" s="3" t="s">
        <v>645</v>
      </c>
      <c r="C331" s="3" t="s">
        <v>646</v>
      </c>
      <c r="D331" s="7">
        <v>3</v>
      </c>
      <c r="E331" s="5">
        <f t="shared" si="0"/>
        <v>23</v>
      </c>
      <c r="F331" s="5">
        <f t="shared" si="1"/>
        <v>36.960833836411346</v>
      </c>
    </row>
    <row r="332" spans="1:6" x14ac:dyDescent="0.25">
      <c r="A332" s="3" t="s">
        <v>99</v>
      </c>
      <c r="B332" s="3" t="s">
        <v>100</v>
      </c>
      <c r="C332" s="3" t="s">
        <v>101</v>
      </c>
      <c r="D332" s="7">
        <v>3</v>
      </c>
      <c r="E332" s="5">
        <f t="shared" si="0"/>
        <v>21</v>
      </c>
      <c r="F332" s="5">
        <f t="shared" si="1"/>
        <v>40.480913249402903</v>
      </c>
    </row>
    <row r="333" spans="1:6" x14ac:dyDescent="0.25">
      <c r="A333" s="3" t="s">
        <v>4392</v>
      </c>
      <c r="B333" s="3" t="s">
        <v>4393</v>
      </c>
      <c r="C333" s="3" t="s">
        <v>4394</v>
      </c>
      <c r="D333" s="7">
        <v>3</v>
      </c>
      <c r="E333" s="5">
        <f t="shared" si="0"/>
        <v>23</v>
      </c>
      <c r="F333" s="5">
        <f t="shared" si="1"/>
        <v>36.960833836411346</v>
      </c>
    </row>
    <row r="334" spans="1:6" x14ac:dyDescent="0.25">
      <c r="A334" s="3" t="s">
        <v>4395</v>
      </c>
      <c r="B334" s="3" t="s">
        <v>4396</v>
      </c>
      <c r="C334" s="3" t="s">
        <v>4397</v>
      </c>
      <c r="D334" s="7">
        <v>3</v>
      </c>
      <c r="E334" s="5">
        <f t="shared" si="0"/>
        <v>21</v>
      </c>
      <c r="F334" s="5">
        <f t="shared" si="1"/>
        <v>40.480913249402903</v>
      </c>
    </row>
    <row r="335" spans="1:6" x14ac:dyDescent="0.25">
      <c r="A335" s="3" t="s">
        <v>384</v>
      </c>
      <c r="B335" s="3" t="s">
        <v>385</v>
      </c>
      <c r="C335" s="3" t="s">
        <v>386</v>
      </c>
      <c r="D335" s="7">
        <v>3</v>
      </c>
      <c r="E335" s="5">
        <f t="shared" si="0"/>
        <v>21</v>
      </c>
      <c r="F335" s="5">
        <f t="shared" si="1"/>
        <v>40.480913249402903</v>
      </c>
    </row>
    <row r="336" spans="1:6" x14ac:dyDescent="0.25">
      <c r="A336" s="3" t="s">
        <v>3182</v>
      </c>
      <c r="B336" s="3" t="s">
        <v>3183</v>
      </c>
      <c r="C336" s="3" t="s">
        <v>3184</v>
      </c>
      <c r="D336" s="7">
        <v>3</v>
      </c>
      <c r="E336" s="5">
        <f t="shared" si="0"/>
        <v>22</v>
      </c>
      <c r="F336" s="5">
        <f t="shared" si="1"/>
        <v>38.640871738066416</v>
      </c>
    </row>
    <row r="337" spans="1:6" x14ac:dyDescent="0.25">
      <c r="A337" s="3" t="s">
        <v>4398</v>
      </c>
      <c r="B337" s="3" t="s">
        <v>4399</v>
      </c>
      <c r="C337" s="3" t="s">
        <v>4400</v>
      </c>
      <c r="D337" s="7">
        <v>3</v>
      </c>
      <c r="E337" s="5">
        <f t="shared" si="0"/>
        <v>21</v>
      </c>
      <c r="F337" s="5">
        <f t="shared" si="1"/>
        <v>40.480913249402903</v>
      </c>
    </row>
    <row r="338" spans="1:6" x14ac:dyDescent="0.25">
      <c r="A338" s="3" t="s">
        <v>3212</v>
      </c>
      <c r="B338" s="3" t="s">
        <v>3213</v>
      </c>
      <c r="C338" s="3" t="s">
        <v>3214</v>
      </c>
      <c r="D338" s="7">
        <v>3</v>
      </c>
      <c r="E338" s="5">
        <f t="shared" si="0"/>
        <v>26</v>
      </c>
      <c r="F338" s="5">
        <f t="shared" si="1"/>
        <v>32.696122239902351</v>
      </c>
    </row>
    <row r="339" spans="1:6" x14ac:dyDescent="0.25">
      <c r="A339" s="3" t="s">
        <v>4401</v>
      </c>
      <c r="B339" s="3" t="s">
        <v>4402</v>
      </c>
      <c r="C339" s="3" t="s">
        <v>4403</v>
      </c>
      <c r="D339" s="7">
        <v>3</v>
      </c>
      <c r="E339" s="5">
        <f t="shared" si="0"/>
        <v>22</v>
      </c>
      <c r="F339" s="5">
        <f t="shared" si="1"/>
        <v>38.640871738066416</v>
      </c>
    </row>
    <row r="340" spans="1:6" x14ac:dyDescent="0.25">
      <c r="A340" s="3" t="s">
        <v>2570</v>
      </c>
      <c r="B340" s="3" t="s">
        <v>2571</v>
      </c>
      <c r="C340" s="3" t="s">
        <v>2572</v>
      </c>
      <c r="D340" s="7">
        <v>3</v>
      </c>
      <c r="E340" s="5">
        <f t="shared" si="0"/>
        <v>22</v>
      </c>
      <c r="F340" s="5">
        <f t="shared" si="1"/>
        <v>38.640871738066416</v>
      </c>
    </row>
    <row r="341" spans="1:6" x14ac:dyDescent="0.25">
      <c r="A341" s="3" t="s">
        <v>1940</v>
      </c>
      <c r="B341" s="3" t="s">
        <v>1941</v>
      </c>
      <c r="C341" s="3" t="s">
        <v>1942</v>
      </c>
      <c r="D341" s="7">
        <v>3</v>
      </c>
      <c r="E341" s="5">
        <f t="shared" si="0"/>
        <v>21</v>
      </c>
      <c r="F341" s="5">
        <f t="shared" si="1"/>
        <v>40.480913249402903</v>
      </c>
    </row>
    <row r="342" spans="1:6" x14ac:dyDescent="0.25">
      <c r="A342" s="3" t="s">
        <v>3227</v>
      </c>
      <c r="B342" s="3" t="s">
        <v>3228</v>
      </c>
      <c r="C342" s="3" t="s">
        <v>3229</v>
      </c>
      <c r="D342" s="7">
        <v>3</v>
      </c>
      <c r="E342" s="5">
        <f t="shared" si="0"/>
        <v>22</v>
      </c>
      <c r="F342" s="5">
        <f t="shared" si="1"/>
        <v>38.640871738066416</v>
      </c>
    </row>
    <row r="343" spans="1:6" x14ac:dyDescent="0.25">
      <c r="A343" s="3" t="s">
        <v>4404</v>
      </c>
      <c r="B343" s="3" t="s">
        <v>4405</v>
      </c>
      <c r="C343" s="3" t="s">
        <v>4406</v>
      </c>
      <c r="D343" s="7">
        <v>3</v>
      </c>
      <c r="E343" s="5">
        <f t="shared" si="0"/>
        <v>25</v>
      </c>
      <c r="F343" s="5">
        <f t="shared" si="1"/>
        <v>34.003967129498442</v>
      </c>
    </row>
    <row r="344" spans="1:6" x14ac:dyDescent="0.25">
      <c r="A344" s="3" t="s">
        <v>24</v>
      </c>
      <c r="B344" s="3" t="s">
        <v>25</v>
      </c>
      <c r="C344" s="3" t="s">
        <v>26</v>
      </c>
      <c r="D344" s="7">
        <v>3</v>
      </c>
      <c r="E344" s="5">
        <f t="shared" si="0"/>
        <v>20</v>
      </c>
      <c r="F344" s="5">
        <f t="shared" si="1"/>
        <v>42.504958911873054</v>
      </c>
    </row>
    <row r="345" spans="1:6" x14ac:dyDescent="0.25">
      <c r="A345" s="3" t="s">
        <v>3359</v>
      </c>
      <c r="B345" s="3" t="s">
        <v>3360</v>
      </c>
      <c r="C345" s="3" t="s">
        <v>3361</v>
      </c>
      <c r="D345" s="7">
        <v>3</v>
      </c>
      <c r="E345" s="5">
        <f t="shared" si="0"/>
        <v>23</v>
      </c>
      <c r="F345" s="5">
        <f t="shared" si="1"/>
        <v>36.960833836411346</v>
      </c>
    </row>
    <row r="346" spans="1:6" x14ac:dyDescent="0.25">
      <c r="A346" s="3" t="s">
        <v>4407</v>
      </c>
      <c r="B346" s="3" t="s">
        <v>4408</v>
      </c>
      <c r="C346" s="3" t="s">
        <v>4409</v>
      </c>
      <c r="D346" s="7">
        <v>3</v>
      </c>
      <c r="E346" s="5">
        <f t="shared" si="0"/>
        <v>23</v>
      </c>
      <c r="F346" s="5">
        <f t="shared" si="1"/>
        <v>36.960833836411346</v>
      </c>
    </row>
    <row r="347" spans="1:6" x14ac:dyDescent="0.25">
      <c r="A347" s="3" t="s">
        <v>2588</v>
      </c>
      <c r="B347" s="3" t="s">
        <v>2589</v>
      </c>
      <c r="C347" s="3" t="s">
        <v>2590</v>
      </c>
      <c r="D347" s="7">
        <v>3</v>
      </c>
      <c r="E347" s="5">
        <f t="shared" si="0"/>
        <v>20</v>
      </c>
      <c r="F347" s="5">
        <f t="shared" si="1"/>
        <v>42.504958911873054</v>
      </c>
    </row>
    <row r="348" spans="1:6" x14ac:dyDescent="0.25">
      <c r="A348" s="3" t="s">
        <v>1574</v>
      </c>
      <c r="B348" s="3" t="s">
        <v>1575</v>
      </c>
      <c r="C348" s="3" t="s">
        <v>1576</v>
      </c>
      <c r="D348" s="7">
        <v>3</v>
      </c>
      <c r="E348" s="5">
        <f t="shared" si="0"/>
        <v>22</v>
      </c>
      <c r="F348" s="5">
        <f t="shared" si="1"/>
        <v>38.640871738066416</v>
      </c>
    </row>
    <row r="349" spans="1:6" x14ac:dyDescent="0.25">
      <c r="A349" s="3" t="s">
        <v>4410</v>
      </c>
      <c r="B349" s="3" t="s">
        <v>4411</v>
      </c>
      <c r="C349" s="3" t="s">
        <v>4412</v>
      </c>
      <c r="D349" s="7">
        <v>3</v>
      </c>
      <c r="E349" s="5">
        <f t="shared" si="0"/>
        <v>23</v>
      </c>
      <c r="F349" s="5">
        <f t="shared" si="1"/>
        <v>36.960833836411346</v>
      </c>
    </row>
    <row r="350" spans="1:6" x14ac:dyDescent="0.25">
      <c r="A350" s="3" t="s">
        <v>4413</v>
      </c>
      <c r="B350" s="3" t="s">
        <v>4414</v>
      </c>
      <c r="C350" s="3" t="s">
        <v>4415</v>
      </c>
      <c r="D350" s="7">
        <v>3</v>
      </c>
      <c r="E350" s="5">
        <f t="shared" si="0"/>
        <v>22</v>
      </c>
      <c r="F350" s="5">
        <f t="shared" si="1"/>
        <v>38.640871738066416</v>
      </c>
    </row>
    <row r="351" spans="1:6" x14ac:dyDescent="0.25">
      <c r="A351" s="3" t="s">
        <v>117</v>
      </c>
      <c r="B351" s="3" t="s">
        <v>118</v>
      </c>
      <c r="C351" s="3" t="s">
        <v>119</v>
      </c>
      <c r="D351" s="7">
        <v>3</v>
      </c>
      <c r="E351" s="5">
        <f t="shared" si="0"/>
        <v>25</v>
      </c>
      <c r="F351" s="5">
        <f t="shared" si="1"/>
        <v>34.003967129498442</v>
      </c>
    </row>
    <row r="352" spans="1:6" x14ac:dyDescent="0.25">
      <c r="A352" s="3" t="s">
        <v>4416</v>
      </c>
      <c r="B352" s="3" t="s">
        <v>4417</v>
      </c>
      <c r="C352" s="3" t="s">
        <v>4418</v>
      </c>
      <c r="D352" s="7">
        <v>3</v>
      </c>
      <c r="E352" s="5">
        <f t="shared" si="0"/>
        <v>21</v>
      </c>
      <c r="F352" s="5">
        <f t="shared" si="1"/>
        <v>40.480913249402903</v>
      </c>
    </row>
    <row r="353" spans="1:6" x14ac:dyDescent="0.25">
      <c r="A353" s="3" t="s">
        <v>2798</v>
      </c>
      <c r="B353" s="3" t="s">
        <v>2799</v>
      </c>
      <c r="C353" s="3" t="s">
        <v>2800</v>
      </c>
      <c r="D353" s="7">
        <v>3</v>
      </c>
      <c r="E353" s="5">
        <f t="shared" si="0"/>
        <v>20</v>
      </c>
      <c r="F353" s="5">
        <f t="shared" si="1"/>
        <v>42.504958911873054</v>
      </c>
    </row>
    <row r="354" spans="1:6" x14ac:dyDescent="0.25">
      <c r="A354" s="3" t="s">
        <v>2546</v>
      </c>
      <c r="B354" s="3" t="s">
        <v>2547</v>
      </c>
      <c r="C354" s="3" t="s">
        <v>2548</v>
      </c>
      <c r="D354" s="7">
        <v>3</v>
      </c>
      <c r="E354" s="5">
        <f t="shared" si="0"/>
        <v>23</v>
      </c>
      <c r="F354" s="5">
        <f t="shared" si="1"/>
        <v>36.960833836411346</v>
      </c>
    </row>
    <row r="355" spans="1:6" x14ac:dyDescent="0.25">
      <c r="A355" s="3" t="s">
        <v>2237</v>
      </c>
      <c r="B355" s="3" t="s">
        <v>2238</v>
      </c>
      <c r="C355" s="3" t="s">
        <v>2239</v>
      </c>
      <c r="D355" s="7">
        <v>3</v>
      </c>
      <c r="E355" s="5">
        <f t="shared" si="0"/>
        <v>22</v>
      </c>
      <c r="F355" s="5">
        <f t="shared" si="1"/>
        <v>38.640871738066416</v>
      </c>
    </row>
    <row r="356" spans="1:6" x14ac:dyDescent="0.25">
      <c r="A356" s="3" t="s">
        <v>1799</v>
      </c>
      <c r="B356" s="3" t="s">
        <v>1800</v>
      </c>
      <c r="C356" s="3" t="s">
        <v>1801</v>
      </c>
      <c r="D356" s="7">
        <v>3</v>
      </c>
      <c r="E356" s="5">
        <f t="shared" si="0"/>
        <v>22</v>
      </c>
      <c r="F356" s="5">
        <f t="shared" si="1"/>
        <v>38.640871738066416</v>
      </c>
    </row>
    <row r="357" spans="1:6" x14ac:dyDescent="0.25">
      <c r="A357" s="3" t="s">
        <v>2747</v>
      </c>
      <c r="B357" s="3" t="s">
        <v>2748</v>
      </c>
      <c r="C357" s="3" t="s">
        <v>2749</v>
      </c>
      <c r="D357" s="7">
        <v>3</v>
      </c>
      <c r="E357" s="5">
        <f t="shared" si="0"/>
        <v>21</v>
      </c>
      <c r="F357" s="5">
        <f t="shared" si="1"/>
        <v>40.480913249402903</v>
      </c>
    </row>
    <row r="358" spans="1:6" x14ac:dyDescent="0.25">
      <c r="A358" s="3" t="s">
        <v>3296</v>
      </c>
      <c r="B358" s="3" t="s">
        <v>3297</v>
      </c>
      <c r="C358" s="3" t="s">
        <v>3298</v>
      </c>
      <c r="D358" s="7">
        <v>3</v>
      </c>
      <c r="E358" s="5">
        <f t="shared" si="0"/>
        <v>20</v>
      </c>
      <c r="F358" s="5">
        <f t="shared" si="1"/>
        <v>42.504958911873054</v>
      </c>
    </row>
    <row r="359" spans="1:6" x14ac:dyDescent="0.25">
      <c r="A359" s="3" t="s">
        <v>4419</v>
      </c>
      <c r="B359" s="3" t="s">
        <v>4420</v>
      </c>
      <c r="C359" s="3" t="s">
        <v>4421</v>
      </c>
      <c r="D359" s="7">
        <v>3</v>
      </c>
      <c r="E359" s="5">
        <f t="shared" si="0"/>
        <v>24</v>
      </c>
      <c r="F359" s="5">
        <f t="shared" si="1"/>
        <v>35.420799093227544</v>
      </c>
    </row>
    <row r="360" spans="1:6" x14ac:dyDescent="0.25">
      <c r="A360" s="3" t="s">
        <v>3920</v>
      </c>
      <c r="B360" s="3" t="s">
        <v>3921</v>
      </c>
      <c r="C360" s="3" t="s">
        <v>3922</v>
      </c>
      <c r="D360" s="7">
        <v>3</v>
      </c>
      <c r="E360" s="5">
        <f t="shared" si="0"/>
        <v>21</v>
      </c>
      <c r="F360" s="5">
        <f t="shared" si="1"/>
        <v>40.480913249402903</v>
      </c>
    </row>
    <row r="361" spans="1:6" x14ac:dyDescent="0.25">
      <c r="A361" s="3" t="s">
        <v>3299</v>
      </c>
      <c r="B361" s="3" t="s">
        <v>3300</v>
      </c>
      <c r="C361" s="3" t="s">
        <v>3301</v>
      </c>
      <c r="D361" s="7">
        <v>3</v>
      </c>
      <c r="E361" s="5">
        <f t="shared" si="0"/>
        <v>25</v>
      </c>
      <c r="F361" s="5">
        <f t="shared" si="1"/>
        <v>34.003967129498442</v>
      </c>
    </row>
    <row r="362" spans="1:6" x14ac:dyDescent="0.25">
      <c r="A362" s="3" t="s">
        <v>968</v>
      </c>
      <c r="B362" s="3" t="s">
        <v>969</v>
      </c>
      <c r="C362" s="3" t="s">
        <v>970</v>
      </c>
      <c r="D362" s="7">
        <v>3</v>
      </c>
      <c r="E362" s="5">
        <f t="shared" si="0"/>
        <v>23</v>
      </c>
      <c r="F362" s="5">
        <f t="shared" si="1"/>
        <v>36.960833836411346</v>
      </c>
    </row>
    <row r="363" spans="1:6" x14ac:dyDescent="0.25">
      <c r="A363" s="3" t="s">
        <v>1037</v>
      </c>
      <c r="B363" s="3" t="s">
        <v>1038</v>
      </c>
      <c r="C363" s="3" t="s">
        <v>1039</v>
      </c>
      <c r="D363" s="7">
        <v>3</v>
      </c>
      <c r="E363" s="5">
        <f t="shared" si="0"/>
        <v>24</v>
      </c>
      <c r="F363" s="5">
        <f t="shared" si="1"/>
        <v>35.420799093227544</v>
      </c>
    </row>
    <row r="364" spans="1:6" x14ac:dyDescent="0.25">
      <c r="A364" s="3" t="s">
        <v>4422</v>
      </c>
      <c r="B364" s="3" t="s">
        <v>4423</v>
      </c>
      <c r="C364" s="3" t="s">
        <v>4424</v>
      </c>
      <c r="D364" s="7">
        <v>3</v>
      </c>
      <c r="E364" s="5">
        <f t="shared" si="0"/>
        <v>22</v>
      </c>
      <c r="F364" s="5">
        <f t="shared" si="1"/>
        <v>38.640871738066416</v>
      </c>
    </row>
    <row r="365" spans="1:6" x14ac:dyDescent="0.25">
      <c r="A365" s="3" t="s">
        <v>908</v>
      </c>
      <c r="B365" s="3" t="s">
        <v>909</v>
      </c>
      <c r="C365" s="3" t="s">
        <v>910</v>
      </c>
      <c r="D365" s="7">
        <v>3</v>
      </c>
      <c r="E365" s="5">
        <f t="shared" si="0"/>
        <v>23</v>
      </c>
      <c r="F365" s="5">
        <f t="shared" si="1"/>
        <v>36.960833836411346</v>
      </c>
    </row>
    <row r="366" spans="1:6" x14ac:dyDescent="0.25">
      <c r="A366" s="3" t="s">
        <v>363</v>
      </c>
      <c r="B366" s="3" t="s">
        <v>364</v>
      </c>
      <c r="C366" s="3" t="s">
        <v>365</v>
      </c>
      <c r="D366" s="7">
        <v>3</v>
      </c>
      <c r="E366" s="5">
        <f t="shared" si="0"/>
        <v>22</v>
      </c>
      <c r="F366" s="5">
        <f t="shared" si="1"/>
        <v>38.640871738066416</v>
      </c>
    </row>
    <row r="367" spans="1:6" x14ac:dyDescent="0.25">
      <c r="A367" s="3" t="s">
        <v>306</v>
      </c>
      <c r="B367" s="3" t="s">
        <v>307</v>
      </c>
      <c r="C367" s="3" t="s">
        <v>308</v>
      </c>
      <c r="D367" s="7">
        <v>3</v>
      </c>
      <c r="E367" s="5">
        <f t="shared" si="0"/>
        <v>21</v>
      </c>
      <c r="F367" s="5">
        <f t="shared" si="1"/>
        <v>40.480913249402903</v>
      </c>
    </row>
    <row r="368" spans="1:6" x14ac:dyDescent="0.25">
      <c r="A368" s="3" t="s">
        <v>3719</v>
      </c>
      <c r="B368" s="3" t="s">
        <v>3720</v>
      </c>
      <c r="C368" s="3" t="s">
        <v>3721</v>
      </c>
      <c r="D368" s="7">
        <v>3</v>
      </c>
      <c r="E368" s="5">
        <f t="shared" si="0"/>
        <v>21</v>
      </c>
      <c r="F368" s="5">
        <f t="shared" si="1"/>
        <v>40.480913249402903</v>
      </c>
    </row>
    <row r="369" spans="1:6" x14ac:dyDescent="0.25">
      <c r="A369" s="3" t="s">
        <v>3659</v>
      </c>
      <c r="B369" s="3" t="s">
        <v>3660</v>
      </c>
      <c r="C369" s="3" t="s">
        <v>3661</v>
      </c>
      <c r="D369" s="7">
        <v>3</v>
      </c>
      <c r="E369" s="5">
        <f t="shared" si="0"/>
        <v>18</v>
      </c>
      <c r="F369" s="5">
        <f t="shared" si="1"/>
        <v>47.227732124303387</v>
      </c>
    </row>
    <row r="370" spans="1:6" x14ac:dyDescent="0.25">
      <c r="A370" s="3" t="s">
        <v>123</v>
      </c>
      <c r="B370" s="3" t="s">
        <v>124</v>
      </c>
      <c r="C370" s="3" t="s">
        <v>125</v>
      </c>
      <c r="D370" s="7">
        <v>3</v>
      </c>
      <c r="E370" s="5">
        <f t="shared" si="0"/>
        <v>22</v>
      </c>
      <c r="F370" s="5">
        <f t="shared" si="1"/>
        <v>38.640871738066416</v>
      </c>
    </row>
    <row r="371" spans="1:6" x14ac:dyDescent="0.25">
      <c r="A371" s="3" t="s">
        <v>4425</v>
      </c>
      <c r="B371" s="3" t="s">
        <v>4426</v>
      </c>
      <c r="C371" s="3" t="s">
        <v>4427</v>
      </c>
      <c r="D371" s="7">
        <v>3</v>
      </c>
      <c r="E371" s="5">
        <f t="shared" si="0"/>
        <v>21</v>
      </c>
      <c r="F371" s="5">
        <f t="shared" si="1"/>
        <v>40.480913249402903</v>
      </c>
    </row>
    <row r="372" spans="1:6" x14ac:dyDescent="0.25">
      <c r="A372" s="3" t="s">
        <v>477</v>
      </c>
      <c r="B372" s="3" t="s">
        <v>478</v>
      </c>
      <c r="C372" s="3" t="s">
        <v>479</v>
      </c>
      <c r="D372" s="7">
        <v>3</v>
      </c>
      <c r="E372" s="5">
        <f t="shared" si="0"/>
        <v>20</v>
      </c>
      <c r="F372" s="5">
        <f t="shared" si="1"/>
        <v>42.504958911873054</v>
      </c>
    </row>
    <row r="373" spans="1:6" x14ac:dyDescent="0.25">
      <c r="A373" s="3" t="s">
        <v>3377</v>
      </c>
      <c r="B373" s="3" t="s">
        <v>3378</v>
      </c>
      <c r="C373" s="3" t="s">
        <v>3379</v>
      </c>
      <c r="D373" s="7">
        <v>3</v>
      </c>
      <c r="E373" s="5">
        <f t="shared" si="0"/>
        <v>22</v>
      </c>
      <c r="F373" s="5">
        <f t="shared" si="1"/>
        <v>38.640871738066416</v>
      </c>
    </row>
    <row r="374" spans="1:6" x14ac:dyDescent="0.25">
      <c r="A374" s="3" t="s">
        <v>2849</v>
      </c>
      <c r="B374" s="3" t="s">
        <v>2850</v>
      </c>
      <c r="C374" s="3" t="s">
        <v>2851</v>
      </c>
      <c r="D374" s="7">
        <v>3</v>
      </c>
      <c r="E374" s="5">
        <f t="shared" si="0"/>
        <v>20</v>
      </c>
      <c r="F374" s="5">
        <f t="shared" si="1"/>
        <v>42.504958911873054</v>
      </c>
    </row>
    <row r="375" spans="1:6" x14ac:dyDescent="0.25">
      <c r="A375" s="3" t="s">
        <v>4428</v>
      </c>
      <c r="B375" s="3" t="s">
        <v>4429</v>
      </c>
      <c r="C375" s="3" t="s">
        <v>4430</v>
      </c>
      <c r="D375" s="7">
        <v>3</v>
      </c>
      <c r="E375" s="5">
        <f t="shared" si="0"/>
        <v>23</v>
      </c>
      <c r="F375" s="5">
        <f t="shared" si="1"/>
        <v>36.960833836411346</v>
      </c>
    </row>
    <row r="376" spans="1:6" x14ac:dyDescent="0.25">
      <c r="A376" s="3" t="s">
        <v>4431</v>
      </c>
      <c r="B376" s="3" t="s">
        <v>4432</v>
      </c>
      <c r="C376" s="3" t="s">
        <v>4433</v>
      </c>
      <c r="D376" s="7">
        <v>3</v>
      </c>
      <c r="E376" s="5">
        <f t="shared" si="0"/>
        <v>17</v>
      </c>
      <c r="F376" s="5">
        <f t="shared" si="1"/>
        <v>50.005834013968297</v>
      </c>
    </row>
    <row r="377" spans="1:6" x14ac:dyDescent="0.25">
      <c r="A377" s="3" t="s">
        <v>1742</v>
      </c>
      <c r="B377" s="3" t="s">
        <v>1743</v>
      </c>
      <c r="C377" s="3" t="s">
        <v>1744</v>
      </c>
      <c r="D377" s="7">
        <v>3</v>
      </c>
      <c r="E377" s="5">
        <f t="shared" si="0"/>
        <v>23</v>
      </c>
      <c r="F377" s="5">
        <f t="shared" si="1"/>
        <v>36.960833836411346</v>
      </c>
    </row>
    <row r="378" spans="1:6" x14ac:dyDescent="0.25">
      <c r="A378" s="3" t="s">
        <v>1937</v>
      </c>
      <c r="B378" s="3" t="s">
        <v>1938</v>
      </c>
      <c r="C378" s="3" t="s">
        <v>1939</v>
      </c>
      <c r="D378" s="7">
        <v>3</v>
      </c>
      <c r="E378" s="5">
        <f t="shared" si="0"/>
        <v>21</v>
      </c>
      <c r="F378" s="5">
        <f t="shared" si="1"/>
        <v>40.480913249402903</v>
      </c>
    </row>
    <row r="379" spans="1:6" x14ac:dyDescent="0.25">
      <c r="A379" s="3" t="s">
        <v>4434</v>
      </c>
      <c r="B379" s="3" t="s">
        <v>4435</v>
      </c>
      <c r="C379" s="3" t="s">
        <v>4436</v>
      </c>
      <c r="D379" s="7">
        <v>3</v>
      </c>
      <c r="E379" s="5">
        <f t="shared" si="0"/>
        <v>23</v>
      </c>
      <c r="F379" s="5">
        <f t="shared" si="1"/>
        <v>36.960833836411346</v>
      </c>
    </row>
    <row r="380" spans="1:6" x14ac:dyDescent="0.25">
      <c r="A380" s="3" t="s">
        <v>1967</v>
      </c>
      <c r="B380" s="3" t="s">
        <v>1968</v>
      </c>
      <c r="C380" s="3" t="s">
        <v>1969</v>
      </c>
      <c r="D380" s="7">
        <v>3</v>
      </c>
      <c r="E380" s="5">
        <f t="shared" si="0"/>
        <v>23</v>
      </c>
      <c r="F380" s="5">
        <f t="shared" si="1"/>
        <v>36.960833836411346</v>
      </c>
    </row>
    <row r="381" spans="1:6" x14ac:dyDescent="0.25">
      <c r="A381" s="3" t="s">
        <v>1319</v>
      </c>
      <c r="B381" s="3" t="s">
        <v>1320</v>
      </c>
      <c r="C381" s="3" t="s">
        <v>1321</v>
      </c>
      <c r="D381" s="7">
        <v>3</v>
      </c>
      <c r="E381" s="5">
        <f t="shared" si="0"/>
        <v>20</v>
      </c>
      <c r="F381" s="5">
        <f t="shared" si="1"/>
        <v>42.504958911873054</v>
      </c>
    </row>
    <row r="382" spans="1:6" x14ac:dyDescent="0.25">
      <c r="A382" s="3" t="s">
        <v>4437</v>
      </c>
      <c r="B382" s="3" t="s">
        <v>4438</v>
      </c>
      <c r="C382" s="3" t="s">
        <v>4439</v>
      </c>
      <c r="D382" s="7">
        <v>3</v>
      </c>
      <c r="E382" s="5">
        <f t="shared" si="0"/>
        <v>22</v>
      </c>
      <c r="F382" s="5">
        <f t="shared" si="1"/>
        <v>38.640871738066416</v>
      </c>
    </row>
    <row r="383" spans="1:6" x14ac:dyDescent="0.25">
      <c r="A383" s="3" t="s">
        <v>2087</v>
      </c>
      <c r="B383" s="3" t="s">
        <v>2088</v>
      </c>
      <c r="C383" s="3" t="s">
        <v>2089</v>
      </c>
      <c r="D383" s="7">
        <v>3</v>
      </c>
      <c r="E383" s="5">
        <f t="shared" si="0"/>
        <v>22</v>
      </c>
      <c r="F383" s="5">
        <f t="shared" si="1"/>
        <v>38.640871738066416</v>
      </c>
    </row>
    <row r="384" spans="1:6" x14ac:dyDescent="0.25">
      <c r="A384" s="3" t="s">
        <v>3752</v>
      </c>
      <c r="B384" s="3" t="s">
        <v>3753</v>
      </c>
      <c r="C384" s="3" t="s">
        <v>3754</v>
      </c>
      <c r="D384" s="7">
        <v>3</v>
      </c>
      <c r="E384" s="5">
        <f t="shared" si="0"/>
        <v>23</v>
      </c>
      <c r="F384" s="5">
        <f t="shared" si="1"/>
        <v>36.960833836411346</v>
      </c>
    </row>
    <row r="385" spans="1:6" x14ac:dyDescent="0.25">
      <c r="A385" s="3" t="s">
        <v>1313</v>
      </c>
      <c r="B385" s="3" t="s">
        <v>1314</v>
      </c>
      <c r="C385" s="3" t="s">
        <v>1315</v>
      </c>
      <c r="D385" s="7">
        <v>3</v>
      </c>
      <c r="E385" s="5">
        <f t="shared" si="0"/>
        <v>23</v>
      </c>
      <c r="F385" s="5">
        <f t="shared" si="1"/>
        <v>36.960833836411346</v>
      </c>
    </row>
    <row r="386" spans="1:6" x14ac:dyDescent="0.25">
      <c r="A386" s="3" t="s">
        <v>3293</v>
      </c>
      <c r="B386" s="3" t="s">
        <v>3294</v>
      </c>
      <c r="C386" s="3" t="s">
        <v>3295</v>
      </c>
      <c r="D386" s="7">
        <v>3</v>
      </c>
      <c r="E386" s="5">
        <f t="shared" si="0"/>
        <v>19</v>
      </c>
      <c r="F386" s="5">
        <f t="shared" si="1"/>
        <v>44.742062012497946</v>
      </c>
    </row>
    <row r="387" spans="1:6" x14ac:dyDescent="0.25">
      <c r="A387" s="3" t="s">
        <v>375</v>
      </c>
      <c r="B387" s="3" t="s">
        <v>376</v>
      </c>
      <c r="C387" s="3" t="s">
        <v>377</v>
      </c>
      <c r="D387" s="7">
        <v>3</v>
      </c>
      <c r="E387" s="5">
        <f t="shared" si="0"/>
        <v>22</v>
      </c>
      <c r="F387" s="5">
        <f t="shared" si="1"/>
        <v>38.640871738066416</v>
      </c>
    </row>
    <row r="388" spans="1:6" x14ac:dyDescent="0.25">
      <c r="A388" s="3" t="s">
        <v>3146</v>
      </c>
      <c r="B388" s="3" t="s">
        <v>3147</v>
      </c>
      <c r="C388" s="3" t="s">
        <v>3148</v>
      </c>
      <c r="D388" s="7">
        <v>3</v>
      </c>
      <c r="E388" s="5">
        <f t="shared" si="0"/>
        <v>24</v>
      </c>
      <c r="F388" s="5">
        <f t="shared" si="1"/>
        <v>35.420799093227544</v>
      </c>
    </row>
    <row r="389" spans="1:6" x14ac:dyDescent="0.25">
      <c r="A389" s="3" t="s">
        <v>591</v>
      </c>
      <c r="B389" s="3" t="s">
        <v>592</v>
      </c>
      <c r="C389" s="3" t="s">
        <v>593</v>
      </c>
      <c r="D389" s="7">
        <v>3</v>
      </c>
      <c r="E389" s="5">
        <f t="shared" si="0"/>
        <v>22</v>
      </c>
      <c r="F389" s="5">
        <f t="shared" si="1"/>
        <v>38.640871738066416</v>
      </c>
    </row>
    <row r="390" spans="1:6" x14ac:dyDescent="0.25">
      <c r="A390" s="3" t="s">
        <v>4034</v>
      </c>
      <c r="B390" s="3" t="s">
        <v>4035</v>
      </c>
      <c r="C390" s="3" t="s">
        <v>4036</v>
      </c>
      <c r="D390" s="7">
        <v>3</v>
      </c>
      <c r="E390" s="5">
        <f t="shared" si="0"/>
        <v>21</v>
      </c>
      <c r="F390" s="5">
        <f t="shared" si="1"/>
        <v>40.480913249402903</v>
      </c>
    </row>
    <row r="391" spans="1:6" x14ac:dyDescent="0.25">
      <c r="A391" s="3" t="s">
        <v>4440</v>
      </c>
      <c r="B391" s="3" t="s">
        <v>4441</v>
      </c>
      <c r="C391" s="3" t="s">
        <v>4442</v>
      </c>
      <c r="D391" s="7">
        <v>3</v>
      </c>
      <c r="E391" s="5">
        <f t="shared" si="0"/>
        <v>23</v>
      </c>
      <c r="F391" s="5">
        <f t="shared" si="1"/>
        <v>36.960833836411346</v>
      </c>
    </row>
    <row r="392" spans="1:6" x14ac:dyDescent="0.25">
      <c r="A392" s="3" t="s">
        <v>2180</v>
      </c>
      <c r="B392" s="3" t="s">
        <v>2181</v>
      </c>
      <c r="C392" s="3" t="s">
        <v>2182</v>
      </c>
      <c r="D392" s="7">
        <v>3</v>
      </c>
      <c r="E392" s="5">
        <f t="shared" si="0"/>
        <v>20</v>
      </c>
      <c r="F392" s="5">
        <f t="shared" si="1"/>
        <v>42.504958911873054</v>
      </c>
    </row>
    <row r="393" spans="1:6" x14ac:dyDescent="0.25">
      <c r="A393" s="3" t="s">
        <v>4443</v>
      </c>
      <c r="B393" s="3" t="s">
        <v>4444</v>
      </c>
      <c r="C393" s="3" t="s">
        <v>4445</v>
      </c>
      <c r="D393" s="7">
        <v>3</v>
      </c>
      <c r="E393" s="5">
        <f t="shared" si="0"/>
        <v>22</v>
      </c>
      <c r="F393" s="5">
        <f t="shared" si="1"/>
        <v>38.640871738066416</v>
      </c>
    </row>
    <row r="394" spans="1:6" x14ac:dyDescent="0.25">
      <c r="A394" s="3" t="s">
        <v>4446</v>
      </c>
      <c r="B394" s="3" t="s">
        <v>4447</v>
      </c>
      <c r="C394" s="3" t="s">
        <v>4448</v>
      </c>
      <c r="D394" s="7">
        <v>3</v>
      </c>
      <c r="E394" s="5">
        <f t="shared" si="0"/>
        <v>24</v>
      </c>
      <c r="F394" s="5">
        <f t="shared" si="1"/>
        <v>35.420799093227544</v>
      </c>
    </row>
    <row r="395" spans="1:6" x14ac:dyDescent="0.25">
      <c r="A395" s="3" t="s">
        <v>4449</v>
      </c>
      <c r="B395" s="3" t="s">
        <v>4450</v>
      </c>
      <c r="C395" s="3" t="s">
        <v>4451</v>
      </c>
      <c r="D395" s="7">
        <v>3</v>
      </c>
      <c r="E395" s="5">
        <f t="shared" si="0"/>
        <v>22</v>
      </c>
      <c r="F395" s="5">
        <f t="shared" si="1"/>
        <v>38.640871738066416</v>
      </c>
    </row>
    <row r="396" spans="1:6" x14ac:dyDescent="0.25">
      <c r="A396" s="3" t="s">
        <v>4452</v>
      </c>
      <c r="B396" s="3" t="s">
        <v>4453</v>
      </c>
      <c r="C396" s="3" t="s">
        <v>4454</v>
      </c>
      <c r="D396" s="7">
        <v>3</v>
      </c>
      <c r="E396" s="5">
        <f t="shared" si="0"/>
        <v>23</v>
      </c>
      <c r="F396" s="5">
        <f t="shared" si="1"/>
        <v>36.960833836411346</v>
      </c>
    </row>
    <row r="397" spans="1:6" x14ac:dyDescent="0.25">
      <c r="A397" s="3" t="s">
        <v>821</v>
      </c>
      <c r="B397" s="3" t="s">
        <v>822</v>
      </c>
      <c r="C397" s="3" t="s">
        <v>823</v>
      </c>
      <c r="D397" s="7">
        <v>3</v>
      </c>
      <c r="E397" s="5">
        <f t="shared" si="0"/>
        <v>22</v>
      </c>
      <c r="F397" s="5">
        <f t="shared" si="1"/>
        <v>38.640871738066416</v>
      </c>
    </row>
    <row r="398" spans="1:6" x14ac:dyDescent="0.25">
      <c r="A398" s="3" t="s">
        <v>1094</v>
      </c>
      <c r="B398" s="3" t="s">
        <v>1095</v>
      </c>
      <c r="C398" s="3" t="s">
        <v>1096</v>
      </c>
      <c r="D398" s="7">
        <v>3</v>
      </c>
      <c r="E398" s="5">
        <f t="shared" si="0"/>
        <v>21</v>
      </c>
      <c r="F398" s="5">
        <f t="shared" si="1"/>
        <v>40.480913249402903</v>
      </c>
    </row>
    <row r="399" spans="1:6" x14ac:dyDescent="0.25">
      <c r="A399" s="3" t="s">
        <v>3083</v>
      </c>
      <c r="B399" s="3" t="s">
        <v>3084</v>
      </c>
      <c r="C399" s="3" t="s">
        <v>3085</v>
      </c>
      <c r="D399" s="7">
        <v>3</v>
      </c>
      <c r="E399" s="5">
        <f t="shared" si="0"/>
        <v>24</v>
      </c>
      <c r="F399" s="5">
        <f t="shared" si="1"/>
        <v>35.420799093227544</v>
      </c>
    </row>
    <row r="400" spans="1:6" x14ac:dyDescent="0.25">
      <c r="A400" s="3" t="s">
        <v>1004</v>
      </c>
      <c r="B400" s="3" t="s">
        <v>1005</v>
      </c>
      <c r="C400" s="3" t="s">
        <v>1006</v>
      </c>
      <c r="D400" s="7">
        <v>3</v>
      </c>
      <c r="E400" s="5">
        <f t="shared" si="0"/>
        <v>22</v>
      </c>
      <c r="F400" s="5">
        <f t="shared" si="1"/>
        <v>38.640871738066416</v>
      </c>
    </row>
    <row r="401" spans="1:6" x14ac:dyDescent="0.25">
      <c r="A401" s="3" t="s">
        <v>4455</v>
      </c>
      <c r="B401" s="3" t="s">
        <v>4456</v>
      </c>
      <c r="C401" s="3" t="s">
        <v>4457</v>
      </c>
      <c r="D401" s="7">
        <v>3</v>
      </c>
      <c r="E401" s="5">
        <f t="shared" si="0"/>
        <v>22</v>
      </c>
      <c r="F401" s="5">
        <f t="shared" si="1"/>
        <v>38.640871738066416</v>
      </c>
    </row>
    <row r="402" spans="1:6" x14ac:dyDescent="0.25">
      <c r="A402" s="3" t="s">
        <v>1244</v>
      </c>
      <c r="B402" s="3" t="s">
        <v>1245</v>
      </c>
      <c r="C402" s="3" t="s">
        <v>1246</v>
      </c>
      <c r="D402" s="7">
        <v>3</v>
      </c>
      <c r="E402" s="5">
        <f t="shared" si="0"/>
        <v>23</v>
      </c>
      <c r="F402" s="5">
        <f t="shared" si="1"/>
        <v>36.960833836411346</v>
      </c>
    </row>
    <row r="403" spans="1:6" x14ac:dyDescent="0.25">
      <c r="A403" s="3" t="s">
        <v>1559</v>
      </c>
      <c r="B403" s="3" t="s">
        <v>1560</v>
      </c>
      <c r="C403" s="3" t="s">
        <v>1561</v>
      </c>
      <c r="D403" s="7">
        <v>3</v>
      </c>
      <c r="E403" s="5">
        <f t="shared" si="0"/>
        <v>23</v>
      </c>
      <c r="F403" s="5">
        <f t="shared" si="1"/>
        <v>36.960833836411346</v>
      </c>
    </row>
    <row r="404" spans="1:6" x14ac:dyDescent="0.25">
      <c r="A404" s="3" t="s">
        <v>3923</v>
      </c>
      <c r="B404" s="3" t="s">
        <v>3924</v>
      </c>
      <c r="C404" s="3" t="s">
        <v>3925</v>
      </c>
      <c r="D404" s="7">
        <v>3</v>
      </c>
      <c r="E404" s="5">
        <f t="shared" si="0"/>
        <v>23</v>
      </c>
      <c r="F404" s="5">
        <f t="shared" si="1"/>
        <v>36.960833836411346</v>
      </c>
    </row>
    <row r="405" spans="1:6" x14ac:dyDescent="0.25">
      <c r="A405" s="3" t="s">
        <v>2513</v>
      </c>
      <c r="B405" s="3" t="s">
        <v>2514</v>
      </c>
      <c r="C405" s="3" t="s">
        <v>2515</v>
      </c>
      <c r="D405" s="7">
        <v>3</v>
      </c>
      <c r="E405" s="5">
        <f t="shared" si="0"/>
        <v>23</v>
      </c>
      <c r="F405" s="5">
        <f t="shared" si="1"/>
        <v>36.960833836411346</v>
      </c>
    </row>
    <row r="406" spans="1:6" x14ac:dyDescent="0.25">
      <c r="A406" s="3" t="s">
        <v>4458</v>
      </c>
      <c r="B406" s="3" t="s">
        <v>4459</v>
      </c>
      <c r="C406" s="3" t="s">
        <v>4460</v>
      </c>
      <c r="D406" s="7">
        <v>3</v>
      </c>
      <c r="E406" s="5">
        <f t="shared" si="0"/>
        <v>18</v>
      </c>
      <c r="F406" s="5">
        <f t="shared" si="1"/>
        <v>47.227732124303387</v>
      </c>
    </row>
    <row r="407" spans="1:6" x14ac:dyDescent="0.25">
      <c r="A407" s="3" t="s">
        <v>608</v>
      </c>
      <c r="B407" s="3" t="s">
        <v>609</v>
      </c>
      <c r="C407" s="3" t="s">
        <v>610</v>
      </c>
      <c r="D407" s="7">
        <v>3</v>
      </c>
      <c r="E407" s="5">
        <f t="shared" si="0"/>
        <v>22</v>
      </c>
      <c r="F407" s="5">
        <f t="shared" si="1"/>
        <v>38.640871738066416</v>
      </c>
    </row>
    <row r="408" spans="1:6" x14ac:dyDescent="0.25">
      <c r="A408" s="3" t="s">
        <v>204</v>
      </c>
      <c r="B408" s="3" t="s">
        <v>205</v>
      </c>
      <c r="C408" s="3" t="s">
        <v>206</v>
      </c>
      <c r="D408" s="7">
        <v>3</v>
      </c>
      <c r="E408" s="5">
        <f t="shared" si="0"/>
        <v>22</v>
      </c>
      <c r="F408" s="5">
        <f t="shared" si="1"/>
        <v>38.640871738066416</v>
      </c>
    </row>
    <row r="409" spans="1:6" x14ac:dyDescent="0.25">
      <c r="A409" s="3" t="s">
        <v>360</v>
      </c>
      <c r="B409" s="3" t="s">
        <v>361</v>
      </c>
      <c r="C409" s="3" t="s">
        <v>362</v>
      </c>
      <c r="D409" s="7">
        <v>3</v>
      </c>
      <c r="E409" s="5">
        <f t="shared" si="0"/>
        <v>18</v>
      </c>
      <c r="F409" s="5">
        <f t="shared" si="1"/>
        <v>47.227732124303387</v>
      </c>
    </row>
    <row r="410" spans="1:6" x14ac:dyDescent="0.25">
      <c r="A410" s="3" t="s">
        <v>2156</v>
      </c>
      <c r="B410" s="3" t="s">
        <v>2157</v>
      </c>
      <c r="C410" s="3" t="s">
        <v>2158</v>
      </c>
      <c r="D410" s="7">
        <v>3</v>
      </c>
      <c r="E410" s="5">
        <f t="shared" si="0"/>
        <v>21</v>
      </c>
      <c r="F410" s="5">
        <f t="shared" si="1"/>
        <v>40.480913249402903</v>
      </c>
    </row>
    <row r="411" spans="1:6" x14ac:dyDescent="0.25">
      <c r="A411" s="3" t="s">
        <v>4461</v>
      </c>
      <c r="B411" s="3" t="s">
        <v>4462</v>
      </c>
      <c r="C411" s="3" t="s">
        <v>4463</v>
      </c>
      <c r="D411" s="7">
        <v>3</v>
      </c>
      <c r="E411" s="5">
        <f t="shared" si="0"/>
        <v>22</v>
      </c>
      <c r="F411" s="5">
        <f t="shared" si="1"/>
        <v>38.640871738066416</v>
      </c>
    </row>
    <row r="412" spans="1:6" x14ac:dyDescent="0.25">
      <c r="A412" s="3" t="s">
        <v>3095</v>
      </c>
      <c r="B412" s="3" t="s">
        <v>3096</v>
      </c>
      <c r="C412" s="3" t="s">
        <v>3097</v>
      </c>
      <c r="D412" s="7">
        <v>3</v>
      </c>
      <c r="E412" s="5">
        <f t="shared" si="0"/>
        <v>22</v>
      </c>
      <c r="F412" s="5">
        <f t="shared" si="1"/>
        <v>38.640871738066416</v>
      </c>
    </row>
    <row r="413" spans="1:6" x14ac:dyDescent="0.25">
      <c r="A413" s="3" t="s">
        <v>995</v>
      </c>
      <c r="B413" s="3" t="s">
        <v>996</v>
      </c>
      <c r="C413" s="3" t="s">
        <v>997</v>
      </c>
      <c r="D413" s="7">
        <v>3</v>
      </c>
      <c r="E413" s="5">
        <f t="shared" si="0"/>
        <v>22</v>
      </c>
      <c r="F413" s="5">
        <f t="shared" si="1"/>
        <v>38.640871738066416</v>
      </c>
    </row>
    <row r="414" spans="1:6" x14ac:dyDescent="0.25">
      <c r="A414" s="3" t="s">
        <v>1124</v>
      </c>
      <c r="B414" s="3" t="s">
        <v>1125</v>
      </c>
      <c r="C414" s="3" t="s">
        <v>1126</v>
      </c>
      <c r="D414" s="7">
        <v>2</v>
      </c>
      <c r="E414" s="5">
        <f t="shared" si="0"/>
        <v>22</v>
      </c>
      <c r="F414" s="5">
        <f t="shared" si="1"/>
        <v>25.760581158710941</v>
      </c>
    </row>
    <row r="415" spans="1:6" x14ac:dyDescent="0.25">
      <c r="A415" s="3" t="s">
        <v>2201</v>
      </c>
      <c r="B415" s="3" t="s">
        <v>2202</v>
      </c>
      <c r="C415" s="3" t="s">
        <v>2203</v>
      </c>
      <c r="D415" s="7">
        <v>2</v>
      </c>
      <c r="E415" s="5">
        <f t="shared" si="0"/>
        <v>25</v>
      </c>
      <c r="F415" s="5">
        <f t="shared" si="1"/>
        <v>22.669311419665629</v>
      </c>
    </row>
    <row r="416" spans="1:6" x14ac:dyDescent="0.25">
      <c r="A416" s="3" t="s">
        <v>1178</v>
      </c>
      <c r="B416" s="3" t="s">
        <v>1179</v>
      </c>
      <c r="C416" s="3" t="s">
        <v>1180</v>
      </c>
      <c r="D416" s="7">
        <v>2</v>
      </c>
      <c r="E416" s="5">
        <f t="shared" si="0"/>
        <v>22</v>
      </c>
      <c r="F416" s="5">
        <f t="shared" si="1"/>
        <v>25.760581158710941</v>
      </c>
    </row>
    <row r="417" spans="1:6" x14ac:dyDescent="0.25">
      <c r="A417" s="3" t="s">
        <v>839</v>
      </c>
      <c r="B417" s="3" t="s">
        <v>840</v>
      </c>
      <c r="C417" s="3" t="s">
        <v>841</v>
      </c>
      <c r="D417" s="7">
        <v>2</v>
      </c>
      <c r="E417" s="5">
        <f t="shared" si="0"/>
        <v>24</v>
      </c>
      <c r="F417" s="5">
        <f t="shared" si="1"/>
        <v>23.613866062151693</v>
      </c>
    </row>
    <row r="418" spans="1:6" x14ac:dyDescent="0.25">
      <c r="A418" s="3" t="s">
        <v>3017</v>
      </c>
      <c r="B418" s="3" t="s">
        <v>3018</v>
      </c>
      <c r="C418" s="3" t="s">
        <v>3019</v>
      </c>
      <c r="D418" s="7">
        <v>2</v>
      </c>
      <c r="E418" s="5">
        <f t="shared" si="0"/>
        <v>22</v>
      </c>
      <c r="F418" s="5">
        <f t="shared" si="1"/>
        <v>25.760581158710941</v>
      </c>
    </row>
    <row r="419" spans="1:6" x14ac:dyDescent="0.25">
      <c r="A419" s="3" t="s">
        <v>2207</v>
      </c>
      <c r="B419" s="3" t="s">
        <v>2208</v>
      </c>
      <c r="C419" s="3" t="s">
        <v>2209</v>
      </c>
      <c r="D419" s="7">
        <v>2</v>
      </c>
      <c r="E419" s="5">
        <f t="shared" si="0"/>
        <v>22</v>
      </c>
      <c r="F419" s="5">
        <f t="shared" si="1"/>
        <v>25.760581158710941</v>
      </c>
    </row>
    <row r="420" spans="1:6" x14ac:dyDescent="0.25">
      <c r="A420" s="3" t="s">
        <v>3344</v>
      </c>
      <c r="B420" s="3" t="s">
        <v>3345</v>
      </c>
      <c r="C420" s="3" t="s">
        <v>3346</v>
      </c>
      <c r="D420" s="7">
        <v>2</v>
      </c>
      <c r="E420" s="5">
        <f t="shared" si="0"/>
        <v>22</v>
      </c>
      <c r="F420" s="5">
        <f t="shared" si="1"/>
        <v>25.760581158710941</v>
      </c>
    </row>
    <row r="421" spans="1:6" x14ac:dyDescent="0.25">
      <c r="A421" s="3" t="s">
        <v>2855</v>
      </c>
      <c r="B421" s="3" t="s">
        <v>2856</v>
      </c>
      <c r="C421" s="3" t="s">
        <v>2857</v>
      </c>
      <c r="D421" s="7">
        <v>2</v>
      </c>
      <c r="E421" s="5">
        <f t="shared" si="0"/>
        <v>23</v>
      </c>
      <c r="F421" s="5">
        <f t="shared" si="1"/>
        <v>24.640555890940899</v>
      </c>
    </row>
    <row r="422" spans="1:6" x14ac:dyDescent="0.25">
      <c r="A422" s="3" t="s">
        <v>4464</v>
      </c>
      <c r="B422" s="3" t="s">
        <v>4465</v>
      </c>
      <c r="C422" s="3" t="s">
        <v>4466</v>
      </c>
      <c r="D422" s="7">
        <v>2</v>
      </c>
      <c r="E422" s="5">
        <f t="shared" si="0"/>
        <v>19</v>
      </c>
      <c r="F422" s="5">
        <f t="shared" si="1"/>
        <v>29.828041341665301</v>
      </c>
    </row>
    <row r="423" spans="1:6" x14ac:dyDescent="0.25">
      <c r="A423" s="3" t="s">
        <v>1757</v>
      </c>
      <c r="B423" s="3" t="s">
        <v>1758</v>
      </c>
      <c r="C423" s="3" t="s">
        <v>1759</v>
      </c>
      <c r="D423" s="7">
        <v>2</v>
      </c>
      <c r="E423" s="5">
        <f t="shared" si="0"/>
        <v>23</v>
      </c>
      <c r="F423" s="5">
        <f t="shared" si="1"/>
        <v>24.640555890940899</v>
      </c>
    </row>
    <row r="424" spans="1:6" x14ac:dyDescent="0.25">
      <c r="A424" s="3" t="s">
        <v>4467</v>
      </c>
      <c r="B424" s="3" t="s">
        <v>4468</v>
      </c>
      <c r="C424" s="3" t="s">
        <v>4469</v>
      </c>
      <c r="D424" s="7">
        <v>2</v>
      </c>
      <c r="E424" s="5">
        <f t="shared" si="0"/>
        <v>23</v>
      </c>
      <c r="F424" s="5">
        <f t="shared" si="1"/>
        <v>24.640555890940899</v>
      </c>
    </row>
    <row r="425" spans="1:6" x14ac:dyDescent="0.25">
      <c r="A425" s="3" t="s">
        <v>1613</v>
      </c>
      <c r="B425" s="3" t="s">
        <v>1614</v>
      </c>
      <c r="C425" s="3" t="s">
        <v>1615</v>
      </c>
      <c r="D425" s="7">
        <v>2</v>
      </c>
      <c r="E425" s="5">
        <f t="shared" si="0"/>
        <v>21</v>
      </c>
      <c r="F425" s="5">
        <f t="shared" si="1"/>
        <v>26.987275499601935</v>
      </c>
    </row>
    <row r="426" spans="1:6" x14ac:dyDescent="0.25">
      <c r="A426" s="3" t="s">
        <v>4470</v>
      </c>
      <c r="B426" s="3" t="s">
        <v>4471</v>
      </c>
      <c r="C426" s="3" t="s">
        <v>4472</v>
      </c>
      <c r="D426" s="7">
        <v>2</v>
      </c>
      <c r="E426" s="5">
        <f t="shared" si="0"/>
        <v>22</v>
      </c>
      <c r="F426" s="5">
        <f t="shared" si="1"/>
        <v>25.760581158710941</v>
      </c>
    </row>
    <row r="427" spans="1:6" x14ac:dyDescent="0.25">
      <c r="A427" s="3" t="s">
        <v>3899</v>
      </c>
      <c r="B427" s="3" t="s">
        <v>3900</v>
      </c>
      <c r="C427" s="3" t="s">
        <v>3901</v>
      </c>
      <c r="D427" s="7">
        <v>2</v>
      </c>
      <c r="E427" s="5">
        <f t="shared" si="0"/>
        <v>22</v>
      </c>
      <c r="F427" s="5">
        <f t="shared" si="1"/>
        <v>25.760581158710941</v>
      </c>
    </row>
    <row r="428" spans="1:6" x14ac:dyDescent="0.25">
      <c r="A428" s="3" t="s">
        <v>4473</v>
      </c>
      <c r="B428" s="3" t="s">
        <v>4474</v>
      </c>
      <c r="C428" s="3" t="s">
        <v>4475</v>
      </c>
      <c r="D428" s="7">
        <v>2</v>
      </c>
      <c r="E428" s="5">
        <f t="shared" si="0"/>
        <v>21</v>
      </c>
      <c r="F428" s="5">
        <f t="shared" si="1"/>
        <v>26.987275499601935</v>
      </c>
    </row>
    <row r="429" spans="1:6" x14ac:dyDescent="0.25">
      <c r="A429" s="3" t="s">
        <v>4476</v>
      </c>
      <c r="B429" s="3" t="s">
        <v>4477</v>
      </c>
      <c r="C429" s="3" t="s">
        <v>4478</v>
      </c>
      <c r="D429" s="7">
        <v>2</v>
      </c>
      <c r="E429" s="5">
        <f t="shared" si="0"/>
        <v>22</v>
      </c>
      <c r="F429" s="5">
        <f t="shared" si="1"/>
        <v>25.760581158710941</v>
      </c>
    </row>
    <row r="430" spans="1:6" x14ac:dyDescent="0.25">
      <c r="A430" s="3" t="s">
        <v>2549</v>
      </c>
      <c r="B430" s="3" t="s">
        <v>2550</v>
      </c>
      <c r="C430" s="3" t="s">
        <v>2551</v>
      </c>
      <c r="D430" s="7">
        <v>2</v>
      </c>
      <c r="E430" s="5">
        <f t="shared" si="0"/>
        <v>23</v>
      </c>
      <c r="F430" s="5">
        <f t="shared" si="1"/>
        <v>24.640555890940899</v>
      </c>
    </row>
    <row r="431" spans="1:6" x14ac:dyDescent="0.25">
      <c r="A431" s="3" t="s">
        <v>2693</v>
      </c>
      <c r="B431" s="3" t="s">
        <v>2694</v>
      </c>
      <c r="C431" s="3" t="s">
        <v>2695</v>
      </c>
      <c r="D431" s="7">
        <v>2</v>
      </c>
      <c r="E431" s="5">
        <f t="shared" si="0"/>
        <v>18</v>
      </c>
      <c r="F431" s="5">
        <f t="shared" si="1"/>
        <v>31.485154749535596</v>
      </c>
    </row>
    <row r="432" spans="1:6" x14ac:dyDescent="0.25">
      <c r="A432" s="3" t="s">
        <v>1169</v>
      </c>
      <c r="B432" s="3" t="s">
        <v>1170</v>
      </c>
      <c r="C432" s="3" t="s">
        <v>1171</v>
      </c>
      <c r="D432" s="7">
        <v>2</v>
      </c>
      <c r="E432" s="5">
        <f t="shared" si="0"/>
        <v>22</v>
      </c>
      <c r="F432" s="5">
        <f t="shared" si="1"/>
        <v>25.760581158710941</v>
      </c>
    </row>
    <row r="433" spans="1:6" x14ac:dyDescent="0.25">
      <c r="A433" s="3" t="s">
        <v>3896</v>
      </c>
      <c r="B433" s="3" t="s">
        <v>3897</v>
      </c>
      <c r="C433" s="3" t="s">
        <v>3898</v>
      </c>
      <c r="D433" s="7">
        <v>2</v>
      </c>
      <c r="E433" s="5">
        <f t="shared" si="0"/>
        <v>21</v>
      </c>
      <c r="F433" s="5">
        <f t="shared" si="1"/>
        <v>26.987275499601935</v>
      </c>
    </row>
    <row r="434" spans="1:6" x14ac:dyDescent="0.25">
      <c r="A434" s="3" t="s">
        <v>3284</v>
      </c>
      <c r="B434" s="3" t="s">
        <v>3285</v>
      </c>
      <c r="C434" s="3" t="s">
        <v>3286</v>
      </c>
      <c r="D434" s="7">
        <v>2</v>
      </c>
      <c r="E434" s="5">
        <f t="shared" si="0"/>
        <v>20</v>
      </c>
      <c r="F434" s="5">
        <f t="shared" si="1"/>
        <v>28.336639274582037</v>
      </c>
    </row>
    <row r="435" spans="1:6" x14ac:dyDescent="0.25">
      <c r="A435" s="3" t="s">
        <v>4479</v>
      </c>
      <c r="B435" s="3" t="s">
        <v>4480</v>
      </c>
      <c r="C435" s="3" t="s">
        <v>4481</v>
      </c>
      <c r="D435" s="7">
        <v>2</v>
      </c>
      <c r="E435" s="5">
        <f t="shared" si="0"/>
        <v>24</v>
      </c>
      <c r="F435" s="5">
        <f t="shared" si="1"/>
        <v>23.613866062151693</v>
      </c>
    </row>
    <row r="436" spans="1:6" x14ac:dyDescent="0.25">
      <c r="A436" s="3" t="s">
        <v>1844</v>
      </c>
      <c r="B436" s="3" t="s">
        <v>1845</v>
      </c>
      <c r="C436" s="3" t="s">
        <v>1846</v>
      </c>
      <c r="D436" s="7">
        <v>2</v>
      </c>
      <c r="E436" s="5">
        <f t="shared" si="0"/>
        <v>20</v>
      </c>
      <c r="F436" s="5">
        <f t="shared" si="1"/>
        <v>28.336639274582037</v>
      </c>
    </row>
    <row r="437" spans="1:6" x14ac:dyDescent="0.25">
      <c r="A437" s="3" t="s">
        <v>4482</v>
      </c>
      <c r="B437" s="3" t="s">
        <v>4483</v>
      </c>
      <c r="C437" s="3" t="s">
        <v>4484</v>
      </c>
      <c r="D437" s="7">
        <v>2</v>
      </c>
      <c r="E437" s="5">
        <f t="shared" si="0"/>
        <v>19</v>
      </c>
      <c r="F437" s="5">
        <f t="shared" si="1"/>
        <v>29.828041341665301</v>
      </c>
    </row>
    <row r="438" spans="1:6" x14ac:dyDescent="0.25">
      <c r="A438" s="3" t="s">
        <v>626</v>
      </c>
      <c r="B438" s="3" t="s">
        <v>627</v>
      </c>
      <c r="C438" s="3" t="s">
        <v>628</v>
      </c>
      <c r="D438" s="7">
        <v>2</v>
      </c>
      <c r="E438" s="5">
        <f t="shared" si="0"/>
        <v>22</v>
      </c>
      <c r="F438" s="5">
        <f t="shared" si="1"/>
        <v>25.760581158710941</v>
      </c>
    </row>
    <row r="439" spans="1:6" x14ac:dyDescent="0.25">
      <c r="A439" s="3" t="s">
        <v>288</v>
      </c>
      <c r="B439" s="3" t="s">
        <v>289</v>
      </c>
      <c r="C439" s="3" t="s">
        <v>290</v>
      </c>
      <c r="D439" s="7">
        <v>2</v>
      </c>
      <c r="E439" s="5">
        <f t="shared" si="0"/>
        <v>22</v>
      </c>
      <c r="F439" s="5">
        <f t="shared" si="1"/>
        <v>25.760581158710941</v>
      </c>
    </row>
    <row r="440" spans="1:6" x14ac:dyDescent="0.25">
      <c r="A440" s="3" t="s">
        <v>4485</v>
      </c>
      <c r="B440" s="3" t="s">
        <v>4486</v>
      </c>
      <c r="C440" s="3" t="s">
        <v>4487</v>
      </c>
      <c r="D440" s="7">
        <v>2</v>
      </c>
      <c r="E440" s="5">
        <f t="shared" si="0"/>
        <v>18</v>
      </c>
      <c r="F440" s="5">
        <f t="shared" si="1"/>
        <v>31.485154749535596</v>
      </c>
    </row>
    <row r="441" spans="1:6" x14ac:dyDescent="0.25">
      <c r="A441" s="3" t="s">
        <v>4488</v>
      </c>
      <c r="B441" s="3" t="s">
        <v>4489</v>
      </c>
      <c r="C441" s="3" t="s">
        <v>4490</v>
      </c>
      <c r="D441" s="7">
        <v>2</v>
      </c>
      <c r="E441" s="5">
        <f t="shared" si="0"/>
        <v>24</v>
      </c>
      <c r="F441" s="5">
        <f t="shared" si="1"/>
        <v>23.613866062151693</v>
      </c>
    </row>
    <row r="442" spans="1:6" x14ac:dyDescent="0.25">
      <c r="A442" s="3" t="s">
        <v>4491</v>
      </c>
      <c r="B442" s="3" t="s">
        <v>4492</v>
      </c>
      <c r="C442" s="3" t="s">
        <v>4493</v>
      </c>
      <c r="D442" s="7">
        <v>2</v>
      </c>
      <c r="E442" s="5">
        <f t="shared" si="0"/>
        <v>22</v>
      </c>
      <c r="F442" s="5">
        <f t="shared" si="1"/>
        <v>25.760581158710941</v>
      </c>
    </row>
    <row r="443" spans="1:6" x14ac:dyDescent="0.25">
      <c r="A443" s="3" t="s">
        <v>776</v>
      </c>
      <c r="B443" s="3" t="s">
        <v>777</v>
      </c>
      <c r="C443" s="3" t="s">
        <v>778</v>
      </c>
      <c r="D443" s="7">
        <v>2</v>
      </c>
      <c r="E443" s="5">
        <f t="shared" si="0"/>
        <v>22</v>
      </c>
      <c r="F443" s="5">
        <f t="shared" si="1"/>
        <v>25.760581158710941</v>
      </c>
    </row>
    <row r="444" spans="1:6" x14ac:dyDescent="0.25">
      <c r="A444" s="3" t="s">
        <v>4494</v>
      </c>
      <c r="B444" s="3" t="s">
        <v>4495</v>
      </c>
      <c r="C444" s="3" t="s">
        <v>4496</v>
      </c>
      <c r="D444" s="7">
        <v>2</v>
      </c>
      <c r="E444" s="5">
        <f t="shared" si="0"/>
        <v>25</v>
      </c>
      <c r="F444" s="5">
        <f t="shared" si="1"/>
        <v>22.669311419665629</v>
      </c>
    </row>
    <row r="445" spans="1:6" x14ac:dyDescent="0.25">
      <c r="A445" s="3" t="s">
        <v>4497</v>
      </c>
      <c r="B445" s="3" t="s">
        <v>4498</v>
      </c>
      <c r="C445" s="3" t="s">
        <v>4499</v>
      </c>
      <c r="D445" s="7">
        <v>2</v>
      </c>
      <c r="E445" s="5">
        <f t="shared" si="0"/>
        <v>18</v>
      </c>
      <c r="F445" s="5">
        <f t="shared" si="1"/>
        <v>31.485154749535596</v>
      </c>
    </row>
    <row r="446" spans="1:6" x14ac:dyDescent="0.25">
      <c r="A446" s="3" t="s">
        <v>3497</v>
      </c>
      <c r="B446" s="3" t="s">
        <v>3498</v>
      </c>
      <c r="C446" s="3" t="s">
        <v>3499</v>
      </c>
      <c r="D446" s="7">
        <v>2</v>
      </c>
      <c r="E446" s="5">
        <f t="shared" si="0"/>
        <v>19</v>
      </c>
      <c r="F446" s="5">
        <f t="shared" si="1"/>
        <v>29.828041341665301</v>
      </c>
    </row>
    <row r="447" spans="1:6" x14ac:dyDescent="0.25">
      <c r="A447" s="3" t="s">
        <v>4500</v>
      </c>
      <c r="B447" s="3" t="s">
        <v>4501</v>
      </c>
      <c r="C447" s="3" t="s">
        <v>4502</v>
      </c>
      <c r="D447" s="7">
        <v>2</v>
      </c>
      <c r="E447" s="5">
        <f t="shared" si="0"/>
        <v>22</v>
      </c>
      <c r="F447" s="5">
        <f t="shared" si="1"/>
        <v>25.760581158710941</v>
      </c>
    </row>
    <row r="448" spans="1:6" x14ac:dyDescent="0.25">
      <c r="A448" s="3" t="s">
        <v>2951</v>
      </c>
      <c r="B448" s="3" t="s">
        <v>2952</v>
      </c>
      <c r="C448" s="3" t="s">
        <v>2953</v>
      </c>
      <c r="D448" s="7">
        <v>2</v>
      </c>
      <c r="E448" s="5">
        <f t="shared" si="0"/>
        <v>21</v>
      </c>
      <c r="F448" s="5">
        <f t="shared" si="1"/>
        <v>26.987275499601935</v>
      </c>
    </row>
    <row r="449" spans="1:6" x14ac:dyDescent="0.25">
      <c r="A449" s="3" t="s">
        <v>3707</v>
      </c>
      <c r="B449" s="3" t="s">
        <v>3708</v>
      </c>
      <c r="C449" s="3" t="s">
        <v>3709</v>
      </c>
      <c r="D449" s="7">
        <v>2</v>
      </c>
      <c r="E449" s="5">
        <f t="shared" si="0"/>
        <v>22</v>
      </c>
      <c r="F449" s="5">
        <f t="shared" si="1"/>
        <v>25.760581158710941</v>
      </c>
    </row>
    <row r="450" spans="1:6" x14ac:dyDescent="0.25">
      <c r="A450" s="3" t="s">
        <v>4503</v>
      </c>
      <c r="B450" s="3" t="s">
        <v>4504</v>
      </c>
      <c r="C450" s="3" t="s">
        <v>4505</v>
      </c>
      <c r="D450" s="7">
        <v>2</v>
      </c>
      <c r="E450" s="5">
        <f t="shared" si="0"/>
        <v>22</v>
      </c>
      <c r="F450" s="5">
        <f t="shared" si="1"/>
        <v>25.760581158710941</v>
      </c>
    </row>
    <row r="451" spans="1:6" x14ac:dyDescent="0.25">
      <c r="A451" s="3" t="s">
        <v>4506</v>
      </c>
      <c r="B451" s="3" t="s">
        <v>4507</v>
      </c>
      <c r="C451" s="3" t="s">
        <v>4508</v>
      </c>
      <c r="D451" s="7">
        <v>2</v>
      </c>
      <c r="E451" s="5">
        <f t="shared" si="0"/>
        <v>21</v>
      </c>
      <c r="F451" s="5">
        <f t="shared" si="1"/>
        <v>26.987275499601935</v>
      </c>
    </row>
    <row r="452" spans="1:6" x14ac:dyDescent="0.25">
      <c r="A452" s="3" t="s">
        <v>4509</v>
      </c>
      <c r="B452" s="3" t="s">
        <v>4510</v>
      </c>
      <c r="C452" s="3" t="s">
        <v>4511</v>
      </c>
      <c r="D452" s="7">
        <v>2</v>
      </c>
      <c r="E452" s="5">
        <f t="shared" si="0"/>
        <v>22</v>
      </c>
      <c r="F452" s="5">
        <f t="shared" si="1"/>
        <v>25.760581158710941</v>
      </c>
    </row>
    <row r="453" spans="1:6" x14ac:dyDescent="0.25">
      <c r="A453" s="3" t="s">
        <v>3125</v>
      </c>
      <c r="B453" s="3" t="s">
        <v>3126</v>
      </c>
      <c r="C453" s="3" t="s">
        <v>3127</v>
      </c>
      <c r="D453" s="7">
        <v>2</v>
      </c>
      <c r="E453" s="5">
        <f t="shared" si="0"/>
        <v>22</v>
      </c>
      <c r="F453" s="5">
        <f t="shared" si="1"/>
        <v>25.760581158710941</v>
      </c>
    </row>
    <row r="454" spans="1:6" x14ac:dyDescent="0.25">
      <c r="A454" s="3" t="s">
        <v>4512</v>
      </c>
      <c r="B454" s="3" t="s">
        <v>4513</v>
      </c>
      <c r="C454" s="3" t="s">
        <v>4514</v>
      </c>
      <c r="D454" s="7">
        <v>2</v>
      </c>
      <c r="E454" s="5">
        <f t="shared" si="0"/>
        <v>22</v>
      </c>
      <c r="F454" s="5">
        <f t="shared" si="1"/>
        <v>25.760581158710941</v>
      </c>
    </row>
    <row r="455" spans="1:6" x14ac:dyDescent="0.25">
      <c r="A455" s="3" t="s">
        <v>4515</v>
      </c>
      <c r="B455" s="3" t="s">
        <v>4516</v>
      </c>
      <c r="C455" s="3" t="s">
        <v>4517</v>
      </c>
      <c r="D455" s="7">
        <v>2</v>
      </c>
      <c r="E455" s="5">
        <f t="shared" si="0"/>
        <v>22</v>
      </c>
      <c r="F455" s="5">
        <f t="shared" si="1"/>
        <v>25.760581158710941</v>
      </c>
    </row>
    <row r="456" spans="1:6" x14ac:dyDescent="0.25">
      <c r="A456" s="3" t="s">
        <v>737</v>
      </c>
      <c r="B456" s="3" t="s">
        <v>738</v>
      </c>
      <c r="C456" s="3" t="s">
        <v>739</v>
      </c>
      <c r="D456" s="7">
        <v>2</v>
      </c>
      <c r="E456" s="5">
        <f t="shared" si="0"/>
        <v>22</v>
      </c>
      <c r="F456" s="5">
        <f t="shared" si="1"/>
        <v>25.760581158710941</v>
      </c>
    </row>
    <row r="457" spans="1:6" x14ac:dyDescent="0.25">
      <c r="A457" s="3" t="s">
        <v>3167</v>
      </c>
      <c r="B457" s="3" t="s">
        <v>3168</v>
      </c>
      <c r="C457" s="3" t="s">
        <v>3169</v>
      </c>
      <c r="D457" s="7">
        <v>2</v>
      </c>
      <c r="E457" s="5">
        <f t="shared" si="0"/>
        <v>22</v>
      </c>
      <c r="F457" s="5">
        <f t="shared" si="1"/>
        <v>25.760581158710941</v>
      </c>
    </row>
    <row r="458" spans="1:6" x14ac:dyDescent="0.25">
      <c r="A458" s="3" t="s">
        <v>4518</v>
      </c>
      <c r="B458" s="3" t="s">
        <v>4519</v>
      </c>
      <c r="C458" s="3" t="s">
        <v>4520</v>
      </c>
      <c r="D458" s="7">
        <v>2</v>
      </c>
      <c r="E458" s="5">
        <f t="shared" si="0"/>
        <v>22</v>
      </c>
      <c r="F458" s="5">
        <f t="shared" si="1"/>
        <v>25.760581158710941</v>
      </c>
    </row>
    <row r="459" spans="1:6" x14ac:dyDescent="0.25">
      <c r="A459" s="3" t="s">
        <v>4521</v>
      </c>
      <c r="B459" s="3" t="s">
        <v>4522</v>
      </c>
      <c r="C459" s="3" t="s">
        <v>4523</v>
      </c>
      <c r="D459" s="7">
        <v>2</v>
      </c>
      <c r="E459" s="5">
        <f t="shared" si="0"/>
        <v>21</v>
      </c>
      <c r="F459" s="5">
        <f t="shared" si="1"/>
        <v>26.987275499601935</v>
      </c>
    </row>
    <row r="460" spans="1:6" x14ac:dyDescent="0.25">
      <c r="A460" s="3" t="s">
        <v>4524</v>
      </c>
      <c r="B460" s="3" t="s">
        <v>4525</v>
      </c>
      <c r="C460" s="3" t="s">
        <v>4526</v>
      </c>
      <c r="D460" s="7">
        <v>2</v>
      </c>
      <c r="E460" s="5">
        <f t="shared" si="0"/>
        <v>24</v>
      </c>
      <c r="F460" s="5">
        <f t="shared" si="1"/>
        <v>23.613866062151693</v>
      </c>
    </row>
    <row r="461" spans="1:6" x14ac:dyDescent="0.25">
      <c r="A461" s="3" t="s">
        <v>3224</v>
      </c>
      <c r="B461" s="3" t="s">
        <v>3225</v>
      </c>
      <c r="C461" s="3" t="s">
        <v>3226</v>
      </c>
      <c r="D461" s="7">
        <v>2</v>
      </c>
      <c r="E461" s="5">
        <f t="shared" si="0"/>
        <v>23</v>
      </c>
      <c r="F461" s="5">
        <f t="shared" si="1"/>
        <v>24.640555890940899</v>
      </c>
    </row>
    <row r="462" spans="1:6" x14ac:dyDescent="0.25">
      <c r="A462" s="3" t="s">
        <v>1670</v>
      </c>
      <c r="B462" s="3" t="s">
        <v>1671</v>
      </c>
      <c r="C462" s="3" t="s">
        <v>1672</v>
      </c>
      <c r="D462" s="7">
        <v>2</v>
      </c>
      <c r="E462" s="5">
        <f t="shared" si="0"/>
        <v>22</v>
      </c>
      <c r="F462" s="5">
        <f t="shared" si="1"/>
        <v>25.760581158710941</v>
      </c>
    </row>
    <row r="463" spans="1:6" x14ac:dyDescent="0.25">
      <c r="A463" s="3" t="s">
        <v>4527</v>
      </c>
      <c r="B463" s="3" t="s">
        <v>4528</v>
      </c>
      <c r="C463" s="3" t="s">
        <v>4529</v>
      </c>
      <c r="D463" s="7">
        <v>2</v>
      </c>
      <c r="E463" s="5">
        <f t="shared" si="0"/>
        <v>25</v>
      </c>
      <c r="F463" s="5">
        <f t="shared" si="1"/>
        <v>22.669311419665629</v>
      </c>
    </row>
    <row r="464" spans="1:6" x14ac:dyDescent="0.25">
      <c r="A464" s="3" t="s">
        <v>3860</v>
      </c>
      <c r="B464" s="3" t="s">
        <v>3861</v>
      </c>
      <c r="C464" s="3" t="s">
        <v>3862</v>
      </c>
      <c r="D464" s="7">
        <v>2</v>
      </c>
      <c r="E464" s="5">
        <f t="shared" si="0"/>
        <v>22</v>
      </c>
      <c r="F464" s="5">
        <f t="shared" si="1"/>
        <v>25.760581158710941</v>
      </c>
    </row>
    <row r="465" spans="1:6" x14ac:dyDescent="0.25">
      <c r="A465" s="3" t="s">
        <v>1331</v>
      </c>
      <c r="B465" s="3" t="s">
        <v>1332</v>
      </c>
      <c r="C465" s="3" t="s">
        <v>1333</v>
      </c>
      <c r="D465" s="7">
        <v>2</v>
      </c>
      <c r="E465" s="5">
        <f t="shared" si="0"/>
        <v>21</v>
      </c>
      <c r="F465" s="5">
        <f t="shared" si="1"/>
        <v>26.987275499601935</v>
      </c>
    </row>
    <row r="466" spans="1:6" x14ac:dyDescent="0.25">
      <c r="A466" s="3" t="s">
        <v>4530</v>
      </c>
      <c r="B466" s="3" t="s">
        <v>4531</v>
      </c>
      <c r="C466" s="3" t="s">
        <v>4532</v>
      </c>
      <c r="D466" s="7">
        <v>2</v>
      </c>
      <c r="E466" s="5">
        <f t="shared" si="0"/>
        <v>23</v>
      </c>
      <c r="F466" s="5">
        <f t="shared" si="1"/>
        <v>24.640555890940899</v>
      </c>
    </row>
    <row r="467" spans="1:6" x14ac:dyDescent="0.25">
      <c r="A467" s="3" t="s">
        <v>9</v>
      </c>
      <c r="B467" s="3" t="s">
        <v>10</v>
      </c>
      <c r="C467" s="3" t="s">
        <v>11</v>
      </c>
      <c r="D467" s="7">
        <v>2</v>
      </c>
      <c r="E467" s="5">
        <f t="shared" si="0"/>
        <v>21</v>
      </c>
      <c r="F467" s="5">
        <f t="shared" si="1"/>
        <v>26.987275499601935</v>
      </c>
    </row>
    <row r="468" spans="1:6" x14ac:dyDescent="0.25">
      <c r="A468" s="3" t="s">
        <v>4533</v>
      </c>
      <c r="B468" s="3" t="s">
        <v>4534</v>
      </c>
      <c r="C468" s="3" t="s">
        <v>4535</v>
      </c>
      <c r="D468" s="7">
        <v>2</v>
      </c>
      <c r="E468" s="5">
        <f t="shared" si="0"/>
        <v>26</v>
      </c>
      <c r="F468" s="5">
        <f t="shared" si="1"/>
        <v>21.797414826601564</v>
      </c>
    </row>
    <row r="469" spans="1:6" x14ac:dyDescent="0.25">
      <c r="A469" s="3" t="s">
        <v>4536</v>
      </c>
      <c r="B469" s="3" t="s">
        <v>4537</v>
      </c>
      <c r="C469" s="3" t="s">
        <v>4538</v>
      </c>
      <c r="D469" s="7">
        <v>2</v>
      </c>
      <c r="E469" s="5">
        <f t="shared" si="0"/>
        <v>20</v>
      </c>
      <c r="F469" s="5">
        <f t="shared" si="1"/>
        <v>28.336639274582037</v>
      </c>
    </row>
    <row r="470" spans="1:6" x14ac:dyDescent="0.25">
      <c r="A470" s="3" t="s">
        <v>4539</v>
      </c>
      <c r="B470" s="3" t="s">
        <v>4540</v>
      </c>
      <c r="C470" s="3" t="s">
        <v>4541</v>
      </c>
      <c r="D470" s="7">
        <v>2</v>
      </c>
      <c r="E470" s="5">
        <f t="shared" si="0"/>
        <v>22</v>
      </c>
      <c r="F470" s="5">
        <f t="shared" si="1"/>
        <v>25.760581158710941</v>
      </c>
    </row>
    <row r="471" spans="1:6" x14ac:dyDescent="0.25">
      <c r="A471" s="3" t="s">
        <v>1583</v>
      </c>
      <c r="B471" s="3" t="s">
        <v>1584</v>
      </c>
      <c r="C471" s="3" t="s">
        <v>1585</v>
      </c>
      <c r="D471" s="7">
        <v>2</v>
      </c>
      <c r="E471" s="5">
        <f t="shared" si="0"/>
        <v>22</v>
      </c>
      <c r="F471" s="5">
        <f t="shared" si="1"/>
        <v>25.760581158710941</v>
      </c>
    </row>
    <row r="472" spans="1:6" x14ac:dyDescent="0.25">
      <c r="A472" s="3" t="s">
        <v>1628</v>
      </c>
      <c r="B472" s="3" t="s">
        <v>1629</v>
      </c>
      <c r="C472" s="3" t="s">
        <v>1630</v>
      </c>
      <c r="D472" s="7">
        <v>2</v>
      </c>
      <c r="E472" s="5">
        <f t="shared" si="0"/>
        <v>24</v>
      </c>
      <c r="F472" s="5">
        <f t="shared" si="1"/>
        <v>23.613866062151693</v>
      </c>
    </row>
    <row r="473" spans="1:6" x14ac:dyDescent="0.25">
      <c r="A473" s="3" t="s">
        <v>4542</v>
      </c>
      <c r="B473" s="3" t="s">
        <v>4543</v>
      </c>
      <c r="C473" s="3" t="s">
        <v>4544</v>
      </c>
      <c r="D473" s="7">
        <v>2</v>
      </c>
      <c r="E473" s="5">
        <f t="shared" si="0"/>
        <v>22</v>
      </c>
      <c r="F473" s="5">
        <f t="shared" si="1"/>
        <v>25.760581158710941</v>
      </c>
    </row>
    <row r="474" spans="1:6" x14ac:dyDescent="0.25">
      <c r="A474" s="3" t="s">
        <v>2777</v>
      </c>
      <c r="B474" s="3" t="s">
        <v>2778</v>
      </c>
      <c r="C474" s="3" t="s">
        <v>2779</v>
      </c>
      <c r="D474" s="7">
        <v>2</v>
      </c>
      <c r="E474" s="5">
        <f t="shared" si="0"/>
        <v>17</v>
      </c>
      <c r="F474" s="5">
        <f t="shared" si="1"/>
        <v>33.337222675978865</v>
      </c>
    </row>
    <row r="475" spans="1:6" x14ac:dyDescent="0.25">
      <c r="A475" s="3" t="s">
        <v>4545</v>
      </c>
      <c r="B475" s="3" t="s">
        <v>4546</v>
      </c>
      <c r="C475" s="3" t="s">
        <v>4547</v>
      </c>
      <c r="D475" s="7">
        <v>2</v>
      </c>
      <c r="E475" s="5">
        <f t="shared" si="0"/>
        <v>22</v>
      </c>
      <c r="F475" s="5">
        <f t="shared" si="1"/>
        <v>25.760581158710941</v>
      </c>
    </row>
    <row r="476" spans="1:6" x14ac:dyDescent="0.25">
      <c r="A476" s="3" t="s">
        <v>2852</v>
      </c>
      <c r="B476" s="3" t="s">
        <v>2853</v>
      </c>
      <c r="C476" s="3" t="s">
        <v>2854</v>
      </c>
      <c r="D476" s="7">
        <v>2</v>
      </c>
      <c r="E476" s="5">
        <f t="shared" si="0"/>
        <v>22</v>
      </c>
      <c r="F476" s="5">
        <f t="shared" si="1"/>
        <v>25.760581158710941</v>
      </c>
    </row>
    <row r="477" spans="1:6" x14ac:dyDescent="0.25">
      <c r="A477" s="3" t="s">
        <v>1463</v>
      </c>
      <c r="B477" s="3" t="s">
        <v>1464</v>
      </c>
      <c r="C477" s="3" t="s">
        <v>1465</v>
      </c>
      <c r="D477" s="7">
        <v>2</v>
      </c>
      <c r="E477" s="5">
        <f t="shared" si="0"/>
        <v>16</v>
      </c>
      <c r="F477" s="5">
        <f t="shared" si="1"/>
        <v>35.420799093227544</v>
      </c>
    </row>
    <row r="478" spans="1:6" x14ac:dyDescent="0.25">
      <c r="A478" s="3" t="s">
        <v>4548</v>
      </c>
      <c r="B478" s="3" t="s">
        <v>4549</v>
      </c>
      <c r="C478" s="3" t="s">
        <v>4550</v>
      </c>
      <c r="D478" s="7">
        <v>2</v>
      </c>
      <c r="E478" s="5">
        <f t="shared" si="0"/>
        <v>20</v>
      </c>
      <c r="F478" s="5">
        <f t="shared" si="1"/>
        <v>28.336639274582037</v>
      </c>
    </row>
    <row r="479" spans="1:6" x14ac:dyDescent="0.25">
      <c r="A479" s="3" t="s">
        <v>2438</v>
      </c>
      <c r="B479" s="3" t="s">
        <v>2439</v>
      </c>
      <c r="C479" s="3" t="s">
        <v>2440</v>
      </c>
      <c r="D479" s="7">
        <v>2</v>
      </c>
      <c r="E479" s="5">
        <f t="shared" si="0"/>
        <v>24</v>
      </c>
      <c r="F479" s="5">
        <f t="shared" si="1"/>
        <v>23.613866062151693</v>
      </c>
    </row>
    <row r="480" spans="1:6" x14ac:dyDescent="0.25">
      <c r="A480" s="3" t="s">
        <v>4551</v>
      </c>
      <c r="B480" s="3" t="s">
        <v>4552</v>
      </c>
      <c r="C480" s="3" t="s">
        <v>4553</v>
      </c>
      <c r="D480" s="7">
        <v>2</v>
      </c>
      <c r="E480" s="5">
        <f t="shared" si="0"/>
        <v>22</v>
      </c>
      <c r="F480" s="5">
        <f t="shared" si="1"/>
        <v>25.760581158710941</v>
      </c>
    </row>
    <row r="481" spans="1:6" x14ac:dyDescent="0.25">
      <c r="A481" s="3" t="s">
        <v>4554</v>
      </c>
      <c r="B481" s="3" t="s">
        <v>4555</v>
      </c>
      <c r="C481" s="3" t="s">
        <v>4556</v>
      </c>
      <c r="D481" s="7">
        <v>2</v>
      </c>
      <c r="E481" s="5">
        <f t="shared" si="0"/>
        <v>22</v>
      </c>
      <c r="F481" s="5">
        <f t="shared" si="1"/>
        <v>25.760581158710941</v>
      </c>
    </row>
    <row r="482" spans="1:6" x14ac:dyDescent="0.25">
      <c r="A482" s="3" t="s">
        <v>3059</v>
      </c>
      <c r="B482" s="3" t="s">
        <v>3060</v>
      </c>
      <c r="C482" s="3" t="s">
        <v>3061</v>
      </c>
      <c r="D482" s="7">
        <v>2</v>
      </c>
      <c r="E482" s="5">
        <f t="shared" si="0"/>
        <v>22</v>
      </c>
      <c r="F482" s="5">
        <f t="shared" si="1"/>
        <v>25.760581158710941</v>
      </c>
    </row>
    <row r="483" spans="1:6" x14ac:dyDescent="0.25">
      <c r="A483" s="3" t="s">
        <v>4557</v>
      </c>
      <c r="B483" s="3" t="s">
        <v>4558</v>
      </c>
      <c r="C483" s="3" t="s">
        <v>4559</v>
      </c>
      <c r="D483" s="7">
        <v>2</v>
      </c>
      <c r="E483" s="5">
        <f t="shared" si="0"/>
        <v>17</v>
      </c>
      <c r="F483" s="5">
        <f t="shared" si="1"/>
        <v>33.337222675978865</v>
      </c>
    </row>
    <row r="484" spans="1:6" x14ac:dyDescent="0.25">
      <c r="A484" s="3" t="s">
        <v>956</v>
      </c>
      <c r="B484" s="3" t="s">
        <v>957</v>
      </c>
      <c r="C484" s="3" t="s">
        <v>958</v>
      </c>
      <c r="D484" s="7">
        <v>2</v>
      </c>
      <c r="E484" s="5">
        <f t="shared" si="0"/>
        <v>24</v>
      </c>
      <c r="F484" s="5">
        <f t="shared" si="1"/>
        <v>23.613866062151693</v>
      </c>
    </row>
    <row r="485" spans="1:6" x14ac:dyDescent="0.25">
      <c r="A485" s="3" t="s">
        <v>755</v>
      </c>
      <c r="B485" s="3" t="s">
        <v>756</v>
      </c>
      <c r="C485" s="3" t="s">
        <v>757</v>
      </c>
      <c r="D485" s="7">
        <v>2</v>
      </c>
      <c r="E485" s="5">
        <f t="shared" si="0"/>
        <v>21</v>
      </c>
      <c r="F485" s="5">
        <f t="shared" si="1"/>
        <v>26.987275499601935</v>
      </c>
    </row>
    <row r="486" spans="1:6" x14ac:dyDescent="0.25">
      <c r="A486" s="3" t="s">
        <v>1607</v>
      </c>
      <c r="B486" s="3" t="s">
        <v>1608</v>
      </c>
      <c r="C486" s="3" t="s">
        <v>1609</v>
      </c>
      <c r="D486" s="7">
        <v>2</v>
      </c>
      <c r="E486" s="5">
        <f t="shared" si="0"/>
        <v>21</v>
      </c>
      <c r="F486" s="5">
        <f t="shared" si="1"/>
        <v>26.987275499601935</v>
      </c>
    </row>
    <row r="487" spans="1:6" x14ac:dyDescent="0.25">
      <c r="A487" s="3" t="s">
        <v>1958</v>
      </c>
      <c r="B487" s="3" t="s">
        <v>1959</v>
      </c>
      <c r="C487" s="3" t="s">
        <v>1960</v>
      </c>
      <c r="D487" s="7">
        <v>2</v>
      </c>
      <c r="E487" s="5">
        <f t="shared" si="0"/>
        <v>23</v>
      </c>
      <c r="F487" s="5">
        <f t="shared" si="1"/>
        <v>24.640555890940899</v>
      </c>
    </row>
    <row r="488" spans="1:6" x14ac:dyDescent="0.25">
      <c r="A488" s="3" t="s">
        <v>2159</v>
      </c>
      <c r="B488" s="3" t="s">
        <v>2160</v>
      </c>
      <c r="C488" s="3" t="s">
        <v>2161</v>
      </c>
      <c r="D488" s="7">
        <v>2</v>
      </c>
      <c r="E488" s="5">
        <f t="shared" si="0"/>
        <v>22</v>
      </c>
      <c r="F488" s="5">
        <f t="shared" si="1"/>
        <v>25.760581158710941</v>
      </c>
    </row>
    <row r="489" spans="1:6" x14ac:dyDescent="0.25">
      <c r="A489" s="3" t="s">
        <v>4025</v>
      </c>
      <c r="B489" s="3" t="s">
        <v>4026</v>
      </c>
      <c r="C489" s="3" t="s">
        <v>4027</v>
      </c>
      <c r="D489" s="7">
        <v>2</v>
      </c>
      <c r="E489" s="5">
        <f t="shared" si="0"/>
        <v>24</v>
      </c>
      <c r="F489" s="5">
        <f t="shared" si="1"/>
        <v>23.613866062151693</v>
      </c>
    </row>
    <row r="490" spans="1:6" x14ac:dyDescent="0.25">
      <c r="A490" s="3" t="s">
        <v>4560</v>
      </c>
      <c r="B490" s="3" t="s">
        <v>4561</v>
      </c>
      <c r="C490" s="3" t="s">
        <v>4562</v>
      </c>
      <c r="D490" s="7">
        <v>2</v>
      </c>
      <c r="E490" s="5">
        <f t="shared" si="0"/>
        <v>21</v>
      </c>
      <c r="F490" s="5">
        <f t="shared" si="1"/>
        <v>26.987275499601935</v>
      </c>
    </row>
    <row r="491" spans="1:6" x14ac:dyDescent="0.25">
      <c r="A491" s="3" t="s">
        <v>3149</v>
      </c>
      <c r="B491" s="3" t="s">
        <v>3150</v>
      </c>
      <c r="C491" s="3" t="s">
        <v>3151</v>
      </c>
      <c r="D491" s="7">
        <v>2</v>
      </c>
      <c r="E491" s="5">
        <f t="shared" si="0"/>
        <v>24</v>
      </c>
      <c r="F491" s="5">
        <f t="shared" si="1"/>
        <v>23.613866062151693</v>
      </c>
    </row>
    <row r="492" spans="1:6" x14ac:dyDescent="0.25">
      <c r="A492" s="3" t="s">
        <v>2267</v>
      </c>
      <c r="B492" s="3" t="s">
        <v>2268</v>
      </c>
      <c r="C492" s="3" t="s">
        <v>2269</v>
      </c>
      <c r="D492" s="7">
        <v>2</v>
      </c>
      <c r="E492" s="5">
        <f t="shared" si="0"/>
        <v>22</v>
      </c>
      <c r="F492" s="5">
        <f t="shared" si="1"/>
        <v>25.760581158710941</v>
      </c>
    </row>
    <row r="493" spans="1:6" x14ac:dyDescent="0.25">
      <c r="A493" s="3" t="s">
        <v>1217</v>
      </c>
      <c r="B493" s="3" t="s">
        <v>1218</v>
      </c>
      <c r="C493" s="3" t="s">
        <v>1219</v>
      </c>
      <c r="D493" s="7">
        <v>2</v>
      </c>
      <c r="E493" s="5">
        <f t="shared" si="0"/>
        <v>24</v>
      </c>
      <c r="F493" s="5">
        <f t="shared" si="1"/>
        <v>23.613866062151693</v>
      </c>
    </row>
    <row r="494" spans="1:6" x14ac:dyDescent="0.25">
      <c r="A494" s="3" t="s">
        <v>4563</v>
      </c>
      <c r="B494" s="3" t="s">
        <v>4564</v>
      </c>
      <c r="C494" s="3" t="s">
        <v>4565</v>
      </c>
      <c r="D494" s="7">
        <v>2</v>
      </c>
      <c r="E494" s="5">
        <f t="shared" si="0"/>
        <v>23</v>
      </c>
      <c r="F494" s="5">
        <f t="shared" si="1"/>
        <v>24.640555890940899</v>
      </c>
    </row>
    <row r="495" spans="1:6" x14ac:dyDescent="0.25">
      <c r="A495" s="3" t="s">
        <v>1655</v>
      </c>
      <c r="B495" s="3" t="s">
        <v>1656</v>
      </c>
      <c r="C495" s="3" t="s">
        <v>1657</v>
      </c>
      <c r="D495" s="7">
        <v>2</v>
      </c>
      <c r="E495" s="5">
        <f t="shared" si="0"/>
        <v>20</v>
      </c>
      <c r="F495" s="5">
        <f t="shared" si="1"/>
        <v>28.336639274582037</v>
      </c>
    </row>
    <row r="496" spans="1:6" x14ac:dyDescent="0.25">
      <c r="A496" s="3" t="s">
        <v>686</v>
      </c>
      <c r="B496" s="3" t="s">
        <v>687</v>
      </c>
      <c r="C496" s="3" t="s">
        <v>688</v>
      </c>
      <c r="D496" s="7">
        <v>2</v>
      </c>
      <c r="E496" s="5">
        <f t="shared" si="0"/>
        <v>19</v>
      </c>
      <c r="F496" s="5">
        <f t="shared" si="1"/>
        <v>29.828041341665301</v>
      </c>
    </row>
    <row r="497" spans="1:6" x14ac:dyDescent="0.25">
      <c r="A497" s="3" t="s">
        <v>1610</v>
      </c>
      <c r="B497" s="3" t="s">
        <v>1611</v>
      </c>
      <c r="C497" s="3" t="s">
        <v>1612</v>
      </c>
      <c r="D497" s="7">
        <v>2</v>
      </c>
      <c r="E497" s="5">
        <f t="shared" si="0"/>
        <v>23</v>
      </c>
      <c r="F497" s="5">
        <f t="shared" si="1"/>
        <v>24.640555890940899</v>
      </c>
    </row>
    <row r="498" spans="1:6" x14ac:dyDescent="0.25">
      <c r="A498" s="3" t="s">
        <v>1112</v>
      </c>
      <c r="B498" s="3" t="s">
        <v>1113</v>
      </c>
      <c r="C498" s="3" t="s">
        <v>1114</v>
      </c>
      <c r="D498" s="7">
        <v>2</v>
      </c>
      <c r="E498" s="5">
        <f t="shared" si="0"/>
        <v>22</v>
      </c>
      <c r="F498" s="5">
        <f t="shared" si="1"/>
        <v>25.760581158710941</v>
      </c>
    </row>
    <row r="499" spans="1:6" x14ac:dyDescent="0.25">
      <c r="A499" s="3" t="s">
        <v>4566</v>
      </c>
      <c r="B499" s="3" t="s">
        <v>4567</v>
      </c>
      <c r="C499" s="3" t="s">
        <v>4568</v>
      </c>
      <c r="D499" s="7">
        <v>2</v>
      </c>
      <c r="E499" s="5">
        <f t="shared" si="0"/>
        <v>25</v>
      </c>
      <c r="F499" s="5">
        <f t="shared" si="1"/>
        <v>22.669311419665629</v>
      </c>
    </row>
    <row r="500" spans="1:6" x14ac:dyDescent="0.25">
      <c r="A500" s="3" t="s">
        <v>1475</v>
      </c>
      <c r="B500" s="3" t="s">
        <v>1476</v>
      </c>
      <c r="C500" s="3" t="s">
        <v>1477</v>
      </c>
      <c r="D500" s="7">
        <v>2</v>
      </c>
      <c r="E500" s="5">
        <f t="shared" si="0"/>
        <v>22</v>
      </c>
      <c r="F500" s="5">
        <f t="shared" si="1"/>
        <v>25.760581158710941</v>
      </c>
    </row>
    <row r="501" spans="1:6" x14ac:dyDescent="0.25">
      <c r="A501" s="3" t="s">
        <v>4569</v>
      </c>
      <c r="B501" s="3" t="s">
        <v>4570</v>
      </c>
      <c r="C501" s="3" t="s">
        <v>4571</v>
      </c>
      <c r="D501" s="7">
        <v>2</v>
      </c>
      <c r="E501" s="5">
        <f t="shared" si="0"/>
        <v>24</v>
      </c>
      <c r="F501" s="5">
        <f t="shared" si="1"/>
        <v>23.613866062151693</v>
      </c>
    </row>
    <row r="502" spans="1:6" x14ac:dyDescent="0.25">
      <c r="A502" s="3" t="s">
        <v>4572</v>
      </c>
      <c r="B502" s="3" t="s">
        <v>4573</v>
      </c>
      <c r="C502" s="3" t="s">
        <v>4574</v>
      </c>
      <c r="D502" s="7">
        <v>2</v>
      </c>
      <c r="E502" s="5">
        <f t="shared" si="0"/>
        <v>21</v>
      </c>
      <c r="F502" s="5">
        <f t="shared" si="1"/>
        <v>26.987275499601935</v>
      </c>
    </row>
    <row r="503" spans="1:6" x14ac:dyDescent="0.25">
      <c r="A503" s="3" t="s">
        <v>2888</v>
      </c>
      <c r="B503" s="3" t="s">
        <v>2889</v>
      </c>
      <c r="C503" s="3" t="s">
        <v>2890</v>
      </c>
      <c r="D503" s="7">
        <v>2</v>
      </c>
      <c r="E503" s="5">
        <f t="shared" si="0"/>
        <v>21</v>
      </c>
      <c r="F503" s="5">
        <f t="shared" si="1"/>
        <v>26.987275499601935</v>
      </c>
    </row>
    <row r="504" spans="1:6" x14ac:dyDescent="0.25">
      <c r="A504" s="3" t="s">
        <v>1988</v>
      </c>
      <c r="B504" s="3" t="s">
        <v>1989</v>
      </c>
      <c r="C504" s="3" t="s">
        <v>1990</v>
      </c>
      <c r="D504" s="7">
        <v>2</v>
      </c>
      <c r="E504" s="5">
        <f t="shared" si="0"/>
        <v>22</v>
      </c>
      <c r="F504" s="5">
        <f t="shared" si="1"/>
        <v>25.760581158710941</v>
      </c>
    </row>
    <row r="505" spans="1:6" x14ac:dyDescent="0.25">
      <c r="A505" s="3" t="s">
        <v>3326</v>
      </c>
      <c r="B505" s="3" t="s">
        <v>3327</v>
      </c>
      <c r="C505" s="3" t="s">
        <v>3328</v>
      </c>
      <c r="D505" s="7">
        <v>2</v>
      </c>
      <c r="E505" s="5">
        <f t="shared" si="0"/>
        <v>22</v>
      </c>
      <c r="F505" s="5">
        <f t="shared" si="1"/>
        <v>25.760581158710941</v>
      </c>
    </row>
    <row r="506" spans="1:6" x14ac:dyDescent="0.25">
      <c r="A506" s="3" t="s">
        <v>1277</v>
      </c>
      <c r="B506" s="3" t="s">
        <v>1278</v>
      </c>
      <c r="C506" s="3" t="s">
        <v>1279</v>
      </c>
      <c r="D506" s="7">
        <v>2</v>
      </c>
      <c r="E506" s="5">
        <f t="shared" si="0"/>
        <v>20</v>
      </c>
      <c r="F506" s="5">
        <f t="shared" si="1"/>
        <v>28.336639274582037</v>
      </c>
    </row>
    <row r="507" spans="1:6" x14ac:dyDescent="0.25">
      <c r="A507" s="3" t="s">
        <v>4575</v>
      </c>
      <c r="B507" s="3" t="s">
        <v>4576</v>
      </c>
      <c r="C507" s="3" t="s">
        <v>4577</v>
      </c>
      <c r="D507" s="7">
        <v>2</v>
      </c>
      <c r="E507" s="5">
        <f t="shared" si="0"/>
        <v>22</v>
      </c>
      <c r="F507" s="5">
        <f t="shared" si="1"/>
        <v>25.760581158710941</v>
      </c>
    </row>
    <row r="508" spans="1:6" x14ac:dyDescent="0.25">
      <c r="A508" s="3" t="s">
        <v>722</v>
      </c>
      <c r="B508" s="3" t="s">
        <v>723</v>
      </c>
      <c r="C508" s="3" t="s">
        <v>724</v>
      </c>
      <c r="D508" s="7">
        <v>2</v>
      </c>
      <c r="E508" s="5">
        <f t="shared" si="0"/>
        <v>22</v>
      </c>
      <c r="F508" s="5">
        <f t="shared" si="1"/>
        <v>25.760581158710941</v>
      </c>
    </row>
    <row r="509" spans="1:6" x14ac:dyDescent="0.25">
      <c r="A509" s="3" t="s">
        <v>713</v>
      </c>
      <c r="B509" s="3" t="s">
        <v>714</v>
      </c>
      <c r="C509" s="3" t="s">
        <v>715</v>
      </c>
      <c r="D509" s="7">
        <v>2</v>
      </c>
      <c r="E509" s="5">
        <f t="shared" si="0"/>
        <v>21</v>
      </c>
      <c r="F509" s="5">
        <f t="shared" si="1"/>
        <v>26.987275499601935</v>
      </c>
    </row>
    <row r="510" spans="1:6" x14ac:dyDescent="0.25">
      <c r="A510" s="3" t="s">
        <v>3953</v>
      </c>
      <c r="B510" s="3" t="s">
        <v>3954</v>
      </c>
      <c r="C510" s="3" t="s">
        <v>3955</v>
      </c>
      <c r="D510" s="7">
        <v>2</v>
      </c>
      <c r="E510" s="5">
        <f t="shared" si="0"/>
        <v>23</v>
      </c>
      <c r="F510" s="5">
        <f t="shared" si="1"/>
        <v>24.640555890940899</v>
      </c>
    </row>
    <row r="511" spans="1:6" x14ac:dyDescent="0.25">
      <c r="A511" s="3" t="s">
        <v>3470</v>
      </c>
      <c r="B511" s="3" t="s">
        <v>3471</v>
      </c>
      <c r="C511" s="3" t="s">
        <v>3472</v>
      </c>
      <c r="D511" s="7">
        <v>2</v>
      </c>
      <c r="E511" s="5">
        <f t="shared" si="0"/>
        <v>17</v>
      </c>
      <c r="F511" s="5">
        <f t="shared" si="1"/>
        <v>33.337222675978865</v>
      </c>
    </row>
    <row r="512" spans="1:6" x14ac:dyDescent="0.25">
      <c r="A512" s="3" t="s">
        <v>3902</v>
      </c>
      <c r="B512" s="3" t="s">
        <v>3903</v>
      </c>
      <c r="C512" s="3" t="s">
        <v>3904</v>
      </c>
      <c r="D512" s="7">
        <v>2</v>
      </c>
      <c r="E512" s="5">
        <f t="shared" si="0"/>
        <v>22</v>
      </c>
      <c r="F512" s="5">
        <f t="shared" si="1"/>
        <v>25.760581158710941</v>
      </c>
    </row>
    <row r="513" spans="1:6" x14ac:dyDescent="0.25">
      <c r="A513" s="3" t="s">
        <v>4578</v>
      </c>
      <c r="B513" s="3" t="s">
        <v>4579</v>
      </c>
      <c r="C513" s="3" t="s">
        <v>4580</v>
      </c>
      <c r="D513" s="7">
        <v>2</v>
      </c>
      <c r="E513" s="5">
        <f t="shared" si="0"/>
        <v>18</v>
      </c>
      <c r="F513" s="5">
        <f t="shared" si="1"/>
        <v>31.485154749535596</v>
      </c>
    </row>
    <row r="514" spans="1:6" x14ac:dyDescent="0.25">
      <c r="A514" s="3" t="s">
        <v>1010</v>
      </c>
      <c r="B514" s="3" t="s">
        <v>1011</v>
      </c>
      <c r="C514" s="3" t="s">
        <v>1012</v>
      </c>
      <c r="D514" s="7">
        <v>2</v>
      </c>
      <c r="E514" s="5">
        <f t="shared" si="0"/>
        <v>22</v>
      </c>
      <c r="F514" s="5">
        <f t="shared" si="1"/>
        <v>25.760581158710941</v>
      </c>
    </row>
    <row r="515" spans="1:6" x14ac:dyDescent="0.25">
      <c r="A515" s="3" t="s">
        <v>4581</v>
      </c>
      <c r="B515" s="3" t="s">
        <v>4582</v>
      </c>
      <c r="C515" s="3" t="s">
        <v>4583</v>
      </c>
      <c r="D515" s="7">
        <v>2</v>
      </c>
      <c r="E515" s="5">
        <f t="shared" si="0"/>
        <v>23</v>
      </c>
      <c r="F515" s="5">
        <f t="shared" si="1"/>
        <v>24.640555890940899</v>
      </c>
    </row>
    <row r="516" spans="1:6" x14ac:dyDescent="0.25">
      <c r="A516" s="3" t="s">
        <v>2468</v>
      </c>
      <c r="B516" s="3" t="s">
        <v>2469</v>
      </c>
      <c r="C516" s="3" t="s">
        <v>2470</v>
      </c>
      <c r="D516" s="7">
        <v>2</v>
      </c>
      <c r="E516" s="5">
        <f t="shared" si="0"/>
        <v>22</v>
      </c>
      <c r="F516" s="5">
        <f t="shared" si="1"/>
        <v>25.760581158710941</v>
      </c>
    </row>
    <row r="517" spans="1:6" x14ac:dyDescent="0.25">
      <c r="A517" s="3" t="s">
        <v>4584</v>
      </c>
      <c r="B517" s="3" t="s">
        <v>4585</v>
      </c>
      <c r="C517" s="3" t="s">
        <v>4586</v>
      </c>
      <c r="D517" s="7">
        <v>2</v>
      </c>
      <c r="E517" s="5">
        <f t="shared" si="0"/>
        <v>23</v>
      </c>
      <c r="F517" s="5">
        <f t="shared" si="1"/>
        <v>24.640555890940899</v>
      </c>
    </row>
    <row r="518" spans="1:6" x14ac:dyDescent="0.25">
      <c r="A518" s="3" t="s">
        <v>4587</v>
      </c>
      <c r="B518" s="3" t="s">
        <v>4588</v>
      </c>
      <c r="C518" s="3" t="s">
        <v>4589</v>
      </c>
      <c r="D518" s="7">
        <v>2</v>
      </c>
      <c r="E518" s="5">
        <f t="shared" si="0"/>
        <v>22</v>
      </c>
      <c r="F518" s="5">
        <f t="shared" si="1"/>
        <v>25.760581158710941</v>
      </c>
    </row>
    <row r="519" spans="1:6" x14ac:dyDescent="0.25">
      <c r="A519" s="3" t="s">
        <v>4590</v>
      </c>
      <c r="B519" s="3" t="s">
        <v>4591</v>
      </c>
      <c r="C519" s="3" t="s">
        <v>4592</v>
      </c>
      <c r="D519" s="7">
        <v>2</v>
      </c>
      <c r="E519" s="5">
        <f t="shared" si="0"/>
        <v>21</v>
      </c>
      <c r="F519" s="5">
        <f t="shared" si="1"/>
        <v>26.987275499601935</v>
      </c>
    </row>
    <row r="520" spans="1:6" x14ac:dyDescent="0.25">
      <c r="A520" s="3" t="s">
        <v>4593</v>
      </c>
      <c r="B520" s="3" t="s">
        <v>4594</v>
      </c>
      <c r="C520" s="3" t="s">
        <v>4595</v>
      </c>
      <c r="D520" s="7">
        <v>2</v>
      </c>
      <c r="E520" s="5">
        <f t="shared" si="0"/>
        <v>21</v>
      </c>
      <c r="F520" s="5">
        <f t="shared" si="1"/>
        <v>26.987275499601935</v>
      </c>
    </row>
    <row r="521" spans="1:6" x14ac:dyDescent="0.25">
      <c r="A521" s="3" t="s">
        <v>764</v>
      </c>
      <c r="B521" s="3" t="s">
        <v>765</v>
      </c>
      <c r="C521" s="3" t="s">
        <v>766</v>
      </c>
      <c r="D521" s="7">
        <v>2</v>
      </c>
      <c r="E521" s="5">
        <f t="shared" si="0"/>
        <v>20</v>
      </c>
      <c r="F521" s="5">
        <f t="shared" si="1"/>
        <v>28.336639274582037</v>
      </c>
    </row>
    <row r="522" spans="1:6" x14ac:dyDescent="0.25">
      <c r="A522" s="3" t="s">
        <v>4596</v>
      </c>
      <c r="B522" s="3" t="s">
        <v>4597</v>
      </c>
      <c r="C522" s="3" t="s">
        <v>4598</v>
      </c>
      <c r="D522" s="7">
        <v>2</v>
      </c>
      <c r="E522" s="5">
        <f t="shared" si="0"/>
        <v>23</v>
      </c>
      <c r="F522" s="5">
        <f t="shared" si="1"/>
        <v>24.640555890940899</v>
      </c>
    </row>
    <row r="523" spans="1:6" x14ac:dyDescent="0.25">
      <c r="A523" s="3" t="s">
        <v>2474</v>
      </c>
      <c r="B523" s="3" t="s">
        <v>2475</v>
      </c>
      <c r="C523" s="3" t="s">
        <v>2476</v>
      </c>
      <c r="D523" s="7">
        <v>2</v>
      </c>
      <c r="E523" s="5">
        <f t="shared" si="0"/>
        <v>21</v>
      </c>
      <c r="F523" s="5">
        <f t="shared" si="1"/>
        <v>26.987275499601935</v>
      </c>
    </row>
    <row r="524" spans="1:6" x14ac:dyDescent="0.25">
      <c r="A524" s="3" t="s">
        <v>2591</v>
      </c>
      <c r="B524" s="3" t="s">
        <v>2592</v>
      </c>
      <c r="C524" s="3" t="s">
        <v>2593</v>
      </c>
      <c r="D524" s="7">
        <v>2</v>
      </c>
      <c r="E524" s="5">
        <f t="shared" si="0"/>
        <v>23</v>
      </c>
      <c r="F524" s="5">
        <f t="shared" si="1"/>
        <v>24.640555890940899</v>
      </c>
    </row>
    <row r="525" spans="1:6" x14ac:dyDescent="0.25">
      <c r="A525" s="3" t="s">
        <v>4599</v>
      </c>
      <c r="B525" s="3" t="s">
        <v>4600</v>
      </c>
      <c r="C525" s="3" t="s">
        <v>4601</v>
      </c>
      <c r="D525" s="7">
        <v>2</v>
      </c>
      <c r="E525" s="5">
        <f t="shared" si="0"/>
        <v>22</v>
      </c>
      <c r="F525" s="5">
        <f t="shared" si="1"/>
        <v>25.760581158710941</v>
      </c>
    </row>
    <row r="526" spans="1:6" x14ac:dyDescent="0.25">
      <c r="A526" s="3" t="s">
        <v>3590</v>
      </c>
      <c r="B526" s="3" t="s">
        <v>3591</v>
      </c>
      <c r="C526" s="3" t="s">
        <v>3592</v>
      </c>
      <c r="D526" s="7">
        <v>2</v>
      </c>
      <c r="E526" s="5">
        <f t="shared" si="0"/>
        <v>25</v>
      </c>
      <c r="F526" s="5">
        <f t="shared" si="1"/>
        <v>22.669311419665629</v>
      </c>
    </row>
    <row r="527" spans="1:6" x14ac:dyDescent="0.25">
      <c r="A527" s="3" t="s">
        <v>1175</v>
      </c>
      <c r="B527" s="3" t="s">
        <v>1176</v>
      </c>
      <c r="C527" s="3" t="s">
        <v>1177</v>
      </c>
      <c r="D527" s="7">
        <v>2</v>
      </c>
      <c r="E527" s="5">
        <f t="shared" si="0"/>
        <v>19</v>
      </c>
      <c r="F527" s="5">
        <f t="shared" si="1"/>
        <v>29.828041341665301</v>
      </c>
    </row>
    <row r="528" spans="1:6" x14ac:dyDescent="0.25">
      <c r="A528" s="3" t="s">
        <v>3488</v>
      </c>
      <c r="B528" s="3" t="s">
        <v>3489</v>
      </c>
      <c r="C528" s="3" t="s">
        <v>3490</v>
      </c>
      <c r="D528" s="7">
        <v>2</v>
      </c>
      <c r="E528" s="5">
        <f t="shared" si="0"/>
        <v>24</v>
      </c>
      <c r="F528" s="5">
        <f t="shared" si="1"/>
        <v>23.613866062151693</v>
      </c>
    </row>
    <row r="529" spans="1:6" x14ac:dyDescent="0.25">
      <c r="A529" s="3" t="s">
        <v>2270</v>
      </c>
      <c r="B529" s="3" t="s">
        <v>2271</v>
      </c>
      <c r="C529" s="3" t="s">
        <v>2272</v>
      </c>
      <c r="D529" s="7">
        <v>2</v>
      </c>
      <c r="E529" s="5">
        <f t="shared" si="0"/>
        <v>22</v>
      </c>
      <c r="F529" s="5">
        <f t="shared" si="1"/>
        <v>25.760581158710941</v>
      </c>
    </row>
    <row r="530" spans="1:6" x14ac:dyDescent="0.25">
      <c r="A530" s="3" t="s">
        <v>4602</v>
      </c>
      <c r="B530" s="3" t="s">
        <v>4603</v>
      </c>
      <c r="C530" s="3" t="s">
        <v>4604</v>
      </c>
      <c r="D530" s="7">
        <v>2</v>
      </c>
      <c r="E530" s="5">
        <f t="shared" si="0"/>
        <v>22</v>
      </c>
      <c r="F530" s="5">
        <f t="shared" si="1"/>
        <v>25.760581158710941</v>
      </c>
    </row>
    <row r="531" spans="1:6" x14ac:dyDescent="0.25">
      <c r="A531" s="3" t="s">
        <v>2612</v>
      </c>
      <c r="B531" s="3" t="s">
        <v>2613</v>
      </c>
      <c r="C531" s="3" t="s">
        <v>2614</v>
      </c>
      <c r="D531" s="7">
        <v>2</v>
      </c>
      <c r="E531" s="5">
        <f t="shared" si="0"/>
        <v>25</v>
      </c>
      <c r="F531" s="5">
        <f t="shared" si="1"/>
        <v>22.669311419665629</v>
      </c>
    </row>
    <row r="532" spans="1:6" x14ac:dyDescent="0.25">
      <c r="A532" s="3" t="s">
        <v>498</v>
      </c>
      <c r="B532" s="3" t="s">
        <v>499</v>
      </c>
      <c r="C532" s="3" t="s">
        <v>500</v>
      </c>
      <c r="D532" s="7">
        <v>2</v>
      </c>
      <c r="E532" s="5">
        <f t="shared" si="0"/>
        <v>24</v>
      </c>
      <c r="F532" s="5">
        <f t="shared" si="1"/>
        <v>23.613866062151693</v>
      </c>
    </row>
    <row r="533" spans="1:6" x14ac:dyDescent="0.25">
      <c r="A533" s="3" t="s">
        <v>674</v>
      </c>
      <c r="B533" s="3" t="s">
        <v>675</v>
      </c>
      <c r="C533" s="3" t="s">
        <v>676</v>
      </c>
      <c r="D533" s="7">
        <v>2</v>
      </c>
      <c r="E533" s="5">
        <f t="shared" si="0"/>
        <v>20</v>
      </c>
      <c r="F533" s="5">
        <f t="shared" si="1"/>
        <v>28.336639274582037</v>
      </c>
    </row>
    <row r="534" spans="1:6" x14ac:dyDescent="0.25">
      <c r="A534" s="3" t="s">
        <v>390</v>
      </c>
      <c r="B534" s="3" t="s">
        <v>391</v>
      </c>
      <c r="C534" s="3" t="s">
        <v>392</v>
      </c>
      <c r="D534" s="7">
        <v>2</v>
      </c>
      <c r="E534" s="5">
        <f t="shared" si="0"/>
        <v>22</v>
      </c>
      <c r="F534" s="5">
        <f t="shared" si="1"/>
        <v>25.760581158710941</v>
      </c>
    </row>
    <row r="535" spans="1:6" x14ac:dyDescent="0.25">
      <c r="A535" s="3" t="s">
        <v>1025</v>
      </c>
      <c r="B535" s="3" t="s">
        <v>1026</v>
      </c>
      <c r="C535" s="3" t="s">
        <v>1027</v>
      </c>
      <c r="D535" s="7">
        <v>2</v>
      </c>
      <c r="E535" s="5">
        <f t="shared" si="0"/>
        <v>21</v>
      </c>
      <c r="F535" s="5">
        <f t="shared" si="1"/>
        <v>26.987275499601935</v>
      </c>
    </row>
    <row r="536" spans="1:6" x14ac:dyDescent="0.25">
      <c r="A536" s="3" t="s">
        <v>4605</v>
      </c>
      <c r="B536" s="3" t="s">
        <v>4606</v>
      </c>
      <c r="C536" s="3" t="s">
        <v>4607</v>
      </c>
      <c r="D536" s="7">
        <v>2</v>
      </c>
      <c r="E536" s="5">
        <f t="shared" si="0"/>
        <v>19</v>
      </c>
      <c r="F536" s="5">
        <f t="shared" si="1"/>
        <v>29.828041341665301</v>
      </c>
    </row>
    <row r="537" spans="1:6" x14ac:dyDescent="0.25">
      <c r="A537" s="3" t="s">
        <v>2255</v>
      </c>
      <c r="B537" s="3" t="s">
        <v>2256</v>
      </c>
      <c r="C537" s="3" t="s">
        <v>2257</v>
      </c>
      <c r="D537" s="7">
        <v>2</v>
      </c>
      <c r="E537" s="5">
        <f t="shared" si="0"/>
        <v>22</v>
      </c>
      <c r="F537" s="5">
        <f t="shared" si="1"/>
        <v>25.760581158710941</v>
      </c>
    </row>
    <row r="538" spans="1:6" x14ac:dyDescent="0.25">
      <c r="A538" s="3" t="s">
        <v>689</v>
      </c>
      <c r="B538" s="3" t="s">
        <v>690</v>
      </c>
      <c r="C538" s="3" t="s">
        <v>691</v>
      </c>
      <c r="D538" s="7">
        <v>2</v>
      </c>
      <c r="E538" s="5">
        <f t="shared" si="0"/>
        <v>22</v>
      </c>
      <c r="F538" s="5">
        <f t="shared" si="1"/>
        <v>25.760581158710941</v>
      </c>
    </row>
    <row r="539" spans="1:6" x14ac:dyDescent="0.25">
      <c r="A539" s="3" t="s">
        <v>2228</v>
      </c>
      <c r="B539" s="3" t="s">
        <v>2229</v>
      </c>
      <c r="C539" s="3" t="s">
        <v>2230</v>
      </c>
      <c r="D539" s="7">
        <v>2</v>
      </c>
      <c r="E539" s="5">
        <f t="shared" si="0"/>
        <v>21</v>
      </c>
      <c r="F539" s="5">
        <f t="shared" si="1"/>
        <v>26.987275499601935</v>
      </c>
    </row>
    <row r="540" spans="1:6" x14ac:dyDescent="0.25">
      <c r="A540" s="3" t="s">
        <v>1412</v>
      </c>
      <c r="B540" s="3" t="s">
        <v>1413</v>
      </c>
      <c r="C540" s="3" t="s">
        <v>1414</v>
      </c>
      <c r="D540" s="7">
        <v>2</v>
      </c>
      <c r="E540" s="5">
        <f t="shared" si="0"/>
        <v>22</v>
      </c>
      <c r="F540" s="5">
        <f t="shared" si="1"/>
        <v>25.760581158710941</v>
      </c>
    </row>
    <row r="541" spans="1:6" x14ac:dyDescent="0.25">
      <c r="A541" s="3" t="s">
        <v>4004</v>
      </c>
      <c r="B541" s="3" t="s">
        <v>4005</v>
      </c>
      <c r="C541" s="3" t="s">
        <v>4006</v>
      </c>
      <c r="D541" s="7">
        <v>2</v>
      </c>
      <c r="E541" s="5">
        <f t="shared" si="0"/>
        <v>21</v>
      </c>
      <c r="F541" s="5">
        <f t="shared" si="1"/>
        <v>26.987275499601935</v>
      </c>
    </row>
    <row r="542" spans="1:6" x14ac:dyDescent="0.25">
      <c r="A542" s="3" t="s">
        <v>4608</v>
      </c>
      <c r="B542" s="3" t="s">
        <v>4609</v>
      </c>
      <c r="C542" s="3" t="s">
        <v>4610</v>
      </c>
      <c r="D542" s="7">
        <v>2</v>
      </c>
      <c r="E542" s="5">
        <f t="shared" si="0"/>
        <v>22</v>
      </c>
      <c r="F542" s="5">
        <f t="shared" si="1"/>
        <v>25.760581158710941</v>
      </c>
    </row>
    <row r="543" spans="1:6" x14ac:dyDescent="0.25">
      <c r="A543" s="3" t="s">
        <v>3815</v>
      </c>
      <c r="B543" s="3" t="s">
        <v>3816</v>
      </c>
      <c r="C543" s="3" t="s">
        <v>3817</v>
      </c>
      <c r="D543" s="7">
        <v>2</v>
      </c>
      <c r="E543" s="5">
        <f t="shared" si="0"/>
        <v>22</v>
      </c>
      <c r="F543" s="5">
        <f t="shared" si="1"/>
        <v>25.760581158710941</v>
      </c>
    </row>
    <row r="544" spans="1:6" x14ac:dyDescent="0.25">
      <c r="A544" s="3" t="s">
        <v>4611</v>
      </c>
      <c r="B544" s="3" t="s">
        <v>4612</v>
      </c>
      <c r="C544" s="3" t="s">
        <v>4613</v>
      </c>
      <c r="D544" s="7">
        <v>2</v>
      </c>
      <c r="E544" s="5">
        <f t="shared" si="0"/>
        <v>22</v>
      </c>
      <c r="F544" s="5">
        <f t="shared" si="1"/>
        <v>25.760581158710941</v>
      </c>
    </row>
    <row r="545" spans="1:6" x14ac:dyDescent="0.25">
      <c r="A545" s="3" t="s">
        <v>4614</v>
      </c>
      <c r="B545" s="3" t="s">
        <v>4615</v>
      </c>
      <c r="C545" s="3" t="s">
        <v>4616</v>
      </c>
      <c r="D545" s="7">
        <v>2</v>
      </c>
      <c r="E545" s="5">
        <f t="shared" si="0"/>
        <v>22</v>
      </c>
      <c r="F545" s="5">
        <f t="shared" si="1"/>
        <v>25.760581158710941</v>
      </c>
    </row>
    <row r="546" spans="1:6" x14ac:dyDescent="0.25">
      <c r="A546" s="3" t="s">
        <v>2990</v>
      </c>
      <c r="B546" s="3" t="s">
        <v>2991</v>
      </c>
      <c r="C546" s="3" t="s">
        <v>2992</v>
      </c>
      <c r="D546" s="7">
        <v>2</v>
      </c>
      <c r="E546" s="5">
        <f t="shared" si="0"/>
        <v>23</v>
      </c>
      <c r="F546" s="5">
        <f t="shared" si="1"/>
        <v>24.640555890940899</v>
      </c>
    </row>
    <row r="547" spans="1:6" x14ac:dyDescent="0.25">
      <c r="A547" s="3" t="s">
        <v>4617</v>
      </c>
      <c r="B547" s="3" t="s">
        <v>4618</v>
      </c>
      <c r="C547" s="3" t="s">
        <v>4619</v>
      </c>
      <c r="D547" s="7">
        <v>2</v>
      </c>
      <c r="E547" s="5">
        <f t="shared" si="0"/>
        <v>20</v>
      </c>
      <c r="F547" s="5">
        <f t="shared" si="1"/>
        <v>28.336639274582037</v>
      </c>
    </row>
    <row r="548" spans="1:6" x14ac:dyDescent="0.25">
      <c r="A548" s="3" t="s">
        <v>4620</v>
      </c>
      <c r="B548" s="3" t="s">
        <v>4621</v>
      </c>
      <c r="C548" s="3" t="s">
        <v>4622</v>
      </c>
      <c r="D548" s="7">
        <v>2</v>
      </c>
      <c r="E548" s="5">
        <f t="shared" si="0"/>
        <v>17</v>
      </c>
      <c r="F548" s="5">
        <f t="shared" si="1"/>
        <v>33.337222675978865</v>
      </c>
    </row>
    <row r="549" spans="1:6" x14ac:dyDescent="0.25">
      <c r="A549" s="3" t="s">
        <v>4623</v>
      </c>
      <c r="B549" s="3" t="s">
        <v>4624</v>
      </c>
      <c r="C549" s="3" t="s">
        <v>4625</v>
      </c>
      <c r="D549" s="7">
        <v>2</v>
      </c>
      <c r="E549" s="5">
        <f t="shared" si="0"/>
        <v>21</v>
      </c>
      <c r="F549" s="5">
        <f t="shared" si="1"/>
        <v>26.987275499601935</v>
      </c>
    </row>
    <row r="550" spans="1:6" x14ac:dyDescent="0.25">
      <c r="A550" s="3" t="s">
        <v>60</v>
      </c>
      <c r="B550" s="3" t="s">
        <v>61</v>
      </c>
      <c r="C550" s="3" t="s">
        <v>62</v>
      </c>
      <c r="D550" s="7">
        <v>2</v>
      </c>
      <c r="E550" s="5">
        <f t="shared" si="0"/>
        <v>21</v>
      </c>
      <c r="F550" s="5">
        <f t="shared" si="1"/>
        <v>26.987275499601935</v>
      </c>
    </row>
    <row r="551" spans="1:6" x14ac:dyDescent="0.25">
      <c r="A551" s="3" t="s">
        <v>3416</v>
      </c>
      <c r="B551" s="3" t="s">
        <v>3417</v>
      </c>
      <c r="C551" s="3" t="s">
        <v>3418</v>
      </c>
      <c r="D551" s="7">
        <v>2</v>
      </c>
      <c r="E551" s="5">
        <f t="shared" si="0"/>
        <v>22</v>
      </c>
      <c r="F551" s="5">
        <f t="shared" si="1"/>
        <v>25.760581158710941</v>
      </c>
    </row>
    <row r="552" spans="1:6" x14ac:dyDescent="0.25">
      <c r="A552" s="3" t="s">
        <v>1970</v>
      </c>
      <c r="B552" s="3" t="s">
        <v>1971</v>
      </c>
      <c r="C552" s="3" t="s">
        <v>1972</v>
      </c>
      <c r="D552" s="7">
        <v>2</v>
      </c>
      <c r="E552" s="5">
        <f t="shared" si="0"/>
        <v>23</v>
      </c>
      <c r="F552" s="5">
        <f t="shared" si="1"/>
        <v>24.640555890940899</v>
      </c>
    </row>
    <row r="553" spans="1:6" x14ac:dyDescent="0.25">
      <c r="A553" s="3" t="s">
        <v>1811</v>
      </c>
      <c r="B553" s="3" t="s">
        <v>1812</v>
      </c>
      <c r="C553" s="3" t="s">
        <v>1813</v>
      </c>
      <c r="D553" s="7">
        <v>2</v>
      </c>
      <c r="E553" s="5">
        <f t="shared" si="0"/>
        <v>19</v>
      </c>
      <c r="F553" s="5">
        <f t="shared" si="1"/>
        <v>29.828041341665301</v>
      </c>
    </row>
    <row r="554" spans="1:6" x14ac:dyDescent="0.25">
      <c r="A554" s="3" t="s">
        <v>3584</v>
      </c>
      <c r="B554" s="3" t="s">
        <v>3585</v>
      </c>
      <c r="C554" s="3" t="s">
        <v>3586</v>
      </c>
      <c r="D554" s="7">
        <v>2</v>
      </c>
      <c r="E554" s="5">
        <f t="shared" si="0"/>
        <v>20</v>
      </c>
      <c r="F554" s="5">
        <f t="shared" si="1"/>
        <v>28.336639274582037</v>
      </c>
    </row>
    <row r="555" spans="1:6" x14ac:dyDescent="0.25">
      <c r="A555" s="3" t="s">
        <v>240</v>
      </c>
      <c r="B555" s="3" t="s">
        <v>241</v>
      </c>
      <c r="C555" s="3" t="s">
        <v>242</v>
      </c>
      <c r="D555" s="7">
        <v>2</v>
      </c>
      <c r="E555" s="5">
        <f t="shared" si="0"/>
        <v>22</v>
      </c>
      <c r="F555" s="5">
        <f t="shared" si="1"/>
        <v>25.760581158710941</v>
      </c>
    </row>
    <row r="556" spans="1:6" x14ac:dyDescent="0.25">
      <c r="A556" s="3" t="s">
        <v>4626</v>
      </c>
      <c r="B556" s="3" t="s">
        <v>4627</v>
      </c>
      <c r="C556" s="3" t="s">
        <v>4628</v>
      </c>
      <c r="D556" s="7">
        <v>2</v>
      </c>
      <c r="E556" s="5">
        <f t="shared" si="0"/>
        <v>17</v>
      </c>
      <c r="F556" s="5">
        <f t="shared" si="1"/>
        <v>33.337222675978865</v>
      </c>
    </row>
    <row r="557" spans="1:6" x14ac:dyDescent="0.25">
      <c r="A557" s="3" t="s">
        <v>4629</v>
      </c>
      <c r="B557" s="3" t="s">
        <v>4630</v>
      </c>
      <c r="C557" s="3" t="s">
        <v>4631</v>
      </c>
      <c r="D557" s="7">
        <v>2</v>
      </c>
      <c r="E557" s="5">
        <f t="shared" si="0"/>
        <v>24</v>
      </c>
      <c r="F557" s="5">
        <f t="shared" si="1"/>
        <v>23.613866062151693</v>
      </c>
    </row>
    <row r="558" spans="1:6" x14ac:dyDescent="0.25">
      <c r="A558" s="3" t="s">
        <v>1373</v>
      </c>
      <c r="B558" s="3" t="s">
        <v>1374</v>
      </c>
      <c r="C558" s="3" t="s">
        <v>1375</v>
      </c>
      <c r="D558" s="7">
        <v>2</v>
      </c>
      <c r="E558" s="5">
        <f t="shared" si="0"/>
        <v>21</v>
      </c>
      <c r="F558" s="5">
        <f t="shared" si="1"/>
        <v>26.987275499601935</v>
      </c>
    </row>
    <row r="559" spans="1:6" x14ac:dyDescent="0.25">
      <c r="A559" s="3" t="s">
        <v>1592</v>
      </c>
      <c r="B559" s="3" t="s">
        <v>1593</v>
      </c>
      <c r="C559" s="3" t="s">
        <v>1594</v>
      </c>
      <c r="D559" s="7">
        <v>2</v>
      </c>
      <c r="E559" s="5">
        <f t="shared" si="0"/>
        <v>23</v>
      </c>
      <c r="F559" s="5">
        <f t="shared" si="1"/>
        <v>24.640555890940899</v>
      </c>
    </row>
    <row r="560" spans="1:6" x14ac:dyDescent="0.25">
      <c r="A560" s="3" t="s">
        <v>4632</v>
      </c>
      <c r="B560" s="3" t="s">
        <v>4633</v>
      </c>
      <c r="C560" s="3" t="s">
        <v>4634</v>
      </c>
      <c r="D560" s="7">
        <v>2</v>
      </c>
      <c r="E560" s="5">
        <f t="shared" si="0"/>
        <v>23</v>
      </c>
      <c r="F560" s="5">
        <f t="shared" si="1"/>
        <v>24.640555890940899</v>
      </c>
    </row>
    <row r="561" spans="1:6" x14ac:dyDescent="0.25">
      <c r="A561" s="3" t="s">
        <v>4635</v>
      </c>
      <c r="B561" s="3" t="s">
        <v>4636</v>
      </c>
      <c r="C561" s="3" t="s">
        <v>4637</v>
      </c>
      <c r="D561" s="7">
        <v>2</v>
      </c>
      <c r="E561" s="5">
        <f t="shared" si="0"/>
        <v>22</v>
      </c>
      <c r="F561" s="5">
        <f t="shared" si="1"/>
        <v>25.760581158710941</v>
      </c>
    </row>
    <row r="562" spans="1:6" x14ac:dyDescent="0.25">
      <c r="A562" s="3" t="s">
        <v>3311</v>
      </c>
      <c r="B562" s="3" t="s">
        <v>3312</v>
      </c>
      <c r="C562" s="3" t="s">
        <v>3313</v>
      </c>
      <c r="D562" s="7">
        <v>2</v>
      </c>
      <c r="E562" s="5">
        <f t="shared" si="0"/>
        <v>22</v>
      </c>
      <c r="F562" s="5">
        <f t="shared" si="1"/>
        <v>25.760581158710941</v>
      </c>
    </row>
    <row r="563" spans="1:6" x14ac:dyDescent="0.25">
      <c r="A563" s="3" t="s">
        <v>4638</v>
      </c>
      <c r="B563" s="3" t="s">
        <v>4639</v>
      </c>
      <c r="C563" s="3" t="s">
        <v>4640</v>
      </c>
      <c r="D563" s="7">
        <v>2</v>
      </c>
      <c r="E563" s="5">
        <f t="shared" si="0"/>
        <v>19</v>
      </c>
      <c r="F563" s="5">
        <f t="shared" si="1"/>
        <v>29.828041341665301</v>
      </c>
    </row>
    <row r="564" spans="1:6" x14ac:dyDescent="0.25">
      <c r="A564" s="3" t="s">
        <v>4641</v>
      </c>
      <c r="B564" s="3" t="s">
        <v>4642</v>
      </c>
      <c r="C564" s="3" t="s">
        <v>4643</v>
      </c>
      <c r="D564" s="7">
        <v>2</v>
      </c>
      <c r="E564" s="5">
        <f t="shared" si="0"/>
        <v>22</v>
      </c>
      <c r="F564" s="5">
        <f t="shared" si="1"/>
        <v>25.760581158710941</v>
      </c>
    </row>
    <row r="565" spans="1:6" x14ac:dyDescent="0.25">
      <c r="A565" s="3" t="s">
        <v>2486</v>
      </c>
      <c r="B565" s="3" t="s">
        <v>2487</v>
      </c>
      <c r="C565" s="3" t="s">
        <v>2488</v>
      </c>
      <c r="D565" s="7">
        <v>2</v>
      </c>
      <c r="E565" s="5">
        <f t="shared" si="0"/>
        <v>22</v>
      </c>
      <c r="F565" s="5">
        <f t="shared" si="1"/>
        <v>25.760581158710941</v>
      </c>
    </row>
    <row r="566" spans="1:6" x14ac:dyDescent="0.25">
      <c r="A566" s="3" t="s">
        <v>4644</v>
      </c>
      <c r="B566" s="3" t="s">
        <v>4645</v>
      </c>
      <c r="C566" s="3" t="s">
        <v>4646</v>
      </c>
      <c r="D566" s="7">
        <v>2</v>
      </c>
      <c r="E566" s="5">
        <f t="shared" si="0"/>
        <v>23</v>
      </c>
      <c r="F566" s="5">
        <f t="shared" si="1"/>
        <v>24.640555890940899</v>
      </c>
    </row>
    <row r="567" spans="1:6" x14ac:dyDescent="0.25">
      <c r="A567" s="3" t="s">
        <v>1703</v>
      </c>
      <c r="B567" s="3" t="s">
        <v>1704</v>
      </c>
      <c r="C567" s="3" t="s">
        <v>1705</v>
      </c>
      <c r="D567" s="7">
        <v>2</v>
      </c>
      <c r="E567" s="5">
        <f t="shared" si="0"/>
        <v>22</v>
      </c>
      <c r="F567" s="5">
        <f t="shared" si="1"/>
        <v>25.760581158710941</v>
      </c>
    </row>
    <row r="568" spans="1:6" x14ac:dyDescent="0.25">
      <c r="A568" s="3" t="s">
        <v>4647</v>
      </c>
      <c r="B568" s="3" t="s">
        <v>4648</v>
      </c>
      <c r="C568" s="3" t="s">
        <v>4649</v>
      </c>
      <c r="D568" s="7">
        <v>2</v>
      </c>
      <c r="E568" s="5">
        <f t="shared" si="0"/>
        <v>23</v>
      </c>
      <c r="F568" s="5">
        <f t="shared" si="1"/>
        <v>24.640555890940899</v>
      </c>
    </row>
    <row r="569" spans="1:6" x14ac:dyDescent="0.25">
      <c r="A569" s="3" t="s">
        <v>4650</v>
      </c>
      <c r="B569" s="3" t="s">
        <v>4651</v>
      </c>
      <c r="C569" s="3" t="s">
        <v>4652</v>
      </c>
      <c r="D569" s="7">
        <v>2</v>
      </c>
      <c r="E569" s="5">
        <f t="shared" si="0"/>
        <v>21</v>
      </c>
      <c r="F569" s="5">
        <f t="shared" si="1"/>
        <v>26.987275499601935</v>
      </c>
    </row>
    <row r="570" spans="1:6" x14ac:dyDescent="0.25">
      <c r="A570" s="3" t="s">
        <v>1640</v>
      </c>
      <c r="B570" s="3" t="s">
        <v>1641</v>
      </c>
      <c r="C570" s="3" t="s">
        <v>1642</v>
      </c>
      <c r="D570" s="7">
        <v>2</v>
      </c>
      <c r="E570" s="5">
        <f t="shared" si="0"/>
        <v>22</v>
      </c>
      <c r="F570" s="5">
        <f t="shared" si="1"/>
        <v>25.760581158710941</v>
      </c>
    </row>
    <row r="571" spans="1:6" x14ac:dyDescent="0.25">
      <c r="A571" s="3" t="s">
        <v>4653</v>
      </c>
      <c r="B571" s="3" t="s">
        <v>4654</v>
      </c>
      <c r="C571" s="3" t="s">
        <v>4655</v>
      </c>
      <c r="D571" s="7">
        <v>2</v>
      </c>
      <c r="E571" s="5">
        <f t="shared" si="0"/>
        <v>24</v>
      </c>
      <c r="F571" s="5">
        <f t="shared" si="1"/>
        <v>23.613866062151693</v>
      </c>
    </row>
    <row r="572" spans="1:6" x14ac:dyDescent="0.25">
      <c r="A572" s="3" t="s">
        <v>4656</v>
      </c>
      <c r="B572" s="3" t="s">
        <v>4657</v>
      </c>
      <c r="C572" s="3" t="s">
        <v>4658</v>
      </c>
      <c r="D572" s="7">
        <v>2</v>
      </c>
      <c r="E572" s="5">
        <f t="shared" si="0"/>
        <v>22</v>
      </c>
      <c r="F572" s="5">
        <f t="shared" si="1"/>
        <v>25.760581158710941</v>
      </c>
    </row>
    <row r="573" spans="1:6" x14ac:dyDescent="0.25">
      <c r="A573" s="3" t="s">
        <v>3449</v>
      </c>
      <c r="B573" s="3" t="s">
        <v>3450</v>
      </c>
      <c r="C573" s="3" t="s">
        <v>3451</v>
      </c>
      <c r="D573" s="7">
        <v>2</v>
      </c>
      <c r="E573" s="5">
        <f t="shared" si="0"/>
        <v>22</v>
      </c>
      <c r="F573" s="5">
        <f t="shared" si="1"/>
        <v>25.760581158710941</v>
      </c>
    </row>
    <row r="574" spans="1:6" x14ac:dyDescent="0.25">
      <c r="A574" s="3" t="s">
        <v>3338</v>
      </c>
      <c r="B574" s="3" t="s">
        <v>3339</v>
      </c>
      <c r="C574" s="3" t="s">
        <v>3340</v>
      </c>
      <c r="D574" s="7">
        <v>2</v>
      </c>
      <c r="E574" s="5">
        <f t="shared" si="0"/>
        <v>20</v>
      </c>
      <c r="F574" s="5">
        <f t="shared" si="1"/>
        <v>28.336639274582037</v>
      </c>
    </row>
    <row r="575" spans="1:6" x14ac:dyDescent="0.25">
      <c r="A575" s="3" t="s">
        <v>3380</v>
      </c>
      <c r="B575" s="3" t="s">
        <v>3381</v>
      </c>
      <c r="C575" s="3" t="s">
        <v>3382</v>
      </c>
      <c r="D575" s="7">
        <v>2</v>
      </c>
      <c r="E575" s="5">
        <f t="shared" si="0"/>
        <v>21</v>
      </c>
      <c r="F575" s="5">
        <f t="shared" si="1"/>
        <v>26.987275499601935</v>
      </c>
    </row>
    <row r="576" spans="1:6" x14ac:dyDescent="0.25">
      <c r="A576" s="3" t="s">
        <v>3683</v>
      </c>
      <c r="B576" s="3" t="s">
        <v>3684</v>
      </c>
      <c r="C576" s="3" t="s">
        <v>3685</v>
      </c>
      <c r="D576" s="7">
        <v>2</v>
      </c>
      <c r="E576" s="5">
        <f t="shared" si="0"/>
        <v>22</v>
      </c>
      <c r="F576" s="5">
        <f t="shared" si="1"/>
        <v>25.760581158710941</v>
      </c>
    </row>
    <row r="577" spans="1:6" x14ac:dyDescent="0.25">
      <c r="A577" s="3" t="s">
        <v>534</v>
      </c>
      <c r="B577" s="3" t="s">
        <v>535</v>
      </c>
      <c r="C577" s="3" t="s">
        <v>536</v>
      </c>
      <c r="D577" s="7">
        <v>2</v>
      </c>
      <c r="E577" s="5">
        <f t="shared" si="0"/>
        <v>23</v>
      </c>
      <c r="F577" s="5">
        <f t="shared" si="1"/>
        <v>24.640555890940899</v>
      </c>
    </row>
    <row r="578" spans="1:6" x14ac:dyDescent="0.25">
      <c r="A578" s="3" t="s">
        <v>602</v>
      </c>
      <c r="B578" s="3" t="s">
        <v>603</v>
      </c>
      <c r="C578" s="3" t="s">
        <v>604</v>
      </c>
      <c r="D578" s="7">
        <v>2</v>
      </c>
      <c r="E578" s="5">
        <f t="shared" si="0"/>
        <v>23</v>
      </c>
      <c r="F578" s="5">
        <f t="shared" si="1"/>
        <v>24.640555890940899</v>
      </c>
    </row>
    <row r="579" spans="1:6" x14ac:dyDescent="0.25">
      <c r="A579" s="3" t="s">
        <v>4073</v>
      </c>
      <c r="B579" s="3" t="s">
        <v>4074</v>
      </c>
      <c r="C579" s="3" t="s">
        <v>4075</v>
      </c>
      <c r="D579" s="7">
        <v>2</v>
      </c>
      <c r="E579" s="5">
        <f t="shared" si="0"/>
        <v>24</v>
      </c>
      <c r="F579" s="5">
        <f t="shared" si="1"/>
        <v>23.613866062151693</v>
      </c>
    </row>
    <row r="580" spans="1:6" x14ac:dyDescent="0.25">
      <c r="A580" s="3" t="s">
        <v>4659</v>
      </c>
      <c r="B580" s="3" t="s">
        <v>4660</v>
      </c>
      <c r="C580" s="3" t="s">
        <v>4661</v>
      </c>
      <c r="D580" s="7">
        <v>2</v>
      </c>
      <c r="E580" s="5">
        <f t="shared" si="0"/>
        <v>22</v>
      </c>
      <c r="F580" s="5">
        <f t="shared" si="1"/>
        <v>25.760581158710941</v>
      </c>
    </row>
    <row r="581" spans="1:6" x14ac:dyDescent="0.25">
      <c r="A581" s="3" t="s">
        <v>4662</v>
      </c>
      <c r="B581" s="3" t="s">
        <v>4663</v>
      </c>
      <c r="C581" s="3" t="s">
        <v>4664</v>
      </c>
      <c r="D581" s="7">
        <v>2</v>
      </c>
      <c r="E581" s="5">
        <f t="shared" si="0"/>
        <v>23</v>
      </c>
      <c r="F581" s="5">
        <f t="shared" si="1"/>
        <v>24.640555890940899</v>
      </c>
    </row>
    <row r="582" spans="1:6" x14ac:dyDescent="0.25">
      <c r="A582" s="3" t="s">
        <v>4665</v>
      </c>
      <c r="B582" s="3" t="s">
        <v>4666</v>
      </c>
      <c r="C582" s="3" t="s">
        <v>4667</v>
      </c>
      <c r="D582" s="7">
        <v>2</v>
      </c>
      <c r="E582" s="5">
        <f t="shared" si="0"/>
        <v>19</v>
      </c>
      <c r="F582" s="5">
        <f t="shared" si="1"/>
        <v>29.828041341665301</v>
      </c>
    </row>
    <row r="583" spans="1:6" x14ac:dyDescent="0.25">
      <c r="A583" s="3" t="s">
        <v>1520</v>
      </c>
      <c r="B583" s="3" t="s">
        <v>1521</v>
      </c>
      <c r="C583" s="3" t="s">
        <v>1522</v>
      </c>
      <c r="D583" s="7">
        <v>2</v>
      </c>
      <c r="E583" s="5">
        <f t="shared" si="0"/>
        <v>22</v>
      </c>
      <c r="F583" s="5">
        <f t="shared" si="1"/>
        <v>25.760581158710941</v>
      </c>
    </row>
    <row r="584" spans="1:6" x14ac:dyDescent="0.25">
      <c r="A584" s="3" t="s">
        <v>4668</v>
      </c>
      <c r="B584" s="3" t="s">
        <v>4669</v>
      </c>
      <c r="C584" s="3" t="s">
        <v>4670</v>
      </c>
      <c r="D584" s="7">
        <v>2</v>
      </c>
      <c r="E584" s="5">
        <f t="shared" si="0"/>
        <v>20</v>
      </c>
      <c r="F584" s="5">
        <f t="shared" si="1"/>
        <v>28.336639274582037</v>
      </c>
    </row>
    <row r="585" spans="1:6" x14ac:dyDescent="0.25">
      <c r="A585" s="3" t="s">
        <v>1667</v>
      </c>
      <c r="B585" s="3" t="s">
        <v>1668</v>
      </c>
      <c r="C585" s="3" t="s">
        <v>1669</v>
      </c>
      <c r="D585" s="7">
        <v>2</v>
      </c>
      <c r="E585" s="5">
        <f t="shared" si="0"/>
        <v>22</v>
      </c>
      <c r="F585" s="5">
        <f t="shared" si="1"/>
        <v>25.760581158710941</v>
      </c>
    </row>
    <row r="586" spans="1:6" x14ac:dyDescent="0.25">
      <c r="A586" s="3" t="s">
        <v>4671</v>
      </c>
      <c r="B586" s="3" t="s">
        <v>4672</v>
      </c>
      <c r="C586" s="3" t="s">
        <v>4673</v>
      </c>
      <c r="D586" s="7">
        <v>2</v>
      </c>
      <c r="E586" s="5">
        <f t="shared" si="0"/>
        <v>22</v>
      </c>
      <c r="F586" s="5">
        <f t="shared" si="1"/>
        <v>25.760581158710941</v>
      </c>
    </row>
    <row r="587" spans="1:6" x14ac:dyDescent="0.25">
      <c r="A587" s="3" t="s">
        <v>3188</v>
      </c>
      <c r="B587" s="3" t="s">
        <v>3189</v>
      </c>
      <c r="C587" s="3" t="s">
        <v>3190</v>
      </c>
      <c r="D587" s="7">
        <v>2</v>
      </c>
      <c r="E587" s="5">
        <f t="shared" si="0"/>
        <v>22</v>
      </c>
      <c r="F587" s="5">
        <f t="shared" si="1"/>
        <v>25.760581158710941</v>
      </c>
    </row>
    <row r="588" spans="1:6" x14ac:dyDescent="0.25">
      <c r="A588" s="3" t="s">
        <v>3428</v>
      </c>
      <c r="B588" s="3" t="s">
        <v>3429</v>
      </c>
      <c r="C588" s="3" t="s">
        <v>3430</v>
      </c>
      <c r="D588" s="7">
        <v>2</v>
      </c>
      <c r="E588" s="5">
        <f t="shared" si="0"/>
        <v>22</v>
      </c>
      <c r="F588" s="5">
        <f t="shared" si="1"/>
        <v>25.760581158710941</v>
      </c>
    </row>
    <row r="589" spans="1:6" x14ac:dyDescent="0.25">
      <c r="A589" s="3" t="s">
        <v>4674</v>
      </c>
      <c r="B589" s="3" t="s">
        <v>4675</v>
      </c>
      <c r="C589" s="3" t="s">
        <v>4676</v>
      </c>
      <c r="D589" s="7">
        <v>2</v>
      </c>
      <c r="E589" s="5">
        <f t="shared" si="0"/>
        <v>21</v>
      </c>
      <c r="F589" s="5">
        <f t="shared" si="1"/>
        <v>26.987275499601935</v>
      </c>
    </row>
    <row r="590" spans="1:6" x14ac:dyDescent="0.25">
      <c r="A590" s="3" t="s">
        <v>4677</v>
      </c>
      <c r="B590" s="3" t="s">
        <v>4678</v>
      </c>
      <c r="C590" s="3" t="s">
        <v>4679</v>
      </c>
      <c r="D590" s="7">
        <v>2</v>
      </c>
      <c r="E590" s="5">
        <f t="shared" si="0"/>
        <v>22</v>
      </c>
      <c r="F590" s="5">
        <f t="shared" si="1"/>
        <v>25.760581158710941</v>
      </c>
    </row>
    <row r="591" spans="1:6" x14ac:dyDescent="0.25">
      <c r="A591" s="3" t="s">
        <v>4680</v>
      </c>
      <c r="B591" s="3" t="s">
        <v>4681</v>
      </c>
      <c r="C591" s="3" t="s">
        <v>4682</v>
      </c>
      <c r="D591" s="7">
        <v>2</v>
      </c>
      <c r="E591" s="5">
        <f t="shared" si="0"/>
        <v>21</v>
      </c>
      <c r="F591" s="5">
        <f t="shared" si="1"/>
        <v>26.987275499601935</v>
      </c>
    </row>
    <row r="592" spans="1:6" x14ac:dyDescent="0.25">
      <c r="A592" s="3" t="s">
        <v>4683</v>
      </c>
      <c r="B592" s="3" t="s">
        <v>4684</v>
      </c>
      <c r="C592" s="3" t="s">
        <v>4685</v>
      </c>
      <c r="D592" s="7">
        <v>2</v>
      </c>
      <c r="E592" s="5">
        <f t="shared" si="0"/>
        <v>23</v>
      </c>
      <c r="F592" s="5">
        <f t="shared" si="1"/>
        <v>24.640555890940899</v>
      </c>
    </row>
    <row r="593" spans="1:6" x14ac:dyDescent="0.25">
      <c r="A593" s="3" t="s">
        <v>555</v>
      </c>
      <c r="B593" s="3" t="s">
        <v>556</v>
      </c>
      <c r="C593" s="3" t="s">
        <v>557</v>
      </c>
      <c r="D593" s="7">
        <v>2</v>
      </c>
      <c r="E593" s="5">
        <f t="shared" si="0"/>
        <v>24</v>
      </c>
      <c r="F593" s="5">
        <f t="shared" si="1"/>
        <v>23.613866062151693</v>
      </c>
    </row>
    <row r="594" spans="1:6" x14ac:dyDescent="0.25">
      <c r="A594" s="3" t="s">
        <v>4686</v>
      </c>
      <c r="B594" s="3" t="s">
        <v>4687</v>
      </c>
      <c r="C594" s="3" t="s">
        <v>4688</v>
      </c>
      <c r="D594" s="7">
        <v>2</v>
      </c>
      <c r="E594" s="5">
        <f t="shared" si="0"/>
        <v>22</v>
      </c>
      <c r="F594" s="5">
        <f t="shared" si="1"/>
        <v>25.760581158710941</v>
      </c>
    </row>
    <row r="595" spans="1:6" x14ac:dyDescent="0.25">
      <c r="A595" s="3" t="s">
        <v>869</v>
      </c>
      <c r="B595" s="3" t="s">
        <v>870</v>
      </c>
      <c r="C595" s="3" t="s">
        <v>871</v>
      </c>
      <c r="D595" s="7">
        <v>2</v>
      </c>
      <c r="E595" s="5">
        <f t="shared" si="0"/>
        <v>23</v>
      </c>
      <c r="F595" s="5">
        <f t="shared" si="1"/>
        <v>24.640555890940899</v>
      </c>
    </row>
    <row r="596" spans="1:6" x14ac:dyDescent="0.25">
      <c r="A596" s="3" t="s">
        <v>4689</v>
      </c>
      <c r="B596" s="3" t="s">
        <v>4690</v>
      </c>
      <c r="C596" s="3" t="s">
        <v>4691</v>
      </c>
      <c r="D596" s="7">
        <v>2</v>
      </c>
      <c r="E596" s="5">
        <f t="shared" si="0"/>
        <v>22</v>
      </c>
      <c r="F596" s="5">
        <f t="shared" si="1"/>
        <v>25.760581158710941</v>
      </c>
    </row>
    <row r="597" spans="1:6" x14ac:dyDescent="0.25">
      <c r="A597" s="3" t="s">
        <v>4692</v>
      </c>
      <c r="B597" s="3" t="s">
        <v>4693</v>
      </c>
      <c r="C597" s="3" t="s">
        <v>4694</v>
      </c>
      <c r="D597" s="7">
        <v>2</v>
      </c>
      <c r="E597" s="5">
        <f t="shared" si="0"/>
        <v>22</v>
      </c>
      <c r="F597" s="5">
        <f t="shared" si="1"/>
        <v>25.760581158710941</v>
      </c>
    </row>
    <row r="598" spans="1:6" x14ac:dyDescent="0.25">
      <c r="A598" s="3" t="s">
        <v>2510</v>
      </c>
      <c r="B598" s="3" t="s">
        <v>2511</v>
      </c>
      <c r="C598" s="3" t="s">
        <v>2512</v>
      </c>
      <c r="D598" s="7">
        <v>2</v>
      </c>
      <c r="E598" s="5">
        <f t="shared" si="0"/>
        <v>25</v>
      </c>
      <c r="F598" s="5">
        <f t="shared" si="1"/>
        <v>22.669311419665629</v>
      </c>
    </row>
    <row r="599" spans="1:6" x14ac:dyDescent="0.25">
      <c r="A599" s="3" t="s">
        <v>4695</v>
      </c>
      <c r="B599" s="3" t="s">
        <v>4696</v>
      </c>
      <c r="C599" s="3" t="s">
        <v>4697</v>
      </c>
      <c r="D599" s="7">
        <v>2</v>
      </c>
      <c r="E599" s="5">
        <f t="shared" si="0"/>
        <v>22</v>
      </c>
      <c r="F599" s="5">
        <f t="shared" si="1"/>
        <v>25.760581158710941</v>
      </c>
    </row>
    <row r="600" spans="1:6" x14ac:dyDescent="0.25">
      <c r="A600" s="3" t="s">
        <v>1421</v>
      </c>
      <c r="B600" s="3" t="s">
        <v>1422</v>
      </c>
      <c r="C600" s="3" t="s">
        <v>1423</v>
      </c>
      <c r="D600" s="7">
        <v>2</v>
      </c>
      <c r="E600" s="5">
        <f t="shared" si="0"/>
        <v>23</v>
      </c>
      <c r="F600" s="5">
        <f t="shared" si="1"/>
        <v>24.640555890940899</v>
      </c>
    </row>
    <row r="601" spans="1:6" x14ac:dyDescent="0.25">
      <c r="A601" s="3" t="s">
        <v>1856</v>
      </c>
      <c r="B601" s="3" t="s">
        <v>1857</v>
      </c>
      <c r="C601" s="3" t="s">
        <v>1858</v>
      </c>
      <c r="D601" s="7">
        <v>2</v>
      </c>
      <c r="E601" s="5">
        <f t="shared" si="0"/>
        <v>22</v>
      </c>
      <c r="F601" s="5">
        <f t="shared" si="1"/>
        <v>25.760581158710941</v>
      </c>
    </row>
    <row r="602" spans="1:6" x14ac:dyDescent="0.25">
      <c r="A602" s="3" t="s">
        <v>4698</v>
      </c>
      <c r="B602" s="3" t="s">
        <v>4699</v>
      </c>
      <c r="C602" s="3" t="s">
        <v>4700</v>
      </c>
      <c r="D602" s="7">
        <v>2</v>
      </c>
      <c r="E602" s="5">
        <f t="shared" si="0"/>
        <v>22</v>
      </c>
      <c r="F602" s="5">
        <f t="shared" si="1"/>
        <v>25.760581158710941</v>
      </c>
    </row>
    <row r="603" spans="1:6" x14ac:dyDescent="0.25">
      <c r="A603" s="3" t="s">
        <v>1949</v>
      </c>
      <c r="B603" s="3" t="s">
        <v>1950</v>
      </c>
      <c r="C603" s="3" t="s">
        <v>1951</v>
      </c>
      <c r="D603" s="7">
        <v>2</v>
      </c>
      <c r="E603" s="5">
        <f t="shared" si="0"/>
        <v>24</v>
      </c>
      <c r="F603" s="5">
        <f t="shared" si="1"/>
        <v>23.613866062151693</v>
      </c>
    </row>
    <row r="604" spans="1:6" x14ac:dyDescent="0.25">
      <c r="A604" s="3" t="s">
        <v>354</v>
      </c>
      <c r="B604" s="3" t="s">
        <v>355</v>
      </c>
      <c r="C604" s="3" t="s">
        <v>356</v>
      </c>
      <c r="D604" s="7">
        <v>2</v>
      </c>
      <c r="E604" s="5">
        <f t="shared" si="0"/>
        <v>22</v>
      </c>
      <c r="F604" s="5">
        <f t="shared" si="1"/>
        <v>25.760581158710941</v>
      </c>
    </row>
    <row r="605" spans="1:6" x14ac:dyDescent="0.25">
      <c r="A605" s="3" t="s">
        <v>2120</v>
      </c>
      <c r="B605" s="3" t="s">
        <v>2121</v>
      </c>
      <c r="C605" s="3" t="s">
        <v>2122</v>
      </c>
      <c r="D605" s="7">
        <v>2</v>
      </c>
      <c r="E605" s="5">
        <f t="shared" si="0"/>
        <v>22</v>
      </c>
      <c r="F605" s="5">
        <f t="shared" si="1"/>
        <v>25.760581158710941</v>
      </c>
    </row>
    <row r="606" spans="1:6" x14ac:dyDescent="0.25">
      <c r="A606" s="3" t="s">
        <v>4701</v>
      </c>
      <c r="B606" s="3" t="s">
        <v>4702</v>
      </c>
      <c r="C606" s="3" t="s">
        <v>4703</v>
      </c>
      <c r="D606" s="7">
        <v>2</v>
      </c>
      <c r="E606" s="5">
        <f t="shared" si="0"/>
        <v>22</v>
      </c>
      <c r="F606" s="5">
        <f t="shared" si="1"/>
        <v>25.760581158710941</v>
      </c>
    </row>
    <row r="607" spans="1:6" x14ac:dyDescent="0.25">
      <c r="A607" s="3" t="s">
        <v>4704</v>
      </c>
      <c r="B607" s="3" t="s">
        <v>4705</v>
      </c>
      <c r="C607" s="3" t="s">
        <v>4706</v>
      </c>
      <c r="D607" s="7">
        <v>2</v>
      </c>
      <c r="E607" s="5">
        <f t="shared" si="0"/>
        <v>20</v>
      </c>
      <c r="F607" s="5">
        <f t="shared" si="1"/>
        <v>28.336639274582037</v>
      </c>
    </row>
    <row r="608" spans="1:6" x14ac:dyDescent="0.25">
      <c r="A608" s="3" t="s">
        <v>4707</v>
      </c>
      <c r="B608" s="3" t="s">
        <v>4708</v>
      </c>
      <c r="C608" s="3" t="s">
        <v>4709</v>
      </c>
      <c r="D608" s="7">
        <v>2</v>
      </c>
      <c r="E608" s="5">
        <f t="shared" si="0"/>
        <v>24</v>
      </c>
      <c r="F608" s="5">
        <f t="shared" si="1"/>
        <v>23.613866062151693</v>
      </c>
    </row>
    <row r="609" spans="1:6" x14ac:dyDescent="0.25">
      <c r="A609" s="3" t="s">
        <v>788</v>
      </c>
      <c r="B609" s="3" t="s">
        <v>789</v>
      </c>
      <c r="C609" s="3" t="s">
        <v>790</v>
      </c>
      <c r="D609" s="7">
        <v>2</v>
      </c>
      <c r="E609" s="5">
        <f t="shared" si="0"/>
        <v>22</v>
      </c>
      <c r="F609" s="5">
        <f t="shared" si="1"/>
        <v>25.760581158710941</v>
      </c>
    </row>
    <row r="610" spans="1:6" x14ac:dyDescent="0.25">
      <c r="A610" s="3" t="s">
        <v>3881</v>
      </c>
      <c r="B610" s="3" t="s">
        <v>3882</v>
      </c>
      <c r="C610" s="3" t="s">
        <v>3883</v>
      </c>
      <c r="D610" s="7">
        <v>2</v>
      </c>
      <c r="E610" s="5">
        <f t="shared" si="0"/>
        <v>23</v>
      </c>
      <c r="F610" s="5">
        <f t="shared" si="1"/>
        <v>24.640555890940899</v>
      </c>
    </row>
    <row r="611" spans="1:6" x14ac:dyDescent="0.25">
      <c r="A611" s="3" t="s">
        <v>959</v>
      </c>
      <c r="B611" s="3" t="s">
        <v>960</v>
      </c>
      <c r="C611" s="3" t="s">
        <v>961</v>
      </c>
      <c r="D611" s="7">
        <v>2</v>
      </c>
      <c r="E611" s="5">
        <f t="shared" si="0"/>
        <v>23</v>
      </c>
      <c r="F611" s="5">
        <f t="shared" si="1"/>
        <v>24.640555890940899</v>
      </c>
    </row>
    <row r="612" spans="1:6" x14ac:dyDescent="0.25">
      <c r="A612" s="3" t="s">
        <v>1514</v>
      </c>
      <c r="B612" s="3" t="s">
        <v>1515</v>
      </c>
      <c r="C612" s="3" t="s">
        <v>1516</v>
      </c>
      <c r="D612" s="7">
        <v>2</v>
      </c>
      <c r="E612" s="5">
        <f t="shared" si="0"/>
        <v>22</v>
      </c>
      <c r="F612" s="5">
        <f t="shared" si="1"/>
        <v>25.760581158710941</v>
      </c>
    </row>
    <row r="613" spans="1:6" x14ac:dyDescent="0.25">
      <c r="A613" s="3" t="s">
        <v>2222</v>
      </c>
      <c r="B613" s="3" t="s">
        <v>2223</v>
      </c>
      <c r="C613" s="3" t="s">
        <v>2224</v>
      </c>
      <c r="D613" s="7">
        <v>2</v>
      </c>
      <c r="E613" s="5">
        <f t="shared" si="0"/>
        <v>25</v>
      </c>
      <c r="F613" s="5">
        <f t="shared" si="1"/>
        <v>22.669311419665629</v>
      </c>
    </row>
    <row r="614" spans="1:6" x14ac:dyDescent="0.25">
      <c r="A614" s="3" t="s">
        <v>2753</v>
      </c>
      <c r="B614" s="3" t="s">
        <v>2754</v>
      </c>
      <c r="C614" s="3" t="s">
        <v>2755</v>
      </c>
      <c r="D614" s="7">
        <v>2</v>
      </c>
      <c r="E614" s="5">
        <f t="shared" si="0"/>
        <v>23</v>
      </c>
      <c r="F614" s="5">
        <f t="shared" si="1"/>
        <v>24.640555890940899</v>
      </c>
    </row>
    <row r="615" spans="1:6" x14ac:dyDescent="0.25">
      <c r="A615" s="3" t="s">
        <v>4710</v>
      </c>
      <c r="B615" s="3" t="s">
        <v>4711</v>
      </c>
      <c r="C615" s="3" t="s">
        <v>4712</v>
      </c>
      <c r="D615" s="7">
        <v>2</v>
      </c>
      <c r="E615" s="5">
        <f t="shared" si="0"/>
        <v>19</v>
      </c>
      <c r="F615" s="5">
        <f t="shared" si="1"/>
        <v>29.828041341665301</v>
      </c>
    </row>
    <row r="616" spans="1:6" x14ac:dyDescent="0.25">
      <c r="A616" s="3" t="s">
        <v>2720</v>
      </c>
      <c r="B616" s="3" t="s">
        <v>2721</v>
      </c>
      <c r="C616" s="3" t="s">
        <v>2722</v>
      </c>
      <c r="D616" s="7">
        <v>2</v>
      </c>
      <c r="E616" s="5">
        <f t="shared" si="0"/>
        <v>22</v>
      </c>
      <c r="F616" s="5">
        <f t="shared" si="1"/>
        <v>25.760581158710941</v>
      </c>
    </row>
    <row r="617" spans="1:6" x14ac:dyDescent="0.25">
      <c r="A617" s="3" t="s">
        <v>1361</v>
      </c>
      <c r="B617" s="3" t="s">
        <v>1362</v>
      </c>
      <c r="C617" s="3" t="s">
        <v>1363</v>
      </c>
      <c r="D617" s="7">
        <v>2</v>
      </c>
      <c r="E617" s="5">
        <f t="shared" si="0"/>
        <v>23</v>
      </c>
      <c r="F617" s="5">
        <f t="shared" si="1"/>
        <v>24.640555890940899</v>
      </c>
    </row>
    <row r="618" spans="1:6" x14ac:dyDescent="0.25">
      <c r="A618" s="3" t="s">
        <v>4713</v>
      </c>
      <c r="B618" s="3" t="s">
        <v>4714</v>
      </c>
      <c r="C618" s="3" t="s">
        <v>4715</v>
      </c>
      <c r="D618" s="7">
        <v>2</v>
      </c>
      <c r="E618" s="5">
        <f t="shared" si="0"/>
        <v>23</v>
      </c>
      <c r="F618" s="5">
        <f t="shared" si="1"/>
        <v>24.640555890940899</v>
      </c>
    </row>
    <row r="619" spans="1:6" x14ac:dyDescent="0.25">
      <c r="A619" s="3" t="s">
        <v>3062</v>
      </c>
      <c r="B619" s="3" t="s">
        <v>3063</v>
      </c>
      <c r="C619" s="3" t="s">
        <v>3064</v>
      </c>
      <c r="D619" s="7">
        <v>2</v>
      </c>
      <c r="E619" s="5">
        <f t="shared" si="0"/>
        <v>22</v>
      </c>
      <c r="F619" s="5">
        <f t="shared" si="1"/>
        <v>25.760581158710941</v>
      </c>
    </row>
    <row r="620" spans="1:6" x14ac:dyDescent="0.25">
      <c r="A620" s="3" t="s">
        <v>899</v>
      </c>
      <c r="B620" s="3" t="s">
        <v>900</v>
      </c>
      <c r="C620" s="3" t="s">
        <v>901</v>
      </c>
      <c r="D620" s="7">
        <v>2</v>
      </c>
      <c r="E620" s="5">
        <f t="shared" si="0"/>
        <v>21</v>
      </c>
      <c r="F620" s="5">
        <f t="shared" si="1"/>
        <v>26.987275499601935</v>
      </c>
    </row>
    <row r="621" spans="1:6" x14ac:dyDescent="0.25">
      <c r="A621" s="3" t="s">
        <v>2948</v>
      </c>
      <c r="B621" s="3" t="s">
        <v>2949</v>
      </c>
      <c r="C621" s="3" t="s">
        <v>2950</v>
      </c>
      <c r="D621" s="7">
        <v>2</v>
      </c>
      <c r="E621" s="5">
        <f t="shared" si="0"/>
        <v>18</v>
      </c>
      <c r="F621" s="5">
        <f t="shared" si="1"/>
        <v>31.485154749535596</v>
      </c>
    </row>
    <row r="622" spans="1:6" x14ac:dyDescent="0.25">
      <c r="A622" s="3" t="s">
        <v>4716</v>
      </c>
      <c r="B622" s="3" t="s">
        <v>4717</v>
      </c>
      <c r="C622" s="3" t="s">
        <v>4718</v>
      </c>
      <c r="D622" s="7">
        <v>2</v>
      </c>
      <c r="E622" s="5">
        <f t="shared" si="0"/>
        <v>22</v>
      </c>
      <c r="F622" s="5">
        <f t="shared" si="1"/>
        <v>25.760581158710941</v>
      </c>
    </row>
    <row r="623" spans="1:6" x14ac:dyDescent="0.25">
      <c r="A623" s="3" t="s">
        <v>2276</v>
      </c>
      <c r="B623" s="3" t="s">
        <v>2277</v>
      </c>
      <c r="C623" s="3" t="s">
        <v>2278</v>
      </c>
      <c r="D623" s="7">
        <v>2</v>
      </c>
      <c r="E623" s="5">
        <f t="shared" si="0"/>
        <v>22</v>
      </c>
      <c r="F623" s="5">
        <f t="shared" si="1"/>
        <v>25.760581158710941</v>
      </c>
    </row>
    <row r="624" spans="1:6" x14ac:dyDescent="0.25">
      <c r="A624" s="3" t="s">
        <v>4719</v>
      </c>
      <c r="B624" s="3" t="s">
        <v>4720</v>
      </c>
      <c r="C624" s="3" t="s">
        <v>4721</v>
      </c>
      <c r="D624" s="7">
        <v>2</v>
      </c>
      <c r="E624" s="5">
        <f t="shared" si="0"/>
        <v>21</v>
      </c>
      <c r="F624" s="5">
        <f t="shared" si="1"/>
        <v>26.987275499601935</v>
      </c>
    </row>
    <row r="625" spans="1:6" x14ac:dyDescent="0.25">
      <c r="A625" s="3" t="s">
        <v>4722</v>
      </c>
      <c r="B625" s="3" t="s">
        <v>4723</v>
      </c>
      <c r="C625" s="3" t="s">
        <v>4724</v>
      </c>
      <c r="D625" s="7">
        <v>2</v>
      </c>
      <c r="E625" s="5">
        <f t="shared" si="0"/>
        <v>23</v>
      </c>
      <c r="F625" s="5">
        <f t="shared" si="1"/>
        <v>24.640555890940899</v>
      </c>
    </row>
    <row r="626" spans="1:6" x14ac:dyDescent="0.25">
      <c r="A626" s="3" t="s">
        <v>3662</v>
      </c>
      <c r="B626" s="3" t="s">
        <v>3663</v>
      </c>
      <c r="C626" s="3" t="s">
        <v>3664</v>
      </c>
      <c r="D626" s="7">
        <v>2</v>
      </c>
      <c r="E626" s="5">
        <f t="shared" si="0"/>
        <v>22</v>
      </c>
      <c r="F626" s="5">
        <f t="shared" si="1"/>
        <v>25.760581158710941</v>
      </c>
    </row>
    <row r="627" spans="1:6" x14ac:dyDescent="0.25">
      <c r="A627" s="3" t="s">
        <v>4725</v>
      </c>
      <c r="B627" s="3" t="s">
        <v>4726</v>
      </c>
      <c r="C627" s="3" t="s">
        <v>4727</v>
      </c>
      <c r="D627" s="7">
        <v>2</v>
      </c>
      <c r="E627" s="5">
        <f t="shared" si="0"/>
        <v>23</v>
      </c>
      <c r="F627" s="5">
        <f t="shared" si="1"/>
        <v>24.640555890940899</v>
      </c>
    </row>
    <row r="628" spans="1:6" x14ac:dyDescent="0.25">
      <c r="A628" s="3" t="s">
        <v>3569</v>
      </c>
      <c r="B628" s="3" t="s">
        <v>3570</v>
      </c>
      <c r="C628" s="3" t="s">
        <v>3571</v>
      </c>
      <c r="D628" s="7">
        <v>2</v>
      </c>
      <c r="E628" s="5">
        <f t="shared" si="0"/>
        <v>21</v>
      </c>
      <c r="F628" s="5">
        <f t="shared" si="1"/>
        <v>26.987275499601935</v>
      </c>
    </row>
    <row r="629" spans="1:6" x14ac:dyDescent="0.25">
      <c r="A629" s="3" t="s">
        <v>4728</v>
      </c>
      <c r="B629" s="3" t="s">
        <v>4729</v>
      </c>
      <c r="C629" s="3" t="s">
        <v>4730</v>
      </c>
      <c r="D629" s="7">
        <v>2</v>
      </c>
      <c r="E629" s="5">
        <f t="shared" si="0"/>
        <v>22</v>
      </c>
      <c r="F629" s="5">
        <f t="shared" si="1"/>
        <v>25.760581158710941</v>
      </c>
    </row>
    <row r="630" spans="1:6" x14ac:dyDescent="0.25">
      <c r="A630" s="3" t="s">
        <v>4731</v>
      </c>
      <c r="B630" s="3" t="s">
        <v>4732</v>
      </c>
      <c r="C630" s="3" t="s">
        <v>4733</v>
      </c>
      <c r="D630" s="7">
        <v>2</v>
      </c>
      <c r="E630" s="5">
        <f t="shared" si="0"/>
        <v>21</v>
      </c>
      <c r="F630" s="5">
        <f t="shared" si="1"/>
        <v>26.987275499601935</v>
      </c>
    </row>
    <row r="631" spans="1:6" x14ac:dyDescent="0.25">
      <c r="A631" s="3" t="s">
        <v>2072</v>
      </c>
      <c r="B631" s="3" t="s">
        <v>2073</v>
      </c>
      <c r="C631" s="3" t="s">
        <v>2074</v>
      </c>
      <c r="D631" s="7">
        <v>2</v>
      </c>
      <c r="E631" s="5">
        <f t="shared" si="0"/>
        <v>22</v>
      </c>
      <c r="F631" s="5">
        <f t="shared" si="1"/>
        <v>25.760581158710941</v>
      </c>
    </row>
    <row r="632" spans="1:6" x14ac:dyDescent="0.25">
      <c r="A632" s="3" t="s">
        <v>4734</v>
      </c>
      <c r="B632" s="3" t="s">
        <v>4735</v>
      </c>
      <c r="C632" s="3" t="s">
        <v>4736</v>
      </c>
      <c r="D632" s="7">
        <v>2</v>
      </c>
      <c r="E632" s="5">
        <f t="shared" si="0"/>
        <v>23</v>
      </c>
      <c r="F632" s="5">
        <f t="shared" si="1"/>
        <v>24.640555890940899</v>
      </c>
    </row>
    <row r="633" spans="1:6" x14ac:dyDescent="0.25">
      <c r="A633" s="3" t="s">
        <v>4737</v>
      </c>
      <c r="B633" s="3" t="s">
        <v>4738</v>
      </c>
      <c r="C633" s="3" t="s">
        <v>4739</v>
      </c>
      <c r="D633" s="7">
        <v>2</v>
      </c>
      <c r="E633" s="5">
        <f t="shared" si="0"/>
        <v>20</v>
      </c>
      <c r="F633" s="5">
        <f t="shared" si="1"/>
        <v>28.336639274582037</v>
      </c>
    </row>
    <row r="634" spans="1:6" x14ac:dyDescent="0.25">
      <c r="A634" s="3" t="s">
        <v>2102</v>
      </c>
      <c r="B634" s="3" t="s">
        <v>2103</v>
      </c>
      <c r="C634" s="3" t="s">
        <v>2104</v>
      </c>
      <c r="D634" s="7">
        <v>2</v>
      </c>
      <c r="E634" s="5">
        <f t="shared" si="0"/>
        <v>22</v>
      </c>
      <c r="F634" s="5">
        <f t="shared" si="1"/>
        <v>25.760581158710941</v>
      </c>
    </row>
    <row r="635" spans="1:6" x14ac:dyDescent="0.25">
      <c r="A635" s="3" t="s">
        <v>4740</v>
      </c>
      <c r="B635" s="3" t="s">
        <v>4741</v>
      </c>
      <c r="C635" s="3" t="s">
        <v>4742</v>
      </c>
      <c r="D635" s="7">
        <v>2</v>
      </c>
      <c r="E635" s="5">
        <f t="shared" si="0"/>
        <v>23</v>
      </c>
      <c r="F635" s="5">
        <f t="shared" si="1"/>
        <v>24.640555890940899</v>
      </c>
    </row>
    <row r="636" spans="1:6" x14ac:dyDescent="0.25">
      <c r="A636" s="3" t="s">
        <v>1817</v>
      </c>
      <c r="B636" s="3" t="s">
        <v>1818</v>
      </c>
      <c r="C636" s="3" t="s">
        <v>1819</v>
      </c>
      <c r="D636" s="7">
        <v>2</v>
      </c>
      <c r="E636" s="5">
        <f t="shared" si="0"/>
        <v>22</v>
      </c>
      <c r="F636" s="5">
        <f t="shared" si="1"/>
        <v>25.760581158710941</v>
      </c>
    </row>
    <row r="637" spans="1:6" x14ac:dyDescent="0.25">
      <c r="A637" s="3" t="s">
        <v>4743</v>
      </c>
      <c r="B637" s="3" t="s">
        <v>4744</v>
      </c>
      <c r="C637" s="3" t="s">
        <v>4745</v>
      </c>
      <c r="D637" s="7">
        <v>2</v>
      </c>
      <c r="E637" s="5">
        <f t="shared" si="0"/>
        <v>23</v>
      </c>
      <c r="F637" s="5">
        <f t="shared" si="1"/>
        <v>24.640555890940899</v>
      </c>
    </row>
    <row r="638" spans="1:6" x14ac:dyDescent="0.25">
      <c r="A638" s="3" t="s">
        <v>2834</v>
      </c>
      <c r="B638" s="3" t="s">
        <v>2835</v>
      </c>
      <c r="C638" s="3" t="s">
        <v>2836</v>
      </c>
      <c r="D638" s="7">
        <v>2</v>
      </c>
      <c r="E638" s="5">
        <f t="shared" si="0"/>
        <v>22</v>
      </c>
      <c r="F638" s="5">
        <f t="shared" si="1"/>
        <v>25.760581158710941</v>
      </c>
    </row>
    <row r="639" spans="1:6" x14ac:dyDescent="0.25">
      <c r="A639" s="3" t="s">
        <v>405</v>
      </c>
      <c r="B639" s="3" t="s">
        <v>406</v>
      </c>
      <c r="C639" s="3" t="s">
        <v>407</v>
      </c>
      <c r="D639" s="7">
        <v>2</v>
      </c>
      <c r="E639" s="5">
        <f t="shared" si="0"/>
        <v>23</v>
      </c>
      <c r="F639" s="5">
        <f t="shared" si="1"/>
        <v>24.640555890940899</v>
      </c>
    </row>
    <row r="640" spans="1:6" x14ac:dyDescent="0.25">
      <c r="A640" s="3" t="s">
        <v>4746</v>
      </c>
      <c r="B640" s="3" t="s">
        <v>4747</v>
      </c>
      <c r="C640" s="3" t="s">
        <v>4748</v>
      </c>
      <c r="D640" s="7">
        <v>2</v>
      </c>
      <c r="E640" s="5">
        <f t="shared" si="0"/>
        <v>22</v>
      </c>
      <c r="F640" s="5">
        <f t="shared" si="1"/>
        <v>25.760581158710941</v>
      </c>
    </row>
    <row r="641" spans="1:6" x14ac:dyDescent="0.25">
      <c r="A641" s="3" t="s">
        <v>2423</v>
      </c>
      <c r="B641" s="3" t="s">
        <v>2424</v>
      </c>
      <c r="C641" s="3" t="s">
        <v>2425</v>
      </c>
      <c r="D641" s="7">
        <v>2</v>
      </c>
      <c r="E641" s="5">
        <f t="shared" si="0"/>
        <v>22</v>
      </c>
      <c r="F641" s="5">
        <f t="shared" si="1"/>
        <v>25.760581158710941</v>
      </c>
    </row>
    <row r="642" spans="1:6" x14ac:dyDescent="0.25">
      <c r="A642" s="3" t="s">
        <v>3821</v>
      </c>
      <c r="B642" s="3" t="s">
        <v>3822</v>
      </c>
      <c r="C642" s="3" t="s">
        <v>3823</v>
      </c>
      <c r="D642" s="7">
        <v>2</v>
      </c>
      <c r="E642" s="5">
        <f t="shared" si="0"/>
        <v>25</v>
      </c>
      <c r="F642" s="5">
        <f t="shared" si="1"/>
        <v>22.669311419665629</v>
      </c>
    </row>
    <row r="643" spans="1:6" x14ac:dyDescent="0.25">
      <c r="A643" s="3" t="s">
        <v>4749</v>
      </c>
      <c r="B643" s="3" t="s">
        <v>4750</v>
      </c>
      <c r="C643" s="3" t="s">
        <v>4751</v>
      </c>
      <c r="D643" s="7">
        <v>2</v>
      </c>
      <c r="E643" s="5">
        <f t="shared" si="0"/>
        <v>21</v>
      </c>
      <c r="F643" s="5">
        <f t="shared" si="1"/>
        <v>26.987275499601935</v>
      </c>
    </row>
    <row r="644" spans="1:6" x14ac:dyDescent="0.25">
      <c r="A644" s="3" t="s">
        <v>848</v>
      </c>
      <c r="B644" s="3" t="s">
        <v>849</v>
      </c>
      <c r="C644" s="3" t="s">
        <v>850</v>
      </c>
      <c r="D644" s="7">
        <v>2</v>
      </c>
      <c r="E644" s="5">
        <f t="shared" si="0"/>
        <v>23</v>
      </c>
      <c r="F644" s="5">
        <f t="shared" si="1"/>
        <v>24.640555890940899</v>
      </c>
    </row>
    <row r="645" spans="1:6" x14ac:dyDescent="0.25">
      <c r="A645" s="3" t="s">
        <v>3431</v>
      </c>
      <c r="B645" s="3" t="s">
        <v>3432</v>
      </c>
      <c r="C645" s="3" t="s">
        <v>3433</v>
      </c>
      <c r="D645" s="7">
        <v>2</v>
      </c>
      <c r="E645" s="5">
        <f t="shared" si="0"/>
        <v>26</v>
      </c>
      <c r="F645" s="5">
        <f t="shared" si="1"/>
        <v>21.797414826601564</v>
      </c>
    </row>
    <row r="646" spans="1:6" x14ac:dyDescent="0.25">
      <c r="A646" s="3" t="s">
        <v>594</v>
      </c>
      <c r="B646" s="3" t="s">
        <v>595</v>
      </c>
      <c r="C646" s="3" t="s">
        <v>596</v>
      </c>
      <c r="D646" s="7">
        <v>2</v>
      </c>
      <c r="E646" s="5">
        <f t="shared" si="0"/>
        <v>22</v>
      </c>
      <c r="F646" s="5">
        <f t="shared" si="1"/>
        <v>25.760581158710941</v>
      </c>
    </row>
    <row r="647" spans="1:6" x14ac:dyDescent="0.25">
      <c r="A647" s="3" t="s">
        <v>4752</v>
      </c>
      <c r="B647" s="3" t="s">
        <v>4753</v>
      </c>
      <c r="C647" s="3" t="s">
        <v>4754</v>
      </c>
      <c r="D647" s="7">
        <v>2</v>
      </c>
      <c r="E647" s="5">
        <f t="shared" si="0"/>
        <v>22</v>
      </c>
      <c r="F647" s="5">
        <f t="shared" si="1"/>
        <v>25.760581158710941</v>
      </c>
    </row>
    <row r="648" spans="1:6" x14ac:dyDescent="0.25">
      <c r="A648" s="3" t="s">
        <v>2273</v>
      </c>
      <c r="B648" s="3" t="s">
        <v>2274</v>
      </c>
      <c r="C648" s="3" t="s">
        <v>2275</v>
      </c>
      <c r="D648" s="7">
        <v>2</v>
      </c>
      <c r="E648" s="5">
        <f t="shared" si="0"/>
        <v>21</v>
      </c>
      <c r="F648" s="5">
        <f t="shared" si="1"/>
        <v>26.987275499601935</v>
      </c>
    </row>
    <row r="649" spans="1:6" x14ac:dyDescent="0.25">
      <c r="A649" s="3" t="s">
        <v>1127</v>
      </c>
      <c r="B649" s="3" t="s">
        <v>1128</v>
      </c>
      <c r="C649" s="3" t="s">
        <v>1129</v>
      </c>
      <c r="D649" s="7">
        <v>2</v>
      </c>
      <c r="E649" s="5">
        <f t="shared" si="0"/>
        <v>22</v>
      </c>
      <c r="F649" s="5">
        <f t="shared" si="1"/>
        <v>25.760581158710941</v>
      </c>
    </row>
    <row r="650" spans="1:6" x14ac:dyDescent="0.25">
      <c r="A650" s="3" t="s">
        <v>2630</v>
      </c>
      <c r="B650" s="3" t="s">
        <v>2631</v>
      </c>
      <c r="C650" s="3" t="s">
        <v>2632</v>
      </c>
      <c r="D650" s="7">
        <v>2</v>
      </c>
      <c r="E650" s="5">
        <f t="shared" si="0"/>
        <v>20</v>
      </c>
      <c r="F650" s="5">
        <f t="shared" si="1"/>
        <v>28.336639274582037</v>
      </c>
    </row>
    <row r="651" spans="1:6" x14ac:dyDescent="0.25">
      <c r="A651" s="3" t="s">
        <v>4755</v>
      </c>
      <c r="B651" s="3" t="s">
        <v>4756</v>
      </c>
      <c r="C651" s="3" t="s">
        <v>4757</v>
      </c>
      <c r="D651" s="7">
        <v>2</v>
      </c>
      <c r="E651" s="5">
        <f t="shared" si="0"/>
        <v>23</v>
      </c>
      <c r="F651" s="5">
        <f t="shared" si="1"/>
        <v>24.640555890940899</v>
      </c>
    </row>
    <row r="652" spans="1:6" x14ac:dyDescent="0.25">
      <c r="A652" s="3" t="s">
        <v>2945</v>
      </c>
      <c r="B652" s="3" t="s">
        <v>2946</v>
      </c>
      <c r="C652" s="3" t="s">
        <v>2947</v>
      </c>
      <c r="D652" s="7">
        <v>2</v>
      </c>
      <c r="E652" s="5">
        <f t="shared" si="0"/>
        <v>23</v>
      </c>
      <c r="F652" s="5">
        <f t="shared" si="1"/>
        <v>24.640555890940899</v>
      </c>
    </row>
    <row r="653" spans="1:6" x14ac:dyDescent="0.25">
      <c r="A653" s="3" t="s">
        <v>4758</v>
      </c>
      <c r="B653" s="3" t="s">
        <v>4759</v>
      </c>
      <c r="C653" s="3" t="s">
        <v>4760</v>
      </c>
      <c r="D653" s="7">
        <v>2</v>
      </c>
      <c r="E653" s="5">
        <f t="shared" si="0"/>
        <v>22</v>
      </c>
      <c r="F653" s="5">
        <f t="shared" si="1"/>
        <v>25.760581158710941</v>
      </c>
    </row>
    <row r="654" spans="1:6" x14ac:dyDescent="0.25">
      <c r="A654" s="3" t="s">
        <v>2669</v>
      </c>
      <c r="B654" s="3" t="s">
        <v>2670</v>
      </c>
      <c r="C654" s="3" t="s">
        <v>2671</v>
      </c>
      <c r="D654" s="7">
        <v>2</v>
      </c>
      <c r="E654" s="5">
        <f t="shared" si="0"/>
        <v>21</v>
      </c>
      <c r="F654" s="5">
        <f t="shared" si="1"/>
        <v>26.987275499601935</v>
      </c>
    </row>
    <row r="655" spans="1:6" x14ac:dyDescent="0.25">
      <c r="A655" s="3" t="s">
        <v>3650</v>
      </c>
      <c r="B655" s="3" t="s">
        <v>3651</v>
      </c>
      <c r="C655" s="3" t="s">
        <v>3652</v>
      </c>
      <c r="D655" s="7">
        <v>2</v>
      </c>
      <c r="E655" s="5">
        <f t="shared" si="0"/>
        <v>24</v>
      </c>
      <c r="F655" s="5">
        <f t="shared" si="1"/>
        <v>23.613866062151693</v>
      </c>
    </row>
    <row r="656" spans="1:6" x14ac:dyDescent="0.25">
      <c r="A656" s="3" t="s">
        <v>4761</v>
      </c>
      <c r="B656" s="3" t="s">
        <v>4762</v>
      </c>
      <c r="C656" s="3" t="s">
        <v>4763</v>
      </c>
      <c r="D656" s="7">
        <v>2</v>
      </c>
      <c r="E656" s="5">
        <f t="shared" si="0"/>
        <v>21</v>
      </c>
      <c r="F656" s="5">
        <f t="shared" si="1"/>
        <v>26.987275499601935</v>
      </c>
    </row>
    <row r="657" spans="1:6" x14ac:dyDescent="0.25">
      <c r="A657" s="3" t="s">
        <v>3389</v>
      </c>
      <c r="B657" s="3" t="s">
        <v>3390</v>
      </c>
      <c r="C657" s="3" t="s">
        <v>3391</v>
      </c>
      <c r="D657" s="7">
        <v>2</v>
      </c>
      <c r="E657" s="5">
        <f t="shared" si="0"/>
        <v>21</v>
      </c>
      <c r="F657" s="5">
        <f t="shared" si="1"/>
        <v>26.987275499601935</v>
      </c>
    </row>
    <row r="658" spans="1:6" x14ac:dyDescent="0.25">
      <c r="A658" s="3" t="s">
        <v>3368</v>
      </c>
      <c r="B658" s="3" t="s">
        <v>3369</v>
      </c>
      <c r="C658" s="3" t="s">
        <v>3370</v>
      </c>
      <c r="D658" s="7">
        <v>2</v>
      </c>
      <c r="E658" s="5">
        <f t="shared" si="0"/>
        <v>22</v>
      </c>
      <c r="F658" s="5">
        <f t="shared" si="1"/>
        <v>25.760581158710941</v>
      </c>
    </row>
    <row r="659" spans="1:6" x14ac:dyDescent="0.25">
      <c r="A659" s="3" t="s">
        <v>1553</v>
      </c>
      <c r="B659" s="3" t="s">
        <v>1554</v>
      </c>
      <c r="C659" s="3" t="s">
        <v>1555</v>
      </c>
      <c r="D659" s="7">
        <v>2</v>
      </c>
      <c r="E659" s="5">
        <f t="shared" si="0"/>
        <v>21</v>
      </c>
      <c r="F659" s="5">
        <f t="shared" si="1"/>
        <v>26.987275499601935</v>
      </c>
    </row>
    <row r="660" spans="1:6" x14ac:dyDescent="0.25">
      <c r="A660" s="3" t="s">
        <v>4764</v>
      </c>
      <c r="B660" s="3" t="s">
        <v>4765</v>
      </c>
      <c r="C660" s="3" t="s">
        <v>4766</v>
      </c>
      <c r="D660" s="7">
        <v>2</v>
      </c>
      <c r="E660" s="5">
        <f t="shared" si="0"/>
        <v>23</v>
      </c>
      <c r="F660" s="5">
        <f t="shared" si="1"/>
        <v>24.640555890940899</v>
      </c>
    </row>
    <row r="661" spans="1:6" x14ac:dyDescent="0.25">
      <c r="A661" s="3" t="s">
        <v>4767</v>
      </c>
      <c r="B661" s="3" t="s">
        <v>4768</v>
      </c>
      <c r="C661" s="3" t="s">
        <v>4769</v>
      </c>
      <c r="D661" s="7">
        <v>2</v>
      </c>
      <c r="E661" s="5">
        <f t="shared" si="0"/>
        <v>19</v>
      </c>
      <c r="F661" s="5">
        <f t="shared" si="1"/>
        <v>29.828041341665301</v>
      </c>
    </row>
    <row r="662" spans="1:6" x14ac:dyDescent="0.25">
      <c r="A662" s="3" t="s">
        <v>2027</v>
      </c>
      <c r="B662" s="3" t="s">
        <v>2028</v>
      </c>
      <c r="C662" s="3" t="s">
        <v>2029</v>
      </c>
      <c r="D662" s="7">
        <v>2</v>
      </c>
      <c r="E662" s="5">
        <f t="shared" si="0"/>
        <v>23</v>
      </c>
      <c r="F662" s="5">
        <f t="shared" si="1"/>
        <v>24.640555890940899</v>
      </c>
    </row>
    <row r="663" spans="1:6" x14ac:dyDescent="0.25">
      <c r="A663" s="3" t="s">
        <v>1355</v>
      </c>
      <c r="B663" s="3" t="s">
        <v>1356</v>
      </c>
      <c r="C663" s="3" t="s">
        <v>1357</v>
      </c>
      <c r="D663" s="7">
        <v>2</v>
      </c>
      <c r="E663" s="5">
        <f t="shared" si="0"/>
        <v>19</v>
      </c>
      <c r="F663" s="5">
        <f t="shared" si="1"/>
        <v>29.828041341665301</v>
      </c>
    </row>
    <row r="664" spans="1:6" x14ac:dyDescent="0.25">
      <c r="A664" s="3" t="s">
        <v>1001</v>
      </c>
      <c r="B664" s="3" t="s">
        <v>1002</v>
      </c>
      <c r="C664" s="3" t="s">
        <v>1003</v>
      </c>
      <c r="D664" s="7">
        <v>2</v>
      </c>
      <c r="E664" s="5">
        <f t="shared" si="0"/>
        <v>22</v>
      </c>
      <c r="F664" s="5">
        <f t="shared" si="1"/>
        <v>25.760581158710941</v>
      </c>
    </row>
    <row r="665" spans="1:6" x14ac:dyDescent="0.25">
      <c r="A665" s="3" t="s">
        <v>1394</v>
      </c>
      <c r="B665" s="3" t="s">
        <v>1395</v>
      </c>
      <c r="C665" s="3" t="s">
        <v>1396</v>
      </c>
      <c r="D665" s="7">
        <v>2</v>
      </c>
      <c r="E665" s="5">
        <f t="shared" si="0"/>
        <v>23</v>
      </c>
      <c r="F665" s="5">
        <f t="shared" si="1"/>
        <v>24.640555890940899</v>
      </c>
    </row>
    <row r="666" spans="1:6" x14ac:dyDescent="0.25">
      <c r="A666" s="3" t="s">
        <v>3680</v>
      </c>
      <c r="B666" s="3" t="s">
        <v>3681</v>
      </c>
      <c r="C666" s="3" t="s">
        <v>3682</v>
      </c>
      <c r="D666" s="7">
        <v>2</v>
      </c>
      <c r="E666" s="5">
        <f t="shared" si="0"/>
        <v>22</v>
      </c>
      <c r="F666" s="5">
        <f t="shared" si="1"/>
        <v>25.760581158710941</v>
      </c>
    </row>
    <row r="667" spans="1:6" x14ac:dyDescent="0.25">
      <c r="A667" s="3" t="s">
        <v>4770</v>
      </c>
      <c r="B667" s="3" t="s">
        <v>4771</v>
      </c>
      <c r="C667" s="3" t="s">
        <v>4772</v>
      </c>
      <c r="D667" s="7">
        <v>2</v>
      </c>
      <c r="E667" s="5">
        <f t="shared" si="0"/>
        <v>19</v>
      </c>
      <c r="F667" s="5">
        <f t="shared" si="1"/>
        <v>29.828041341665301</v>
      </c>
    </row>
    <row r="668" spans="1:6" x14ac:dyDescent="0.25">
      <c r="A668" s="3" t="s">
        <v>1943</v>
      </c>
      <c r="B668" s="3" t="s">
        <v>1944</v>
      </c>
      <c r="C668" s="3" t="s">
        <v>1945</v>
      </c>
      <c r="D668" s="7">
        <v>2</v>
      </c>
      <c r="E668" s="5">
        <f t="shared" si="0"/>
        <v>22</v>
      </c>
      <c r="F668" s="5">
        <f t="shared" si="1"/>
        <v>25.760581158710941</v>
      </c>
    </row>
    <row r="669" spans="1:6" x14ac:dyDescent="0.25">
      <c r="A669" s="3" t="s">
        <v>3668</v>
      </c>
      <c r="B669" s="3" t="s">
        <v>3669</v>
      </c>
      <c r="C669" s="3" t="s">
        <v>3670</v>
      </c>
      <c r="D669" s="7">
        <v>2</v>
      </c>
      <c r="E669" s="5">
        <f t="shared" si="0"/>
        <v>22</v>
      </c>
      <c r="F669" s="5">
        <f t="shared" si="1"/>
        <v>25.760581158710941</v>
      </c>
    </row>
    <row r="670" spans="1:6" x14ac:dyDescent="0.25">
      <c r="A670" s="3" t="s">
        <v>3758</v>
      </c>
      <c r="B670" s="3" t="s">
        <v>3759</v>
      </c>
      <c r="C670" s="3" t="s">
        <v>3760</v>
      </c>
      <c r="D670" s="7">
        <v>2</v>
      </c>
      <c r="E670" s="5">
        <f t="shared" si="0"/>
        <v>21</v>
      </c>
      <c r="F670" s="5">
        <f t="shared" si="1"/>
        <v>26.987275499601935</v>
      </c>
    </row>
    <row r="671" spans="1:6" x14ac:dyDescent="0.25">
      <c r="A671" s="3" t="s">
        <v>2219</v>
      </c>
      <c r="B671" s="3" t="s">
        <v>2220</v>
      </c>
      <c r="C671" s="3" t="s">
        <v>2221</v>
      </c>
      <c r="D671" s="7">
        <v>2</v>
      </c>
      <c r="E671" s="5">
        <f t="shared" si="0"/>
        <v>21</v>
      </c>
      <c r="F671" s="5">
        <f t="shared" si="1"/>
        <v>26.987275499601935</v>
      </c>
    </row>
    <row r="672" spans="1:6" x14ac:dyDescent="0.25">
      <c r="A672" s="3" t="s">
        <v>4773</v>
      </c>
      <c r="B672" s="3" t="s">
        <v>4774</v>
      </c>
      <c r="C672" s="3" t="s">
        <v>4775</v>
      </c>
      <c r="D672" s="7">
        <v>2</v>
      </c>
      <c r="E672" s="5">
        <f t="shared" si="0"/>
        <v>22</v>
      </c>
      <c r="F672" s="5">
        <f t="shared" si="1"/>
        <v>25.760581158710941</v>
      </c>
    </row>
    <row r="673" spans="1:6" x14ac:dyDescent="0.25">
      <c r="A673" s="3" t="s">
        <v>4776</v>
      </c>
      <c r="B673" s="3" t="s">
        <v>4777</v>
      </c>
      <c r="C673" s="3" t="s">
        <v>4778</v>
      </c>
      <c r="D673" s="7">
        <v>2</v>
      </c>
      <c r="E673" s="5">
        <f t="shared" si="0"/>
        <v>22</v>
      </c>
      <c r="F673" s="5">
        <f t="shared" si="1"/>
        <v>25.760581158710941</v>
      </c>
    </row>
    <row r="674" spans="1:6" x14ac:dyDescent="0.25">
      <c r="A674" s="3" t="s">
        <v>1502</v>
      </c>
      <c r="B674" s="3" t="s">
        <v>1503</v>
      </c>
      <c r="C674" s="3" t="s">
        <v>1504</v>
      </c>
      <c r="D674" s="7">
        <v>2</v>
      </c>
      <c r="E674" s="5">
        <f t="shared" si="0"/>
        <v>22</v>
      </c>
      <c r="F674" s="5">
        <f t="shared" si="1"/>
        <v>25.760581158710941</v>
      </c>
    </row>
    <row r="675" spans="1:6" x14ac:dyDescent="0.25">
      <c r="A675" s="3" t="s">
        <v>4779</v>
      </c>
      <c r="B675" s="3" t="s">
        <v>4780</v>
      </c>
      <c r="C675" s="3" t="s">
        <v>4781</v>
      </c>
      <c r="D675" s="7">
        <v>2</v>
      </c>
      <c r="E675" s="5">
        <f t="shared" si="0"/>
        <v>22</v>
      </c>
      <c r="F675" s="5">
        <f t="shared" si="1"/>
        <v>25.760581158710941</v>
      </c>
    </row>
    <row r="676" spans="1:6" x14ac:dyDescent="0.25">
      <c r="A676" s="3" t="s">
        <v>2099</v>
      </c>
      <c r="B676" s="3" t="s">
        <v>2100</v>
      </c>
      <c r="C676" s="3" t="s">
        <v>2101</v>
      </c>
      <c r="D676" s="7">
        <v>2</v>
      </c>
      <c r="E676" s="5">
        <f t="shared" si="0"/>
        <v>22</v>
      </c>
      <c r="F676" s="5">
        <f t="shared" si="1"/>
        <v>25.760581158710941</v>
      </c>
    </row>
    <row r="677" spans="1:6" x14ac:dyDescent="0.25">
      <c r="A677" s="3" t="s">
        <v>1523</v>
      </c>
      <c r="B677" s="3" t="s">
        <v>1524</v>
      </c>
      <c r="C677" s="3" t="s">
        <v>1525</v>
      </c>
      <c r="D677" s="7">
        <v>2</v>
      </c>
      <c r="E677" s="5">
        <f t="shared" si="0"/>
        <v>23</v>
      </c>
      <c r="F677" s="5">
        <f t="shared" si="1"/>
        <v>24.640555890940899</v>
      </c>
    </row>
    <row r="678" spans="1:6" x14ac:dyDescent="0.25">
      <c r="A678" s="3" t="s">
        <v>4782</v>
      </c>
      <c r="B678" s="3" t="s">
        <v>4783</v>
      </c>
      <c r="C678" s="3" t="s">
        <v>4784</v>
      </c>
      <c r="D678" s="7">
        <v>2</v>
      </c>
      <c r="E678" s="5">
        <f t="shared" si="0"/>
        <v>23</v>
      </c>
      <c r="F678" s="5">
        <f t="shared" si="1"/>
        <v>24.640555890940899</v>
      </c>
    </row>
    <row r="679" spans="1:6" x14ac:dyDescent="0.25">
      <c r="A679" s="3" t="s">
        <v>704</v>
      </c>
      <c r="B679" s="3" t="s">
        <v>705</v>
      </c>
      <c r="C679" s="3" t="s">
        <v>706</v>
      </c>
      <c r="D679" s="7">
        <v>2</v>
      </c>
      <c r="E679" s="5">
        <f t="shared" si="0"/>
        <v>20</v>
      </c>
      <c r="F679" s="5">
        <f t="shared" si="1"/>
        <v>28.336639274582037</v>
      </c>
    </row>
    <row r="680" spans="1:6" x14ac:dyDescent="0.25">
      <c r="A680" s="3" t="s">
        <v>4785</v>
      </c>
      <c r="B680" s="3" t="s">
        <v>4786</v>
      </c>
      <c r="C680" s="3" t="s">
        <v>4787</v>
      </c>
      <c r="D680" s="7">
        <v>2</v>
      </c>
      <c r="E680" s="5">
        <f t="shared" si="0"/>
        <v>23</v>
      </c>
      <c r="F680" s="5">
        <f t="shared" si="1"/>
        <v>24.640555890940899</v>
      </c>
    </row>
    <row r="681" spans="1:6" x14ac:dyDescent="0.25">
      <c r="A681" s="3" t="s">
        <v>3164</v>
      </c>
      <c r="B681" s="3" t="s">
        <v>3165</v>
      </c>
      <c r="C681" s="3" t="s">
        <v>3166</v>
      </c>
      <c r="D681" s="7">
        <v>2</v>
      </c>
      <c r="E681" s="5">
        <f t="shared" si="0"/>
        <v>23</v>
      </c>
      <c r="F681" s="5">
        <f t="shared" si="1"/>
        <v>24.640555890940899</v>
      </c>
    </row>
    <row r="682" spans="1:6" x14ac:dyDescent="0.25">
      <c r="A682" s="3" t="s">
        <v>1160</v>
      </c>
      <c r="B682" s="3" t="s">
        <v>1161</v>
      </c>
      <c r="C682" s="3" t="s">
        <v>1162</v>
      </c>
      <c r="D682" s="7">
        <v>2</v>
      </c>
      <c r="E682" s="5">
        <f t="shared" si="0"/>
        <v>22</v>
      </c>
      <c r="F682" s="5">
        <f t="shared" si="1"/>
        <v>25.760581158710941</v>
      </c>
    </row>
    <row r="683" spans="1:6" x14ac:dyDescent="0.25">
      <c r="A683" s="3" t="s">
        <v>4788</v>
      </c>
      <c r="B683" s="3" t="s">
        <v>4789</v>
      </c>
      <c r="C683" s="3" t="s">
        <v>4790</v>
      </c>
      <c r="D683" s="7">
        <v>2</v>
      </c>
      <c r="E683" s="5">
        <f t="shared" si="0"/>
        <v>23</v>
      </c>
      <c r="F683" s="5">
        <f t="shared" si="1"/>
        <v>24.640555890940899</v>
      </c>
    </row>
    <row r="684" spans="1:6" x14ac:dyDescent="0.25">
      <c r="A684" s="3" t="s">
        <v>4791</v>
      </c>
      <c r="B684" s="3" t="s">
        <v>4792</v>
      </c>
      <c r="C684" s="3" t="s">
        <v>4793</v>
      </c>
      <c r="D684" s="7">
        <v>2</v>
      </c>
      <c r="E684" s="5">
        <f t="shared" si="0"/>
        <v>23</v>
      </c>
      <c r="F684" s="5">
        <f t="shared" si="1"/>
        <v>24.640555890940899</v>
      </c>
    </row>
    <row r="685" spans="1:6" x14ac:dyDescent="0.25">
      <c r="A685" s="3" t="s">
        <v>665</v>
      </c>
      <c r="B685" s="3" t="s">
        <v>666</v>
      </c>
      <c r="C685" s="3" t="s">
        <v>667</v>
      </c>
      <c r="D685" s="7">
        <v>2</v>
      </c>
      <c r="E685" s="5">
        <f t="shared" si="0"/>
        <v>23</v>
      </c>
      <c r="F685" s="5">
        <f t="shared" si="1"/>
        <v>24.640555890940899</v>
      </c>
    </row>
    <row r="686" spans="1:6" x14ac:dyDescent="0.25">
      <c r="A686" s="3" t="s">
        <v>3221</v>
      </c>
      <c r="B686" s="3" t="s">
        <v>3222</v>
      </c>
      <c r="C686" s="3" t="s">
        <v>3223</v>
      </c>
      <c r="D686" s="7">
        <v>2</v>
      </c>
      <c r="E686" s="5">
        <f t="shared" si="0"/>
        <v>23</v>
      </c>
      <c r="F686" s="5">
        <f t="shared" si="1"/>
        <v>24.640555890940899</v>
      </c>
    </row>
    <row r="687" spans="1:6" x14ac:dyDescent="0.25">
      <c r="A687" s="3" t="s">
        <v>4794</v>
      </c>
      <c r="B687" s="3" t="s">
        <v>4795</v>
      </c>
      <c r="C687" s="3" t="s">
        <v>4796</v>
      </c>
      <c r="D687" s="7">
        <v>2</v>
      </c>
      <c r="E687" s="5">
        <f t="shared" si="0"/>
        <v>22</v>
      </c>
      <c r="F687" s="5">
        <f t="shared" si="1"/>
        <v>25.760581158710941</v>
      </c>
    </row>
    <row r="688" spans="1:6" x14ac:dyDescent="0.25">
      <c r="A688" s="3" t="s">
        <v>2972</v>
      </c>
      <c r="B688" s="3" t="s">
        <v>2973</v>
      </c>
      <c r="C688" s="3" t="s">
        <v>2974</v>
      </c>
      <c r="D688" s="7">
        <v>2</v>
      </c>
      <c r="E688" s="5">
        <f t="shared" si="0"/>
        <v>21</v>
      </c>
      <c r="F688" s="5">
        <f t="shared" si="1"/>
        <v>26.987275499601935</v>
      </c>
    </row>
    <row r="689" spans="1:6" x14ac:dyDescent="0.25">
      <c r="A689" s="3" t="s">
        <v>1193</v>
      </c>
      <c r="B689" s="3" t="s">
        <v>1194</v>
      </c>
      <c r="C689" s="3" t="s">
        <v>1195</v>
      </c>
      <c r="D689" s="7">
        <v>2</v>
      </c>
      <c r="E689" s="5">
        <f t="shared" si="0"/>
        <v>21</v>
      </c>
      <c r="F689" s="5">
        <f t="shared" si="1"/>
        <v>26.987275499601935</v>
      </c>
    </row>
    <row r="690" spans="1:6" x14ac:dyDescent="0.25">
      <c r="A690" s="3" t="s">
        <v>4797</v>
      </c>
      <c r="B690" s="3" t="s">
        <v>4798</v>
      </c>
      <c r="C690" s="3" t="s">
        <v>4799</v>
      </c>
      <c r="D690" s="7">
        <v>2</v>
      </c>
      <c r="E690" s="5">
        <f t="shared" si="0"/>
        <v>18</v>
      </c>
      <c r="F690" s="5">
        <f t="shared" si="1"/>
        <v>31.485154749535596</v>
      </c>
    </row>
    <row r="691" spans="1:6" x14ac:dyDescent="0.25">
      <c r="A691" s="3" t="s">
        <v>4800</v>
      </c>
      <c r="B691" s="3" t="s">
        <v>4801</v>
      </c>
      <c r="C691" s="3" t="s">
        <v>4802</v>
      </c>
      <c r="D691" s="7">
        <v>2</v>
      </c>
      <c r="E691" s="5">
        <f t="shared" si="0"/>
        <v>25</v>
      </c>
      <c r="F691" s="5">
        <f t="shared" si="1"/>
        <v>22.669311419665629</v>
      </c>
    </row>
    <row r="692" spans="1:6" x14ac:dyDescent="0.25">
      <c r="A692" s="3" t="s">
        <v>2345</v>
      </c>
      <c r="B692" s="3" t="s">
        <v>2346</v>
      </c>
      <c r="C692" s="3" t="s">
        <v>2347</v>
      </c>
      <c r="D692" s="7">
        <v>2</v>
      </c>
      <c r="E692" s="5">
        <f t="shared" si="0"/>
        <v>25</v>
      </c>
      <c r="F692" s="5">
        <f t="shared" si="1"/>
        <v>22.669311419665629</v>
      </c>
    </row>
    <row r="693" spans="1:6" x14ac:dyDescent="0.25">
      <c r="A693" s="3" t="s">
        <v>4803</v>
      </c>
      <c r="B693" s="3" t="s">
        <v>4804</v>
      </c>
      <c r="C693" s="3" t="s">
        <v>4805</v>
      </c>
      <c r="D693" s="7">
        <v>2</v>
      </c>
      <c r="E693" s="5">
        <f t="shared" si="0"/>
        <v>23</v>
      </c>
      <c r="F693" s="5">
        <f t="shared" si="1"/>
        <v>24.640555890940899</v>
      </c>
    </row>
    <row r="694" spans="1:6" x14ac:dyDescent="0.25">
      <c r="A694" s="3" t="s">
        <v>1508</v>
      </c>
      <c r="B694" s="3" t="s">
        <v>1509</v>
      </c>
      <c r="C694" s="3" t="s">
        <v>1510</v>
      </c>
      <c r="D694" s="7">
        <v>2</v>
      </c>
      <c r="E694" s="5">
        <f t="shared" si="0"/>
        <v>22</v>
      </c>
      <c r="F694" s="5">
        <f t="shared" si="1"/>
        <v>25.760581158710941</v>
      </c>
    </row>
    <row r="695" spans="1:6" x14ac:dyDescent="0.25">
      <c r="A695" s="3" t="s">
        <v>3566</v>
      </c>
      <c r="B695" s="3" t="s">
        <v>3567</v>
      </c>
      <c r="C695" s="3" t="s">
        <v>3568</v>
      </c>
      <c r="D695" s="7">
        <v>2</v>
      </c>
      <c r="E695" s="5">
        <f t="shared" si="0"/>
        <v>21</v>
      </c>
      <c r="F695" s="5">
        <f t="shared" si="1"/>
        <v>26.987275499601935</v>
      </c>
    </row>
    <row r="696" spans="1:6" x14ac:dyDescent="0.25">
      <c r="A696" s="3" t="s">
        <v>2873</v>
      </c>
      <c r="B696" s="3" t="s">
        <v>2874</v>
      </c>
      <c r="C696" s="3" t="s">
        <v>2875</v>
      </c>
      <c r="D696" s="7">
        <v>2</v>
      </c>
      <c r="E696" s="5">
        <f t="shared" si="0"/>
        <v>22</v>
      </c>
      <c r="F696" s="5">
        <f t="shared" si="1"/>
        <v>25.760581158710941</v>
      </c>
    </row>
    <row r="697" spans="1:6" x14ac:dyDescent="0.25">
      <c r="A697" s="3" t="s">
        <v>3251</v>
      </c>
      <c r="B697" s="3" t="s">
        <v>3252</v>
      </c>
      <c r="C697" s="3" t="s">
        <v>3253</v>
      </c>
      <c r="D697" s="7">
        <v>2</v>
      </c>
      <c r="E697" s="5">
        <f t="shared" si="0"/>
        <v>22</v>
      </c>
      <c r="F697" s="5">
        <f t="shared" si="1"/>
        <v>25.760581158710941</v>
      </c>
    </row>
    <row r="698" spans="1:6" x14ac:dyDescent="0.25">
      <c r="A698" s="3" t="s">
        <v>4019</v>
      </c>
      <c r="B698" s="3" t="s">
        <v>4020</v>
      </c>
      <c r="C698" s="3" t="s">
        <v>4021</v>
      </c>
      <c r="D698" s="7">
        <v>2</v>
      </c>
      <c r="E698" s="5">
        <f t="shared" si="0"/>
        <v>23</v>
      </c>
      <c r="F698" s="5">
        <f t="shared" si="1"/>
        <v>24.640555890940899</v>
      </c>
    </row>
    <row r="699" spans="1:6" x14ac:dyDescent="0.25">
      <c r="A699" s="3" t="s">
        <v>692</v>
      </c>
      <c r="B699" s="3" t="s">
        <v>693</v>
      </c>
      <c r="C699" s="3" t="s">
        <v>694</v>
      </c>
      <c r="D699" s="7">
        <v>2</v>
      </c>
      <c r="E699" s="5">
        <f t="shared" si="0"/>
        <v>23</v>
      </c>
      <c r="F699" s="5">
        <f t="shared" si="1"/>
        <v>24.640555890940899</v>
      </c>
    </row>
    <row r="700" spans="1:6" x14ac:dyDescent="0.25">
      <c r="A700" s="3" t="s">
        <v>3317</v>
      </c>
      <c r="B700" s="3" t="s">
        <v>3318</v>
      </c>
      <c r="C700" s="3" t="s">
        <v>3319</v>
      </c>
      <c r="D700" s="7">
        <v>2</v>
      </c>
      <c r="E700" s="5">
        <f t="shared" si="0"/>
        <v>17</v>
      </c>
      <c r="F700" s="5">
        <f t="shared" si="1"/>
        <v>33.337222675978865</v>
      </c>
    </row>
    <row r="701" spans="1:6" x14ac:dyDescent="0.25">
      <c r="A701" s="3" t="s">
        <v>4806</v>
      </c>
      <c r="B701" s="3" t="s">
        <v>4807</v>
      </c>
      <c r="C701" s="3" t="s">
        <v>4808</v>
      </c>
      <c r="D701" s="7">
        <v>2</v>
      </c>
      <c r="E701" s="5">
        <f t="shared" si="0"/>
        <v>21</v>
      </c>
      <c r="F701" s="5">
        <f t="shared" si="1"/>
        <v>26.987275499601935</v>
      </c>
    </row>
    <row r="702" spans="1:6" x14ac:dyDescent="0.25">
      <c r="A702" s="3" t="s">
        <v>549</v>
      </c>
      <c r="B702" s="3" t="s">
        <v>550</v>
      </c>
      <c r="C702" s="3" t="s">
        <v>551</v>
      </c>
      <c r="D702" s="7">
        <v>2</v>
      </c>
      <c r="E702" s="5">
        <f t="shared" si="0"/>
        <v>21</v>
      </c>
      <c r="F702" s="5">
        <f t="shared" si="1"/>
        <v>26.987275499601935</v>
      </c>
    </row>
    <row r="703" spans="1:6" x14ac:dyDescent="0.25">
      <c r="A703" s="3" t="s">
        <v>4809</v>
      </c>
      <c r="B703" s="3" t="s">
        <v>4810</v>
      </c>
      <c r="C703" s="3" t="s">
        <v>4811</v>
      </c>
      <c r="D703" s="7">
        <v>2</v>
      </c>
      <c r="E703" s="5">
        <f t="shared" si="0"/>
        <v>22</v>
      </c>
      <c r="F703" s="5">
        <f t="shared" si="1"/>
        <v>25.760581158710941</v>
      </c>
    </row>
    <row r="704" spans="1:6" x14ac:dyDescent="0.25">
      <c r="A704" s="3" t="s">
        <v>4812</v>
      </c>
      <c r="B704" s="3" t="s">
        <v>4813</v>
      </c>
      <c r="C704" s="3" t="s">
        <v>4814</v>
      </c>
      <c r="D704" s="7">
        <v>2</v>
      </c>
      <c r="E704" s="5">
        <f t="shared" si="0"/>
        <v>22</v>
      </c>
      <c r="F704" s="5">
        <f t="shared" si="1"/>
        <v>25.760581158710941</v>
      </c>
    </row>
    <row r="705" spans="1:6" x14ac:dyDescent="0.25">
      <c r="A705" s="3" t="s">
        <v>1955</v>
      </c>
      <c r="B705" s="3" t="s">
        <v>1956</v>
      </c>
      <c r="C705" s="3" t="s">
        <v>1957</v>
      </c>
      <c r="D705" s="7">
        <v>2</v>
      </c>
      <c r="E705" s="5">
        <f t="shared" si="0"/>
        <v>25</v>
      </c>
      <c r="F705" s="5">
        <f t="shared" si="1"/>
        <v>22.669311419665629</v>
      </c>
    </row>
    <row r="706" spans="1:6" x14ac:dyDescent="0.25">
      <c r="A706" s="3" t="s">
        <v>2828</v>
      </c>
      <c r="B706" s="3" t="s">
        <v>2829</v>
      </c>
      <c r="C706" s="3" t="s">
        <v>2830</v>
      </c>
      <c r="D706" s="7">
        <v>2</v>
      </c>
      <c r="E706" s="5">
        <f t="shared" si="0"/>
        <v>23</v>
      </c>
      <c r="F706" s="5">
        <f t="shared" si="1"/>
        <v>24.640555890940899</v>
      </c>
    </row>
    <row r="707" spans="1:6" x14ac:dyDescent="0.25">
      <c r="A707" s="3" t="s">
        <v>3671</v>
      </c>
      <c r="B707" s="3" t="s">
        <v>3672</v>
      </c>
      <c r="C707" s="3" t="s">
        <v>3673</v>
      </c>
      <c r="D707" s="7">
        <v>2</v>
      </c>
      <c r="E707" s="5">
        <f t="shared" si="0"/>
        <v>21</v>
      </c>
      <c r="F707" s="5">
        <f t="shared" si="1"/>
        <v>26.987275499601935</v>
      </c>
    </row>
    <row r="708" spans="1:6" x14ac:dyDescent="0.25">
      <c r="A708" s="3" t="s">
        <v>4815</v>
      </c>
      <c r="B708" s="3" t="s">
        <v>4816</v>
      </c>
      <c r="C708" s="3" t="s">
        <v>4817</v>
      </c>
      <c r="D708" s="7">
        <v>2</v>
      </c>
      <c r="E708" s="5">
        <f t="shared" si="0"/>
        <v>22</v>
      </c>
      <c r="F708" s="5">
        <f t="shared" si="1"/>
        <v>25.760581158710941</v>
      </c>
    </row>
    <row r="709" spans="1:6" x14ac:dyDescent="0.25">
      <c r="A709" s="3" t="s">
        <v>3551</v>
      </c>
      <c r="B709" s="3" t="s">
        <v>3552</v>
      </c>
      <c r="C709" s="3" t="s">
        <v>3553</v>
      </c>
      <c r="D709" s="7">
        <v>2</v>
      </c>
      <c r="E709" s="5">
        <f t="shared" si="0"/>
        <v>21</v>
      </c>
      <c r="F709" s="5">
        <f t="shared" si="1"/>
        <v>26.987275499601935</v>
      </c>
    </row>
    <row r="710" spans="1:6" x14ac:dyDescent="0.25">
      <c r="A710" s="3" t="s">
        <v>348</v>
      </c>
      <c r="B710" s="3" t="s">
        <v>349</v>
      </c>
      <c r="C710" s="3" t="s">
        <v>350</v>
      </c>
      <c r="D710" s="7">
        <v>2</v>
      </c>
      <c r="E710" s="5">
        <f t="shared" si="0"/>
        <v>21</v>
      </c>
      <c r="F710" s="5">
        <f t="shared" si="1"/>
        <v>26.987275499601935</v>
      </c>
    </row>
    <row r="711" spans="1:6" x14ac:dyDescent="0.25">
      <c r="A711" s="3" t="s">
        <v>2279</v>
      </c>
      <c r="B711" s="3" t="s">
        <v>2280</v>
      </c>
      <c r="C711" s="3" t="s">
        <v>2281</v>
      </c>
      <c r="D711" s="7">
        <v>2</v>
      </c>
      <c r="E711" s="5">
        <f t="shared" si="0"/>
        <v>23</v>
      </c>
      <c r="F711" s="5">
        <f t="shared" si="1"/>
        <v>24.640555890940899</v>
      </c>
    </row>
    <row r="712" spans="1:6" x14ac:dyDescent="0.25">
      <c r="A712" s="3" t="s">
        <v>4818</v>
      </c>
      <c r="B712" s="3" t="s">
        <v>4819</v>
      </c>
      <c r="C712" s="3" t="s">
        <v>4820</v>
      </c>
      <c r="D712" s="7">
        <v>2</v>
      </c>
      <c r="E712" s="5">
        <f t="shared" si="0"/>
        <v>23</v>
      </c>
      <c r="F712" s="5">
        <f t="shared" si="1"/>
        <v>24.640555890940899</v>
      </c>
    </row>
    <row r="713" spans="1:6" x14ac:dyDescent="0.25">
      <c r="A713" s="3" t="s">
        <v>483</v>
      </c>
      <c r="B713" s="3" t="s">
        <v>484</v>
      </c>
      <c r="C713" s="3" t="s">
        <v>485</v>
      </c>
      <c r="D713" s="7">
        <v>2</v>
      </c>
      <c r="E713" s="5">
        <f t="shared" si="0"/>
        <v>22</v>
      </c>
      <c r="F713" s="5">
        <f t="shared" si="1"/>
        <v>25.760581158710941</v>
      </c>
    </row>
    <row r="714" spans="1:6" x14ac:dyDescent="0.25">
      <c r="A714" s="3" t="s">
        <v>4821</v>
      </c>
      <c r="B714" s="3" t="s">
        <v>4822</v>
      </c>
      <c r="C714" s="3" t="s">
        <v>4823</v>
      </c>
      <c r="D714" s="7">
        <v>2</v>
      </c>
      <c r="E714" s="5">
        <f t="shared" si="0"/>
        <v>21</v>
      </c>
      <c r="F714" s="5">
        <f t="shared" si="1"/>
        <v>26.987275499601935</v>
      </c>
    </row>
    <row r="715" spans="1:6" x14ac:dyDescent="0.25">
      <c r="A715" s="3" t="s">
        <v>3335</v>
      </c>
      <c r="B715" s="3" t="s">
        <v>3336</v>
      </c>
      <c r="C715" s="3" t="s">
        <v>3337</v>
      </c>
      <c r="D715" s="7">
        <v>2</v>
      </c>
      <c r="E715" s="5">
        <f t="shared" si="0"/>
        <v>21</v>
      </c>
      <c r="F715" s="5">
        <f t="shared" si="1"/>
        <v>26.987275499601935</v>
      </c>
    </row>
    <row r="716" spans="1:6" x14ac:dyDescent="0.25">
      <c r="A716" s="3" t="s">
        <v>4824</v>
      </c>
      <c r="B716" s="3" t="s">
        <v>4825</v>
      </c>
      <c r="C716" s="3" t="s">
        <v>4826</v>
      </c>
      <c r="D716" s="7">
        <v>2</v>
      </c>
      <c r="E716" s="5">
        <f t="shared" si="0"/>
        <v>22</v>
      </c>
      <c r="F716" s="5">
        <f t="shared" si="1"/>
        <v>25.760581158710941</v>
      </c>
    </row>
    <row r="717" spans="1:6" x14ac:dyDescent="0.25">
      <c r="A717" s="3" t="s">
        <v>4827</v>
      </c>
      <c r="B717" s="3" t="s">
        <v>4828</v>
      </c>
      <c r="C717" s="3" t="s">
        <v>4829</v>
      </c>
      <c r="D717" s="7">
        <v>2</v>
      </c>
      <c r="E717" s="5">
        <f t="shared" si="0"/>
        <v>16</v>
      </c>
      <c r="F717" s="5">
        <f t="shared" si="1"/>
        <v>35.420799093227544</v>
      </c>
    </row>
    <row r="718" spans="1:6" x14ac:dyDescent="0.25">
      <c r="A718" s="3" t="s">
        <v>1457</v>
      </c>
      <c r="B718" s="3" t="s">
        <v>1458</v>
      </c>
      <c r="C718" s="3" t="s">
        <v>1459</v>
      </c>
      <c r="D718" s="7">
        <v>2</v>
      </c>
      <c r="E718" s="5">
        <f t="shared" si="0"/>
        <v>22</v>
      </c>
      <c r="F718" s="5">
        <f t="shared" si="1"/>
        <v>25.760581158710941</v>
      </c>
    </row>
    <row r="719" spans="1:6" x14ac:dyDescent="0.25">
      <c r="A719" s="3" t="s">
        <v>4830</v>
      </c>
      <c r="B719" s="3" t="s">
        <v>4831</v>
      </c>
      <c r="C719" s="3" t="s">
        <v>4832</v>
      </c>
      <c r="D719" s="7">
        <v>2</v>
      </c>
      <c r="E719" s="5">
        <f t="shared" si="0"/>
        <v>22</v>
      </c>
      <c r="F719" s="5">
        <f t="shared" si="1"/>
        <v>25.760581158710941</v>
      </c>
    </row>
    <row r="720" spans="1:6" x14ac:dyDescent="0.25">
      <c r="A720" s="3" t="s">
        <v>4833</v>
      </c>
      <c r="B720" s="3" t="s">
        <v>4834</v>
      </c>
      <c r="C720" s="3" t="s">
        <v>4835</v>
      </c>
      <c r="D720" s="7">
        <v>2</v>
      </c>
      <c r="E720" s="5">
        <f t="shared" si="0"/>
        <v>22</v>
      </c>
      <c r="F720" s="5">
        <f t="shared" si="1"/>
        <v>25.760581158710941</v>
      </c>
    </row>
    <row r="721" spans="1:6" x14ac:dyDescent="0.25">
      <c r="A721" s="3" t="s">
        <v>4836</v>
      </c>
      <c r="B721" s="3" t="s">
        <v>4837</v>
      </c>
      <c r="C721" s="3" t="s">
        <v>4838</v>
      </c>
      <c r="D721" s="7">
        <v>2</v>
      </c>
      <c r="E721" s="5">
        <f t="shared" si="0"/>
        <v>22</v>
      </c>
      <c r="F721" s="5">
        <f t="shared" si="1"/>
        <v>25.760581158710941</v>
      </c>
    </row>
    <row r="722" spans="1:6" x14ac:dyDescent="0.25">
      <c r="A722" s="3" t="s">
        <v>2489</v>
      </c>
      <c r="B722" s="3" t="s">
        <v>2490</v>
      </c>
      <c r="C722" s="3" t="s">
        <v>2491</v>
      </c>
      <c r="D722" s="7">
        <v>2</v>
      </c>
      <c r="E722" s="5">
        <f t="shared" si="0"/>
        <v>23</v>
      </c>
      <c r="F722" s="5">
        <f t="shared" si="1"/>
        <v>24.640555890940899</v>
      </c>
    </row>
    <row r="723" spans="1:6" x14ac:dyDescent="0.25">
      <c r="A723" s="3" t="s">
        <v>4839</v>
      </c>
      <c r="B723" s="3" t="s">
        <v>4840</v>
      </c>
      <c r="C723" s="3" t="s">
        <v>4841</v>
      </c>
      <c r="D723" s="7">
        <v>2</v>
      </c>
      <c r="E723" s="5">
        <f t="shared" si="0"/>
        <v>22</v>
      </c>
      <c r="F723" s="5">
        <f t="shared" si="1"/>
        <v>25.760581158710941</v>
      </c>
    </row>
    <row r="724" spans="1:6" x14ac:dyDescent="0.25">
      <c r="A724" s="3" t="s">
        <v>4842</v>
      </c>
      <c r="B724" s="3" t="s">
        <v>4843</v>
      </c>
      <c r="C724" s="3" t="s">
        <v>4844</v>
      </c>
      <c r="D724" s="7">
        <v>2</v>
      </c>
      <c r="E724" s="5">
        <f t="shared" si="0"/>
        <v>22</v>
      </c>
      <c r="F724" s="5">
        <f t="shared" si="1"/>
        <v>25.760581158710941</v>
      </c>
    </row>
    <row r="725" spans="1:6" x14ac:dyDescent="0.25">
      <c r="A725" s="3" t="s">
        <v>794</v>
      </c>
      <c r="B725" s="3" t="s">
        <v>795</v>
      </c>
      <c r="C725" s="3" t="s">
        <v>796</v>
      </c>
      <c r="D725" s="7">
        <v>2</v>
      </c>
      <c r="E725" s="5">
        <f t="shared" si="0"/>
        <v>20</v>
      </c>
      <c r="F725" s="5">
        <f t="shared" si="1"/>
        <v>28.336639274582037</v>
      </c>
    </row>
    <row r="726" spans="1:6" x14ac:dyDescent="0.25">
      <c r="A726" s="3" t="s">
        <v>2498</v>
      </c>
      <c r="B726" s="3" t="s">
        <v>2499</v>
      </c>
      <c r="C726" s="3" t="s">
        <v>2500</v>
      </c>
      <c r="D726" s="7">
        <v>2</v>
      </c>
      <c r="E726" s="5">
        <f t="shared" si="0"/>
        <v>20</v>
      </c>
      <c r="F726" s="5">
        <f t="shared" si="1"/>
        <v>28.336639274582037</v>
      </c>
    </row>
    <row r="727" spans="1:6" x14ac:dyDescent="0.25">
      <c r="A727" s="3" t="s">
        <v>698</v>
      </c>
      <c r="B727" s="3" t="s">
        <v>699</v>
      </c>
      <c r="C727" s="3" t="s">
        <v>700</v>
      </c>
      <c r="D727" s="7">
        <v>2</v>
      </c>
      <c r="E727" s="5">
        <f t="shared" si="0"/>
        <v>23</v>
      </c>
      <c r="F727" s="5">
        <f t="shared" si="1"/>
        <v>24.640555890940899</v>
      </c>
    </row>
    <row r="728" spans="1:6" x14ac:dyDescent="0.25">
      <c r="A728" s="3" t="s">
        <v>4845</v>
      </c>
      <c r="B728" s="3" t="s">
        <v>4846</v>
      </c>
      <c r="C728" s="3" t="s">
        <v>4847</v>
      </c>
      <c r="D728" s="7">
        <v>2</v>
      </c>
      <c r="E728" s="5">
        <f t="shared" si="0"/>
        <v>22</v>
      </c>
      <c r="F728" s="5">
        <f t="shared" si="1"/>
        <v>25.760581158710941</v>
      </c>
    </row>
    <row r="729" spans="1:6" x14ac:dyDescent="0.25">
      <c r="A729" s="3" t="s">
        <v>4848</v>
      </c>
      <c r="B729" s="3" t="s">
        <v>4849</v>
      </c>
      <c r="C729" s="3" t="s">
        <v>4850</v>
      </c>
      <c r="D729" s="7">
        <v>2</v>
      </c>
      <c r="E729" s="5">
        <f t="shared" si="0"/>
        <v>17</v>
      </c>
      <c r="F729" s="5">
        <f t="shared" si="1"/>
        <v>33.337222675978865</v>
      </c>
    </row>
    <row r="730" spans="1:6" x14ac:dyDescent="0.25">
      <c r="A730" s="3" t="s">
        <v>4851</v>
      </c>
      <c r="B730" s="3" t="s">
        <v>4852</v>
      </c>
      <c r="C730" s="3" t="s">
        <v>4853</v>
      </c>
      <c r="D730" s="7">
        <v>2</v>
      </c>
      <c r="E730" s="5">
        <f t="shared" si="0"/>
        <v>22</v>
      </c>
      <c r="F730" s="5">
        <f t="shared" si="1"/>
        <v>25.760581158710941</v>
      </c>
    </row>
    <row r="731" spans="1:6" x14ac:dyDescent="0.25">
      <c r="A731" s="3" t="s">
        <v>2657</v>
      </c>
      <c r="B731" s="3" t="s">
        <v>2658</v>
      </c>
      <c r="C731" s="3" t="s">
        <v>2659</v>
      </c>
      <c r="D731" s="7">
        <v>2</v>
      </c>
      <c r="E731" s="5">
        <f t="shared" si="0"/>
        <v>23</v>
      </c>
      <c r="F731" s="5">
        <f t="shared" si="1"/>
        <v>24.640555890940899</v>
      </c>
    </row>
    <row r="732" spans="1:6" x14ac:dyDescent="0.25">
      <c r="A732" s="3" t="s">
        <v>1172</v>
      </c>
      <c r="B732" s="3" t="s">
        <v>1173</v>
      </c>
      <c r="C732" s="3" t="s">
        <v>1174</v>
      </c>
      <c r="D732" s="7">
        <v>2</v>
      </c>
      <c r="E732" s="5">
        <f t="shared" si="0"/>
        <v>22</v>
      </c>
      <c r="F732" s="5">
        <f t="shared" si="1"/>
        <v>25.760581158710941</v>
      </c>
    </row>
    <row r="733" spans="1:6" x14ac:dyDescent="0.25">
      <c r="A733" s="3" t="s">
        <v>4854</v>
      </c>
      <c r="B733" s="3" t="s">
        <v>4855</v>
      </c>
      <c r="C733" s="3" t="s">
        <v>4856</v>
      </c>
      <c r="D733" s="7">
        <v>2</v>
      </c>
      <c r="E733" s="5">
        <f t="shared" si="0"/>
        <v>22</v>
      </c>
      <c r="F733" s="5">
        <f t="shared" si="1"/>
        <v>25.760581158710941</v>
      </c>
    </row>
    <row r="734" spans="1:6" x14ac:dyDescent="0.25">
      <c r="A734" s="3" t="s">
        <v>2357</v>
      </c>
      <c r="B734" s="3" t="s">
        <v>2358</v>
      </c>
      <c r="C734" s="3" t="s">
        <v>2359</v>
      </c>
      <c r="D734" s="7">
        <v>2</v>
      </c>
      <c r="E734" s="5">
        <f t="shared" si="0"/>
        <v>22</v>
      </c>
      <c r="F734" s="5">
        <f t="shared" si="1"/>
        <v>25.760581158710941</v>
      </c>
    </row>
    <row r="735" spans="1:6" x14ac:dyDescent="0.25">
      <c r="A735" s="3" t="s">
        <v>2414</v>
      </c>
      <c r="B735" s="3" t="s">
        <v>2415</v>
      </c>
      <c r="C735" s="3" t="s">
        <v>2416</v>
      </c>
      <c r="D735" s="7">
        <v>2</v>
      </c>
      <c r="E735" s="5">
        <f t="shared" si="0"/>
        <v>23</v>
      </c>
      <c r="F735" s="5">
        <f t="shared" si="1"/>
        <v>24.640555890940899</v>
      </c>
    </row>
    <row r="736" spans="1:6" x14ac:dyDescent="0.25">
      <c r="A736" s="3" t="s">
        <v>1883</v>
      </c>
      <c r="B736" s="3" t="s">
        <v>1884</v>
      </c>
      <c r="C736" s="3" t="s">
        <v>1885</v>
      </c>
      <c r="D736" s="7">
        <v>2</v>
      </c>
      <c r="E736" s="5">
        <f t="shared" si="0"/>
        <v>21</v>
      </c>
      <c r="F736" s="5">
        <f t="shared" si="1"/>
        <v>26.987275499601935</v>
      </c>
    </row>
    <row r="737" spans="1:6" x14ac:dyDescent="0.25">
      <c r="A737" s="3" t="s">
        <v>4857</v>
      </c>
      <c r="B737" s="3" t="s">
        <v>4858</v>
      </c>
      <c r="C737" s="3" t="s">
        <v>4859</v>
      </c>
      <c r="D737" s="7">
        <v>2</v>
      </c>
      <c r="E737" s="5">
        <f t="shared" si="0"/>
        <v>22</v>
      </c>
      <c r="F737" s="5">
        <f t="shared" si="1"/>
        <v>25.760581158710941</v>
      </c>
    </row>
    <row r="738" spans="1:6" x14ac:dyDescent="0.25">
      <c r="A738" s="3" t="s">
        <v>4860</v>
      </c>
      <c r="B738" s="3" t="s">
        <v>4861</v>
      </c>
      <c r="C738" s="3" t="s">
        <v>4862</v>
      </c>
      <c r="D738" s="7">
        <v>2</v>
      </c>
      <c r="E738" s="5">
        <f t="shared" si="0"/>
        <v>21</v>
      </c>
      <c r="F738" s="5">
        <f t="shared" si="1"/>
        <v>26.987275499601935</v>
      </c>
    </row>
    <row r="739" spans="1:6" x14ac:dyDescent="0.25">
      <c r="A739" s="3" t="s">
        <v>4863</v>
      </c>
      <c r="B739" s="3" t="s">
        <v>4864</v>
      </c>
      <c r="C739" s="3" t="s">
        <v>4865</v>
      </c>
      <c r="D739" s="7">
        <v>2</v>
      </c>
      <c r="E739" s="5">
        <f t="shared" si="0"/>
        <v>22</v>
      </c>
      <c r="F739" s="5">
        <f t="shared" si="1"/>
        <v>25.760581158710941</v>
      </c>
    </row>
    <row r="740" spans="1:6" x14ac:dyDescent="0.25">
      <c r="A740" s="3" t="s">
        <v>48</v>
      </c>
      <c r="B740" s="3" t="s">
        <v>49</v>
      </c>
      <c r="C740" s="3" t="s">
        <v>50</v>
      </c>
      <c r="D740" s="7">
        <v>2</v>
      </c>
      <c r="E740" s="5">
        <f t="shared" si="0"/>
        <v>21</v>
      </c>
      <c r="F740" s="5">
        <f t="shared" si="1"/>
        <v>26.987275499601935</v>
      </c>
    </row>
    <row r="741" spans="1:6" x14ac:dyDescent="0.25">
      <c r="A741" s="3" t="s">
        <v>465</v>
      </c>
      <c r="B741" s="3" t="s">
        <v>466</v>
      </c>
      <c r="C741" s="3" t="s">
        <v>467</v>
      </c>
      <c r="D741" s="7">
        <v>2</v>
      </c>
      <c r="E741" s="5">
        <f t="shared" si="0"/>
        <v>23</v>
      </c>
      <c r="F741" s="5">
        <f t="shared" si="1"/>
        <v>24.640555890940899</v>
      </c>
    </row>
    <row r="742" spans="1:6" x14ac:dyDescent="0.25">
      <c r="A742" s="3" t="s">
        <v>3266</v>
      </c>
      <c r="B742" s="3" t="s">
        <v>3267</v>
      </c>
      <c r="C742" s="3" t="s">
        <v>3268</v>
      </c>
      <c r="D742" s="7">
        <v>2</v>
      </c>
      <c r="E742" s="5">
        <f t="shared" si="0"/>
        <v>21</v>
      </c>
      <c r="F742" s="5">
        <f t="shared" si="1"/>
        <v>26.987275499601935</v>
      </c>
    </row>
    <row r="743" spans="1:6" x14ac:dyDescent="0.25">
      <c r="A743" s="3" t="s">
        <v>4866</v>
      </c>
      <c r="B743" s="3" t="s">
        <v>4867</v>
      </c>
      <c r="C743" s="3" t="s">
        <v>4868</v>
      </c>
      <c r="D743" s="7">
        <v>2</v>
      </c>
      <c r="E743" s="5">
        <f t="shared" si="0"/>
        <v>21</v>
      </c>
      <c r="F743" s="5">
        <f t="shared" si="1"/>
        <v>26.987275499601935</v>
      </c>
    </row>
    <row r="744" spans="1:6" x14ac:dyDescent="0.25">
      <c r="A744" s="3" t="s">
        <v>4118</v>
      </c>
      <c r="B744" s="3" t="s">
        <v>4119</v>
      </c>
      <c r="C744" s="3" t="s">
        <v>4120</v>
      </c>
      <c r="D744" s="7">
        <v>2</v>
      </c>
      <c r="E744" s="5">
        <f t="shared" si="0"/>
        <v>22</v>
      </c>
      <c r="F744" s="5">
        <f t="shared" si="1"/>
        <v>25.760581158710941</v>
      </c>
    </row>
    <row r="745" spans="1:6" x14ac:dyDescent="0.25">
      <c r="A745" s="3" t="s">
        <v>558</v>
      </c>
      <c r="B745" s="3" t="s">
        <v>559</v>
      </c>
      <c r="C745" s="3" t="s">
        <v>560</v>
      </c>
      <c r="D745" s="7">
        <v>2</v>
      </c>
      <c r="E745" s="5">
        <f t="shared" si="0"/>
        <v>22</v>
      </c>
      <c r="F745" s="5">
        <f t="shared" si="1"/>
        <v>25.760581158710941</v>
      </c>
    </row>
    <row r="746" spans="1:6" x14ac:dyDescent="0.25">
      <c r="A746" s="3" t="s">
        <v>3476</v>
      </c>
      <c r="B746" s="3" t="s">
        <v>3477</v>
      </c>
      <c r="C746" s="3" t="s">
        <v>3478</v>
      </c>
      <c r="D746" s="7">
        <v>2</v>
      </c>
      <c r="E746" s="5">
        <f t="shared" si="0"/>
        <v>23</v>
      </c>
      <c r="F746" s="5">
        <f t="shared" si="1"/>
        <v>24.640555890940899</v>
      </c>
    </row>
    <row r="747" spans="1:6" x14ac:dyDescent="0.25">
      <c r="A747" s="3" t="s">
        <v>4869</v>
      </c>
      <c r="B747" s="3" t="s">
        <v>4870</v>
      </c>
      <c r="C747" s="3" t="s">
        <v>4871</v>
      </c>
      <c r="D747" s="7">
        <v>2</v>
      </c>
      <c r="E747" s="5">
        <f t="shared" si="0"/>
        <v>22</v>
      </c>
      <c r="F747" s="5">
        <f t="shared" si="1"/>
        <v>25.760581158710941</v>
      </c>
    </row>
    <row r="748" spans="1:6" x14ac:dyDescent="0.25">
      <c r="A748" s="3" t="s">
        <v>3641</v>
      </c>
      <c r="B748" s="3" t="s">
        <v>3642</v>
      </c>
      <c r="C748" s="3" t="s">
        <v>3643</v>
      </c>
      <c r="D748" s="7">
        <v>2</v>
      </c>
      <c r="E748" s="5">
        <f t="shared" si="0"/>
        <v>21</v>
      </c>
      <c r="F748" s="5">
        <f t="shared" si="1"/>
        <v>26.987275499601935</v>
      </c>
    </row>
    <row r="749" spans="1:6" x14ac:dyDescent="0.25">
      <c r="A749" s="3" t="s">
        <v>1571</v>
      </c>
      <c r="B749" s="3" t="s">
        <v>1572</v>
      </c>
      <c r="C749" s="3" t="s">
        <v>1573</v>
      </c>
      <c r="D749" s="7">
        <v>2</v>
      </c>
      <c r="E749" s="5">
        <f t="shared" si="0"/>
        <v>21</v>
      </c>
      <c r="F749" s="5">
        <f t="shared" si="1"/>
        <v>26.987275499601935</v>
      </c>
    </row>
    <row r="750" spans="1:6" x14ac:dyDescent="0.25">
      <c r="A750" s="3" t="s">
        <v>1913</v>
      </c>
      <c r="B750" s="3" t="s">
        <v>1914</v>
      </c>
      <c r="C750" s="3" t="s">
        <v>1915</v>
      </c>
      <c r="D750" s="7">
        <v>2</v>
      </c>
      <c r="E750" s="5">
        <f t="shared" si="0"/>
        <v>24</v>
      </c>
      <c r="F750" s="5">
        <f t="shared" si="1"/>
        <v>23.613866062151693</v>
      </c>
    </row>
    <row r="751" spans="1:6" x14ac:dyDescent="0.25">
      <c r="A751" s="3" t="s">
        <v>980</v>
      </c>
      <c r="B751" s="3" t="s">
        <v>981</v>
      </c>
      <c r="C751" s="3" t="s">
        <v>982</v>
      </c>
      <c r="D751" s="7">
        <v>2</v>
      </c>
      <c r="E751" s="5">
        <f t="shared" si="0"/>
        <v>22</v>
      </c>
      <c r="F751" s="5">
        <f t="shared" si="1"/>
        <v>25.760581158710941</v>
      </c>
    </row>
    <row r="752" spans="1:6" x14ac:dyDescent="0.25">
      <c r="A752" s="3" t="s">
        <v>4872</v>
      </c>
      <c r="B752" s="3" t="s">
        <v>4873</v>
      </c>
      <c r="C752" s="3" t="s">
        <v>4874</v>
      </c>
      <c r="D752" s="7">
        <v>2</v>
      </c>
      <c r="E752" s="5">
        <f t="shared" si="0"/>
        <v>20</v>
      </c>
      <c r="F752" s="5">
        <f t="shared" si="1"/>
        <v>28.336639274582037</v>
      </c>
    </row>
    <row r="753" spans="1:6" x14ac:dyDescent="0.25">
      <c r="A753" s="3" t="s">
        <v>2195</v>
      </c>
      <c r="B753" s="3" t="s">
        <v>2196</v>
      </c>
      <c r="C753" s="3" t="s">
        <v>2197</v>
      </c>
      <c r="D753" s="7">
        <v>1</v>
      </c>
      <c r="E753" s="5">
        <f t="shared" si="0"/>
        <v>22</v>
      </c>
      <c r="F753" s="5">
        <f t="shared" si="1"/>
        <v>12.880290579355471</v>
      </c>
    </row>
    <row r="754" spans="1:6" x14ac:dyDescent="0.25">
      <c r="A754" s="3" t="s">
        <v>4875</v>
      </c>
      <c r="B754" s="3" t="s">
        <v>4876</v>
      </c>
      <c r="C754" s="3" t="s">
        <v>4877</v>
      </c>
      <c r="D754" s="7">
        <v>1</v>
      </c>
      <c r="E754" s="5">
        <f t="shared" si="0"/>
        <v>18</v>
      </c>
      <c r="F754" s="5">
        <f t="shared" si="1"/>
        <v>15.742577374767798</v>
      </c>
    </row>
    <row r="755" spans="1:6" x14ac:dyDescent="0.25">
      <c r="A755" s="3" t="s">
        <v>1448</v>
      </c>
      <c r="B755" s="3" t="s">
        <v>1449</v>
      </c>
      <c r="C755" s="3" t="s">
        <v>1450</v>
      </c>
      <c r="D755" s="7">
        <v>1</v>
      </c>
      <c r="E755" s="5">
        <f t="shared" si="0"/>
        <v>22</v>
      </c>
      <c r="F755" s="5">
        <f t="shared" si="1"/>
        <v>12.880290579355471</v>
      </c>
    </row>
    <row r="756" spans="1:6" x14ac:dyDescent="0.25">
      <c r="A756" s="3" t="s">
        <v>4878</v>
      </c>
      <c r="B756" s="3" t="s">
        <v>4879</v>
      </c>
      <c r="C756" s="3" t="s">
        <v>4880</v>
      </c>
      <c r="D756" s="7">
        <v>1</v>
      </c>
      <c r="E756" s="5">
        <f t="shared" si="0"/>
        <v>21</v>
      </c>
      <c r="F756" s="5">
        <f t="shared" si="1"/>
        <v>13.493637749800968</v>
      </c>
    </row>
    <row r="757" spans="1:6" x14ac:dyDescent="0.25">
      <c r="A757" s="3" t="s">
        <v>4881</v>
      </c>
      <c r="B757" s="3" t="s">
        <v>4882</v>
      </c>
      <c r="C757" s="3" t="s">
        <v>4883</v>
      </c>
      <c r="D757" s="7">
        <v>1</v>
      </c>
      <c r="E757" s="5">
        <f t="shared" si="0"/>
        <v>24</v>
      </c>
      <c r="F757" s="5">
        <f t="shared" si="1"/>
        <v>11.806933031075847</v>
      </c>
    </row>
    <row r="758" spans="1:6" x14ac:dyDescent="0.25">
      <c r="A758" s="3" t="s">
        <v>2036</v>
      </c>
      <c r="B758" s="3" t="s">
        <v>2037</v>
      </c>
      <c r="C758" s="3" t="s">
        <v>2038</v>
      </c>
      <c r="D758" s="7">
        <v>1</v>
      </c>
      <c r="E758" s="5">
        <f t="shared" si="0"/>
        <v>22</v>
      </c>
      <c r="F758" s="5">
        <f t="shared" si="1"/>
        <v>12.880290579355471</v>
      </c>
    </row>
    <row r="759" spans="1:6" x14ac:dyDescent="0.25">
      <c r="A759" s="3" t="s">
        <v>2564</v>
      </c>
      <c r="B759" s="3" t="s">
        <v>2565</v>
      </c>
      <c r="C759" s="3" t="s">
        <v>2566</v>
      </c>
      <c r="D759" s="7">
        <v>1</v>
      </c>
      <c r="E759" s="5">
        <f t="shared" si="0"/>
        <v>22</v>
      </c>
      <c r="F759" s="5">
        <f t="shared" si="1"/>
        <v>12.880290579355471</v>
      </c>
    </row>
    <row r="760" spans="1:6" x14ac:dyDescent="0.25">
      <c r="A760" s="3" t="s">
        <v>198</v>
      </c>
      <c r="B760" s="3" t="s">
        <v>199</v>
      </c>
      <c r="C760" s="3" t="s">
        <v>200</v>
      </c>
      <c r="D760" s="7">
        <v>1</v>
      </c>
      <c r="E760" s="5">
        <f t="shared" si="0"/>
        <v>23</v>
      </c>
      <c r="F760" s="5">
        <f t="shared" si="1"/>
        <v>12.320277945470449</v>
      </c>
    </row>
    <row r="761" spans="1:6" x14ac:dyDescent="0.25">
      <c r="A761" s="3" t="s">
        <v>2792</v>
      </c>
      <c r="B761" s="3" t="s">
        <v>2793</v>
      </c>
      <c r="C761" s="3" t="s">
        <v>2794</v>
      </c>
      <c r="D761" s="7">
        <v>1</v>
      </c>
      <c r="E761" s="5">
        <f t="shared" si="0"/>
        <v>22</v>
      </c>
      <c r="F761" s="5">
        <f t="shared" si="1"/>
        <v>12.880290579355471</v>
      </c>
    </row>
    <row r="762" spans="1:6" x14ac:dyDescent="0.25">
      <c r="A762" s="3" t="s">
        <v>4884</v>
      </c>
      <c r="B762" s="3" t="s">
        <v>4885</v>
      </c>
      <c r="C762" s="3" t="s">
        <v>4886</v>
      </c>
      <c r="D762" s="7">
        <v>1</v>
      </c>
      <c r="E762" s="5">
        <f t="shared" si="0"/>
        <v>23</v>
      </c>
      <c r="F762" s="5">
        <f t="shared" si="1"/>
        <v>12.320277945470449</v>
      </c>
    </row>
    <row r="763" spans="1:6" x14ac:dyDescent="0.25">
      <c r="A763" s="3" t="s">
        <v>3035</v>
      </c>
      <c r="B763" s="3" t="s">
        <v>3036</v>
      </c>
      <c r="C763" s="3" t="s">
        <v>3037</v>
      </c>
      <c r="D763" s="7">
        <v>1</v>
      </c>
      <c r="E763" s="5">
        <f t="shared" si="0"/>
        <v>23</v>
      </c>
      <c r="F763" s="5">
        <f t="shared" si="1"/>
        <v>12.320277945470449</v>
      </c>
    </row>
    <row r="764" spans="1:6" x14ac:dyDescent="0.25">
      <c r="A764" s="3" t="s">
        <v>3353</v>
      </c>
      <c r="B764" s="3" t="s">
        <v>3354</v>
      </c>
      <c r="C764" s="3" t="s">
        <v>3355</v>
      </c>
      <c r="D764" s="7">
        <v>1</v>
      </c>
      <c r="E764" s="5">
        <f t="shared" si="0"/>
        <v>21</v>
      </c>
      <c r="F764" s="5">
        <f t="shared" si="1"/>
        <v>13.493637749800968</v>
      </c>
    </row>
    <row r="765" spans="1:6" x14ac:dyDescent="0.25">
      <c r="A765" s="3" t="s">
        <v>4887</v>
      </c>
      <c r="B765" s="3" t="s">
        <v>4888</v>
      </c>
      <c r="C765" s="3" t="s">
        <v>4601</v>
      </c>
      <c r="D765" s="7">
        <v>1</v>
      </c>
      <c r="E765" s="5">
        <f t="shared" si="0"/>
        <v>22</v>
      </c>
      <c r="F765" s="5">
        <f t="shared" si="1"/>
        <v>12.880290579355471</v>
      </c>
    </row>
    <row r="766" spans="1:6" x14ac:dyDescent="0.25">
      <c r="A766" s="3" t="s">
        <v>4889</v>
      </c>
      <c r="B766" s="3" t="s">
        <v>4890</v>
      </c>
      <c r="C766" s="3" t="s">
        <v>4891</v>
      </c>
      <c r="D766" s="7">
        <v>1</v>
      </c>
      <c r="E766" s="5">
        <f t="shared" si="0"/>
        <v>22</v>
      </c>
      <c r="F766" s="5">
        <f t="shared" si="1"/>
        <v>12.880290579355471</v>
      </c>
    </row>
    <row r="767" spans="1:6" x14ac:dyDescent="0.25">
      <c r="A767" s="3" t="s">
        <v>4892</v>
      </c>
      <c r="B767" s="3" t="s">
        <v>4893</v>
      </c>
      <c r="C767" s="3" t="s">
        <v>4894</v>
      </c>
      <c r="D767" s="7">
        <v>1</v>
      </c>
      <c r="E767" s="5">
        <f t="shared" si="0"/>
        <v>21</v>
      </c>
      <c r="F767" s="5">
        <f t="shared" si="1"/>
        <v>13.493637749800968</v>
      </c>
    </row>
    <row r="768" spans="1:6" x14ac:dyDescent="0.25">
      <c r="A768" s="3" t="s">
        <v>935</v>
      </c>
      <c r="B768" s="3" t="s">
        <v>936</v>
      </c>
      <c r="C768" s="3" t="s">
        <v>937</v>
      </c>
      <c r="D768" s="7">
        <v>1</v>
      </c>
      <c r="E768" s="5">
        <f t="shared" si="0"/>
        <v>22</v>
      </c>
      <c r="F768" s="5">
        <f t="shared" si="1"/>
        <v>12.880290579355471</v>
      </c>
    </row>
    <row r="769" spans="1:6" x14ac:dyDescent="0.25">
      <c r="A769" s="3" t="s">
        <v>273</v>
      </c>
      <c r="B769" s="3" t="s">
        <v>274</v>
      </c>
      <c r="C769" s="3" t="s">
        <v>275</v>
      </c>
      <c r="D769" s="7">
        <v>1</v>
      </c>
      <c r="E769" s="5">
        <f t="shared" si="0"/>
        <v>22</v>
      </c>
      <c r="F769" s="5">
        <f t="shared" si="1"/>
        <v>12.880290579355471</v>
      </c>
    </row>
    <row r="770" spans="1:6" x14ac:dyDescent="0.25">
      <c r="A770" s="3" t="s">
        <v>1931</v>
      </c>
      <c r="B770" s="3" t="s">
        <v>1932</v>
      </c>
      <c r="C770" s="3" t="s">
        <v>1933</v>
      </c>
      <c r="D770" s="7">
        <v>1</v>
      </c>
      <c r="E770" s="5">
        <f t="shared" si="0"/>
        <v>22</v>
      </c>
      <c r="F770" s="5">
        <f t="shared" si="1"/>
        <v>12.880290579355471</v>
      </c>
    </row>
    <row r="771" spans="1:6" x14ac:dyDescent="0.25">
      <c r="A771" s="3" t="s">
        <v>2606</v>
      </c>
      <c r="B771" s="3" t="s">
        <v>2607</v>
      </c>
      <c r="C771" s="3" t="s">
        <v>2608</v>
      </c>
      <c r="D771" s="7">
        <v>1</v>
      </c>
      <c r="E771" s="5">
        <f t="shared" si="0"/>
        <v>21</v>
      </c>
      <c r="F771" s="5">
        <f t="shared" si="1"/>
        <v>13.493637749800968</v>
      </c>
    </row>
    <row r="772" spans="1:6" x14ac:dyDescent="0.25">
      <c r="A772" s="3" t="s">
        <v>827</v>
      </c>
      <c r="B772" s="3" t="s">
        <v>828</v>
      </c>
      <c r="C772" s="3" t="s">
        <v>829</v>
      </c>
      <c r="D772" s="7">
        <v>1</v>
      </c>
      <c r="E772" s="5">
        <f t="shared" si="0"/>
        <v>24</v>
      </c>
      <c r="F772" s="5">
        <f t="shared" si="1"/>
        <v>11.806933031075847</v>
      </c>
    </row>
    <row r="773" spans="1:6" x14ac:dyDescent="0.25">
      <c r="A773" s="3" t="s">
        <v>1082</v>
      </c>
      <c r="B773" s="3" t="s">
        <v>1083</v>
      </c>
      <c r="C773" s="3" t="s">
        <v>1084</v>
      </c>
      <c r="D773" s="7">
        <v>1</v>
      </c>
      <c r="E773" s="5">
        <f t="shared" si="0"/>
        <v>23</v>
      </c>
      <c r="F773" s="5">
        <f t="shared" si="1"/>
        <v>12.320277945470449</v>
      </c>
    </row>
    <row r="774" spans="1:6" x14ac:dyDescent="0.25">
      <c r="A774" s="3" t="s">
        <v>3764</v>
      </c>
      <c r="B774" s="3" t="s">
        <v>3765</v>
      </c>
      <c r="C774" s="3" t="s">
        <v>3766</v>
      </c>
      <c r="D774" s="7">
        <v>1</v>
      </c>
      <c r="E774" s="5">
        <f t="shared" si="0"/>
        <v>21</v>
      </c>
      <c r="F774" s="5">
        <f t="shared" si="1"/>
        <v>13.493637749800968</v>
      </c>
    </row>
    <row r="775" spans="1:6" x14ac:dyDescent="0.25">
      <c r="A775" s="3" t="s">
        <v>4895</v>
      </c>
      <c r="B775" s="3" t="s">
        <v>4896</v>
      </c>
      <c r="C775" s="3" t="s">
        <v>4897</v>
      </c>
      <c r="D775" s="7">
        <v>1</v>
      </c>
      <c r="E775" s="5">
        <f t="shared" si="0"/>
        <v>23</v>
      </c>
      <c r="F775" s="5">
        <f t="shared" si="1"/>
        <v>12.320277945470449</v>
      </c>
    </row>
    <row r="776" spans="1:6" x14ac:dyDescent="0.25">
      <c r="A776" s="3" t="s">
        <v>3545</v>
      </c>
      <c r="B776" s="3" t="s">
        <v>3546</v>
      </c>
      <c r="C776" s="3" t="s">
        <v>3547</v>
      </c>
      <c r="D776" s="7">
        <v>1</v>
      </c>
      <c r="E776" s="5">
        <f t="shared" si="0"/>
        <v>21</v>
      </c>
      <c r="F776" s="5">
        <f t="shared" si="1"/>
        <v>13.493637749800968</v>
      </c>
    </row>
    <row r="777" spans="1:6" x14ac:dyDescent="0.25">
      <c r="A777" s="3" t="s">
        <v>4898</v>
      </c>
      <c r="B777" s="3" t="s">
        <v>4899</v>
      </c>
      <c r="C777" s="3" t="s">
        <v>4900</v>
      </c>
      <c r="D777" s="7">
        <v>1</v>
      </c>
      <c r="E777" s="5">
        <f t="shared" si="0"/>
        <v>22</v>
      </c>
      <c r="F777" s="5">
        <f t="shared" si="1"/>
        <v>12.880290579355471</v>
      </c>
    </row>
    <row r="778" spans="1:6" x14ac:dyDescent="0.25">
      <c r="A778" s="3" t="s">
        <v>4901</v>
      </c>
      <c r="B778" s="3" t="s">
        <v>4902</v>
      </c>
      <c r="C778" s="3" t="s">
        <v>4903</v>
      </c>
      <c r="D778" s="7">
        <v>1</v>
      </c>
      <c r="E778" s="5">
        <f t="shared" si="0"/>
        <v>19</v>
      </c>
      <c r="F778" s="5">
        <f t="shared" si="1"/>
        <v>14.914020670832651</v>
      </c>
    </row>
    <row r="779" spans="1:6" x14ac:dyDescent="0.25">
      <c r="A779" s="3" t="s">
        <v>4904</v>
      </c>
      <c r="B779" s="3" t="s">
        <v>4905</v>
      </c>
      <c r="C779" s="3" t="s">
        <v>4906</v>
      </c>
      <c r="D779" s="7">
        <v>1</v>
      </c>
      <c r="E779" s="5">
        <f t="shared" si="0"/>
        <v>23</v>
      </c>
      <c r="F779" s="5">
        <f t="shared" si="1"/>
        <v>12.320277945470449</v>
      </c>
    </row>
    <row r="780" spans="1:6" x14ac:dyDescent="0.25">
      <c r="A780" s="3" t="s">
        <v>4907</v>
      </c>
      <c r="B780" s="3" t="s">
        <v>4908</v>
      </c>
      <c r="C780" s="3" t="s">
        <v>4909</v>
      </c>
      <c r="D780" s="7">
        <v>1</v>
      </c>
      <c r="E780" s="5">
        <f t="shared" si="0"/>
        <v>28</v>
      </c>
      <c r="F780" s="5">
        <f t="shared" si="1"/>
        <v>10.120228312350726</v>
      </c>
    </row>
    <row r="781" spans="1:6" x14ac:dyDescent="0.25">
      <c r="A781" s="3" t="s">
        <v>4910</v>
      </c>
      <c r="B781" s="3" t="s">
        <v>4911</v>
      </c>
      <c r="C781" s="3" t="s">
        <v>4912</v>
      </c>
      <c r="D781" s="7">
        <v>1</v>
      </c>
      <c r="E781" s="5">
        <f t="shared" si="0"/>
        <v>20</v>
      </c>
      <c r="F781" s="5">
        <f t="shared" si="1"/>
        <v>14.168319637291019</v>
      </c>
    </row>
    <row r="782" spans="1:6" x14ac:dyDescent="0.25">
      <c r="A782" s="3" t="s">
        <v>1400</v>
      </c>
      <c r="B782" s="3" t="s">
        <v>1401</v>
      </c>
      <c r="C782" s="3" t="s">
        <v>1402</v>
      </c>
      <c r="D782" s="7">
        <v>1</v>
      </c>
      <c r="E782" s="5">
        <f t="shared" si="0"/>
        <v>24</v>
      </c>
      <c r="F782" s="5">
        <f t="shared" si="1"/>
        <v>11.806933031075847</v>
      </c>
    </row>
    <row r="783" spans="1:6" x14ac:dyDescent="0.25">
      <c r="A783" s="3" t="s">
        <v>3560</v>
      </c>
      <c r="B783" s="3" t="s">
        <v>3561</v>
      </c>
      <c r="C783" s="3" t="s">
        <v>3562</v>
      </c>
      <c r="D783" s="7">
        <v>1</v>
      </c>
      <c r="E783" s="5">
        <f t="shared" si="0"/>
        <v>19</v>
      </c>
      <c r="F783" s="5">
        <f t="shared" si="1"/>
        <v>14.914020670832651</v>
      </c>
    </row>
    <row r="784" spans="1:6" x14ac:dyDescent="0.25">
      <c r="A784" s="3" t="s">
        <v>4913</v>
      </c>
      <c r="B784" s="3" t="s">
        <v>4914</v>
      </c>
      <c r="C784" s="3" t="s">
        <v>4915</v>
      </c>
      <c r="D784" s="7">
        <v>1</v>
      </c>
      <c r="E784" s="5">
        <f t="shared" si="0"/>
        <v>17</v>
      </c>
      <c r="F784" s="5">
        <f t="shared" si="1"/>
        <v>16.668611337989432</v>
      </c>
    </row>
    <row r="785" spans="1:6" x14ac:dyDescent="0.25">
      <c r="A785" s="3" t="s">
        <v>4916</v>
      </c>
      <c r="B785" s="3" t="s">
        <v>4917</v>
      </c>
      <c r="C785" s="3" t="s">
        <v>4918</v>
      </c>
      <c r="D785" s="7">
        <v>1</v>
      </c>
      <c r="E785" s="5">
        <f t="shared" si="0"/>
        <v>22</v>
      </c>
      <c r="F785" s="5">
        <f t="shared" si="1"/>
        <v>12.880290579355471</v>
      </c>
    </row>
    <row r="786" spans="1:6" x14ac:dyDescent="0.25">
      <c r="A786" s="3" t="s">
        <v>4919</v>
      </c>
      <c r="B786" s="3" t="s">
        <v>4920</v>
      </c>
      <c r="C786" s="3" t="s">
        <v>4921</v>
      </c>
      <c r="D786" s="7">
        <v>1</v>
      </c>
      <c r="E786" s="5">
        <f t="shared" si="0"/>
        <v>22</v>
      </c>
      <c r="F786" s="5">
        <f t="shared" si="1"/>
        <v>12.880290579355471</v>
      </c>
    </row>
    <row r="787" spans="1:6" x14ac:dyDescent="0.25">
      <c r="A787" s="3" t="s">
        <v>4922</v>
      </c>
      <c r="B787" s="3" t="s">
        <v>4923</v>
      </c>
      <c r="C787" s="3" t="s">
        <v>4924</v>
      </c>
      <c r="D787" s="7">
        <v>1</v>
      </c>
      <c r="E787" s="5">
        <f t="shared" si="0"/>
        <v>21</v>
      </c>
      <c r="F787" s="5">
        <f t="shared" si="1"/>
        <v>13.493637749800968</v>
      </c>
    </row>
    <row r="788" spans="1:6" x14ac:dyDescent="0.25">
      <c r="A788" s="3" t="s">
        <v>2726</v>
      </c>
      <c r="B788" s="3" t="s">
        <v>2727</v>
      </c>
      <c r="C788" s="3" t="s">
        <v>2728</v>
      </c>
      <c r="D788" s="7">
        <v>1</v>
      </c>
      <c r="E788" s="5">
        <f t="shared" si="0"/>
        <v>21</v>
      </c>
      <c r="F788" s="5">
        <f t="shared" si="1"/>
        <v>13.493637749800968</v>
      </c>
    </row>
    <row r="789" spans="1:6" x14ac:dyDescent="0.25">
      <c r="A789" s="3" t="s">
        <v>4925</v>
      </c>
      <c r="B789" s="3" t="s">
        <v>4926</v>
      </c>
      <c r="C789" s="3" t="s">
        <v>4927</v>
      </c>
      <c r="D789" s="7">
        <v>1</v>
      </c>
      <c r="E789" s="5">
        <f t="shared" si="0"/>
        <v>22</v>
      </c>
      <c r="F789" s="5">
        <f t="shared" si="1"/>
        <v>12.880290579355471</v>
      </c>
    </row>
    <row r="790" spans="1:6" x14ac:dyDescent="0.25">
      <c r="A790" s="3" t="s">
        <v>105</v>
      </c>
      <c r="B790" s="3" t="s">
        <v>106</v>
      </c>
      <c r="C790" s="3" t="s">
        <v>107</v>
      </c>
      <c r="D790" s="7">
        <v>1</v>
      </c>
      <c r="E790" s="5">
        <f t="shared" si="0"/>
        <v>21</v>
      </c>
      <c r="F790" s="5">
        <f t="shared" si="1"/>
        <v>13.493637749800968</v>
      </c>
    </row>
    <row r="791" spans="1:6" x14ac:dyDescent="0.25">
      <c r="A791" s="3" t="s">
        <v>4928</v>
      </c>
      <c r="B791" s="3" t="s">
        <v>4929</v>
      </c>
      <c r="C791" s="3" t="s">
        <v>4930</v>
      </c>
      <c r="D791" s="7">
        <v>1</v>
      </c>
      <c r="E791" s="5">
        <f t="shared" si="0"/>
        <v>22</v>
      </c>
      <c r="F791" s="5">
        <f t="shared" si="1"/>
        <v>12.880290579355471</v>
      </c>
    </row>
    <row r="792" spans="1:6" x14ac:dyDescent="0.25">
      <c r="A792" s="3" t="s">
        <v>4931</v>
      </c>
      <c r="B792" s="3" t="s">
        <v>4932</v>
      </c>
      <c r="C792" s="3" t="s">
        <v>4933</v>
      </c>
      <c r="D792" s="7">
        <v>1</v>
      </c>
      <c r="E792" s="5">
        <f t="shared" si="0"/>
        <v>21</v>
      </c>
      <c r="F792" s="5">
        <f t="shared" si="1"/>
        <v>13.493637749800968</v>
      </c>
    </row>
    <row r="793" spans="1:6" x14ac:dyDescent="0.25">
      <c r="A793" s="3" t="s">
        <v>4934</v>
      </c>
      <c r="B793" s="3" t="s">
        <v>4935</v>
      </c>
      <c r="C793" s="3" t="s">
        <v>4936</v>
      </c>
      <c r="D793" s="7">
        <v>1</v>
      </c>
      <c r="E793" s="5">
        <f t="shared" si="0"/>
        <v>17</v>
      </c>
      <c r="F793" s="5">
        <f t="shared" si="1"/>
        <v>16.668611337989432</v>
      </c>
    </row>
    <row r="794" spans="1:6" x14ac:dyDescent="0.25">
      <c r="A794" s="3" t="s">
        <v>4937</v>
      </c>
      <c r="B794" s="3" t="s">
        <v>4938</v>
      </c>
      <c r="C794" s="3" t="s">
        <v>4939</v>
      </c>
      <c r="D794" s="7">
        <v>1</v>
      </c>
      <c r="E794" s="5">
        <f t="shared" si="0"/>
        <v>22</v>
      </c>
      <c r="F794" s="5">
        <f t="shared" si="1"/>
        <v>12.880290579355471</v>
      </c>
    </row>
    <row r="795" spans="1:6" x14ac:dyDescent="0.25">
      <c r="A795" s="3" t="s">
        <v>4940</v>
      </c>
      <c r="B795" s="3" t="s">
        <v>4941</v>
      </c>
      <c r="C795" s="3" t="s">
        <v>4942</v>
      </c>
      <c r="D795" s="7">
        <v>1</v>
      </c>
      <c r="E795" s="5">
        <f t="shared" si="0"/>
        <v>23</v>
      </c>
      <c r="F795" s="5">
        <f t="shared" si="1"/>
        <v>12.320277945470449</v>
      </c>
    </row>
    <row r="796" spans="1:6" x14ac:dyDescent="0.25">
      <c r="A796" s="3" t="s">
        <v>1055</v>
      </c>
      <c r="B796" s="3" t="s">
        <v>1056</v>
      </c>
      <c r="C796" s="3" t="s">
        <v>1057</v>
      </c>
      <c r="D796" s="7">
        <v>1</v>
      </c>
      <c r="E796" s="5">
        <f t="shared" si="0"/>
        <v>19</v>
      </c>
      <c r="F796" s="5">
        <f t="shared" si="1"/>
        <v>14.914020670832651</v>
      </c>
    </row>
    <row r="797" spans="1:6" x14ac:dyDescent="0.25">
      <c r="A797" s="3" t="s">
        <v>1388</v>
      </c>
      <c r="B797" s="3" t="s">
        <v>1389</v>
      </c>
      <c r="C797" s="3" t="s">
        <v>1390</v>
      </c>
      <c r="D797" s="7">
        <v>1</v>
      </c>
      <c r="E797" s="5">
        <f t="shared" si="0"/>
        <v>22</v>
      </c>
      <c r="F797" s="5">
        <f t="shared" si="1"/>
        <v>12.880290579355471</v>
      </c>
    </row>
    <row r="798" spans="1:6" x14ac:dyDescent="0.25">
      <c r="A798" s="3" t="s">
        <v>4943</v>
      </c>
      <c r="B798" s="3" t="s">
        <v>4944</v>
      </c>
      <c r="C798" s="3" t="s">
        <v>4945</v>
      </c>
      <c r="D798" s="7">
        <v>1</v>
      </c>
      <c r="E798" s="5">
        <f t="shared" si="0"/>
        <v>22</v>
      </c>
      <c r="F798" s="5">
        <f t="shared" si="1"/>
        <v>12.880290579355471</v>
      </c>
    </row>
    <row r="799" spans="1:6" x14ac:dyDescent="0.25">
      <c r="A799" s="3" t="s">
        <v>4946</v>
      </c>
      <c r="B799" s="3" t="s">
        <v>4947</v>
      </c>
      <c r="C799" s="3" t="s">
        <v>4948</v>
      </c>
      <c r="D799" s="7">
        <v>1</v>
      </c>
      <c r="E799" s="5">
        <f t="shared" si="0"/>
        <v>23</v>
      </c>
      <c r="F799" s="5">
        <f t="shared" si="1"/>
        <v>12.320277945470449</v>
      </c>
    </row>
    <row r="800" spans="1:6" x14ac:dyDescent="0.25">
      <c r="A800" s="3" t="s">
        <v>4949</v>
      </c>
      <c r="B800" s="3" t="s">
        <v>4950</v>
      </c>
      <c r="C800" s="3" t="s">
        <v>4951</v>
      </c>
      <c r="D800" s="7">
        <v>1</v>
      </c>
      <c r="E800" s="5">
        <f t="shared" si="0"/>
        <v>22</v>
      </c>
      <c r="F800" s="5">
        <f t="shared" si="1"/>
        <v>12.880290579355471</v>
      </c>
    </row>
    <row r="801" spans="1:6" x14ac:dyDescent="0.25">
      <c r="A801" s="3" t="s">
        <v>4952</v>
      </c>
      <c r="B801" s="3" t="s">
        <v>4953</v>
      </c>
      <c r="C801" s="3" t="s">
        <v>4954</v>
      </c>
      <c r="D801" s="7">
        <v>1</v>
      </c>
      <c r="E801" s="5">
        <f t="shared" si="0"/>
        <v>22</v>
      </c>
      <c r="F801" s="5">
        <f t="shared" si="1"/>
        <v>12.880290579355471</v>
      </c>
    </row>
    <row r="802" spans="1:6" x14ac:dyDescent="0.25">
      <c r="A802" s="3" t="s">
        <v>4955</v>
      </c>
      <c r="B802" s="3" t="s">
        <v>4956</v>
      </c>
      <c r="C802" s="3" t="s">
        <v>4957</v>
      </c>
      <c r="D802" s="7">
        <v>1</v>
      </c>
      <c r="E802" s="5">
        <f t="shared" si="0"/>
        <v>24</v>
      </c>
      <c r="F802" s="5">
        <f t="shared" si="1"/>
        <v>11.806933031075847</v>
      </c>
    </row>
    <row r="803" spans="1:6" x14ac:dyDescent="0.25">
      <c r="A803" s="3" t="s">
        <v>4958</v>
      </c>
      <c r="B803" s="3" t="s">
        <v>4959</v>
      </c>
      <c r="C803" s="3" t="s">
        <v>4960</v>
      </c>
      <c r="D803" s="7">
        <v>1</v>
      </c>
      <c r="E803" s="5">
        <f t="shared" si="0"/>
        <v>20</v>
      </c>
      <c r="F803" s="5">
        <f t="shared" si="1"/>
        <v>14.168319637291019</v>
      </c>
    </row>
    <row r="804" spans="1:6" x14ac:dyDescent="0.25">
      <c r="A804" s="3" t="s">
        <v>4961</v>
      </c>
      <c r="B804" s="3" t="s">
        <v>4962</v>
      </c>
      <c r="C804" s="3" t="s">
        <v>4963</v>
      </c>
      <c r="D804" s="7">
        <v>1</v>
      </c>
      <c r="E804" s="5">
        <f t="shared" si="0"/>
        <v>20</v>
      </c>
      <c r="F804" s="5">
        <f t="shared" si="1"/>
        <v>14.168319637291019</v>
      </c>
    </row>
    <row r="805" spans="1:6" x14ac:dyDescent="0.25">
      <c r="A805" s="3" t="s">
        <v>4964</v>
      </c>
      <c r="B805" s="3" t="s">
        <v>4965</v>
      </c>
      <c r="C805" s="3" t="s">
        <v>4966</v>
      </c>
      <c r="D805" s="7">
        <v>1</v>
      </c>
      <c r="E805" s="5">
        <f t="shared" si="0"/>
        <v>22</v>
      </c>
      <c r="F805" s="5">
        <f t="shared" si="1"/>
        <v>12.880290579355471</v>
      </c>
    </row>
    <row r="806" spans="1:6" x14ac:dyDescent="0.25">
      <c r="A806" s="3" t="s">
        <v>4967</v>
      </c>
      <c r="B806" s="3" t="s">
        <v>4968</v>
      </c>
      <c r="C806" s="3" t="s">
        <v>4969</v>
      </c>
      <c r="D806" s="7">
        <v>1</v>
      </c>
      <c r="E806" s="5">
        <f t="shared" si="0"/>
        <v>20</v>
      </c>
      <c r="F806" s="5">
        <f t="shared" si="1"/>
        <v>14.168319637291019</v>
      </c>
    </row>
    <row r="807" spans="1:6" x14ac:dyDescent="0.25">
      <c r="A807" s="3" t="s">
        <v>4970</v>
      </c>
      <c r="B807" s="3" t="s">
        <v>4971</v>
      </c>
      <c r="C807" s="3" t="s">
        <v>4972</v>
      </c>
      <c r="D807" s="7">
        <v>1</v>
      </c>
      <c r="E807" s="5">
        <f t="shared" si="0"/>
        <v>18</v>
      </c>
      <c r="F807" s="5">
        <f t="shared" si="1"/>
        <v>15.742577374767798</v>
      </c>
    </row>
    <row r="808" spans="1:6" x14ac:dyDescent="0.25">
      <c r="A808" s="3" t="s">
        <v>18</v>
      </c>
      <c r="B808" s="3" t="s">
        <v>19</v>
      </c>
      <c r="C808" s="3" t="s">
        <v>20</v>
      </c>
      <c r="D808" s="7">
        <v>1</v>
      </c>
      <c r="E808" s="5">
        <f t="shared" si="0"/>
        <v>23</v>
      </c>
      <c r="F808" s="5">
        <f t="shared" si="1"/>
        <v>12.320277945470449</v>
      </c>
    </row>
    <row r="809" spans="1:6" x14ac:dyDescent="0.25">
      <c r="A809" s="3" t="s">
        <v>4973</v>
      </c>
      <c r="B809" s="3" t="s">
        <v>4974</v>
      </c>
      <c r="C809" s="3" t="s">
        <v>4975</v>
      </c>
      <c r="D809" s="7">
        <v>1</v>
      </c>
      <c r="E809" s="5">
        <f t="shared" si="0"/>
        <v>20</v>
      </c>
      <c r="F809" s="5">
        <f t="shared" si="1"/>
        <v>14.168319637291019</v>
      </c>
    </row>
    <row r="810" spans="1:6" x14ac:dyDescent="0.25">
      <c r="A810" s="3" t="s">
        <v>1871</v>
      </c>
      <c r="B810" s="3" t="s">
        <v>1872</v>
      </c>
      <c r="C810" s="3" t="s">
        <v>1873</v>
      </c>
      <c r="D810" s="7">
        <v>1</v>
      </c>
      <c r="E810" s="5">
        <f t="shared" si="0"/>
        <v>22</v>
      </c>
      <c r="F810" s="5">
        <f t="shared" si="1"/>
        <v>12.880290579355471</v>
      </c>
    </row>
    <row r="811" spans="1:6" x14ac:dyDescent="0.25">
      <c r="A811" s="3" t="s">
        <v>1649</v>
      </c>
      <c r="B811" s="3" t="s">
        <v>1650</v>
      </c>
      <c r="C811" s="3" t="s">
        <v>1651</v>
      </c>
      <c r="D811" s="7">
        <v>1</v>
      </c>
      <c r="E811" s="5">
        <f t="shared" si="0"/>
        <v>22</v>
      </c>
      <c r="F811" s="5">
        <f t="shared" si="1"/>
        <v>12.880290579355471</v>
      </c>
    </row>
    <row r="812" spans="1:6" x14ac:dyDescent="0.25">
      <c r="A812" s="3" t="s">
        <v>3044</v>
      </c>
      <c r="B812" s="3" t="s">
        <v>3045</v>
      </c>
      <c r="C812" s="3" t="s">
        <v>3046</v>
      </c>
      <c r="D812" s="7">
        <v>1</v>
      </c>
      <c r="E812" s="5">
        <f t="shared" si="0"/>
        <v>22</v>
      </c>
      <c r="F812" s="5">
        <f t="shared" si="1"/>
        <v>12.880290579355471</v>
      </c>
    </row>
    <row r="813" spans="1:6" x14ac:dyDescent="0.25">
      <c r="A813" s="3" t="s">
        <v>4124</v>
      </c>
      <c r="B813" s="3" t="s">
        <v>4125</v>
      </c>
      <c r="C813" s="3" t="s">
        <v>4126</v>
      </c>
      <c r="D813" s="7">
        <v>1</v>
      </c>
      <c r="E813" s="5">
        <f t="shared" si="0"/>
        <v>21</v>
      </c>
      <c r="F813" s="5">
        <f t="shared" si="1"/>
        <v>13.493637749800968</v>
      </c>
    </row>
    <row r="814" spans="1:6" x14ac:dyDescent="0.25">
      <c r="A814" s="3" t="s">
        <v>4976</v>
      </c>
      <c r="B814" s="3" t="s">
        <v>4977</v>
      </c>
      <c r="C814" s="3" t="s">
        <v>4978</v>
      </c>
      <c r="D814" s="7">
        <v>1</v>
      </c>
      <c r="E814" s="5">
        <f t="shared" si="0"/>
        <v>22</v>
      </c>
      <c r="F814" s="5">
        <f t="shared" si="1"/>
        <v>12.880290579355471</v>
      </c>
    </row>
    <row r="815" spans="1:6" x14ac:dyDescent="0.25">
      <c r="A815" s="3" t="s">
        <v>2801</v>
      </c>
      <c r="B815" s="3" t="s">
        <v>2802</v>
      </c>
      <c r="C815" s="3" t="s">
        <v>2803</v>
      </c>
      <c r="D815" s="7">
        <v>1</v>
      </c>
      <c r="E815" s="5">
        <f t="shared" si="0"/>
        <v>21</v>
      </c>
      <c r="F815" s="5">
        <f t="shared" si="1"/>
        <v>13.493637749800968</v>
      </c>
    </row>
    <row r="816" spans="1:6" x14ac:dyDescent="0.25">
      <c r="A816" s="3" t="s">
        <v>4979</v>
      </c>
      <c r="B816" s="3" t="s">
        <v>4980</v>
      </c>
      <c r="C816" s="3" t="s">
        <v>4981</v>
      </c>
      <c r="D816" s="7">
        <v>1</v>
      </c>
      <c r="E816" s="5">
        <f t="shared" si="0"/>
        <v>22</v>
      </c>
      <c r="F816" s="5">
        <f t="shared" si="1"/>
        <v>12.880290579355471</v>
      </c>
    </row>
    <row r="817" spans="1:6" x14ac:dyDescent="0.25">
      <c r="A817" s="3" t="s">
        <v>2984</v>
      </c>
      <c r="B817" s="3" t="s">
        <v>2985</v>
      </c>
      <c r="C817" s="3" t="s">
        <v>2986</v>
      </c>
      <c r="D817" s="7">
        <v>1</v>
      </c>
      <c r="E817" s="5">
        <f t="shared" si="0"/>
        <v>22</v>
      </c>
      <c r="F817" s="5">
        <f t="shared" si="1"/>
        <v>12.880290579355471</v>
      </c>
    </row>
    <row r="818" spans="1:6" x14ac:dyDescent="0.25">
      <c r="A818" s="3" t="s">
        <v>2465</v>
      </c>
      <c r="B818" s="3" t="s">
        <v>2466</v>
      </c>
      <c r="C818" s="3" t="s">
        <v>2467</v>
      </c>
      <c r="D818" s="7">
        <v>1</v>
      </c>
      <c r="E818" s="5">
        <f t="shared" si="0"/>
        <v>22</v>
      </c>
      <c r="F818" s="5">
        <f t="shared" si="1"/>
        <v>12.880290579355471</v>
      </c>
    </row>
    <row r="819" spans="1:6" x14ac:dyDescent="0.25">
      <c r="A819" s="3" t="s">
        <v>4982</v>
      </c>
      <c r="B819" s="3" t="s">
        <v>4983</v>
      </c>
      <c r="C819" s="3" t="s">
        <v>4984</v>
      </c>
      <c r="D819" s="7">
        <v>1</v>
      </c>
      <c r="E819" s="5">
        <f t="shared" si="0"/>
        <v>22</v>
      </c>
      <c r="F819" s="5">
        <f t="shared" si="1"/>
        <v>12.880290579355471</v>
      </c>
    </row>
    <row r="820" spans="1:6" x14ac:dyDescent="0.25">
      <c r="A820" s="3" t="s">
        <v>4985</v>
      </c>
      <c r="B820" s="3" t="s">
        <v>4986</v>
      </c>
      <c r="C820" s="3" t="s">
        <v>4987</v>
      </c>
      <c r="D820" s="7">
        <v>1</v>
      </c>
      <c r="E820" s="5">
        <f t="shared" si="0"/>
        <v>21</v>
      </c>
      <c r="F820" s="5">
        <f t="shared" si="1"/>
        <v>13.493637749800968</v>
      </c>
    </row>
    <row r="821" spans="1:6" x14ac:dyDescent="0.25">
      <c r="A821" s="3" t="s">
        <v>4988</v>
      </c>
      <c r="B821" s="3" t="s">
        <v>4989</v>
      </c>
      <c r="C821" s="3" t="s">
        <v>4990</v>
      </c>
      <c r="D821" s="7">
        <v>1</v>
      </c>
      <c r="E821" s="5">
        <f t="shared" si="0"/>
        <v>23</v>
      </c>
      <c r="F821" s="5">
        <f t="shared" si="1"/>
        <v>12.320277945470449</v>
      </c>
    </row>
    <row r="822" spans="1:6" x14ac:dyDescent="0.25">
      <c r="A822" s="3" t="s">
        <v>4991</v>
      </c>
      <c r="B822" s="3" t="s">
        <v>4992</v>
      </c>
      <c r="C822" s="3" t="s">
        <v>4993</v>
      </c>
      <c r="D822" s="7">
        <v>1</v>
      </c>
      <c r="E822" s="5">
        <f t="shared" si="0"/>
        <v>22</v>
      </c>
      <c r="F822" s="5">
        <f t="shared" si="1"/>
        <v>12.880290579355471</v>
      </c>
    </row>
    <row r="823" spans="1:6" x14ac:dyDescent="0.25">
      <c r="A823" s="3" t="s">
        <v>249</v>
      </c>
      <c r="B823" s="3" t="s">
        <v>250</v>
      </c>
      <c r="C823" s="3" t="s">
        <v>251</v>
      </c>
      <c r="D823" s="7">
        <v>1</v>
      </c>
      <c r="E823" s="5">
        <f t="shared" si="0"/>
        <v>23</v>
      </c>
      <c r="F823" s="5">
        <f t="shared" si="1"/>
        <v>12.320277945470449</v>
      </c>
    </row>
    <row r="824" spans="1:6" x14ac:dyDescent="0.25">
      <c r="A824" s="3" t="s">
        <v>36</v>
      </c>
      <c r="B824" s="3" t="s">
        <v>37</v>
      </c>
      <c r="C824" s="3" t="s">
        <v>38</v>
      </c>
      <c r="D824" s="7">
        <v>1</v>
      </c>
      <c r="E824" s="5">
        <f t="shared" si="0"/>
        <v>22</v>
      </c>
      <c r="F824" s="5">
        <f t="shared" si="1"/>
        <v>12.880290579355471</v>
      </c>
    </row>
    <row r="825" spans="1:6" x14ac:dyDescent="0.25">
      <c r="A825" s="3" t="s">
        <v>4994</v>
      </c>
      <c r="B825" s="3" t="s">
        <v>4995</v>
      </c>
      <c r="C825" s="3" t="s">
        <v>4996</v>
      </c>
      <c r="D825" s="7">
        <v>1</v>
      </c>
      <c r="E825" s="5">
        <f t="shared" si="0"/>
        <v>21</v>
      </c>
      <c r="F825" s="5">
        <f t="shared" si="1"/>
        <v>13.493637749800968</v>
      </c>
    </row>
    <row r="826" spans="1:6" x14ac:dyDescent="0.25">
      <c r="A826" s="3" t="s">
        <v>4997</v>
      </c>
      <c r="B826" s="3" t="s">
        <v>4998</v>
      </c>
      <c r="C826" s="3" t="s">
        <v>4999</v>
      </c>
      <c r="D826" s="7">
        <v>1</v>
      </c>
      <c r="E826" s="5">
        <f t="shared" si="0"/>
        <v>20</v>
      </c>
      <c r="F826" s="5">
        <f t="shared" si="1"/>
        <v>14.168319637291019</v>
      </c>
    </row>
    <row r="827" spans="1:6" x14ac:dyDescent="0.25">
      <c r="A827" s="3" t="s">
        <v>5000</v>
      </c>
      <c r="B827" s="3" t="s">
        <v>5001</v>
      </c>
      <c r="C827" s="3" t="s">
        <v>5002</v>
      </c>
      <c r="D827" s="7">
        <v>1</v>
      </c>
      <c r="E827" s="5">
        <f t="shared" si="0"/>
        <v>22</v>
      </c>
      <c r="F827" s="5">
        <f t="shared" si="1"/>
        <v>12.880290579355471</v>
      </c>
    </row>
    <row r="828" spans="1:6" x14ac:dyDescent="0.25">
      <c r="A828" s="3" t="s">
        <v>5003</v>
      </c>
      <c r="B828" s="3" t="s">
        <v>5004</v>
      </c>
      <c r="C828" s="3" t="s">
        <v>5005</v>
      </c>
      <c r="D828" s="7">
        <v>1</v>
      </c>
      <c r="E828" s="5">
        <f t="shared" si="0"/>
        <v>22</v>
      </c>
      <c r="F828" s="5">
        <f t="shared" si="1"/>
        <v>12.880290579355471</v>
      </c>
    </row>
    <row r="829" spans="1:6" x14ac:dyDescent="0.25">
      <c r="A829" s="3" t="s">
        <v>3620</v>
      </c>
      <c r="B829" s="3" t="s">
        <v>3621</v>
      </c>
      <c r="C829" s="3" t="s">
        <v>3622</v>
      </c>
      <c r="D829" s="7">
        <v>1</v>
      </c>
      <c r="E829" s="5">
        <f t="shared" si="0"/>
        <v>22</v>
      </c>
      <c r="F829" s="5">
        <f t="shared" si="1"/>
        <v>12.880290579355471</v>
      </c>
    </row>
    <row r="830" spans="1:6" x14ac:dyDescent="0.25">
      <c r="A830" s="3" t="s">
        <v>5006</v>
      </c>
      <c r="B830" s="3" t="s">
        <v>5007</v>
      </c>
      <c r="C830" s="3" t="s">
        <v>5008</v>
      </c>
      <c r="D830" s="7">
        <v>1</v>
      </c>
      <c r="E830" s="5">
        <f t="shared" si="0"/>
        <v>22</v>
      </c>
      <c r="F830" s="5">
        <f t="shared" si="1"/>
        <v>12.880290579355471</v>
      </c>
    </row>
    <row r="831" spans="1:6" x14ac:dyDescent="0.25">
      <c r="A831" s="3" t="s">
        <v>3518</v>
      </c>
      <c r="B831" s="3" t="s">
        <v>3519</v>
      </c>
      <c r="C831" s="3" t="s">
        <v>3520</v>
      </c>
      <c r="D831" s="7">
        <v>1</v>
      </c>
      <c r="E831" s="5">
        <f t="shared" si="0"/>
        <v>21</v>
      </c>
      <c r="F831" s="5">
        <f t="shared" si="1"/>
        <v>13.493637749800968</v>
      </c>
    </row>
    <row r="832" spans="1:6" x14ac:dyDescent="0.25">
      <c r="A832" s="3" t="s">
        <v>5009</v>
      </c>
      <c r="B832" s="3" t="s">
        <v>5010</v>
      </c>
      <c r="C832" s="3" t="s">
        <v>5011</v>
      </c>
      <c r="D832" s="7">
        <v>1</v>
      </c>
      <c r="E832" s="5">
        <f t="shared" si="0"/>
        <v>21</v>
      </c>
      <c r="F832" s="5">
        <f t="shared" si="1"/>
        <v>13.493637749800968</v>
      </c>
    </row>
    <row r="833" spans="1:6" x14ac:dyDescent="0.25">
      <c r="A833" s="3" t="s">
        <v>588</v>
      </c>
      <c r="B833" s="3" t="s">
        <v>589</v>
      </c>
      <c r="C833" s="3" t="s">
        <v>590</v>
      </c>
      <c r="D833" s="7">
        <v>1</v>
      </c>
      <c r="E833" s="5">
        <f t="shared" si="0"/>
        <v>22</v>
      </c>
      <c r="F833" s="5">
        <f t="shared" si="1"/>
        <v>12.880290579355471</v>
      </c>
    </row>
    <row r="834" spans="1:6" x14ac:dyDescent="0.25">
      <c r="A834" s="3" t="s">
        <v>5012</v>
      </c>
      <c r="B834" s="3" t="s">
        <v>5013</v>
      </c>
      <c r="C834" s="3" t="s">
        <v>5014</v>
      </c>
      <c r="D834" s="7">
        <v>1</v>
      </c>
      <c r="E834" s="5">
        <f t="shared" si="0"/>
        <v>21</v>
      </c>
      <c r="F834" s="5">
        <f t="shared" si="1"/>
        <v>13.493637749800968</v>
      </c>
    </row>
    <row r="835" spans="1:6" x14ac:dyDescent="0.25">
      <c r="A835" s="3" t="s">
        <v>5015</v>
      </c>
      <c r="B835" s="3" t="s">
        <v>5016</v>
      </c>
      <c r="C835" s="3" t="s">
        <v>5017</v>
      </c>
      <c r="D835" s="7">
        <v>1</v>
      </c>
      <c r="E835" s="5">
        <f t="shared" si="0"/>
        <v>22</v>
      </c>
      <c r="F835" s="5">
        <f t="shared" si="1"/>
        <v>12.880290579355471</v>
      </c>
    </row>
    <row r="836" spans="1:6" x14ac:dyDescent="0.25">
      <c r="A836" s="3" t="s">
        <v>5018</v>
      </c>
      <c r="B836" s="3" t="s">
        <v>5019</v>
      </c>
      <c r="C836" s="3" t="s">
        <v>5020</v>
      </c>
      <c r="D836" s="7">
        <v>1</v>
      </c>
      <c r="E836" s="5">
        <f t="shared" si="0"/>
        <v>22</v>
      </c>
      <c r="F836" s="5">
        <f t="shared" si="1"/>
        <v>12.880290579355471</v>
      </c>
    </row>
    <row r="837" spans="1:6" x14ac:dyDescent="0.25">
      <c r="A837" s="3" t="s">
        <v>5021</v>
      </c>
      <c r="B837" s="3" t="s">
        <v>5022</v>
      </c>
      <c r="C837" s="3" t="s">
        <v>5023</v>
      </c>
      <c r="D837" s="7">
        <v>1</v>
      </c>
      <c r="E837" s="5">
        <f t="shared" si="0"/>
        <v>20</v>
      </c>
      <c r="F837" s="5">
        <f t="shared" si="1"/>
        <v>14.168319637291019</v>
      </c>
    </row>
    <row r="838" spans="1:6" x14ac:dyDescent="0.25">
      <c r="A838" s="3" t="s">
        <v>318</v>
      </c>
      <c r="B838" s="3" t="s">
        <v>319</v>
      </c>
      <c r="C838" s="3" t="s">
        <v>320</v>
      </c>
      <c r="D838" s="7">
        <v>1</v>
      </c>
      <c r="E838" s="5">
        <f t="shared" si="0"/>
        <v>21</v>
      </c>
      <c r="F838" s="5">
        <f t="shared" si="1"/>
        <v>13.493637749800968</v>
      </c>
    </row>
    <row r="839" spans="1:6" x14ac:dyDescent="0.25">
      <c r="A839" s="3" t="s">
        <v>5024</v>
      </c>
      <c r="B839" s="3" t="s">
        <v>5025</v>
      </c>
      <c r="C839" s="3" t="s">
        <v>5026</v>
      </c>
      <c r="D839" s="7">
        <v>1</v>
      </c>
      <c r="E839" s="5">
        <f t="shared" si="0"/>
        <v>23</v>
      </c>
      <c r="F839" s="5">
        <f t="shared" si="1"/>
        <v>12.320277945470449</v>
      </c>
    </row>
    <row r="840" spans="1:6" x14ac:dyDescent="0.25">
      <c r="A840" s="3" t="s">
        <v>570</v>
      </c>
      <c r="B840" s="3" t="s">
        <v>571</v>
      </c>
      <c r="C840" s="3" t="s">
        <v>572</v>
      </c>
      <c r="D840" s="7">
        <v>1</v>
      </c>
      <c r="E840" s="5">
        <f t="shared" si="0"/>
        <v>21</v>
      </c>
      <c r="F840" s="5">
        <f t="shared" si="1"/>
        <v>13.493637749800968</v>
      </c>
    </row>
    <row r="841" spans="1:6" x14ac:dyDescent="0.25">
      <c r="A841" s="3" t="s">
        <v>2114</v>
      </c>
      <c r="B841" s="3" t="s">
        <v>2115</v>
      </c>
      <c r="C841" s="3" t="s">
        <v>2116</v>
      </c>
      <c r="D841" s="7">
        <v>1</v>
      </c>
      <c r="E841" s="5">
        <f t="shared" si="0"/>
        <v>22</v>
      </c>
      <c r="F841" s="5">
        <f t="shared" si="1"/>
        <v>12.880290579355471</v>
      </c>
    </row>
    <row r="842" spans="1:6" x14ac:dyDescent="0.25">
      <c r="A842" s="3" t="s">
        <v>854</v>
      </c>
      <c r="B842" s="3" t="s">
        <v>855</v>
      </c>
      <c r="C842" s="3" t="s">
        <v>856</v>
      </c>
      <c r="D842" s="7">
        <v>1</v>
      </c>
      <c r="E842" s="5">
        <f t="shared" si="0"/>
        <v>20</v>
      </c>
      <c r="F842" s="5">
        <f t="shared" si="1"/>
        <v>14.168319637291019</v>
      </c>
    </row>
    <row r="843" spans="1:6" x14ac:dyDescent="0.25">
      <c r="A843" s="3" t="s">
        <v>5027</v>
      </c>
      <c r="B843" s="3" t="s">
        <v>5028</v>
      </c>
      <c r="C843" s="3" t="s">
        <v>5029</v>
      </c>
      <c r="D843" s="7">
        <v>1</v>
      </c>
      <c r="E843" s="5">
        <f t="shared" si="0"/>
        <v>22</v>
      </c>
      <c r="F843" s="5">
        <f t="shared" si="1"/>
        <v>12.880290579355471</v>
      </c>
    </row>
    <row r="844" spans="1:6" x14ac:dyDescent="0.25">
      <c r="A844" s="3" t="s">
        <v>842</v>
      </c>
      <c r="B844" s="3" t="s">
        <v>843</v>
      </c>
      <c r="C844" s="3" t="s">
        <v>844</v>
      </c>
      <c r="D844" s="7">
        <v>1</v>
      </c>
      <c r="E844" s="5">
        <f t="shared" si="0"/>
        <v>22</v>
      </c>
      <c r="F844" s="5">
        <f t="shared" si="1"/>
        <v>12.880290579355471</v>
      </c>
    </row>
    <row r="845" spans="1:6" x14ac:dyDescent="0.25">
      <c r="A845" s="3" t="s">
        <v>5030</v>
      </c>
      <c r="B845" s="3" t="s">
        <v>5031</v>
      </c>
      <c r="C845" s="3" t="s">
        <v>5032</v>
      </c>
      <c r="D845" s="7">
        <v>1</v>
      </c>
      <c r="E845" s="5">
        <f t="shared" si="0"/>
        <v>22</v>
      </c>
      <c r="F845" s="5">
        <f t="shared" si="1"/>
        <v>12.880290579355471</v>
      </c>
    </row>
    <row r="846" spans="1:6" x14ac:dyDescent="0.25">
      <c r="A846" s="3" t="s">
        <v>5033</v>
      </c>
      <c r="B846" s="3" t="s">
        <v>5034</v>
      </c>
      <c r="C846" s="3" t="s">
        <v>5035</v>
      </c>
      <c r="D846" s="7">
        <v>1</v>
      </c>
      <c r="E846" s="5">
        <f t="shared" si="0"/>
        <v>23</v>
      </c>
      <c r="F846" s="5">
        <f t="shared" si="1"/>
        <v>12.320277945470449</v>
      </c>
    </row>
    <row r="847" spans="1:6" x14ac:dyDescent="0.25">
      <c r="A847" s="3" t="s">
        <v>5036</v>
      </c>
      <c r="B847" s="3" t="s">
        <v>5037</v>
      </c>
      <c r="C847" s="3" t="s">
        <v>5038</v>
      </c>
      <c r="D847" s="7">
        <v>1</v>
      </c>
      <c r="E847" s="5">
        <f t="shared" si="0"/>
        <v>23</v>
      </c>
      <c r="F847" s="5">
        <f t="shared" si="1"/>
        <v>12.320277945470449</v>
      </c>
    </row>
    <row r="848" spans="1:6" x14ac:dyDescent="0.25">
      <c r="A848" s="3" t="s">
        <v>5039</v>
      </c>
      <c r="B848" s="3" t="s">
        <v>5040</v>
      </c>
      <c r="C848" s="3" t="s">
        <v>5041</v>
      </c>
      <c r="D848" s="7">
        <v>1</v>
      </c>
      <c r="E848" s="5">
        <f t="shared" si="0"/>
        <v>20</v>
      </c>
      <c r="F848" s="5">
        <f t="shared" si="1"/>
        <v>14.168319637291019</v>
      </c>
    </row>
    <row r="849" spans="1:6" x14ac:dyDescent="0.25">
      <c r="A849" s="3" t="s">
        <v>1100</v>
      </c>
      <c r="B849" s="3" t="s">
        <v>1101</v>
      </c>
      <c r="C849" s="3" t="s">
        <v>1102</v>
      </c>
      <c r="D849" s="7">
        <v>1</v>
      </c>
      <c r="E849" s="5">
        <f t="shared" si="0"/>
        <v>21</v>
      </c>
      <c r="F849" s="5">
        <f t="shared" si="1"/>
        <v>13.493637749800968</v>
      </c>
    </row>
    <row r="850" spans="1:6" x14ac:dyDescent="0.25">
      <c r="A850" s="3" t="s">
        <v>5042</v>
      </c>
      <c r="B850" s="3" t="s">
        <v>5043</v>
      </c>
      <c r="C850" s="3" t="s">
        <v>5044</v>
      </c>
      <c r="D850" s="7">
        <v>1</v>
      </c>
      <c r="E850" s="5">
        <f t="shared" si="0"/>
        <v>19</v>
      </c>
      <c r="F850" s="5">
        <f t="shared" si="1"/>
        <v>14.914020670832651</v>
      </c>
    </row>
    <row r="851" spans="1:6" x14ac:dyDescent="0.25">
      <c r="A851" s="3" t="s">
        <v>5045</v>
      </c>
      <c r="B851" s="3" t="s">
        <v>5046</v>
      </c>
      <c r="C851" s="3" t="s">
        <v>5047</v>
      </c>
      <c r="D851" s="7">
        <v>1</v>
      </c>
      <c r="E851" s="5">
        <f t="shared" si="0"/>
        <v>23</v>
      </c>
      <c r="F851" s="5">
        <f t="shared" si="1"/>
        <v>12.320277945470449</v>
      </c>
    </row>
    <row r="852" spans="1:6" x14ac:dyDescent="0.25">
      <c r="A852" s="3" t="s">
        <v>866</v>
      </c>
      <c r="B852" s="3" t="s">
        <v>867</v>
      </c>
      <c r="C852" s="3" t="s">
        <v>868</v>
      </c>
      <c r="D852" s="7">
        <v>1</v>
      </c>
      <c r="E852" s="5">
        <f t="shared" si="0"/>
        <v>20</v>
      </c>
      <c r="F852" s="5">
        <f t="shared" si="1"/>
        <v>14.168319637291019</v>
      </c>
    </row>
    <row r="853" spans="1:6" x14ac:dyDescent="0.25">
      <c r="A853" s="3" t="s">
        <v>806</v>
      </c>
      <c r="B853" s="3" t="s">
        <v>807</v>
      </c>
      <c r="C853" s="3" t="s">
        <v>808</v>
      </c>
      <c r="D853" s="7">
        <v>1</v>
      </c>
      <c r="E853" s="5">
        <f t="shared" si="0"/>
        <v>22</v>
      </c>
      <c r="F853" s="5">
        <f t="shared" si="1"/>
        <v>12.880290579355471</v>
      </c>
    </row>
    <row r="854" spans="1:6" x14ac:dyDescent="0.25">
      <c r="A854" s="3" t="s">
        <v>5048</v>
      </c>
      <c r="B854" s="3" t="s">
        <v>5049</v>
      </c>
      <c r="C854" s="3" t="s">
        <v>5050</v>
      </c>
      <c r="D854" s="7">
        <v>1</v>
      </c>
      <c r="E854" s="5">
        <f t="shared" si="0"/>
        <v>18</v>
      </c>
      <c r="F854" s="5">
        <f t="shared" si="1"/>
        <v>15.742577374767798</v>
      </c>
    </row>
    <row r="855" spans="1:6" x14ac:dyDescent="0.25">
      <c r="A855" s="3" t="s">
        <v>2105</v>
      </c>
      <c r="B855" s="3" t="s">
        <v>2106</v>
      </c>
      <c r="C855" s="3" t="s">
        <v>2107</v>
      </c>
      <c r="D855" s="7">
        <v>1</v>
      </c>
      <c r="E855" s="5">
        <f t="shared" si="0"/>
        <v>22</v>
      </c>
      <c r="F855" s="5">
        <f t="shared" si="1"/>
        <v>12.880290579355471</v>
      </c>
    </row>
    <row r="856" spans="1:6" x14ac:dyDescent="0.25">
      <c r="A856" s="3" t="s">
        <v>3761</v>
      </c>
      <c r="B856" s="3" t="s">
        <v>3762</v>
      </c>
      <c r="C856" s="3" t="s">
        <v>3763</v>
      </c>
      <c r="D856" s="7">
        <v>1</v>
      </c>
      <c r="E856" s="5">
        <f t="shared" si="0"/>
        <v>21</v>
      </c>
      <c r="F856" s="5">
        <f t="shared" si="1"/>
        <v>13.493637749800968</v>
      </c>
    </row>
    <row r="857" spans="1:6" x14ac:dyDescent="0.25">
      <c r="A857" s="3" t="s">
        <v>5051</v>
      </c>
      <c r="B857" s="3" t="s">
        <v>5052</v>
      </c>
      <c r="C857" s="3" t="s">
        <v>5053</v>
      </c>
      <c r="D857" s="7">
        <v>1</v>
      </c>
      <c r="E857" s="5">
        <f t="shared" si="0"/>
        <v>22</v>
      </c>
      <c r="F857" s="5">
        <f t="shared" si="1"/>
        <v>12.880290579355471</v>
      </c>
    </row>
    <row r="858" spans="1:6" x14ac:dyDescent="0.25">
      <c r="A858" s="3" t="s">
        <v>5054</v>
      </c>
      <c r="B858" s="3" t="s">
        <v>5055</v>
      </c>
      <c r="C858" s="3" t="s">
        <v>5056</v>
      </c>
      <c r="D858" s="7">
        <v>1</v>
      </c>
      <c r="E858" s="5">
        <f t="shared" si="0"/>
        <v>21</v>
      </c>
      <c r="F858" s="5">
        <f t="shared" si="1"/>
        <v>13.493637749800968</v>
      </c>
    </row>
    <row r="859" spans="1:6" x14ac:dyDescent="0.25">
      <c r="A859" s="3" t="s">
        <v>5057</v>
      </c>
      <c r="B859" s="3" t="s">
        <v>5058</v>
      </c>
      <c r="C859" s="3" t="s">
        <v>5059</v>
      </c>
      <c r="D859" s="7">
        <v>1</v>
      </c>
      <c r="E859" s="5">
        <f t="shared" si="0"/>
        <v>22</v>
      </c>
      <c r="F859" s="5">
        <f t="shared" si="1"/>
        <v>12.880290579355471</v>
      </c>
    </row>
    <row r="860" spans="1:6" x14ac:dyDescent="0.25">
      <c r="A860" s="3" t="s">
        <v>5060</v>
      </c>
      <c r="B860" s="3" t="s">
        <v>5061</v>
      </c>
      <c r="C860" s="3" t="s">
        <v>5062</v>
      </c>
      <c r="D860" s="7">
        <v>1</v>
      </c>
      <c r="E860" s="5">
        <f t="shared" si="0"/>
        <v>22</v>
      </c>
      <c r="F860" s="5">
        <f t="shared" si="1"/>
        <v>12.880290579355471</v>
      </c>
    </row>
    <row r="861" spans="1:6" x14ac:dyDescent="0.25">
      <c r="A861" s="3" t="s">
        <v>629</v>
      </c>
      <c r="B861" s="3" t="s">
        <v>630</v>
      </c>
      <c r="C861" s="3" t="s">
        <v>631</v>
      </c>
      <c r="D861" s="7">
        <v>1</v>
      </c>
      <c r="E861" s="5">
        <f t="shared" si="0"/>
        <v>21</v>
      </c>
      <c r="F861" s="5">
        <f t="shared" si="1"/>
        <v>13.493637749800968</v>
      </c>
    </row>
    <row r="862" spans="1:6" x14ac:dyDescent="0.25">
      <c r="A862" s="3" t="s">
        <v>5063</v>
      </c>
      <c r="B862" s="3" t="s">
        <v>5064</v>
      </c>
      <c r="C862" s="3" t="s">
        <v>5065</v>
      </c>
      <c r="D862" s="7">
        <v>1</v>
      </c>
      <c r="E862" s="5">
        <f t="shared" si="0"/>
        <v>22</v>
      </c>
      <c r="F862" s="5">
        <f t="shared" si="1"/>
        <v>12.880290579355471</v>
      </c>
    </row>
    <row r="863" spans="1:6" x14ac:dyDescent="0.25">
      <c r="A863" s="3" t="s">
        <v>1280</v>
      </c>
      <c r="B863" s="3" t="s">
        <v>1281</v>
      </c>
      <c r="C863" s="3" t="s">
        <v>1282</v>
      </c>
      <c r="D863" s="7">
        <v>1</v>
      </c>
      <c r="E863" s="5">
        <f t="shared" si="0"/>
        <v>20</v>
      </c>
      <c r="F863" s="5">
        <f t="shared" si="1"/>
        <v>14.168319637291019</v>
      </c>
    </row>
    <row r="864" spans="1:6" x14ac:dyDescent="0.25">
      <c r="A864" s="3" t="s">
        <v>5066</v>
      </c>
      <c r="B864" s="3" t="s">
        <v>5067</v>
      </c>
      <c r="C864" s="3" t="s">
        <v>5068</v>
      </c>
      <c r="D864" s="7">
        <v>1</v>
      </c>
      <c r="E864" s="5">
        <f t="shared" si="0"/>
        <v>21</v>
      </c>
      <c r="F864" s="5">
        <f t="shared" si="1"/>
        <v>13.493637749800968</v>
      </c>
    </row>
    <row r="865" spans="1:6" x14ac:dyDescent="0.25">
      <c r="A865" s="3" t="s">
        <v>5069</v>
      </c>
      <c r="B865" s="3" t="s">
        <v>5070</v>
      </c>
      <c r="C865" s="3" t="s">
        <v>5071</v>
      </c>
      <c r="D865" s="7">
        <v>1</v>
      </c>
      <c r="E865" s="5">
        <f t="shared" si="0"/>
        <v>22</v>
      </c>
      <c r="F865" s="5">
        <f t="shared" si="1"/>
        <v>12.880290579355471</v>
      </c>
    </row>
    <row r="866" spans="1:6" x14ac:dyDescent="0.25">
      <c r="A866" s="3" t="s">
        <v>5072</v>
      </c>
      <c r="B866" s="3" t="s">
        <v>5073</v>
      </c>
      <c r="C866" s="3" t="s">
        <v>5074</v>
      </c>
      <c r="D866" s="7">
        <v>1</v>
      </c>
      <c r="E866" s="5">
        <f t="shared" si="0"/>
        <v>23</v>
      </c>
      <c r="F866" s="5">
        <f t="shared" si="1"/>
        <v>12.320277945470449</v>
      </c>
    </row>
    <row r="867" spans="1:6" x14ac:dyDescent="0.25">
      <c r="A867" s="3" t="s">
        <v>3239</v>
      </c>
      <c r="B867" s="3" t="s">
        <v>3240</v>
      </c>
      <c r="C867" s="3" t="s">
        <v>3241</v>
      </c>
      <c r="D867" s="7">
        <v>1</v>
      </c>
      <c r="E867" s="5">
        <f t="shared" si="0"/>
        <v>20</v>
      </c>
      <c r="F867" s="5">
        <f t="shared" si="1"/>
        <v>14.168319637291019</v>
      </c>
    </row>
    <row r="868" spans="1:6" x14ac:dyDescent="0.25">
      <c r="A868" s="3" t="s">
        <v>1766</v>
      </c>
      <c r="B868" s="3" t="s">
        <v>1767</v>
      </c>
      <c r="C868" s="3" t="s">
        <v>1768</v>
      </c>
      <c r="D868" s="7">
        <v>1</v>
      </c>
      <c r="E868" s="5">
        <f t="shared" si="0"/>
        <v>17</v>
      </c>
      <c r="F868" s="5">
        <f t="shared" si="1"/>
        <v>16.668611337989432</v>
      </c>
    </row>
    <row r="869" spans="1:6" x14ac:dyDescent="0.25">
      <c r="A869" s="3" t="s">
        <v>5075</v>
      </c>
      <c r="B869" s="3" t="s">
        <v>5076</v>
      </c>
      <c r="C869" s="3" t="s">
        <v>5077</v>
      </c>
      <c r="D869" s="7">
        <v>1</v>
      </c>
      <c r="E869" s="5">
        <f t="shared" si="0"/>
        <v>22</v>
      </c>
      <c r="F869" s="5">
        <f t="shared" si="1"/>
        <v>12.880290579355471</v>
      </c>
    </row>
    <row r="870" spans="1:6" x14ac:dyDescent="0.25">
      <c r="A870" s="3" t="s">
        <v>3272</v>
      </c>
      <c r="B870" s="3" t="s">
        <v>3273</v>
      </c>
      <c r="C870" s="3" t="s">
        <v>3274</v>
      </c>
      <c r="D870" s="7">
        <v>1</v>
      </c>
      <c r="E870" s="5">
        <f t="shared" si="0"/>
        <v>22</v>
      </c>
      <c r="F870" s="5">
        <f t="shared" si="1"/>
        <v>12.880290579355471</v>
      </c>
    </row>
    <row r="871" spans="1:6" x14ac:dyDescent="0.25">
      <c r="A871" s="3" t="s">
        <v>5078</v>
      </c>
      <c r="B871" s="3" t="s">
        <v>5079</v>
      </c>
      <c r="C871" s="3" t="s">
        <v>5080</v>
      </c>
      <c r="D871" s="7">
        <v>1</v>
      </c>
      <c r="E871" s="5">
        <f t="shared" si="0"/>
        <v>22</v>
      </c>
      <c r="F871" s="5">
        <f t="shared" si="1"/>
        <v>12.880290579355471</v>
      </c>
    </row>
    <row r="872" spans="1:6" x14ac:dyDescent="0.25">
      <c r="A872" s="3" t="s">
        <v>69</v>
      </c>
      <c r="B872" s="3" t="s">
        <v>70</v>
      </c>
      <c r="C872" s="3" t="s">
        <v>71</v>
      </c>
      <c r="D872" s="7">
        <v>1</v>
      </c>
      <c r="E872" s="5">
        <f t="shared" si="0"/>
        <v>19</v>
      </c>
      <c r="F872" s="5">
        <f t="shared" si="1"/>
        <v>14.914020670832651</v>
      </c>
    </row>
    <row r="873" spans="1:6" x14ac:dyDescent="0.25">
      <c r="A873" s="3" t="s">
        <v>2687</v>
      </c>
      <c r="B873" s="3" t="s">
        <v>2688</v>
      </c>
      <c r="C873" s="3" t="s">
        <v>2689</v>
      </c>
      <c r="D873" s="7">
        <v>1</v>
      </c>
      <c r="E873" s="5">
        <f t="shared" si="0"/>
        <v>23</v>
      </c>
      <c r="F873" s="5">
        <f t="shared" si="1"/>
        <v>12.320277945470449</v>
      </c>
    </row>
    <row r="874" spans="1:6" x14ac:dyDescent="0.25">
      <c r="A874" s="3" t="s">
        <v>2045</v>
      </c>
      <c r="B874" s="3" t="s">
        <v>2046</v>
      </c>
      <c r="C874" s="3" t="s">
        <v>2047</v>
      </c>
      <c r="D874" s="7">
        <v>1</v>
      </c>
      <c r="E874" s="5">
        <f t="shared" si="0"/>
        <v>21</v>
      </c>
      <c r="F874" s="5">
        <f t="shared" si="1"/>
        <v>13.493637749800968</v>
      </c>
    </row>
    <row r="875" spans="1:6" x14ac:dyDescent="0.25">
      <c r="A875" s="3" t="s">
        <v>3992</v>
      </c>
      <c r="B875" s="3" t="s">
        <v>3993</v>
      </c>
      <c r="C875" s="3" t="s">
        <v>3994</v>
      </c>
      <c r="D875" s="7">
        <v>1</v>
      </c>
      <c r="E875" s="5">
        <f t="shared" si="0"/>
        <v>22</v>
      </c>
      <c r="F875" s="5">
        <f t="shared" si="1"/>
        <v>12.880290579355471</v>
      </c>
    </row>
    <row r="876" spans="1:6" x14ac:dyDescent="0.25">
      <c r="A876" s="3" t="s">
        <v>1343</v>
      </c>
      <c r="B876" s="3" t="s">
        <v>1344</v>
      </c>
      <c r="C876" s="3" t="s">
        <v>1345</v>
      </c>
      <c r="D876" s="7">
        <v>1</v>
      </c>
      <c r="E876" s="5">
        <f t="shared" si="0"/>
        <v>21</v>
      </c>
      <c r="F876" s="5">
        <f t="shared" si="1"/>
        <v>13.493637749800968</v>
      </c>
    </row>
    <row r="877" spans="1:6" x14ac:dyDescent="0.25">
      <c r="A877" s="3" t="s">
        <v>2681</v>
      </c>
      <c r="B877" s="3" t="s">
        <v>2682</v>
      </c>
      <c r="C877" s="3" t="s">
        <v>2683</v>
      </c>
      <c r="D877" s="7">
        <v>1</v>
      </c>
      <c r="E877" s="5">
        <f t="shared" si="0"/>
        <v>22</v>
      </c>
      <c r="F877" s="5">
        <f t="shared" si="1"/>
        <v>12.880290579355471</v>
      </c>
    </row>
    <row r="878" spans="1:6" x14ac:dyDescent="0.25">
      <c r="A878" s="3" t="s">
        <v>3686</v>
      </c>
      <c r="B878" s="3" t="s">
        <v>3687</v>
      </c>
      <c r="C878" s="3" t="s">
        <v>3688</v>
      </c>
      <c r="D878" s="7">
        <v>1</v>
      </c>
      <c r="E878" s="5">
        <f t="shared" si="0"/>
        <v>23</v>
      </c>
      <c r="F878" s="5">
        <f t="shared" si="1"/>
        <v>12.320277945470449</v>
      </c>
    </row>
    <row r="879" spans="1:6" x14ac:dyDescent="0.25">
      <c r="A879" s="3" t="s">
        <v>5081</v>
      </c>
      <c r="B879" s="3" t="s">
        <v>5082</v>
      </c>
      <c r="C879" s="3" t="s">
        <v>5083</v>
      </c>
      <c r="D879" s="7">
        <v>1</v>
      </c>
      <c r="E879" s="5">
        <f t="shared" si="0"/>
        <v>20</v>
      </c>
      <c r="F879" s="5">
        <f t="shared" si="1"/>
        <v>14.168319637291019</v>
      </c>
    </row>
    <row r="880" spans="1:6" x14ac:dyDescent="0.25">
      <c r="A880" s="3" t="s">
        <v>3323</v>
      </c>
      <c r="B880" s="3" t="s">
        <v>3324</v>
      </c>
      <c r="C880" s="3" t="s">
        <v>3325</v>
      </c>
      <c r="D880" s="7">
        <v>1</v>
      </c>
      <c r="E880" s="5">
        <f t="shared" si="0"/>
        <v>19</v>
      </c>
      <c r="F880" s="5">
        <f t="shared" si="1"/>
        <v>14.914020670832651</v>
      </c>
    </row>
    <row r="881" spans="1:6" x14ac:dyDescent="0.25">
      <c r="A881" s="3" t="s">
        <v>5084</v>
      </c>
      <c r="B881" s="3" t="s">
        <v>5085</v>
      </c>
      <c r="C881" s="3" t="s">
        <v>5086</v>
      </c>
      <c r="D881" s="7">
        <v>1</v>
      </c>
      <c r="E881" s="5">
        <f t="shared" si="0"/>
        <v>22</v>
      </c>
      <c r="F881" s="5">
        <f t="shared" si="1"/>
        <v>12.880290579355471</v>
      </c>
    </row>
    <row r="882" spans="1:6" x14ac:dyDescent="0.25">
      <c r="A882" s="3" t="s">
        <v>5087</v>
      </c>
      <c r="B882" s="3" t="s">
        <v>5088</v>
      </c>
      <c r="C882" s="3" t="s">
        <v>5089</v>
      </c>
      <c r="D882" s="7">
        <v>1</v>
      </c>
      <c r="E882" s="5">
        <f t="shared" si="0"/>
        <v>20</v>
      </c>
      <c r="F882" s="5">
        <f t="shared" si="1"/>
        <v>14.168319637291019</v>
      </c>
    </row>
    <row r="883" spans="1:6" x14ac:dyDescent="0.25">
      <c r="A883" s="3" t="s">
        <v>5090</v>
      </c>
      <c r="B883" s="3" t="s">
        <v>5091</v>
      </c>
      <c r="C883" s="3" t="s">
        <v>5092</v>
      </c>
      <c r="D883" s="7">
        <v>1</v>
      </c>
      <c r="E883" s="5">
        <f t="shared" si="0"/>
        <v>21</v>
      </c>
      <c r="F883" s="5">
        <f t="shared" si="1"/>
        <v>13.493637749800968</v>
      </c>
    </row>
    <row r="884" spans="1:6" x14ac:dyDescent="0.25">
      <c r="A884" s="3" t="s">
        <v>3533</v>
      </c>
      <c r="B884" s="3" t="s">
        <v>3534</v>
      </c>
      <c r="C884" s="3" t="s">
        <v>3535</v>
      </c>
      <c r="D884" s="7">
        <v>1</v>
      </c>
      <c r="E884" s="5">
        <f t="shared" si="0"/>
        <v>22</v>
      </c>
      <c r="F884" s="5">
        <f t="shared" si="1"/>
        <v>12.880290579355471</v>
      </c>
    </row>
    <row r="885" spans="1:6" x14ac:dyDescent="0.25">
      <c r="A885" s="3" t="s">
        <v>270</v>
      </c>
      <c r="B885" s="3" t="s">
        <v>271</v>
      </c>
      <c r="C885" s="3" t="s">
        <v>272</v>
      </c>
      <c r="D885" s="7">
        <v>1</v>
      </c>
      <c r="E885" s="5">
        <f t="shared" si="0"/>
        <v>22</v>
      </c>
      <c r="F885" s="5">
        <f t="shared" si="1"/>
        <v>12.880290579355471</v>
      </c>
    </row>
    <row r="886" spans="1:6" x14ac:dyDescent="0.25">
      <c r="A886" s="3" t="s">
        <v>5093</v>
      </c>
      <c r="B886" s="3" t="s">
        <v>5094</v>
      </c>
      <c r="C886" s="3" t="s">
        <v>5095</v>
      </c>
      <c r="D886" s="7">
        <v>1</v>
      </c>
      <c r="E886" s="5">
        <f t="shared" si="0"/>
        <v>18</v>
      </c>
      <c r="F886" s="5">
        <f t="shared" si="1"/>
        <v>15.742577374767798</v>
      </c>
    </row>
    <row r="887" spans="1:6" x14ac:dyDescent="0.25">
      <c r="A887" s="3" t="s">
        <v>2684</v>
      </c>
      <c r="B887" s="3" t="s">
        <v>2685</v>
      </c>
      <c r="C887" s="3" t="s">
        <v>2686</v>
      </c>
      <c r="D887" s="7">
        <v>1</v>
      </c>
      <c r="E887" s="5">
        <f t="shared" si="0"/>
        <v>21</v>
      </c>
      <c r="F887" s="5">
        <f t="shared" si="1"/>
        <v>13.493637749800968</v>
      </c>
    </row>
    <row r="888" spans="1:6" x14ac:dyDescent="0.25">
      <c r="A888" s="3" t="s">
        <v>5096</v>
      </c>
      <c r="B888" s="3" t="s">
        <v>5097</v>
      </c>
      <c r="C888" s="3" t="s">
        <v>5098</v>
      </c>
      <c r="D888" s="7">
        <v>1</v>
      </c>
      <c r="E888" s="5">
        <f t="shared" si="0"/>
        <v>23</v>
      </c>
      <c r="F888" s="5">
        <f t="shared" si="1"/>
        <v>12.320277945470449</v>
      </c>
    </row>
    <row r="889" spans="1:6" x14ac:dyDescent="0.25">
      <c r="A889" s="3" t="s">
        <v>5099</v>
      </c>
      <c r="B889" s="3" t="s">
        <v>5100</v>
      </c>
      <c r="C889" s="3" t="s">
        <v>5101</v>
      </c>
      <c r="D889" s="7">
        <v>1</v>
      </c>
      <c r="E889" s="5">
        <f t="shared" si="0"/>
        <v>22</v>
      </c>
      <c r="F889" s="5">
        <f t="shared" si="1"/>
        <v>12.880290579355471</v>
      </c>
    </row>
    <row r="890" spans="1:6" x14ac:dyDescent="0.25">
      <c r="A890" s="3" t="s">
        <v>5102</v>
      </c>
      <c r="B890" s="3" t="s">
        <v>5103</v>
      </c>
      <c r="C890" s="3" t="s">
        <v>5104</v>
      </c>
      <c r="D890" s="7">
        <v>1</v>
      </c>
      <c r="E890" s="5">
        <f t="shared" si="0"/>
        <v>20</v>
      </c>
      <c r="F890" s="5">
        <f t="shared" si="1"/>
        <v>14.168319637291019</v>
      </c>
    </row>
    <row r="891" spans="1:6" x14ac:dyDescent="0.25">
      <c r="A891" s="3" t="s">
        <v>5105</v>
      </c>
      <c r="B891" s="3" t="s">
        <v>5106</v>
      </c>
      <c r="C891" s="3" t="s">
        <v>5107</v>
      </c>
      <c r="D891" s="7">
        <v>1</v>
      </c>
      <c r="E891" s="5">
        <f t="shared" si="0"/>
        <v>22</v>
      </c>
      <c r="F891" s="5">
        <f t="shared" si="1"/>
        <v>12.880290579355471</v>
      </c>
    </row>
    <row r="892" spans="1:6" x14ac:dyDescent="0.25">
      <c r="A892" s="3" t="s">
        <v>5108</v>
      </c>
      <c r="B892" s="3" t="s">
        <v>5109</v>
      </c>
      <c r="C892" s="3" t="s">
        <v>5110</v>
      </c>
      <c r="D892" s="7">
        <v>1</v>
      </c>
      <c r="E892" s="5">
        <f t="shared" si="0"/>
        <v>23</v>
      </c>
      <c r="F892" s="5">
        <f t="shared" si="1"/>
        <v>12.320277945470449</v>
      </c>
    </row>
    <row r="893" spans="1:6" x14ac:dyDescent="0.25">
      <c r="A893" s="3" t="s">
        <v>2732</v>
      </c>
      <c r="B893" s="3" t="s">
        <v>2733</v>
      </c>
      <c r="C893" s="3" t="s">
        <v>2734</v>
      </c>
      <c r="D893" s="7">
        <v>1</v>
      </c>
      <c r="E893" s="5">
        <f t="shared" si="0"/>
        <v>19</v>
      </c>
      <c r="F893" s="5">
        <f t="shared" si="1"/>
        <v>14.914020670832651</v>
      </c>
    </row>
    <row r="894" spans="1:6" x14ac:dyDescent="0.25">
      <c r="A894" s="3" t="s">
        <v>5111</v>
      </c>
      <c r="B894" s="3" t="s">
        <v>5112</v>
      </c>
      <c r="C894" s="3" t="s">
        <v>5113</v>
      </c>
      <c r="D894" s="7">
        <v>1</v>
      </c>
      <c r="E894" s="5">
        <f t="shared" si="0"/>
        <v>22</v>
      </c>
      <c r="F894" s="5">
        <f t="shared" si="1"/>
        <v>12.880290579355471</v>
      </c>
    </row>
    <row r="895" spans="1:6" x14ac:dyDescent="0.25">
      <c r="A895" s="3" t="s">
        <v>5114</v>
      </c>
      <c r="B895" s="3" t="s">
        <v>5115</v>
      </c>
      <c r="C895" s="3" t="s">
        <v>5116</v>
      </c>
      <c r="D895" s="7">
        <v>1</v>
      </c>
      <c r="E895" s="5">
        <f t="shared" si="0"/>
        <v>21</v>
      </c>
      <c r="F895" s="5">
        <f t="shared" si="1"/>
        <v>13.493637749800968</v>
      </c>
    </row>
    <row r="896" spans="1:6" x14ac:dyDescent="0.25">
      <c r="A896" s="3" t="s">
        <v>5117</v>
      </c>
      <c r="B896" s="3" t="s">
        <v>5118</v>
      </c>
      <c r="C896" s="3" t="s">
        <v>5119</v>
      </c>
      <c r="D896" s="7">
        <v>1</v>
      </c>
      <c r="E896" s="5">
        <f t="shared" si="0"/>
        <v>21</v>
      </c>
      <c r="F896" s="5">
        <f t="shared" si="1"/>
        <v>13.493637749800968</v>
      </c>
    </row>
    <row r="897" spans="1:6" x14ac:dyDescent="0.25">
      <c r="A897" s="3" t="s">
        <v>5120</v>
      </c>
      <c r="B897" s="3" t="s">
        <v>5121</v>
      </c>
      <c r="C897" s="3" t="s">
        <v>5122</v>
      </c>
      <c r="D897" s="7">
        <v>1</v>
      </c>
      <c r="E897" s="5">
        <f t="shared" si="0"/>
        <v>22</v>
      </c>
      <c r="F897" s="5">
        <f t="shared" si="1"/>
        <v>12.880290579355471</v>
      </c>
    </row>
    <row r="898" spans="1:6" x14ac:dyDescent="0.25">
      <c r="A898" s="3" t="s">
        <v>5123</v>
      </c>
      <c r="B898" s="3" t="s">
        <v>5124</v>
      </c>
      <c r="C898" s="3" t="s">
        <v>5125</v>
      </c>
      <c r="D898" s="7">
        <v>1</v>
      </c>
      <c r="E898" s="5">
        <f t="shared" si="0"/>
        <v>21</v>
      </c>
      <c r="F898" s="5">
        <f t="shared" si="1"/>
        <v>13.493637749800968</v>
      </c>
    </row>
    <row r="899" spans="1:6" x14ac:dyDescent="0.25">
      <c r="A899" s="3" t="s">
        <v>3704</v>
      </c>
      <c r="B899" s="3" t="s">
        <v>3705</v>
      </c>
      <c r="C899" s="3" t="s">
        <v>3706</v>
      </c>
      <c r="D899" s="7">
        <v>1</v>
      </c>
      <c r="E899" s="5">
        <f t="shared" si="0"/>
        <v>22</v>
      </c>
      <c r="F899" s="5">
        <f t="shared" si="1"/>
        <v>12.880290579355471</v>
      </c>
    </row>
    <row r="900" spans="1:6" x14ac:dyDescent="0.25">
      <c r="A900" s="3" t="s">
        <v>5126</v>
      </c>
      <c r="B900" s="3" t="s">
        <v>5127</v>
      </c>
      <c r="C900" s="3" t="s">
        <v>5128</v>
      </c>
      <c r="D900" s="7">
        <v>1</v>
      </c>
      <c r="E900" s="5">
        <f t="shared" si="0"/>
        <v>22</v>
      </c>
      <c r="F900" s="5">
        <f t="shared" si="1"/>
        <v>12.880290579355471</v>
      </c>
    </row>
    <row r="901" spans="1:6" x14ac:dyDescent="0.25">
      <c r="A901" s="3" t="s">
        <v>5129</v>
      </c>
      <c r="B901" s="3" t="s">
        <v>5130</v>
      </c>
      <c r="C901" s="3" t="s">
        <v>5131</v>
      </c>
      <c r="D901" s="7">
        <v>1</v>
      </c>
      <c r="E901" s="5">
        <f t="shared" si="0"/>
        <v>17</v>
      </c>
      <c r="F901" s="5">
        <f t="shared" si="1"/>
        <v>16.668611337989432</v>
      </c>
    </row>
    <row r="902" spans="1:6" x14ac:dyDescent="0.25">
      <c r="A902" s="3" t="s">
        <v>701</v>
      </c>
      <c r="B902" s="3" t="s">
        <v>702</v>
      </c>
      <c r="C902" s="3" t="s">
        <v>703</v>
      </c>
      <c r="D902" s="7">
        <v>1</v>
      </c>
      <c r="E902" s="5">
        <f t="shared" si="0"/>
        <v>22</v>
      </c>
      <c r="F902" s="5">
        <f t="shared" si="1"/>
        <v>12.880290579355471</v>
      </c>
    </row>
    <row r="903" spans="1:6" x14ac:dyDescent="0.25">
      <c r="A903" s="3" t="s">
        <v>5132</v>
      </c>
      <c r="B903" s="3" t="s">
        <v>5133</v>
      </c>
      <c r="C903" s="3" t="s">
        <v>5134</v>
      </c>
      <c r="D903" s="7">
        <v>1</v>
      </c>
      <c r="E903" s="5">
        <f t="shared" si="0"/>
        <v>21</v>
      </c>
      <c r="F903" s="5">
        <f t="shared" si="1"/>
        <v>13.493637749800968</v>
      </c>
    </row>
    <row r="904" spans="1:6" x14ac:dyDescent="0.25">
      <c r="A904" s="3" t="s">
        <v>2912</v>
      </c>
      <c r="B904" s="3" t="s">
        <v>2913</v>
      </c>
      <c r="C904" s="3" t="s">
        <v>2914</v>
      </c>
      <c r="D904" s="7">
        <v>1</v>
      </c>
      <c r="E904" s="5">
        <f t="shared" si="0"/>
        <v>22</v>
      </c>
      <c r="F904" s="5">
        <f t="shared" si="1"/>
        <v>12.880290579355471</v>
      </c>
    </row>
    <row r="905" spans="1:6" x14ac:dyDescent="0.25">
      <c r="A905" s="3" t="s">
        <v>5135</v>
      </c>
      <c r="B905" s="3" t="s">
        <v>5136</v>
      </c>
      <c r="C905" s="3" t="s">
        <v>5137</v>
      </c>
      <c r="D905" s="7">
        <v>1</v>
      </c>
      <c r="E905" s="5">
        <f t="shared" si="0"/>
        <v>25</v>
      </c>
      <c r="F905" s="5">
        <f t="shared" si="1"/>
        <v>11.334655709832814</v>
      </c>
    </row>
    <row r="906" spans="1:6" x14ac:dyDescent="0.25">
      <c r="A906" s="3" t="s">
        <v>3698</v>
      </c>
      <c r="B906" s="3" t="s">
        <v>3699</v>
      </c>
      <c r="C906" s="3" t="s">
        <v>3700</v>
      </c>
      <c r="D906" s="7">
        <v>1</v>
      </c>
      <c r="E906" s="5">
        <f t="shared" si="0"/>
        <v>22</v>
      </c>
      <c r="F906" s="5">
        <f t="shared" si="1"/>
        <v>12.880290579355471</v>
      </c>
    </row>
    <row r="907" spans="1:6" x14ac:dyDescent="0.25">
      <c r="A907" s="3" t="s">
        <v>2210</v>
      </c>
      <c r="B907" s="3" t="s">
        <v>2211</v>
      </c>
      <c r="C907" s="3" t="s">
        <v>2212</v>
      </c>
      <c r="D907" s="7">
        <v>1</v>
      </c>
      <c r="E907" s="5">
        <f t="shared" si="0"/>
        <v>21</v>
      </c>
      <c r="F907" s="5">
        <f t="shared" si="1"/>
        <v>13.493637749800968</v>
      </c>
    </row>
    <row r="908" spans="1:6" x14ac:dyDescent="0.25">
      <c r="A908" s="3" t="s">
        <v>5138</v>
      </c>
      <c r="B908" s="3" t="s">
        <v>5139</v>
      </c>
      <c r="C908" s="3" t="s">
        <v>5140</v>
      </c>
      <c r="D908" s="7">
        <v>1</v>
      </c>
      <c r="E908" s="5">
        <f t="shared" si="0"/>
        <v>24</v>
      </c>
      <c r="F908" s="5">
        <f t="shared" si="1"/>
        <v>11.806933031075847</v>
      </c>
    </row>
    <row r="909" spans="1:6" x14ac:dyDescent="0.25">
      <c r="A909" s="3" t="s">
        <v>213</v>
      </c>
      <c r="B909" s="3" t="s">
        <v>214</v>
      </c>
      <c r="C909" s="3" t="s">
        <v>215</v>
      </c>
      <c r="D909" s="7">
        <v>1</v>
      </c>
      <c r="E909" s="5">
        <f t="shared" si="0"/>
        <v>22</v>
      </c>
      <c r="F909" s="5">
        <f t="shared" si="1"/>
        <v>12.880290579355471</v>
      </c>
    </row>
    <row r="910" spans="1:6" x14ac:dyDescent="0.25">
      <c r="A910" s="3" t="s">
        <v>2396</v>
      </c>
      <c r="B910" s="3" t="s">
        <v>2397</v>
      </c>
      <c r="C910" s="3" t="s">
        <v>2398</v>
      </c>
      <c r="D910" s="7">
        <v>1</v>
      </c>
      <c r="E910" s="5">
        <f t="shared" si="0"/>
        <v>22</v>
      </c>
      <c r="F910" s="5">
        <f t="shared" si="1"/>
        <v>12.880290579355471</v>
      </c>
    </row>
    <row r="911" spans="1:6" x14ac:dyDescent="0.25">
      <c r="A911" s="3" t="s">
        <v>5141</v>
      </c>
      <c r="B911" s="3" t="s">
        <v>5142</v>
      </c>
      <c r="C911" s="3" t="s">
        <v>5143</v>
      </c>
      <c r="D911" s="7">
        <v>1</v>
      </c>
      <c r="E911" s="5">
        <f t="shared" si="0"/>
        <v>23</v>
      </c>
      <c r="F911" s="5">
        <f t="shared" si="1"/>
        <v>12.320277945470449</v>
      </c>
    </row>
    <row r="912" spans="1:6" x14ac:dyDescent="0.25">
      <c r="A912" s="3" t="s">
        <v>5144</v>
      </c>
      <c r="B912" s="3" t="s">
        <v>5145</v>
      </c>
      <c r="C912" s="3" t="s">
        <v>5146</v>
      </c>
      <c r="D912" s="7">
        <v>1</v>
      </c>
      <c r="E912" s="5">
        <f t="shared" si="0"/>
        <v>19</v>
      </c>
      <c r="F912" s="5">
        <f t="shared" si="1"/>
        <v>14.914020670832651</v>
      </c>
    </row>
    <row r="913" spans="1:6" x14ac:dyDescent="0.25">
      <c r="A913" s="3" t="s">
        <v>5147</v>
      </c>
      <c r="B913" s="3" t="s">
        <v>5148</v>
      </c>
      <c r="C913" s="3" t="s">
        <v>5149</v>
      </c>
      <c r="D913" s="7">
        <v>1</v>
      </c>
      <c r="E913" s="5">
        <f t="shared" si="0"/>
        <v>20</v>
      </c>
      <c r="F913" s="5">
        <f t="shared" si="1"/>
        <v>14.168319637291019</v>
      </c>
    </row>
    <row r="914" spans="1:6" x14ac:dyDescent="0.25">
      <c r="A914" s="3" t="s">
        <v>5150</v>
      </c>
      <c r="B914" s="3" t="s">
        <v>5151</v>
      </c>
      <c r="C914" s="3" t="s">
        <v>5152</v>
      </c>
      <c r="D914" s="7">
        <v>1</v>
      </c>
      <c r="E914" s="5">
        <f t="shared" si="0"/>
        <v>22</v>
      </c>
      <c r="F914" s="5">
        <f t="shared" si="1"/>
        <v>12.880290579355471</v>
      </c>
    </row>
    <row r="915" spans="1:6" x14ac:dyDescent="0.25">
      <c r="A915" s="3" t="s">
        <v>5153</v>
      </c>
      <c r="B915" s="3" t="s">
        <v>5154</v>
      </c>
      <c r="C915" s="3" t="s">
        <v>5155</v>
      </c>
      <c r="D915" s="7">
        <v>1</v>
      </c>
      <c r="E915" s="5">
        <f t="shared" si="0"/>
        <v>21</v>
      </c>
      <c r="F915" s="5">
        <f t="shared" si="1"/>
        <v>13.493637749800968</v>
      </c>
    </row>
    <row r="916" spans="1:6" x14ac:dyDescent="0.25">
      <c r="A916" s="3" t="s">
        <v>1793</v>
      </c>
      <c r="B916" s="3" t="s">
        <v>1794</v>
      </c>
      <c r="C916" s="3" t="s">
        <v>1795</v>
      </c>
      <c r="D916" s="7">
        <v>1</v>
      </c>
      <c r="E916" s="5">
        <f t="shared" si="0"/>
        <v>22</v>
      </c>
      <c r="F916" s="5">
        <f t="shared" si="1"/>
        <v>12.880290579355471</v>
      </c>
    </row>
    <row r="917" spans="1:6" x14ac:dyDescent="0.25">
      <c r="A917" s="3" t="s">
        <v>5156</v>
      </c>
      <c r="B917" s="3" t="s">
        <v>5157</v>
      </c>
      <c r="C917" s="3" t="s">
        <v>5158</v>
      </c>
      <c r="D917" s="7">
        <v>1</v>
      </c>
      <c r="E917" s="5">
        <f t="shared" si="0"/>
        <v>23</v>
      </c>
      <c r="F917" s="5">
        <f t="shared" si="1"/>
        <v>12.320277945470449</v>
      </c>
    </row>
    <row r="918" spans="1:6" x14ac:dyDescent="0.25">
      <c r="A918" s="3" t="s">
        <v>1364</v>
      </c>
      <c r="B918" s="3" t="s">
        <v>1365</v>
      </c>
      <c r="C918" s="3" t="s">
        <v>1366</v>
      </c>
      <c r="D918" s="7">
        <v>1</v>
      </c>
      <c r="E918" s="5">
        <f t="shared" si="0"/>
        <v>22</v>
      </c>
      <c r="F918" s="5">
        <f t="shared" si="1"/>
        <v>12.880290579355471</v>
      </c>
    </row>
    <row r="919" spans="1:6" x14ac:dyDescent="0.25">
      <c r="A919" s="3" t="s">
        <v>5159</v>
      </c>
      <c r="B919" s="3" t="s">
        <v>5160</v>
      </c>
      <c r="C919" s="3" t="s">
        <v>5161</v>
      </c>
      <c r="D919" s="7">
        <v>1</v>
      </c>
      <c r="E919" s="5">
        <f t="shared" si="0"/>
        <v>19</v>
      </c>
      <c r="F919" s="5">
        <f t="shared" si="1"/>
        <v>14.914020670832651</v>
      </c>
    </row>
    <row r="920" spans="1:6" x14ac:dyDescent="0.25">
      <c r="A920" s="3" t="s">
        <v>857</v>
      </c>
      <c r="B920" s="3" t="s">
        <v>858</v>
      </c>
      <c r="C920" s="3" t="s">
        <v>859</v>
      </c>
      <c r="D920" s="7">
        <v>1</v>
      </c>
      <c r="E920" s="5">
        <f t="shared" si="0"/>
        <v>21</v>
      </c>
      <c r="F920" s="5">
        <f t="shared" si="1"/>
        <v>13.493637749800968</v>
      </c>
    </row>
    <row r="921" spans="1:6" x14ac:dyDescent="0.25">
      <c r="A921" s="3" t="s">
        <v>2006</v>
      </c>
      <c r="B921" s="3" t="s">
        <v>2007</v>
      </c>
      <c r="C921" s="3" t="s">
        <v>2008</v>
      </c>
      <c r="D921" s="7">
        <v>1</v>
      </c>
      <c r="E921" s="5">
        <f t="shared" si="0"/>
        <v>17</v>
      </c>
      <c r="F921" s="5">
        <f t="shared" si="1"/>
        <v>16.668611337989432</v>
      </c>
    </row>
    <row r="922" spans="1:6" x14ac:dyDescent="0.25">
      <c r="A922" s="3" t="s">
        <v>5162</v>
      </c>
      <c r="B922" s="3" t="s">
        <v>5163</v>
      </c>
      <c r="C922" s="3" t="s">
        <v>5164</v>
      </c>
      <c r="D922" s="7">
        <v>1</v>
      </c>
      <c r="E922" s="5">
        <f t="shared" si="0"/>
        <v>22</v>
      </c>
      <c r="F922" s="5">
        <f t="shared" si="1"/>
        <v>12.880290579355471</v>
      </c>
    </row>
    <row r="923" spans="1:6" x14ac:dyDescent="0.25">
      <c r="A923" s="3" t="s">
        <v>5165</v>
      </c>
      <c r="B923" s="3" t="s">
        <v>5166</v>
      </c>
      <c r="C923" s="3" t="s">
        <v>5167</v>
      </c>
      <c r="D923" s="7">
        <v>1</v>
      </c>
      <c r="E923" s="5">
        <f t="shared" si="0"/>
        <v>22</v>
      </c>
      <c r="F923" s="5">
        <f t="shared" si="1"/>
        <v>12.880290579355471</v>
      </c>
    </row>
    <row r="924" spans="1:6" x14ac:dyDescent="0.25">
      <c r="A924" s="3" t="s">
        <v>3572</v>
      </c>
      <c r="B924" s="3" t="s">
        <v>3573</v>
      </c>
      <c r="C924" s="3" t="s">
        <v>3574</v>
      </c>
      <c r="D924" s="7">
        <v>1</v>
      </c>
      <c r="E924" s="5">
        <f t="shared" si="0"/>
        <v>22</v>
      </c>
      <c r="F924" s="5">
        <f t="shared" si="1"/>
        <v>12.880290579355471</v>
      </c>
    </row>
    <row r="925" spans="1:6" x14ac:dyDescent="0.25">
      <c r="A925" s="3" t="s">
        <v>3455</v>
      </c>
      <c r="B925" s="3" t="s">
        <v>3456</v>
      </c>
      <c r="C925" s="3" t="s">
        <v>3457</v>
      </c>
      <c r="D925" s="7">
        <v>1</v>
      </c>
      <c r="E925" s="5">
        <f t="shared" si="0"/>
        <v>22</v>
      </c>
      <c r="F925" s="5">
        <f t="shared" si="1"/>
        <v>12.880290579355471</v>
      </c>
    </row>
    <row r="926" spans="1:6" x14ac:dyDescent="0.25">
      <c r="A926" s="3" t="s">
        <v>5168</v>
      </c>
      <c r="B926" s="3" t="s">
        <v>5169</v>
      </c>
      <c r="C926" s="3" t="s">
        <v>5170</v>
      </c>
      <c r="D926" s="7">
        <v>1</v>
      </c>
      <c r="E926" s="5">
        <f t="shared" si="0"/>
        <v>21</v>
      </c>
      <c r="F926" s="5">
        <f t="shared" si="1"/>
        <v>13.493637749800968</v>
      </c>
    </row>
    <row r="927" spans="1:6" x14ac:dyDescent="0.25">
      <c r="A927" s="3" t="s">
        <v>1184</v>
      </c>
      <c r="B927" s="3" t="s">
        <v>1185</v>
      </c>
      <c r="C927" s="3" t="s">
        <v>1186</v>
      </c>
      <c r="D927" s="7">
        <v>1</v>
      </c>
      <c r="E927" s="5">
        <f t="shared" si="0"/>
        <v>20</v>
      </c>
      <c r="F927" s="5">
        <f t="shared" si="1"/>
        <v>14.168319637291019</v>
      </c>
    </row>
    <row r="928" spans="1:6" x14ac:dyDescent="0.25">
      <c r="A928" s="3" t="s">
        <v>3986</v>
      </c>
      <c r="B928" s="3" t="s">
        <v>3987</v>
      </c>
      <c r="C928" s="3" t="s">
        <v>3988</v>
      </c>
      <c r="D928" s="7">
        <v>1</v>
      </c>
      <c r="E928" s="5">
        <f t="shared" si="0"/>
        <v>20</v>
      </c>
      <c r="F928" s="5">
        <f t="shared" si="1"/>
        <v>14.168319637291019</v>
      </c>
    </row>
    <row r="929" spans="1:6" x14ac:dyDescent="0.25">
      <c r="A929" s="3" t="s">
        <v>3917</v>
      </c>
      <c r="B929" s="3" t="s">
        <v>3918</v>
      </c>
      <c r="C929" s="3" t="s">
        <v>3919</v>
      </c>
      <c r="D929" s="7">
        <v>1</v>
      </c>
      <c r="E929" s="5">
        <f t="shared" si="0"/>
        <v>24</v>
      </c>
      <c r="F929" s="5">
        <f t="shared" si="1"/>
        <v>11.806933031075847</v>
      </c>
    </row>
    <row r="930" spans="1:6" x14ac:dyDescent="0.25">
      <c r="A930" s="3" t="s">
        <v>5171</v>
      </c>
      <c r="B930" s="3" t="s">
        <v>5172</v>
      </c>
      <c r="C930" s="3" t="s">
        <v>5173</v>
      </c>
      <c r="D930" s="7">
        <v>1</v>
      </c>
      <c r="E930" s="5">
        <f t="shared" si="0"/>
        <v>23</v>
      </c>
      <c r="F930" s="5">
        <f t="shared" si="1"/>
        <v>12.320277945470449</v>
      </c>
    </row>
    <row r="931" spans="1:6" x14ac:dyDescent="0.25">
      <c r="A931" s="3" t="s">
        <v>5174</v>
      </c>
      <c r="B931" s="3" t="s">
        <v>5175</v>
      </c>
      <c r="C931" s="3" t="s">
        <v>5176</v>
      </c>
      <c r="D931" s="7">
        <v>1</v>
      </c>
      <c r="E931" s="5">
        <f t="shared" si="0"/>
        <v>22</v>
      </c>
      <c r="F931" s="5">
        <f t="shared" si="1"/>
        <v>12.880290579355471</v>
      </c>
    </row>
    <row r="932" spans="1:6" x14ac:dyDescent="0.25">
      <c r="A932" s="3" t="s">
        <v>830</v>
      </c>
      <c r="B932" s="3" t="s">
        <v>831</v>
      </c>
      <c r="C932" s="3" t="s">
        <v>832</v>
      </c>
      <c r="D932" s="7">
        <v>1</v>
      </c>
      <c r="E932" s="5">
        <f t="shared" si="0"/>
        <v>23</v>
      </c>
      <c r="F932" s="5">
        <f t="shared" si="1"/>
        <v>12.320277945470449</v>
      </c>
    </row>
    <row r="933" spans="1:6" x14ac:dyDescent="0.25">
      <c r="A933" s="3" t="s">
        <v>4031</v>
      </c>
      <c r="B933" s="3" t="s">
        <v>4032</v>
      </c>
      <c r="C933" s="3" t="s">
        <v>4033</v>
      </c>
      <c r="D933" s="7">
        <v>1</v>
      </c>
      <c r="E933" s="5">
        <f t="shared" si="0"/>
        <v>24</v>
      </c>
      <c r="F933" s="5">
        <f t="shared" si="1"/>
        <v>11.806933031075847</v>
      </c>
    </row>
    <row r="934" spans="1:6" x14ac:dyDescent="0.25">
      <c r="A934" s="3" t="s">
        <v>1028</v>
      </c>
      <c r="B934" s="3" t="s">
        <v>1029</v>
      </c>
      <c r="C934" s="3" t="s">
        <v>1030</v>
      </c>
      <c r="D934" s="7">
        <v>1</v>
      </c>
      <c r="E934" s="5">
        <f t="shared" si="0"/>
        <v>21</v>
      </c>
      <c r="F934" s="5">
        <f t="shared" si="1"/>
        <v>13.493637749800968</v>
      </c>
    </row>
    <row r="935" spans="1:6" x14ac:dyDescent="0.25">
      <c r="A935" s="3" t="s">
        <v>5177</v>
      </c>
      <c r="B935" s="3" t="s">
        <v>5178</v>
      </c>
      <c r="C935" s="3" t="s">
        <v>5179</v>
      </c>
      <c r="D935" s="7">
        <v>1</v>
      </c>
      <c r="E935" s="5">
        <f t="shared" si="0"/>
        <v>23</v>
      </c>
      <c r="F935" s="5">
        <f t="shared" si="1"/>
        <v>12.320277945470449</v>
      </c>
    </row>
    <row r="936" spans="1:6" x14ac:dyDescent="0.25">
      <c r="A936" s="3" t="s">
        <v>5180</v>
      </c>
      <c r="B936" s="3" t="s">
        <v>5181</v>
      </c>
      <c r="C936" s="3" t="s">
        <v>5182</v>
      </c>
      <c r="D936" s="7">
        <v>1</v>
      </c>
      <c r="E936" s="5">
        <f t="shared" si="0"/>
        <v>21</v>
      </c>
      <c r="F936" s="5">
        <f t="shared" si="1"/>
        <v>13.493637749800968</v>
      </c>
    </row>
    <row r="937" spans="1:6" x14ac:dyDescent="0.25">
      <c r="A937" s="3" t="s">
        <v>3230</v>
      </c>
      <c r="B937" s="3" t="s">
        <v>3231</v>
      </c>
      <c r="C937" s="3" t="s">
        <v>3232</v>
      </c>
      <c r="D937" s="7">
        <v>1</v>
      </c>
      <c r="E937" s="5">
        <f t="shared" si="0"/>
        <v>22</v>
      </c>
      <c r="F937" s="5">
        <f t="shared" si="1"/>
        <v>12.880290579355471</v>
      </c>
    </row>
    <row r="938" spans="1:6" x14ac:dyDescent="0.25">
      <c r="A938" s="3" t="s">
        <v>5183</v>
      </c>
      <c r="B938" s="3" t="s">
        <v>5184</v>
      </c>
      <c r="C938" s="3" t="s">
        <v>5185</v>
      </c>
      <c r="D938" s="7">
        <v>1</v>
      </c>
      <c r="E938" s="5">
        <f t="shared" si="0"/>
        <v>22</v>
      </c>
      <c r="F938" s="5">
        <f t="shared" si="1"/>
        <v>12.880290579355471</v>
      </c>
    </row>
    <row r="939" spans="1:6" x14ac:dyDescent="0.25">
      <c r="A939" s="3" t="s">
        <v>2030</v>
      </c>
      <c r="B939" s="3" t="s">
        <v>2031</v>
      </c>
      <c r="C939" s="3" t="s">
        <v>2032</v>
      </c>
      <c r="D939" s="7">
        <v>1</v>
      </c>
      <c r="E939" s="5">
        <f t="shared" si="0"/>
        <v>25</v>
      </c>
      <c r="F939" s="5">
        <f t="shared" si="1"/>
        <v>11.334655709832814</v>
      </c>
    </row>
    <row r="940" spans="1:6" x14ac:dyDescent="0.25">
      <c r="A940" s="3" t="s">
        <v>3467</v>
      </c>
      <c r="B940" s="3" t="s">
        <v>3468</v>
      </c>
      <c r="C940" s="3" t="s">
        <v>3469</v>
      </c>
      <c r="D940" s="7">
        <v>1</v>
      </c>
      <c r="E940" s="5">
        <f t="shared" si="0"/>
        <v>22</v>
      </c>
      <c r="F940" s="5">
        <f t="shared" si="1"/>
        <v>12.880290579355471</v>
      </c>
    </row>
    <row r="941" spans="1:6" x14ac:dyDescent="0.25">
      <c r="A941" s="3" t="s">
        <v>662</v>
      </c>
      <c r="B941" s="3" t="s">
        <v>663</v>
      </c>
      <c r="C941" s="3" t="s">
        <v>664</v>
      </c>
      <c r="D941" s="7">
        <v>1</v>
      </c>
      <c r="E941" s="5">
        <f t="shared" si="0"/>
        <v>22</v>
      </c>
      <c r="F941" s="5">
        <f t="shared" si="1"/>
        <v>12.880290579355471</v>
      </c>
    </row>
    <row r="942" spans="1:6" x14ac:dyDescent="0.25">
      <c r="A942" s="3" t="s">
        <v>941</v>
      </c>
      <c r="B942" s="3" t="s">
        <v>942</v>
      </c>
      <c r="C942" s="3" t="s">
        <v>943</v>
      </c>
      <c r="D942" s="7">
        <v>1</v>
      </c>
      <c r="E942" s="5">
        <f t="shared" si="0"/>
        <v>21</v>
      </c>
      <c r="F942" s="5">
        <f t="shared" si="1"/>
        <v>13.493637749800968</v>
      </c>
    </row>
    <row r="943" spans="1:6" x14ac:dyDescent="0.25">
      <c r="A943" s="3" t="s">
        <v>2048</v>
      </c>
      <c r="B943" s="3" t="s">
        <v>2049</v>
      </c>
      <c r="C943" s="3" t="s">
        <v>2050</v>
      </c>
      <c r="D943" s="7">
        <v>1</v>
      </c>
      <c r="E943" s="5">
        <f t="shared" si="0"/>
        <v>21</v>
      </c>
      <c r="F943" s="5">
        <f t="shared" si="1"/>
        <v>13.493637749800968</v>
      </c>
    </row>
    <row r="944" spans="1:6" x14ac:dyDescent="0.25">
      <c r="A944" s="3" t="s">
        <v>3530</v>
      </c>
      <c r="B944" s="3" t="s">
        <v>3531</v>
      </c>
      <c r="C944" s="3" t="s">
        <v>3532</v>
      </c>
      <c r="D944" s="7">
        <v>1</v>
      </c>
      <c r="E944" s="5">
        <f t="shared" si="0"/>
        <v>22</v>
      </c>
      <c r="F944" s="5">
        <f t="shared" si="1"/>
        <v>12.880290579355471</v>
      </c>
    </row>
    <row r="945" spans="1:6" x14ac:dyDescent="0.25">
      <c r="A945" s="3" t="s">
        <v>489</v>
      </c>
      <c r="B945" s="3" t="s">
        <v>490</v>
      </c>
      <c r="C945" s="3" t="s">
        <v>491</v>
      </c>
      <c r="D945" s="7">
        <v>1</v>
      </c>
      <c r="E945" s="5">
        <f t="shared" si="0"/>
        <v>21</v>
      </c>
      <c r="F945" s="5">
        <f t="shared" si="1"/>
        <v>13.493637749800968</v>
      </c>
    </row>
    <row r="946" spans="1:6" x14ac:dyDescent="0.25">
      <c r="A946" s="3" t="s">
        <v>2216</v>
      </c>
      <c r="B946" s="3" t="s">
        <v>2217</v>
      </c>
      <c r="C946" s="3" t="s">
        <v>2218</v>
      </c>
      <c r="D946" s="7">
        <v>1</v>
      </c>
      <c r="E946" s="5">
        <f t="shared" si="0"/>
        <v>22</v>
      </c>
      <c r="F946" s="5">
        <f t="shared" si="1"/>
        <v>12.880290579355471</v>
      </c>
    </row>
    <row r="947" spans="1:6" x14ac:dyDescent="0.25">
      <c r="A947" s="3" t="s">
        <v>5186</v>
      </c>
      <c r="B947" s="3" t="s">
        <v>5187</v>
      </c>
      <c r="C947" s="3" t="s">
        <v>5188</v>
      </c>
      <c r="D947" s="7">
        <v>1</v>
      </c>
      <c r="E947" s="5">
        <f t="shared" si="0"/>
        <v>22</v>
      </c>
      <c r="F947" s="5">
        <f t="shared" si="1"/>
        <v>12.880290579355471</v>
      </c>
    </row>
    <row r="948" spans="1:6" x14ac:dyDescent="0.25">
      <c r="A948" s="3" t="s">
        <v>5189</v>
      </c>
      <c r="B948" s="3" t="s">
        <v>5190</v>
      </c>
      <c r="C948" s="3" t="s">
        <v>5191</v>
      </c>
      <c r="D948" s="7">
        <v>1</v>
      </c>
      <c r="E948" s="5">
        <f t="shared" si="0"/>
        <v>19</v>
      </c>
      <c r="F948" s="5">
        <f t="shared" si="1"/>
        <v>14.914020670832651</v>
      </c>
    </row>
    <row r="949" spans="1:6" x14ac:dyDescent="0.25">
      <c r="A949" s="3" t="s">
        <v>2924</v>
      </c>
      <c r="B949" s="3" t="s">
        <v>2925</v>
      </c>
      <c r="C949" s="3" t="s">
        <v>2926</v>
      </c>
      <c r="D949" s="7">
        <v>1</v>
      </c>
      <c r="E949" s="5">
        <f t="shared" si="0"/>
        <v>21</v>
      </c>
      <c r="F949" s="5">
        <f t="shared" si="1"/>
        <v>13.493637749800968</v>
      </c>
    </row>
    <row r="950" spans="1:6" x14ac:dyDescent="0.25">
      <c r="A950" s="3" t="s">
        <v>411</v>
      </c>
      <c r="B950" s="3" t="s">
        <v>412</v>
      </c>
      <c r="C950" s="3" t="s">
        <v>413</v>
      </c>
      <c r="D950" s="7">
        <v>1</v>
      </c>
      <c r="E950" s="5">
        <f t="shared" si="0"/>
        <v>23</v>
      </c>
      <c r="F950" s="5">
        <f t="shared" si="1"/>
        <v>12.320277945470449</v>
      </c>
    </row>
    <row r="951" spans="1:6" x14ac:dyDescent="0.25">
      <c r="A951" s="3" t="s">
        <v>3275</v>
      </c>
      <c r="B951" s="3" t="s">
        <v>3276</v>
      </c>
      <c r="C951" s="3" t="s">
        <v>3277</v>
      </c>
      <c r="D951" s="7">
        <v>1</v>
      </c>
      <c r="E951" s="5">
        <f t="shared" si="0"/>
        <v>21</v>
      </c>
      <c r="F951" s="5">
        <f t="shared" si="1"/>
        <v>13.493637749800968</v>
      </c>
    </row>
    <row r="952" spans="1:6" x14ac:dyDescent="0.25">
      <c r="A952" s="3" t="s">
        <v>5192</v>
      </c>
      <c r="B952" s="3" t="s">
        <v>5193</v>
      </c>
      <c r="C952" s="3" t="s">
        <v>5194</v>
      </c>
      <c r="D952" s="7">
        <v>1</v>
      </c>
      <c r="E952" s="5">
        <f t="shared" si="0"/>
        <v>22</v>
      </c>
      <c r="F952" s="5">
        <f t="shared" si="1"/>
        <v>12.880290579355471</v>
      </c>
    </row>
    <row r="953" spans="1:6" x14ac:dyDescent="0.25">
      <c r="A953" s="3" t="s">
        <v>5195</v>
      </c>
      <c r="B953" s="3" t="s">
        <v>5196</v>
      </c>
      <c r="C953" s="3" t="s">
        <v>5197</v>
      </c>
      <c r="D953" s="7">
        <v>1</v>
      </c>
      <c r="E953" s="5">
        <f t="shared" si="0"/>
        <v>16</v>
      </c>
      <c r="F953" s="5">
        <f t="shared" si="1"/>
        <v>17.710399546613772</v>
      </c>
    </row>
    <row r="954" spans="1:6" x14ac:dyDescent="0.25">
      <c r="A954" s="3" t="s">
        <v>5198</v>
      </c>
      <c r="B954" s="3" t="s">
        <v>5199</v>
      </c>
      <c r="C954" s="3" t="s">
        <v>5200</v>
      </c>
      <c r="D954" s="7">
        <v>1</v>
      </c>
      <c r="E954" s="5">
        <f t="shared" si="0"/>
        <v>22</v>
      </c>
      <c r="F954" s="5">
        <f t="shared" si="1"/>
        <v>12.880290579355471</v>
      </c>
    </row>
    <row r="955" spans="1:6" x14ac:dyDescent="0.25">
      <c r="A955" s="3" t="s">
        <v>2702</v>
      </c>
      <c r="B955" s="3" t="s">
        <v>2703</v>
      </c>
      <c r="C955" s="3" t="s">
        <v>2704</v>
      </c>
      <c r="D955" s="7">
        <v>1</v>
      </c>
      <c r="E955" s="5">
        <f t="shared" si="0"/>
        <v>23</v>
      </c>
      <c r="F955" s="5">
        <f t="shared" si="1"/>
        <v>12.320277945470449</v>
      </c>
    </row>
    <row r="956" spans="1:6" x14ac:dyDescent="0.25">
      <c r="A956" s="3" t="s">
        <v>5201</v>
      </c>
      <c r="B956" s="3" t="s">
        <v>5202</v>
      </c>
      <c r="C956" s="3" t="s">
        <v>5203</v>
      </c>
      <c r="D956" s="7">
        <v>1</v>
      </c>
      <c r="E956" s="5">
        <f t="shared" si="0"/>
        <v>22</v>
      </c>
      <c r="F956" s="5">
        <f t="shared" si="1"/>
        <v>12.880290579355471</v>
      </c>
    </row>
    <row r="957" spans="1:6" x14ac:dyDescent="0.25">
      <c r="A957" s="3" t="s">
        <v>4070</v>
      </c>
      <c r="B957" s="3" t="s">
        <v>4071</v>
      </c>
      <c r="C957" s="3" t="s">
        <v>4072</v>
      </c>
      <c r="D957" s="7">
        <v>1</v>
      </c>
      <c r="E957" s="5">
        <f t="shared" si="0"/>
        <v>21</v>
      </c>
      <c r="F957" s="5">
        <f t="shared" si="1"/>
        <v>13.493637749800968</v>
      </c>
    </row>
    <row r="958" spans="1:6" x14ac:dyDescent="0.25">
      <c r="A958" s="3" t="s">
        <v>5204</v>
      </c>
      <c r="B958" s="3" t="s">
        <v>5205</v>
      </c>
      <c r="C958" s="3" t="s">
        <v>5206</v>
      </c>
      <c r="D958" s="7">
        <v>1</v>
      </c>
      <c r="E958" s="5">
        <f t="shared" si="0"/>
        <v>22</v>
      </c>
      <c r="F958" s="5">
        <f t="shared" si="1"/>
        <v>12.880290579355471</v>
      </c>
    </row>
    <row r="959" spans="1:6" x14ac:dyDescent="0.25">
      <c r="A959" s="3" t="s">
        <v>5207</v>
      </c>
      <c r="B959" s="3" t="s">
        <v>5208</v>
      </c>
      <c r="C959" s="3" t="s">
        <v>5209</v>
      </c>
      <c r="D959" s="7">
        <v>1</v>
      </c>
      <c r="E959" s="5">
        <f t="shared" si="0"/>
        <v>22</v>
      </c>
      <c r="F959" s="5">
        <f t="shared" si="1"/>
        <v>12.880290579355471</v>
      </c>
    </row>
    <row r="960" spans="1:6" x14ac:dyDescent="0.25">
      <c r="A960" s="3" t="s">
        <v>4148</v>
      </c>
      <c r="B960" s="3" t="s">
        <v>4149</v>
      </c>
      <c r="C960" s="3" t="s">
        <v>4150</v>
      </c>
      <c r="D960" s="7">
        <v>1</v>
      </c>
      <c r="E960" s="5">
        <f t="shared" si="0"/>
        <v>21</v>
      </c>
      <c r="F960" s="5">
        <f t="shared" si="1"/>
        <v>13.493637749800968</v>
      </c>
    </row>
    <row r="961" spans="1:6" x14ac:dyDescent="0.25">
      <c r="A961" s="3" t="s">
        <v>2756</v>
      </c>
      <c r="B961" s="3" t="s">
        <v>2757</v>
      </c>
      <c r="C961" s="3" t="s">
        <v>2758</v>
      </c>
      <c r="D961" s="7">
        <v>1</v>
      </c>
      <c r="E961" s="5">
        <f t="shared" si="0"/>
        <v>22</v>
      </c>
      <c r="F961" s="5">
        <f t="shared" si="1"/>
        <v>12.880290579355471</v>
      </c>
    </row>
    <row r="962" spans="1:6" x14ac:dyDescent="0.25">
      <c r="A962" s="3" t="s">
        <v>1121</v>
      </c>
      <c r="B962" s="3" t="s">
        <v>1122</v>
      </c>
      <c r="C962" s="3" t="s">
        <v>1123</v>
      </c>
      <c r="D962" s="7">
        <v>1</v>
      </c>
      <c r="E962" s="5">
        <f t="shared" si="0"/>
        <v>21</v>
      </c>
      <c r="F962" s="5">
        <f t="shared" si="1"/>
        <v>13.493637749800968</v>
      </c>
    </row>
    <row r="963" spans="1:6" x14ac:dyDescent="0.25">
      <c r="A963" s="3" t="s">
        <v>1187</v>
      </c>
      <c r="B963" s="3" t="s">
        <v>1188</v>
      </c>
      <c r="C963" s="3" t="s">
        <v>1189</v>
      </c>
      <c r="D963" s="7">
        <v>1</v>
      </c>
      <c r="E963" s="5">
        <f t="shared" si="0"/>
        <v>19</v>
      </c>
      <c r="F963" s="5">
        <f t="shared" si="1"/>
        <v>14.914020670832651</v>
      </c>
    </row>
    <row r="964" spans="1:6" x14ac:dyDescent="0.25">
      <c r="A964" s="3" t="s">
        <v>5210</v>
      </c>
      <c r="B964" s="3" t="s">
        <v>5211</v>
      </c>
      <c r="C964" s="3" t="s">
        <v>5212</v>
      </c>
      <c r="D964" s="7">
        <v>1</v>
      </c>
      <c r="E964" s="5">
        <f t="shared" si="0"/>
        <v>22</v>
      </c>
      <c r="F964" s="5">
        <f t="shared" si="1"/>
        <v>12.880290579355471</v>
      </c>
    </row>
    <row r="965" spans="1:6" x14ac:dyDescent="0.25">
      <c r="A965" s="3" t="s">
        <v>5213</v>
      </c>
      <c r="B965" s="3" t="s">
        <v>5214</v>
      </c>
      <c r="C965" s="3" t="s">
        <v>5215</v>
      </c>
      <c r="D965" s="7">
        <v>1</v>
      </c>
      <c r="E965" s="5">
        <f t="shared" si="0"/>
        <v>23</v>
      </c>
      <c r="F965" s="5">
        <f t="shared" si="1"/>
        <v>12.320277945470449</v>
      </c>
    </row>
    <row r="966" spans="1:6" x14ac:dyDescent="0.25">
      <c r="A966" s="3" t="s">
        <v>1928</v>
      </c>
      <c r="B966" s="3" t="s">
        <v>1929</v>
      </c>
      <c r="C966" s="3" t="s">
        <v>1930</v>
      </c>
      <c r="D966" s="7">
        <v>1</v>
      </c>
      <c r="E966" s="5">
        <f t="shared" si="0"/>
        <v>24</v>
      </c>
      <c r="F966" s="5">
        <f t="shared" si="1"/>
        <v>11.806933031075847</v>
      </c>
    </row>
    <row r="967" spans="1:6" x14ac:dyDescent="0.25">
      <c r="A967" s="3" t="s">
        <v>5216</v>
      </c>
      <c r="B967" s="3" t="s">
        <v>5217</v>
      </c>
      <c r="C967" s="3" t="s">
        <v>5218</v>
      </c>
      <c r="D967" s="7">
        <v>1</v>
      </c>
      <c r="E967" s="5">
        <f t="shared" si="0"/>
        <v>22</v>
      </c>
      <c r="F967" s="5">
        <f t="shared" si="1"/>
        <v>12.880290579355471</v>
      </c>
    </row>
    <row r="968" spans="1:6" x14ac:dyDescent="0.25">
      <c r="A968" s="3" t="s">
        <v>5219</v>
      </c>
      <c r="B968" s="3" t="s">
        <v>5220</v>
      </c>
      <c r="C968" s="3" t="s">
        <v>5221</v>
      </c>
      <c r="D968" s="7">
        <v>1</v>
      </c>
      <c r="E968" s="5">
        <f t="shared" si="0"/>
        <v>22</v>
      </c>
      <c r="F968" s="5">
        <f t="shared" si="1"/>
        <v>12.880290579355471</v>
      </c>
    </row>
    <row r="969" spans="1:6" x14ac:dyDescent="0.25">
      <c r="A969" s="3" t="s">
        <v>5222</v>
      </c>
      <c r="B969" s="3" t="s">
        <v>5223</v>
      </c>
      <c r="C969" s="3" t="s">
        <v>5224</v>
      </c>
      <c r="D969" s="7">
        <v>1</v>
      </c>
      <c r="E969" s="5">
        <f t="shared" si="0"/>
        <v>22</v>
      </c>
      <c r="F969" s="5">
        <f t="shared" si="1"/>
        <v>12.880290579355471</v>
      </c>
    </row>
    <row r="970" spans="1:6" x14ac:dyDescent="0.25">
      <c r="A970" s="3" t="s">
        <v>5225</v>
      </c>
      <c r="B970" s="3" t="s">
        <v>5226</v>
      </c>
      <c r="C970" s="3" t="s">
        <v>5227</v>
      </c>
      <c r="D970" s="7">
        <v>1</v>
      </c>
      <c r="E970" s="5">
        <f t="shared" si="0"/>
        <v>22</v>
      </c>
      <c r="F970" s="5">
        <f t="shared" si="1"/>
        <v>12.880290579355471</v>
      </c>
    </row>
    <row r="971" spans="1:6" x14ac:dyDescent="0.25">
      <c r="A971" s="3" t="s">
        <v>5228</v>
      </c>
      <c r="B971" s="3" t="s">
        <v>5229</v>
      </c>
      <c r="C971" s="3" t="s">
        <v>5230</v>
      </c>
      <c r="D971" s="7">
        <v>1</v>
      </c>
      <c r="E971" s="5">
        <f t="shared" si="0"/>
        <v>23</v>
      </c>
      <c r="F971" s="5">
        <f t="shared" si="1"/>
        <v>12.320277945470449</v>
      </c>
    </row>
    <row r="972" spans="1:6" x14ac:dyDescent="0.25">
      <c r="A972" s="3" t="s">
        <v>1850</v>
      </c>
      <c r="B972" s="3" t="s">
        <v>1851</v>
      </c>
      <c r="C972" s="3" t="s">
        <v>1852</v>
      </c>
      <c r="D972" s="7">
        <v>1</v>
      </c>
      <c r="E972" s="5">
        <f t="shared" si="0"/>
        <v>20</v>
      </c>
      <c r="F972" s="5">
        <f t="shared" si="1"/>
        <v>14.168319637291019</v>
      </c>
    </row>
    <row r="973" spans="1:6" x14ac:dyDescent="0.25">
      <c r="A973" s="3" t="s">
        <v>3383</v>
      </c>
      <c r="B973" s="3" t="s">
        <v>3384</v>
      </c>
      <c r="C973" s="3" t="s">
        <v>3385</v>
      </c>
      <c r="D973" s="7">
        <v>1</v>
      </c>
      <c r="E973" s="5">
        <f t="shared" si="0"/>
        <v>20</v>
      </c>
      <c r="F973" s="5">
        <f t="shared" si="1"/>
        <v>14.168319637291019</v>
      </c>
    </row>
    <row r="974" spans="1:6" x14ac:dyDescent="0.25">
      <c r="A974" s="3" t="s">
        <v>336</v>
      </c>
      <c r="B974" s="3" t="s">
        <v>337</v>
      </c>
      <c r="C974" s="3" t="s">
        <v>338</v>
      </c>
      <c r="D974" s="7">
        <v>1</v>
      </c>
      <c r="E974" s="5">
        <f t="shared" si="0"/>
        <v>22</v>
      </c>
      <c r="F974" s="5">
        <f t="shared" si="1"/>
        <v>12.880290579355471</v>
      </c>
    </row>
    <row r="975" spans="1:6" x14ac:dyDescent="0.25">
      <c r="A975" s="3" t="s">
        <v>180</v>
      </c>
      <c r="B975" s="3" t="s">
        <v>181</v>
      </c>
      <c r="C975" s="3" t="s">
        <v>182</v>
      </c>
      <c r="D975" s="7">
        <v>1</v>
      </c>
      <c r="E975" s="5">
        <f t="shared" si="0"/>
        <v>22</v>
      </c>
      <c r="F975" s="5">
        <f t="shared" si="1"/>
        <v>12.880290579355471</v>
      </c>
    </row>
    <row r="976" spans="1:6" x14ac:dyDescent="0.25">
      <c r="A976" s="3" t="s">
        <v>5231</v>
      </c>
      <c r="B976" s="3" t="s">
        <v>5232</v>
      </c>
      <c r="C976" s="3" t="s">
        <v>5233</v>
      </c>
      <c r="D976" s="7">
        <v>1</v>
      </c>
      <c r="E976" s="5">
        <f t="shared" si="0"/>
        <v>23</v>
      </c>
      <c r="F976" s="5">
        <f t="shared" si="1"/>
        <v>12.320277945470449</v>
      </c>
    </row>
    <row r="977" spans="1:6" x14ac:dyDescent="0.25">
      <c r="A977" s="3" t="s">
        <v>2198</v>
      </c>
      <c r="B977" s="3" t="s">
        <v>2199</v>
      </c>
      <c r="C977" s="3" t="s">
        <v>2200</v>
      </c>
      <c r="D977" s="7">
        <v>1</v>
      </c>
      <c r="E977" s="5">
        <f t="shared" si="0"/>
        <v>22</v>
      </c>
      <c r="F977" s="5">
        <f t="shared" si="1"/>
        <v>12.880290579355471</v>
      </c>
    </row>
    <row r="978" spans="1:6" x14ac:dyDescent="0.25">
      <c r="A978" s="3" t="s">
        <v>5234</v>
      </c>
      <c r="B978" s="3" t="s">
        <v>5235</v>
      </c>
      <c r="C978" s="3" t="s">
        <v>5236</v>
      </c>
      <c r="D978" s="7">
        <v>1</v>
      </c>
      <c r="E978" s="5">
        <f t="shared" si="0"/>
        <v>21</v>
      </c>
      <c r="F978" s="5">
        <f t="shared" si="1"/>
        <v>13.493637749800968</v>
      </c>
    </row>
    <row r="979" spans="1:6" x14ac:dyDescent="0.25">
      <c r="A979" s="3" t="s">
        <v>5237</v>
      </c>
      <c r="B979" s="3" t="s">
        <v>5238</v>
      </c>
      <c r="C979" s="3" t="s">
        <v>5239</v>
      </c>
      <c r="D979" s="7">
        <v>1</v>
      </c>
      <c r="E979" s="5">
        <f t="shared" si="0"/>
        <v>23</v>
      </c>
      <c r="F979" s="5">
        <f t="shared" si="1"/>
        <v>12.320277945470449</v>
      </c>
    </row>
    <row r="980" spans="1:6" x14ac:dyDescent="0.25">
      <c r="A980" s="3" t="s">
        <v>5240</v>
      </c>
      <c r="B980" s="3" t="s">
        <v>5241</v>
      </c>
      <c r="C980" s="3" t="s">
        <v>5242</v>
      </c>
      <c r="D980" s="7">
        <v>1</v>
      </c>
      <c r="E980" s="5">
        <f t="shared" si="0"/>
        <v>22</v>
      </c>
      <c r="F980" s="5">
        <f t="shared" si="1"/>
        <v>12.880290579355471</v>
      </c>
    </row>
    <row r="981" spans="1:6" x14ac:dyDescent="0.25">
      <c r="A981" s="3" t="s">
        <v>5243</v>
      </c>
      <c r="B981" s="3" t="s">
        <v>5244</v>
      </c>
      <c r="C981" s="3" t="s">
        <v>5245</v>
      </c>
      <c r="D981" s="7">
        <v>1</v>
      </c>
      <c r="E981" s="5">
        <f t="shared" si="0"/>
        <v>21</v>
      </c>
      <c r="F981" s="5">
        <f t="shared" si="1"/>
        <v>13.493637749800968</v>
      </c>
    </row>
    <row r="982" spans="1:6" x14ac:dyDescent="0.25">
      <c r="A982" s="3" t="s">
        <v>5246</v>
      </c>
      <c r="B982" s="3" t="s">
        <v>5247</v>
      </c>
      <c r="C982" s="3" t="s">
        <v>5248</v>
      </c>
      <c r="D982" s="7">
        <v>1</v>
      </c>
      <c r="E982" s="5">
        <f t="shared" si="0"/>
        <v>22</v>
      </c>
      <c r="F982" s="5">
        <f t="shared" si="1"/>
        <v>12.880290579355471</v>
      </c>
    </row>
    <row r="983" spans="1:6" x14ac:dyDescent="0.25">
      <c r="A983" s="3" t="s">
        <v>3281</v>
      </c>
      <c r="B983" s="3" t="s">
        <v>3282</v>
      </c>
      <c r="C983" s="3" t="s">
        <v>3283</v>
      </c>
      <c r="D983" s="7">
        <v>1</v>
      </c>
      <c r="E983" s="5">
        <f t="shared" si="0"/>
        <v>22</v>
      </c>
      <c r="F983" s="5">
        <f t="shared" si="1"/>
        <v>12.880290579355471</v>
      </c>
    </row>
    <row r="984" spans="1:6" x14ac:dyDescent="0.25">
      <c r="A984" s="3" t="s">
        <v>5249</v>
      </c>
      <c r="B984" s="3" t="s">
        <v>5250</v>
      </c>
      <c r="C984" s="3" t="s">
        <v>5251</v>
      </c>
      <c r="D984" s="7">
        <v>1</v>
      </c>
      <c r="E984" s="5">
        <f t="shared" si="0"/>
        <v>23</v>
      </c>
      <c r="F984" s="5">
        <f t="shared" si="1"/>
        <v>12.320277945470449</v>
      </c>
    </row>
    <row r="985" spans="1:6" x14ac:dyDescent="0.25">
      <c r="A985" s="3" t="s">
        <v>5252</v>
      </c>
      <c r="B985" s="3" t="s">
        <v>5253</v>
      </c>
      <c r="C985" s="3" t="s">
        <v>5254</v>
      </c>
      <c r="D985" s="7">
        <v>1</v>
      </c>
      <c r="E985" s="5">
        <f t="shared" si="0"/>
        <v>22</v>
      </c>
      <c r="F985" s="5">
        <f t="shared" si="1"/>
        <v>12.880290579355471</v>
      </c>
    </row>
    <row r="986" spans="1:6" x14ac:dyDescent="0.25">
      <c r="A986" s="3" t="s">
        <v>5255</v>
      </c>
      <c r="B986" s="3" t="s">
        <v>5256</v>
      </c>
      <c r="C986" s="3" t="s">
        <v>5257</v>
      </c>
      <c r="D986" s="7">
        <v>1</v>
      </c>
      <c r="E986" s="5">
        <f t="shared" si="0"/>
        <v>22</v>
      </c>
      <c r="F986" s="5">
        <f t="shared" si="1"/>
        <v>12.880290579355471</v>
      </c>
    </row>
    <row r="987" spans="1:6" x14ac:dyDescent="0.25">
      <c r="A987" s="3" t="s">
        <v>5258</v>
      </c>
      <c r="B987" s="3" t="s">
        <v>5259</v>
      </c>
      <c r="C987" s="3" t="s">
        <v>5260</v>
      </c>
      <c r="D987" s="7">
        <v>1</v>
      </c>
      <c r="E987" s="5">
        <f t="shared" si="0"/>
        <v>20</v>
      </c>
      <c r="F987" s="5">
        <f t="shared" si="1"/>
        <v>14.168319637291019</v>
      </c>
    </row>
    <row r="988" spans="1:6" x14ac:dyDescent="0.25">
      <c r="A988" s="3" t="s">
        <v>2309</v>
      </c>
      <c r="B988" s="3" t="s">
        <v>2310</v>
      </c>
      <c r="C988" s="3" t="s">
        <v>2311</v>
      </c>
      <c r="D988" s="7">
        <v>1</v>
      </c>
      <c r="E988" s="5">
        <f t="shared" si="0"/>
        <v>22</v>
      </c>
      <c r="F988" s="5">
        <f t="shared" si="1"/>
        <v>12.880290579355471</v>
      </c>
    </row>
    <row r="989" spans="1:6" x14ac:dyDescent="0.25">
      <c r="A989" s="3" t="s">
        <v>3491</v>
      </c>
      <c r="B989" s="3" t="s">
        <v>3492</v>
      </c>
      <c r="C989" s="3" t="s">
        <v>3493</v>
      </c>
      <c r="D989" s="7">
        <v>1</v>
      </c>
      <c r="E989" s="5">
        <f t="shared" si="0"/>
        <v>22</v>
      </c>
      <c r="F989" s="5">
        <f t="shared" si="1"/>
        <v>12.880290579355471</v>
      </c>
    </row>
    <row r="990" spans="1:6" x14ac:dyDescent="0.25">
      <c r="A990" s="3" t="s">
        <v>1460</v>
      </c>
      <c r="B990" s="3" t="s">
        <v>1461</v>
      </c>
      <c r="C990" s="3" t="s">
        <v>1462</v>
      </c>
      <c r="D990" s="7">
        <v>1</v>
      </c>
      <c r="E990" s="5">
        <f t="shared" si="0"/>
        <v>24</v>
      </c>
      <c r="F990" s="5">
        <f t="shared" si="1"/>
        <v>11.806933031075847</v>
      </c>
    </row>
    <row r="991" spans="1:6" x14ac:dyDescent="0.25">
      <c r="A991" s="3" t="s">
        <v>5261</v>
      </c>
      <c r="B991" s="3" t="s">
        <v>5262</v>
      </c>
      <c r="C991" s="3" t="s">
        <v>5263</v>
      </c>
      <c r="D991" s="7">
        <v>1</v>
      </c>
      <c r="E991" s="5">
        <f t="shared" si="0"/>
        <v>22</v>
      </c>
      <c r="F991" s="5">
        <f t="shared" si="1"/>
        <v>12.880290579355471</v>
      </c>
    </row>
    <row r="992" spans="1:6" x14ac:dyDescent="0.25">
      <c r="A992" s="3" t="s">
        <v>3581</v>
      </c>
      <c r="B992" s="3" t="s">
        <v>3582</v>
      </c>
      <c r="C992" s="3" t="s">
        <v>3583</v>
      </c>
      <c r="D992" s="7">
        <v>1</v>
      </c>
      <c r="E992" s="5">
        <f t="shared" si="0"/>
        <v>22</v>
      </c>
      <c r="F992" s="5">
        <f t="shared" si="1"/>
        <v>12.880290579355471</v>
      </c>
    </row>
    <row r="993" spans="1:6" x14ac:dyDescent="0.25">
      <c r="A993" s="3" t="s">
        <v>905</v>
      </c>
      <c r="B993" s="3" t="s">
        <v>906</v>
      </c>
      <c r="C993" s="3" t="s">
        <v>907</v>
      </c>
      <c r="D993" s="7">
        <v>1</v>
      </c>
      <c r="E993" s="5">
        <f t="shared" si="0"/>
        <v>22</v>
      </c>
      <c r="F993" s="5">
        <f t="shared" si="1"/>
        <v>12.880290579355471</v>
      </c>
    </row>
    <row r="994" spans="1:6" x14ac:dyDescent="0.25">
      <c r="A994" s="3" t="s">
        <v>4061</v>
      </c>
      <c r="B994" s="3" t="s">
        <v>4062</v>
      </c>
      <c r="C994" s="3" t="s">
        <v>4063</v>
      </c>
      <c r="D994" s="7">
        <v>1</v>
      </c>
      <c r="E994" s="5">
        <f t="shared" si="0"/>
        <v>23</v>
      </c>
      <c r="F994" s="5">
        <f t="shared" si="1"/>
        <v>12.320277945470449</v>
      </c>
    </row>
    <row r="995" spans="1:6" x14ac:dyDescent="0.25">
      <c r="A995" s="3" t="s">
        <v>1691</v>
      </c>
      <c r="B995" s="3" t="s">
        <v>1692</v>
      </c>
      <c r="C995" s="3" t="s">
        <v>1693</v>
      </c>
      <c r="D995" s="7">
        <v>1</v>
      </c>
      <c r="E995" s="5">
        <f t="shared" si="0"/>
        <v>22</v>
      </c>
      <c r="F995" s="5">
        <f t="shared" si="1"/>
        <v>12.880290579355471</v>
      </c>
    </row>
    <row r="996" spans="1:6" x14ac:dyDescent="0.25">
      <c r="A996" s="3" t="s">
        <v>2147</v>
      </c>
      <c r="B996" s="3" t="s">
        <v>2148</v>
      </c>
      <c r="C996" s="3" t="s">
        <v>2149</v>
      </c>
      <c r="D996" s="7">
        <v>1</v>
      </c>
      <c r="E996" s="5">
        <f t="shared" si="0"/>
        <v>22</v>
      </c>
      <c r="F996" s="5">
        <f t="shared" si="1"/>
        <v>12.880290579355471</v>
      </c>
    </row>
    <row r="997" spans="1:6" x14ac:dyDescent="0.25">
      <c r="A997" s="3" t="s">
        <v>5264</v>
      </c>
      <c r="B997" s="3" t="s">
        <v>5265</v>
      </c>
      <c r="C997" s="3" t="s">
        <v>5266</v>
      </c>
      <c r="D997" s="7">
        <v>1</v>
      </c>
      <c r="E997" s="5">
        <f t="shared" si="0"/>
        <v>22</v>
      </c>
      <c r="F997" s="5">
        <f t="shared" si="1"/>
        <v>12.880290579355471</v>
      </c>
    </row>
    <row r="998" spans="1:6" x14ac:dyDescent="0.25">
      <c r="A998" s="3" t="s">
        <v>5267</v>
      </c>
      <c r="B998" s="3" t="s">
        <v>5268</v>
      </c>
      <c r="C998" s="3" t="s">
        <v>5269</v>
      </c>
      <c r="D998" s="7">
        <v>1</v>
      </c>
      <c r="E998" s="5">
        <f t="shared" si="0"/>
        <v>21</v>
      </c>
      <c r="F998" s="5">
        <f t="shared" si="1"/>
        <v>13.493637749800968</v>
      </c>
    </row>
    <row r="999" spans="1:6" x14ac:dyDescent="0.25">
      <c r="A999" s="3" t="s">
        <v>1328</v>
      </c>
      <c r="B999" s="3" t="s">
        <v>1329</v>
      </c>
      <c r="C999" s="3" t="s">
        <v>1330</v>
      </c>
      <c r="D999" s="7">
        <v>1</v>
      </c>
      <c r="E999" s="5">
        <f t="shared" si="0"/>
        <v>22</v>
      </c>
      <c r="F999" s="5">
        <f t="shared" si="1"/>
        <v>12.880290579355471</v>
      </c>
    </row>
    <row r="1000" spans="1:6" x14ac:dyDescent="0.25">
      <c r="A1000" s="3" t="s">
        <v>5270</v>
      </c>
      <c r="B1000" s="3" t="s">
        <v>5271</v>
      </c>
      <c r="C1000" s="3" t="s">
        <v>5272</v>
      </c>
      <c r="D1000" s="7">
        <v>1</v>
      </c>
      <c r="E1000" s="5">
        <f t="shared" si="0"/>
        <v>22</v>
      </c>
      <c r="F1000" s="5">
        <f t="shared" si="1"/>
        <v>12.880290579355471</v>
      </c>
    </row>
    <row r="1001" spans="1:6" x14ac:dyDescent="0.25">
      <c r="A1001" s="3" t="s">
        <v>5273</v>
      </c>
      <c r="B1001" s="3" t="s">
        <v>5274</v>
      </c>
      <c r="C1001" s="3" t="s">
        <v>5275</v>
      </c>
      <c r="D1001" s="7">
        <v>1</v>
      </c>
      <c r="E1001" s="5">
        <f t="shared" si="0"/>
        <v>19</v>
      </c>
      <c r="F1001" s="5">
        <f t="shared" si="1"/>
        <v>14.914020670832651</v>
      </c>
    </row>
    <row r="1002" spans="1:6" x14ac:dyDescent="0.25">
      <c r="A1002" s="3" t="s">
        <v>5276</v>
      </c>
      <c r="B1002" s="3" t="s">
        <v>5277</v>
      </c>
      <c r="C1002" s="3" t="s">
        <v>5278</v>
      </c>
      <c r="D1002" s="7">
        <v>1</v>
      </c>
      <c r="E1002" s="5">
        <f t="shared" si="0"/>
        <v>22</v>
      </c>
      <c r="F1002" s="5">
        <f t="shared" si="1"/>
        <v>12.880290579355471</v>
      </c>
    </row>
    <row r="1003" spans="1:6" x14ac:dyDescent="0.25">
      <c r="A1003" s="3" t="s">
        <v>5279</v>
      </c>
      <c r="B1003" s="3" t="s">
        <v>5280</v>
      </c>
      <c r="C1003" s="3" t="s">
        <v>5281</v>
      </c>
      <c r="D1003" s="7">
        <v>1</v>
      </c>
      <c r="E1003" s="5">
        <f t="shared" si="0"/>
        <v>22</v>
      </c>
      <c r="F1003" s="5">
        <f t="shared" si="1"/>
        <v>12.880290579355471</v>
      </c>
    </row>
    <row r="1004" spans="1:6" x14ac:dyDescent="0.25">
      <c r="A1004" s="3" t="s">
        <v>264</v>
      </c>
      <c r="B1004" s="3" t="s">
        <v>265</v>
      </c>
      <c r="C1004" s="3" t="s">
        <v>266</v>
      </c>
      <c r="D1004" s="7">
        <v>1</v>
      </c>
      <c r="E1004" s="5">
        <f t="shared" si="0"/>
        <v>19</v>
      </c>
      <c r="F1004" s="5">
        <f t="shared" si="1"/>
        <v>14.914020670832651</v>
      </c>
    </row>
    <row r="1005" spans="1:6" x14ac:dyDescent="0.25">
      <c r="A1005" s="3" t="s">
        <v>650</v>
      </c>
      <c r="B1005" s="3" t="s">
        <v>651</v>
      </c>
      <c r="C1005" s="3" t="s">
        <v>652</v>
      </c>
      <c r="D1005" s="7">
        <v>1</v>
      </c>
      <c r="E1005" s="5">
        <f t="shared" si="0"/>
        <v>23</v>
      </c>
      <c r="F1005" s="5">
        <f t="shared" si="1"/>
        <v>12.320277945470449</v>
      </c>
    </row>
    <row r="1006" spans="1:6" x14ac:dyDescent="0.25">
      <c r="A1006" s="3" t="s">
        <v>5282</v>
      </c>
      <c r="B1006" s="3" t="s">
        <v>5283</v>
      </c>
      <c r="C1006" s="3" t="s">
        <v>5284</v>
      </c>
      <c r="D1006" s="7">
        <v>1</v>
      </c>
      <c r="E1006" s="5">
        <f t="shared" si="0"/>
        <v>22</v>
      </c>
      <c r="F1006" s="5">
        <f t="shared" si="1"/>
        <v>12.880290579355471</v>
      </c>
    </row>
    <row r="1007" spans="1:6" x14ac:dyDescent="0.25">
      <c r="A1007" s="3" t="s">
        <v>5285</v>
      </c>
      <c r="B1007" s="3" t="s">
        <v>5286</v>
      </c>
      <c r="C1007" s="3" t="s">
        <v>5287</v>
      </c>
      <c r="D1007" s="7">
        <v>1</v>
      </c>
      <c r="E1007" s="5">
        <f t="shared" si="0"/>
        <v>22</v>
      </c>
      <c r="F1007" s="5">
        <f t="shared" si="1"/>
        <v>12.880290579355471</v>
      </c>
    </row>
    <row r="1008" spans="1:6" x14ac:dyDescent="0.25">
      <c r="A1008" s="3" t="s">
        <v>5288</v>
      </c>
      <c r="B1008" s="3" t="s">
        <v>5289</v>
      </c>
      <c r="C1008" s="3" t="s">
        <v>5290</v>
      </c>
      <c r="D1008" s="7">
        <v>1</v>
      </c>
      <c r="E1008" s="5">
        <f t="shared" si="0"/>
        <v>17</v>
      </c>
      <c r="F1008" s="5">
        <f t="shared" si="1"/>
        <v>16.668611337989432</v>
      </c>
    </row>
    <row r="1009" spans="1:6" x14ac:dyDescent="0.25">
      <c r="A1009" s="3" t="s">
        <v>2348</v>
      </c>
      <c r="B1009" s="3" t="s">
        <v>2349</v>
      </c>
      <c r="C1009" s="3" t="s">
        <v>2350</v>
      </c>
      <c r="D1009" s="7">
        <v>1</v>
      </c>
      <c r="E1009" s="5">
        <f t="shared" si="0"/>
        <v>22</v>
      </c>
      <c r="F1009" s="5">
        <f t="shared" si="1"/>
        <v>12.880290579355471</v>
      </c>
    </row>
    <row r="1010" spans="1:6" x14ac:dyDescent="0.25">
      <c r="A1010" s="3" t="s">
        <v>5291</v>
      </c>
      <c r="B1010" s="3" t="s">
        <v>5292</v>
      </c>
      <c r="C1010" s="3" t="s">
        <v>5293</v>
      </c>
      <c r="D1010" s="7">
        <v>1</v>
      </c>
      <c r="E1010" s="5">
        <f t="shared" si="0"/>
        <v>23</v>
      </c>
      <c r="F1010" s="5">
        <f t="shared" si="1"/>
        <v>12.320277945470449</v>
      </c>
    </row>
    <row r="1011" spans="1:6" x14ac:dyDescent="0.25">
      <c r="A1011" s="3" t="s">
        <v>5294</v>
      </c>
      <c r="B1011" s="3" t="s">
        <v>5295</v>
      </c>
      <c r="C1011" s="3" t="s">
        <v>5296</v>
      </c>
      <c r="D1011" s="7">
        <v>1</v>
      </c>
      <c r="E1011" s="5">
        <f t="shared" si="0"/>
        <v>22</v>
      </c>
      <c r="F1011" s="5">
        <f t="shared" si="1"/>
        <v>12.880290579355471</v>
      </c>
    </row>
    <row r="1012" spans="1:6" x14ac:dyDescent="0.25">
      <c r="A1012" s="3" t="s">
        <v>5297</v>
      </c>
      <c r="B1012" s="3" t="s">
        <v>5298</v>
      </c>
      <c r="C1012" s="3" t="s">
        <v>5299</v>
      </c>
      <c r="D1012" s="7">
        <v>1</v>
      </c>
      <c r="E1012" s="5">
        <f t="shared" si="0"/>
        <v>22</v>
      </c>
      <c r="F1012" s="5">
        <f t="shared" si="1"/>
        <v>12.880290579355471</v>
      </c>
    </row>
    <row r="1013" spans="1:6" x14ac:dyDescent="0.25">
      <c r="A1013" s="3" t="s">
        <v>4013</v>
      </c>
      <c r="B1013" s="3" t="s">
        <v>4014</v>
      </c>
      <c r="C1013" s="3" t="s">
        <v>4015</v>
      </c>
      <c r="D1013" s="7">
        <v>1</v>
      </c>
      <c r="E1013" s="5">
        <f t="shared" si="0"/>
        <v>23</v>
      </c>
      <c r="F1013" s="5">
        <f t="shared" si="1"/>
        <v>12.320277945470449</v>
      </c>
    </row>
    <row r="1014" spans="1:6" x14ac:dyDescent="0.25">
      <c r="A1014" s="3" t="s">
        <v>5300</v>
      </c>
      <c r="B1014" s="3" t="s">
        <v>5301</v>
      </c>
      <c r="C1014" s="3" t="s">
        <v>5302</v>
      </c>
      <c r="D1014" s="7">
        <v>1</v>
      </c>
      <c r="E1014" s="5">
        <f t="shared" si="0"/>
        <v>23</v>
      </c>
      <c r="F1014" s="5">
        <f t="shared" si="1"/>
        <v>12.320277945470449</v>
      </c>
    </row>
    <row r="1015" spans="1:6" x14ac:dyDescent="0.25">
      <c r="A1015" s="3" t="s">
        <v>5303</v>
      </c>
      <c r="B1015" s="3" t="s">
        <v>5304</v>
      </c>
      <c r="C1015" s="3" t="s">
        <v>5305</v>
      </c>
      <c r="D1015" s="7">
        <v>1</v>
      </c>
      <c r="E1015" s="5">
        <f t="shared" si="0"/>
        <v>22</v>
      </c>
      <c r="F1015" s="5">
        <f t="shared" si="1"/>
        <v>12.880290579355471</v>
      </c>
    </row>
    <row r="1016" spans="1:6" x14ac:dyDescent="0.25">
      <c r="A1016" s="3" t="s">
        <v>5306</v>
      </c>
      <c r="B1016" s="3" t="s">
        <v>5307</v>
      </c>
      <c r="C1016" s="3" t="s">
        <v>5308</v>
      </c>
      <c r="D1016" s="7">
        <v>1</v>
      </c>
      <c r="E1016" s="5">
        <f t="shared" si="0"/>
        <v>22</v>
      </c>
      <c r="F1016" s="5">
        <f t="shared" si="1"/>
        <v>12.880290579355471</v>
      </c>
    </row>
    <row r="1017" spans="1:6" x14ac:dyDescent="0.25">
      <c r="A1017" s="3" t="s">
        <v>2648</v>
      </c>
      <c r="B1017" s="3" t="s">
        <v>2649</v>
      </c>
      <c r="C1017" s="3" t="s">
        <v>2650</v>
      </c>
      <c r="D1017" s="7">
        <v>1</v>
      </c>
      <c r="E1017" s="5">
        <f t="shared" si="0"/>
        <v>22</v>
      </c>
      <c r="F1017" s="5">
        <f t="shared" si="1"/>
        <v>12.880290579355471</v>
      </c>
    </row>
    <row r="1018" spans="1:6" x14ac:dyDescent="0.25">
      <c r="A1018" s="3" t="s">
        <v>5309</v>
      </c>
      <c r="B1018" s="3" t="s">
        <v>5310</v>
      </c>
      <c r="C1018" s="3" t="s">
        <v>5311</v>
      </c>
      <c r="D1018" s="7">
        <v>1</v>
      </c>
      <c r="E1018" s="5">
        <f t="shared" si="0"/>
        <v>20</v>
      </c>
      <c r="F1018" s="5">
        <f t="shared" si="1"/>
        <v>14.168319637291019</v>
      </c>
    </row>
    <row r="1019" spans="1:6" x14ac:dyDescent="0.25">
      <c r="A1019" s="3" t="s">
        <v>3179</v>
      </c>
      <c r="B1019" s="3" t="s">
        <v>3180</v>
      </c>
      <c r="C1019" s="3" t="s">
        <v>3181</v>
      </c>
      <c r="D1019" s="7">
        <v>1</v>
      </c>
      <c r="E1019" s="5">
        <f t="shared" si="0"/>
        <v>22</v>
      </c>
      <c r="F1019" s="5">
        <f t="shared" si="1"/>
        <v>12.880290579355471</v>
      </c>
    </row>
    <row r="1020" spans="1:6" x14ac:dyDescent="0.25">
      <c r="A1020" s="3" t="s">
        <v>2177</v>
      </c>
      <c r="B1020" s="3" t="s">
        <v>2178</v>
      </c>
      <c r="C1020" s="3" t="s">
        <v>2179</v>
      </c>
      <c r="D1020" s="7">
        <v>1</v>
      </c>
      <c r="E1020" s="5">
        <f t="shared" si="0"/>
        <v>17</v>
      </c>
      <c r="F1020" s="5">
        <f t="shared" si="1"/>
        <v>16.668611337989432</v>
      </c>
    </row>
    <row r="1021" spans="1:6" x14ac:dyDescent="0.25">
      <c r="A1021" s="3" t="s">
        <v>5312</v>
      </c>
      <c r="B1021" s="3" t="s">
        <v>5313</v>
      </c>
      <c r="C1021" s="3" t="s">
        <v>5314</v>
      </c>
      <c r="D1021" s="7">
        <v>1</v>
      </c>
      <c r="E1021" s="5">
        <f t="shared" si="0"/>
        <v>22</v>
      </c>
      <c r="F1021" s="5">
        <f t="shared" si="1"/>
        <v>12.880290579355471</v>
      </c>
    </row>
    <row r="1022" spans="1:6" x14ac:dyDescent="0.25">
      <c r="A1022" s="3" t="s">
        <v>1415</v>
      </c>
      <c r="B1022" s="3" t="s">
        <v>1416</v>
      </c>
      <c r="C1022" s="3" t="s">
        <v>1417</v>
      </c>
      <c r="D1022" s="7">
        <v>1</v>
      </c>
      <c r="E1022" s="5">
        <f t="shared" si="0"/>
        <v>20</v>
      </c>
      <c r="F1022" s="5">
        <f t="shared" si="1"/>
        <v>14.168319637291019</v>
      </c>
    </row>
    <row r="1023" spans="1:6" x14ac:dyDescent="0.25">
      <c r="A1023" s="3" t="s">
        <v>5315</v>
      </c>
      <c r="B1023" s="3" t="s">
        <v>5316</v>
      </c>
      <c r="C1023" s="3" t="s">
        <v>5317</v>
      </c>
      <c r="D1023" s="7">
        <v>1</v>
      </c>
      <c r="E1023" s="5">
        <f t="shared" si="0"/>
        <v>21</v>
      </c>
      <c r="F1023" s="5">
        <f t="shared" si="1"/>
        <v>13.493637749800968</v>
      </c>
    </row>
    <row r="1024" spans="1:6" x14ac:dyDescent="0.25">
      <c r="A1024" s="3" t="s">
        <v>5318</v>
      </c>
      <c r="B1024" s="3" t="s">
        <v>5319</v>
      </c>
      <c r="C1024" s="3" t="s">
        <v>5320</v>
      </c>
      <c r="D1024" s="7">
        <v>1</v>
      </c>
      <c r="E1024" s="5">
        <f t="shared" si="0"/>
        <v>21</v>
      </c>
      <c r="F1024" s="5">
        <f t="shared" si="1"/>
        <v>13.493637749800968</v>
      </c>
    </row>
    <row r="1025" spans="1:6" x14ac:dyDescent="0.25">
      <c r="A1025" s="3" t="s">
        <v>1796</v>
      </c>
      <c r="B1025" s="3" t="s">
        <v>1797</v>
      </c>
      <c r="C1025" s="3" t="s">
        <v>1798</v>
      </c>
      <c r="D1025" s="7">
        <v>1</v>
      </c>
      <c r="E1025" s="5">
        <f t="shared" si="0"/>
        <v>22</v>
      </c>
      <c r="F1025" s="5">
        <f t="shared" si="1"/>
        <v>12.880290579355471</v>
      </c>
    </row>
    <row r="1026" spans="1:6" x14ac:dyDescent="0.25">
      <c r="A1026" s="3" t="s">
        <v>5321</v>
      </c>
      <c r="B1026" s="3" t="s">
        <v>5322</v>
      </c>
      <c r="C1026" s="3" t="s">
        <v>5323</v>
      </c>
      <c r="D1026" s="7">
        <v>1</v>
      </c>
      <c r="E1026" s="5">
        <f t="shared" si="0"/>
        <v>23</v>
      </c>
      <c r="F1026" s="5">
        <f t="shared" si="1"/>
        <v>12.320277945470449</v>
      </c>
    </row>
    <row r="1027" spans="1:6" x14ac:dyDescent="0.25">
      <c r="A1027" s="3" t="s">
        <v>2561</v>
      </c>
      <c r="B1027" s="3" t="s">
        <v>2562</v>
      </c>
      <c r="C1027" s="3" t="s">
        <v>2563</v>
      </c>
      <c r="D1027" s="7">
        <v>1</v>
      </c>
      <c r="E1027" s="5">
        <f t="shared" si="0"/>
        <v>21</v>
      </c>
      <c r="F1027" s="5">
        <f t="shared" si="1"/>
        <v>13.493637749800968</v>
      </c>
    </row>
    <row r="1028" spans="1:6" x14ac:dyDescent="0.25">
      <c r="A1028" s="3" t="s">
        <v>5324</v>
      </c>
      <c r="B1028" s="3" t="s">
        <v>5325</v>
      </c>
      <c r="C1028" s="3" t="s">
        <v>5326</v>
      </c>
      <c r="D1028" s="7">
        <v>1</v>
      </c>
      <c r="E1028" s="5">
        <f t="shared" si="0"/>
        <v>22</v>
      </c>
      <c r="F1028" s="5">
        <f t="shared" si="1"/>
        <v>12.880290579355471</v>
      </c>
    </row>
    <row r="1029" spans="1:6" x14ac:dyDescent="0.25">
      <c r="A1029" s="3" t="s">
        <v>2585</v>
      </c>
      <c r="B1029" s="3" t="s">
        <v>2586</v>
      </c>
      <c r="C1029" s="3" t="s">
        <v>2587</v>
      </c>
      <c r="D1029" s="7">
        <v>1</v>
      </c>
      <c r="E1029" s="5">
        <f t="shared" si="0"/>
        <v>22</v>
      </c>
      <c r="F1029" s="5">
        <f t="shared" si="1"/>
        <v>12.880290579355471</v>
      </c>
    </row>
    <row r="1030" spans="1:6" x14ac:dyDescent="0.25">
      <c r="A1030" s="3" t="s">
        <v>339</v>
      </c>
      <c r="B1030" s="3" t="s">
        <v>340</v>
      </c>
      <c r="C1030" s="3" t="s">
        <v>341</v>
      </c>
      <c r="D1030" s="7">
        <v>1</v>
      </c>
      <c r="E1030" s="5">
        <f t="shared" si="0"/>
        <v>21</v>
      </c>
      <c r="F1030" s="5">
        <f t="shared" si="1"/>
        <v>13.493637749800968</v>
      </c>
    </row>
    <row r="1031" spans="1:6" x14ac:dyDescent="0.25">
      <c r="A1031" s="3" t="s">
        <v>5327</v>
      </c>
      <c r="B1031" s="3" t="s">
        <v>5328</v>
      </c>
      <c r="C1031" s="3" t="s">
        <v>5329</v>
      </c>
      <c r="D1031" s="7">
        <v>1</v>
      </c>
      <c r="E1031" s="5">
        <f t="shared" si="0"/>
        <v>22</v>
      </c>
      <c r="F1031" s="5">
        <f t="shared" si="1"/>
        <v>12.880290579355471</v>
      </c>
    </row>
    <row r="1032" spans="1:6" x14ac:dyDescent="0.25">
      <c r="A1032" s="3" t="s">
        <v>953</v>
      </c>
      <c r="B1032" s="3" t="s">
        <v>954</v>
      </c>
      <c r="C1032" s="3" t="s">
        <v>955</v>
      </c>
      <c r="D1032" s="7">
        <v>1</v>
      </c>
      <c r="E1032" s="5">
        <f t="shared" si="0"/>
        <v>22</v>
      </c>
      <c r="F1032" s="5">
        <f t="shared" si="1"/>
        <v>12.880290579355471</v>
      </c>
    </row>
    <row r="1033" spans="1:6" x14ac:dyDescent="0.25">
      <c r="A1033" s="3" t="s">
        <v>767</v>
      </c>
      <c r="B1033" s="3" t="s">
        <v>768</v>
      </c>
      <c r="C1033" s="3" t="s">
        <v>769</v>
      </c>
      <c r="D1033" s="7">
        <v>1</v>
      </c>
      <c r="E1033" s="5">
        <f t="shared" si="0"/>
        <v>22</v>
      </c>
      <c r="F1033" s="5">
        <f t="shared" si="1"/>
        <v>12.880290579355471</v>
      </c>
    </row>
    <row r="1034" spans="1:6" x14ac:dyDescent="0.25">
      <c r="A1034" s="3" t="s">
        <v>3632</v>
      </c>
      <c r="B1034" s="3" t="s">
        <v>3633</v>
      </c>
      <c r="C1034" s="3" t="s">
        <v>3634</v>
      </c>
      <c r="D1034" s="7">
        <v>1</v>
      </c>
      <c r="E1034" s="5">
        <f t="shared" si="0"/>
        <v>24</v>
      </c>
      <c r="F1034" s="5">
        <f t="shared" si="1"/>
        <v>11.806933031075847</v>
      </c>
    </row>
    <row r="1035" spans="1:6" x14ac:dyDescent="0.25">
      <c r="A1035" s="3" t="s">
        <v>5330</v>
      </c>
      <c r="B1035" s="3" t="s">
        <v>5331</v>
      </c>
      <c r="C1035" s="3" t="s">
        <v>5332</v>
      </c>
      <c r="D1035" s="7">
        <v>1</v>
      </c>
      <c r="E1035" s="5">
        <f t="shared" si="0"/>
        <v>21</v>
      </c>
      <c r="F1035" s="5">
        <f t="shared" si="1"/>
        <v>13.493637749800968</v>
      </c>
    </row>
    <row r="1036" spans="1:6" x14ac:dyDescent="0.25">
      <c r="A1036" s="3" t="s">
        <v>5333</v>
      </c>
      <c r="B1036" s="3" t="s">
        <v>5334</v>
      </c>
      <c r="C1036" s="3" t="s">
        <v>5335</v>
      </c>
      <c r="D1036" s="7">
        <v>1</v>
      </c>
      <c r="E1036" s="5">
        <f t="shared" si="0"/>
        <v>24</v>
      </c>
      <c r="F1036" s="5">
        <f t="shared" si="1"/>
        <v>11.806933031075847</v>
      </c>
    </row>
    <row r="1037" spans="1:6" x14ac:dyDescent="0.25">
      <c r="A1037" s="3" t="s">
        <v>3941</v>
      </c>
      <c r="B1037" s="3" t="s">
        <v>3942</v>
      </c>
      <c r="C1037" s="3" t="s">
        <v>3943</v>
      </c>
      <c r="D1037" s="7">
        <v>1</v>
      </c>
      <c r="E1037" s="5">
        <f t="shared" si="0"/>
        <v>22</v>
      </c>
      <c r="F1037" s="5">
        <f t="shared" si="1"/>
        <v>12.880290579355471</v>
      </c>
    </row>
    <row r="1038" spans="1:6" x14ac:dyDescent="0.25">
      <c r="A1038" s="3" t="s">
        <v>5336</v>
      </c>
      <c r="B1038" s="3" t="s">
        <v>5337</v>
      </c>
      <c r="C1038" s="3" t="s">
        <v>5338</v>
      </c>
      <c r="D1038" s="7">
        <v>1</v>
      </c>
      <c r="E1038" s="5">
        <f t="shared" si="0"/>
        <v>20</v>
      </c>
      <c r="F1038" s="5">
        <f t="shared" si="1"/>
        <v>14.168319637291019</v>
      </c>
    </row>
    <row r="1039" spans="1:6" x14ac:dyDescent="0.25">
      <c r="A1039" s="3" t="s">
        <v>3935</v>
      </c>
      <c r="B1039" s="3" t="s">
        <v>3936</v>
      </c>
      <c r="C1039" s="3" t="s">
        <v>3937</v>
      </c>
      <c r="D1039" s="7">
        <v>1</v>
      </c>
      <c r="E1039" s="5">
        <f t="shared" si="0"/>
        <v>23</v>
      </c>
      <c r="F1039" s="5">
        <f t="shared" si="1"/>
        <v>12.320277945470449</v>
      </c>
    </row>
    <row r="1040" spans="1:6" x14ac:dyDescent="0.25">
      <c r="A1040" s="3" t="s">
        <v>5339</v>
      </c>
      <c r="B1040" s="3" t="s">
        <v>5340</v>
      </c>
      <c r="C1040" s="3" t="s">
        <v>5341</v>
      </c>
      <c r="D1040" s="7">
        <v>1</v>
      </c>
      <c r="E1040" s="5">
        <f t="shared" si="0"/>
        <v>21</v>
      </c>
      <c r="F1040" s="5">
        <f t="shared" si="1"/>
        <v>13.493637749800968</v>
      </c>
    </row>
    <row r="1041" spans="1:6" x14ac:dyDescent="0.25">
      <c r="A1041" s="3" t="s">
        <v>5342</v>
      </c>
      <c r="B1041" s="3" t="s">
        <v>5343</v>
      </c>
      <c r="C1041" s="3" t="s">
        <v>5344</v>
      </c>
      <c r="D1041" s="7">
        <v>1</v>
      </c>
      <c r="E1041" s="5">
        <f t="shared" si="0"/>
        <v>22</v>
      </c>
      <c r="F1041" s="5">
        <f t="shared" si="1"/>
        <v>12.880290579355471</v>
      </c>
    </row>
    <row r="1042" spans="1:6" x14ac:dyDescent="0.25">
      <c r="A1042" s="3" t="s">
        <v>3116</v>
      </c>
      <c r="B1042" s="3" t="s">
        <v>3117</v>
      </c>
      <c r="C1042" s="3" t="s">
        <v>3118</v>
      </c>
      <c r="D1042" s="7">
        <v>1</v>
      </c>
      <c r="E1042" s="5">
        <f t="shared" si="0"/>
        <v>20</v>
      </c>
      <c r="F1042" s="5">
        <f t="shared" si="1"/>
        <v>14.168319637291019</v>
      </c>
    </row>
    <row r="1043" spans="1:6" x14ac:dyDescent="0.25">
      <c r="A1043" s="3" t="s">
        <v>5345</v>
      </c>
      <c r="B1043" s="3" t="s">
        <v>5346</v>
      </c>
      <c r="C1043" s="3" t="s">
        <v>5347</v>
      </c>
      <c r="D1043" s="7">
        <v>1</v>
      </c>
      <c r="E1043" s="5">
        <f t="shared" si="0"/>
        <v>23</v>
      </c>
      <c r="F1043" s="5">
        <f t="shared" si="1"/>
        <v>12.320277945470449</v>
      </c>
    </row>
    <row r="1044" spans="1:6" x14ac:dyDescent="0.25">
      <c r="A1044" s="3" t="s">
        <v>2600</v>
      </c>
      <c r="B1044" s="3" t="s">
        <v>2601</v>
      </c>
      <c r="C1044" s="3" t="s">
        <v>2602</v>
      </c>
      <c r="D1044" s="7">
        <v>1</v>
      </c>
      <c r="E1044" s="5">
        <f t="shared" si="0"/>
        <v>24</v>
      </c>
      <c r="F1044" s="5">
        <f t="shared" si="1"/>
        <v>11.806933031075847</v>
      </c>
    </row>
    <row r="1045" spans="1:6" x14ac:dyDescent="0.25">
      <c r="A1045" s="3" t="s">
        <v>5348</v>
      </c>
      <c r="B1045" s="3" t="s">
        <v>5349</v>
      </c>
      <c r="C1045" s="3" t="s">
        <v>5350</v>
      </c>
      <c r="D1045" s="7">
        <v>1</v>
      </c>
      <c r="E1045" s="5">
        <f t="shared" si="0"/>
        <v>22</v>
      </c>
      <c r="F1045" s="5">
        <f t="shared" si="1"/>
        <v>12.880290579355471</v>
      </c>
    </row>
    <row r="1046" spans="1:6" x14ac:dyDescent="0.25">
      <c r="A1046" s="3" t="s">
        <v>5351</v>
      </c>
      <c r="B1046" s="3" t="s">
        <v>5352</v>
      </c>
      <c r="C1046" s="3" t="s">
        <v>5353</v>
      </c>
      <c r="D1046" s="7">
        <v>1</v>
      </c>
      <c r="E1046" s="5">
        <f t="shared" si="0"/>
        <v>22</v>
      </c>
      <c r="F1046" s="5">
        <f t="shared" si="1"/>
        <v>12.880290579355471</v>
      </c>
    </row>
    <row r="1047" spans="1:6" x14ac:dyDescent="0.25">
      <c r="A1047" s="3" t="s">
        <v>5354</v>
      </c>
      <c r="B1047" s="3" t="s">
        <v>5355</v>
      </c>
      <c r="C1047" s="3" t="s">
        <v>5356</v>
      </c>
      <c r="D1047" s="7">
        <v>1</v>
      </c>
      <c r="E1047" s="5">
        <f t="shared" si="0"/>
        <v>22</v>
      </c>
      <c r="F1047" s="5">
        <f t="shared" si="1"/>
        <v>12.880290579355471</v>
      </c>
    </row>
    <row r="1048" spans="1:6" x14ac:dyDescent="0.25">
      <c r="A1048" s="3" t="s">
        <v>5357</v>
      </c>
      <c r="B1048" s="3" t="s">
        <v>5358</v>
      </c>
      <c r="C1048" s="3" t="s">
        <v>5359</v>
      </c>
      <c r="D1048" s="7">
        <v>1</v>
      </c>
      <c r="E1048" s="5">
        <f t="shared" si="0"/>
        <v>19</v>
      </c>
      <c r="F1048" s="5">
        <f t="shared" si="1"/>
        <v>14.914020670832651</v>
      </c>
    </row>
    <row r="1049" spans="1:6" x14ac:dyDescent="0.25">
      <c r="A1049" s="3" t="s">
        <v>1295</v>
      </c>
      <c r="B1049" s="3" t="s">
        <v>1296</v>
      </c>
      <c r="C1049" s="3" t="s">
        <v>1297</v>
      </c>
      <c r="D1049" s="7">
        <v>1</v>
      </c>
      <c r="E1049" s="5">
        <f t="shared" si="0"/>
        <v>22</v>
      </c>
      <c r="F1049" s="5">
        <f t="shared" si="1"/>
        <v>12.880290579355471</v>
      </c>
    </row>
    <row r="1050" spans="1:6" x14ac:dyDescent="0.25">
      <c r="A1050" s="3" t="s">
        <v>5360</v>
      </c>
      <c r="B1050" s="3" t="s">
        <v>5361</v>
      </c>
      <c r="C1050" s="3" t="s">
        <v>5362</v>
      </c>
      <c r="D1050" s="7">
        <v>1</v>
      </c>
      <c r="E1050" s="5">
        <f t="shared" si="0"/>
        <v>23</v>
      </c>
      <c r="F1050" s="5">
        <f t="shared" si="1"/>
        <v>12.320277945470449</v>
      </c>
    </row>
    <row r="1051" spans="1:6" x14ac:dyDescent="0.25">
      <c r="A1051" s="3" t="s">
        <v>5363</v>
      </c>
      <c r="B1051" s="3" t="s">
        <v>5364</v>
      </c>
      <c r="C1051" s="3" t="s">
        <v>5365</v>
      </c>
      <c r="D1051" s="7">
        <v>1</v>
      </c>
      <c r="E1051" s="5">
        <f t="shared" si="0"/>
        <v>21</v>
      </c>
      <c r="F1051" s="5">
        <f t="shared" si="1"/>
        <v>13.493637749800968</v>
      </c>
    </row>
    <row r="1052" spans="1:6" x14ac:dyDescent="0.25">
      <c r="A1052" s="3" t="s">
        <v>989</v>
      </c>
      <c r="B1052" s="3" t="s">
        <v>990</v>
      </c>
      <c r="C1052" s="3" t="s">
        <v>991</v>
      </c>
      <c r="D1052" s="7">
        <v>1</v>
      </c>
      <c r="E1052" s="5">
        <f t="shared" si="0"/>
        <v>23</v>
      </c>
      <c r="F1052" s="5">
        <f t="shared" si="1"/>
        <v>12.320277945470449</v>
      </c>
    </row>
    <row r="1053" spans="1:6" x14ac:dyDescent="0.25">
      <c r="A1053" s="3" t="s">
        <v>5366</v>
      </c>
      <c r="B1053" s="3" t="s">
        <v>5367</v>
      </c>
      <c r="C1053" s="3" t="s">
        <v>5368</v>
      </c>
      <c r="D1053" s="7">
        <v>1</v>
      </c>
      <c r="E1053" s="5">
        <f t="shared" si="0"/>
        <v>21</v>
      </c>
      <c r="F1053" s="5">
        <f t="shared" si="1"/>
        <v>13.493637749800968</v>
      </c>
    </row>
    <row r="1054" spans="1:6" x14ac:dyDescent="0.25">
      <c r="A1054" s="3" t="s">
        <v>1031</v>
      </c>
      <c r="B1054" s="3" t="s">
        <v>1032</v>
      </c>
      <c r="C1054" s="3" t="s">
        <v>1033</v>
      </c>
      <c r="D1054" s="7">
        <v>1</v>
      </c>
      <c r="E1054" s="5">
        <f t="shared" si="0"/>
        <v>23</v>
      </c>
      <c r="F1054" s="5">
        <f t="shared" si="1"/>
        <v>12.320277945470449</v>
      </c>
    </row>
    <row r="1055" spans="1:6" x14ac:dyDescent="0.25">
      <c r="A1055" s="3" t="s">
        <v>5369</v>
      </c>
      <c r="B1055" s="3" t="s">
        <v>5370</v>
      </c>
      <c r="C1055" s="3" t="s">
        <v>5371</v>
      </c>
      <c r="D1055" s="7">
        <v>1</v>
      </c>
      <c r="E1055" s="5">
        <f t="shared" si="0"/>
        <v>21</v>
      </c>
      <c r="F1055" s="5">
        <f t="shared" si="1"/>
        <v>13.493637749800968</v>
      </c>
    </row>
    <row r="1056" spans="1:6" x14ac:dyDescent="0.25">
      <c r="A1056" s="3" t="s">
        <v>1676</v>
      </c>
      <c r="B1056" s="3" t="s">
        <v>1677</v>
      </c>
      <c r="C1056" s="3" t="s">
        <v>1678</v>
      </c>
      <c r="D1056" s="7">
        <v>1</v>
      </c>
      <c r="E1056" s="5">
        <f t="shared" si="0"/>
        <v>18</v>
      </c>
      <c r="F1056" s="5">
        <f t="shared" si="1"/>
        <v>15.742577374767798</v>
      </c>
    </row>
    <row r="1057" spans="1:6" x14ac:dyDescent="0.25">
      <c r="A1057" s="3" t="s">
        <v>3980</v>
      </c>
      <c r="B1057" s="3" t="s">
        <v>3981</v>
      </c>
      <c r="C1057" s="3" t="s">
        <v>3982</v>
      </c>
      <c r="D1057" s="7">
        <v>1</v>
      </c>
      <c r="E1057" s="5">
        <f t="shared" si="0"/>
        <v>24</v>
      </c>
      <c r="F1057" s="5">
        <f t="shared" si="1"/>
        <v>11.806933031075847</v>
      </c>
    </row>
    <row r="1058" spans="1:6" x14ac:dyDescent="0.25">
      <c r="A1058" s="3" t="s">
        <v>5372</v>
      </c>
      <c r="B1058" s="3" t="s">
        <v>5373</v>
      </c>
      <c r="C1058" s="3" t="s">
        <v>5374</v>
      </c>
      <c r="D1058" s="7">
        <v>1</v>
      </c>
      <c r="E1058" s="5">
        <f t="shared" si="0"/>
        <v>22</v>
      </c>
      <c r="F1058" s="5">
        <f t="shared" si="1"/>
        <v>12.880290579355471</v>
      </c>
    </row>
    <row r="1059" spans="1:6" x14ac:dyDescent="0.25">
      <c r="A1059" s="3" t="s">
        <v>5375</v>
      </c>
      <c r="B1059" s="3" t="s">
        <v>5376</v>
      </c>
      <c r="C1059" s="3" t="s">
        <v>5377</v>
      </c>
      <c r="D1059" s="7">
        <v>1</v>
      </c>
      <c r="E1059" s="5">
        <f t="shared" si="0"/>
        <v>22</v>
      </c>
      <c r="F1059" s="5">
        <f t="shared" si="1"/>
        <v>12.880290579355471</v>
      </c>
    </row>
    <row r="1060" spans="1:6" x14ac:dyDescent="0.25">
      <c r="A1060" s="3" t="s">
        <v>5378</v>
      </c>
      <c r="B1060" s="3" t="s">
        <v>5379</v>
      </c>
      <c r="C1060" s="3" t="s">
        <v>5380</v>
      </c>
      <c r="D1060" s="7">
        <v>1</v>
      </c>
      <c r="E1060" s="5">
        <f t="shared" si="0"/>
        <v>22</v>
      </c>
      <c r="F1060" s="5">
        <f t="shared" si="1"/>
        <v>12.880290579355471</v>
      </c>
    </row>
    <row r="1061" spans="1:6" x14ac:dyDescent="0.25">
      <c r="A1061" s="3" t="s">
        <v>3374</v>
      </c>
      <c r="B1061" s="3" t="s">
        <v>3375</v>
      </c>
      <c r="C1061" s="3" t="s">
        <v>3376</v>
      </c>
      <c r="D1061" s="7">
        <v>1</v>
      </c>
      <c r="E1061" s="5">
        <f t="shared" si="0"/>
        <v>22</v>
      </c>
      <c r="F1061" s="5">
        <f t="shared" si="1"/>
        <v>12.880290579355471</v>
      </c>
    </row>
    <row r="1062" spans="1:6" x14ac:dyDescent="0.25">
      <c r="A1062" s="3" t="s">
        <v>2906</v>
      </c>
      <c r="B1062" s="3" t="s">
        <v>2907</v>
      </c>
      <c r="C1062" s="3" t="s">
        <v>2908</v>
      </c>
      <c r="D1062" s="7">
        <v>1</v>
      </c>
      <c r="E1062" s="5">
        <f t="shared" si="0"/>
        <v>23</v>
      </c>
      <c r="F1062" s="5">
        <f t="shared" si="1"/>
        <v>12.320277945470449</v>
      </c>
    </row>
    <row r="1063" spans="1:6" x14ac:dyDescent="0.25">
      <c r="A1063" s="3" t="s">
        <v>5381</v>
      </c>
      <c r="B1063" s="3" t="s">
        <v>5382</v>
      </c>
      <c r="C1063" s="3" t="s">
        <v>5383</v>
      </c>
      <c r="D1063" s="7">
        <v>1</v>
      </c>
      <c r="E1063" s="5">
        <f t="shared" si="0"/>
        <v>23</v>
      </c>
      <c r="F1063" s="5">
        <f t="shared" si="1"/>
        <v>12.320277945470449</v>
      </c>
    </row>
    <row r="1064" spans="1:6" x14ac:dyDescent="0.25">
      <c r="A1064" s="3" t="s">
        <v>2927</v>
      </c>
      <c r="B1064" s="3" t="s">
        <v>2928</v>
      </c>
      <c r="C1064" s="3" t="s">
        <v>2929</v>
      </c>
      <c r="D1064" s="7">
        <v>1</v>
      </c>
      <c r="E1064" s="5">
        <f t="shared" si="0"/>
        <v>20</v>
      </c>
      <c r="F1064" s="5">
        <f t="shared" si="1"/>
        <v>14.168319637291019</v>
      </c>
    </row>
    <row r="1065" spans="1:6" x14ac:dyDescent="0.25">
      <c r="A1065" s="3" t="s">
        <v>5384</v>
      </c>
      <c r="B1065" s="3" t="s">
        <v>5385</v>
      </c>
      <c r="C1065" s="3" t="s">
        <v>5386</v>
      </c>
      <c r="D1065" s="7">
        <v>1</v>
      </c>
      <c r="E1065" s="5">
        <f t="shared" si="0"/>
        <v>20</v>
      </c>
      <c r="F1065" s="5">
        <f t="shared" si="1"/>
        <v>14.168319637291019</v>
      </c>
    </row>
    <row r="1066" spans="1:6" x14ac:dyDescent="0.25">
      <c r="A1066" s="3" t="s">
        <v>2717</v>
      </c>
      <c r="B1066" s="3" t="s">
        <v>2718</v>
      </c>
      <c r="C1066" s="3" t="s">
        <v>2719</v>
      </c>
      <c r="D1066" s="7">
        <v>1</v>
      </c>
      <c r="E1066" s="5">
        <f t="shared" si="0"/>
        <v>21</v>
      </c>
      <c r="F1066" s="5">
        <f t="shared" si="1"/>
        <v>13.493637749800968</v>
      </c>
    </row>
    <row r="1067" spans="1:6" x14ac:dyDescent="0.25">
      <c r="A1067" s="3" t="s">
        <v>5387</v>
      </c>
      <c r="B1067" s="3" t="s">
        <v>5388</v>
      </c>
      <c r="C1067" s="3" t="s">
        <v>5389</v>
      </c>
      <c r="D1067" s="7">
        <v>1</v>
      </c>
      <c r="E1067" s="5">
        <f t="shared" si="0"/>
        <v>22</v>
      </c>
      <c r="F1067" s="5">
        <f t="shared" si="1"/>
        <v>12.880290579355471</v>
      </c>
    </row>
    <row r="1068" spans="1:6" x14ac:dyDescent="0.25">
      <c r="A1068" s="3" t="s">
        <v>5390</v>
      </c>
      <c r="B1068" s="3" t="s">
        <v>5391</v>
      </c>
      <c r="C1068" s="3" t="s">
        <v>5392</v>
      </c>
      <c r="D1068" s="7">
        <v>1</v>
      </c>
      <c r="E1068" s="5">
        <f t="shared" si="0"/>
        <v>23</v>
      </c>
      <c r="F1068" s="5">
        <f t="shared" si="1"/>
        <v>12.320277945470449</v>
      </c>
    </row>
    <row r="1069" spans="1:6" x14ac:dyDescent="0.25">
      <c r="A1069" s="3" t="s">
        <v>950</v>
      </c>
      <c r="B1069" s="3" t="s">
        <v>951</v>
      </c>
      <c r="C1069" s="3" t="s">
        <v>952</v>
      </c>
      <c r="D1069" s="7">
        <v>1</v>
      </c>
      <c r="E1069" s="5">
        <f t="shared" si="0"/>
        <v>22</v>
      </c>
      <c r="F1069" s="5">
        <f t="shared" si="1"/>
        <v>12.880290579355471</v>
      </c>
    </row>
    <row r="1070" spans="1:6" x14ac:dyDescent="0.25">
      <c r="A1070" s="3" t="s">
        <v>5393</v>
      </c>
      <c r="B1070" s="3" t="s">
        <v>5394</v>
      </c>
      <c r="C1070" s="3" t="s">
        <v>5395</v>
      </c>
      <c r="D1070" s="7">
        <v>1</v>
      </c>
      <c r="E1070" s="5">
        <f t="shared" si="0"/>
        <v>20</v>
      </c>
      <c r="F1070" s="5">
        <f t="shared" si="1"/>
        <v>14.168319637291019</v>
      </c>
    </row>
    <row r="1071" spans="1:6" x14ac:dyDescent="0.25">
      <c r="A1071" s="3" t="s">
        <v>5396</v>
      </c>
      <c r="B1071" s="3" t="s">
        <v>5397</v>
      </c>
      <c r="C1071" s="3" t="s">
        <v>5398</v>
      </c>
      <c r="D1071" s="7">
        <v>1</v>
      </c>
      <c r="E1071" s="5">
        <f t="shared" si="0"/>
        <v>21</v>
      </c>
      <c r="F1071" s="5">
        <f t="shared" si="1"/>
        <v>13.493637749800968</v>
      </c>
    </row>
    <row r="1072" spans="1:6" x14ac:dyDescent="0.25">
      <c r="A1072" s="3" t="s">
        <v>2714</v>
      </c>
      <c r="B1072" s="3" t="s">
        <v>2715</v>
      </c>
      <c r="C1072" s="3" t="s">
        <v>2716</v>
      </c>
      <c r="D1072" s="7">
        <v>1</v>
      </c>
      <c r="E1072" s="5">
        <f t="shared" si="0"/>
        <v>22</v>
      </c>
      <c r="F1072" s="5">
        <f t="shared" si="1"/>
        <v>12.880290579355471</v>
      </c>
    </row>
    <row r="1073" spans="1:6" x14ac:dyDescent="0.25">
      <c r="A1073" s="3" t="s">
        <v>5399</v>
      </c>
      <c r="B1073" s="3" t="s">
        <v>5400</v>
      </c>
      <c r="C1073" s="3" t="s">
        <v>5401</v>
      </c>
      <c r="D1073" s="7">
        <v>1</v>
      </c>
      <c r="E1073" s="5">
        <f t="shared" si="0"/>
        <v>17</v>
      </c>
      <c r="F1073" s="5">
        <f t="shared" si="1"/>
        <v>16.668611337989432</v>
      </c>
    </row>
    <row r="1074" spans="1:6" x14ac:dyDescent="0.25">
      <c r="A1074" s="3" t="s">
        <v>5402</v>
      </c>
      <c r="B1074" s="3" t="s">
        <v>5403</v>
      </c>
      <c r="C1074" s="3" t="s">
        <v>5404</v>
      </c>
      <c r="D1074" s="7">
        <v>1</v>
      </c>
      <c r="E1074" s="5">
        <f t="shared" si="0"/>
        <v>22</v>
      </c>
      <c r="F1074" s="5">
        <f t="shared" si="1"/>
        <v>12.880290579355471</v>
      </c>
    </row>
    <row r="1075" spans="1:6" x14ac:dyDescent="0.25">
      <c r="A1075" s="3" t="s">
        <v>5405</v>
      </c>
      <c r="B1075" s="3" t="s">
        <v>5406</v>
      </c>
      <c r="C1075" s="3" t="s">
        <v>5407</v>
      </c>
      <c r="D1075" s="7">
        <v>1</v>
      </c>
      <c r="E1075" s="5">
        <f t="shared" si="0"/>
        <v>23</v>
      </c>
      <c r="F1075" s="5">
        <f t="shared" si="1"/>
        <v>12.320277945470449</v>
      </c>
    </row>
    <row r="1076" spans="1:6" x14ac:dyDescent="0.25">
      <c r="A1076" s="3" t="s">
        <v>3578</v>
      </c>
      <c r="B1076" s="3" t="s">
        <v>3579</v>
      </c>
      <c r="C1076" s="3" t="s">
        <v>3580</v>
      </c>
      <c r="D1076" s="7">
        <v>1</v>
      </c>
      <c r="E1076" s="5">
        <f t="shared" si="0"/>
        <v>22</v>
      </c>
      <c r="F1076" s="5">
        <f t="shared" si="1"/>
        <v>12.880290579355471</v>
      </c>
    </row>
    <row r="1077" spans="1:6" x14ac:dyDescent="0.25">
      <c r="A1077" s="3" t="s">
        <v>1148</v>
      </c>
      <c r="B1077" s="3" t="s">
        <v>1149</v>
      </c>
      <c r="C1077" s="3" t="s">
        <v>1150</v>
      </c>
      <c r="D1077" s="7">
        <v>1</v>
      </c>
      <c r="E1077" s="5">
        <f t="shared" si="0"/>
        <v>23</v>
      </c>
      <c r="F1077" s="5">
        <f t="shared" si="1"/>
        <v>12.320277945470449</v>
      </c>
    </row>
    <row r="1078" spans="1:6" x14ac:dyDescent="0.25">
      <c r="A1078" s="3" t="s">
        <v>5408</v>
      </c>
      <c r="B1078" s="3" t="s">
        <v>5409</v>
      </c>
      <c r="C1078" s="3" t="s">
        <v>5410</v>
      </c>
      <c r="D1078" s="7">
        <v>1</v>
      </c>
      <c r="E1078" s="5">
        <f t="shared" si="0"/>
        <v>20</v>
      </c>
      <c r="F1078" s="5">
        <f t="shared" si="1"/>
        <v>14.168319637291019</v>
      </c>
    </row>
    <row r="1079" spans="1:6" x14ac:dyDescent="0.25">
      <c r="A1079" s="3" t="s">
        <v>5411</v>
      </c>
      <c r="B1079" s="3" t="s">
        <v>5412</v>
      </c>
      <c r="C1079" s="3" t="s">
        <v>5413</v>
      </c>
      <c r="D1079" s="7">
        <v>1</v>
      </c>
      <c r="E1079" s="5">
        <f t="shared" si="0"/>
        <v>21</v>
      </c>
      <c r="F1079" s="5">
        <f t="shared" si="1"/>
        <v>13.493637749800968</v>
      </c>
    </row>
    <row r="1080" spans="1:6" x14ac:dyDescent="0.25">
      <c r="A1080" s="3" t="s">
        <v>5414</v>
      </c>
      <c r="B1080" s="3" t="s">
        <v>5415</v>
      </c>
      <c r="C1080" s="3" t="s">
        <v>5416</v>
      </c>
      <c r="D1080" s="7">
        <v>1</v>
      </c>
      <c r="E1080" s="5">
        <f t="shared" si="0"/>
        <v>22</v>
      </c>
      <c r="F1080" s="5">
        <f t="shared" si="1"/>
        <v>12.880290579355471</v>
      </c>
    </row>
    <row r="1081" spans="1:6" x14ac:dyDescent="0.25">
      <c r="A1081" s="3" t="s">
        <v>5417</v>
      </c>
      <c r="B1081" s="3" t="s">
        <v>5418</v>
      </c>
      <c r="C1081" s="3" t="s">
        <v>5419</v>
      </c>
      <c r="D1081" s="7">
        <v>1</v>
      </c>
      <c r="E1081" s="5">
        <f t="shared" si="0"/>
        <v>22</v>
      </c>
      <c r="F1081" s="5">
        <f t="shared" si="1"/>
        <v>12.880290579355471</v>
      </c>
    </row>
    <row r="1082" spans="1:6" x14ac:dyDescent="0.25">
      <c r="A1082" s="3" t="s">
        <v>5420</v>
      </c>
      <c r="B1082" s="3" t="s">
        <v>5421</v>
      </c>
      <c r="C1082" s="3" t="s">
        <v>5422</v>
      </c>
      <c r="D1082" s="7">
        <v>1</v>
      </c>
      <c r="E1082" s="5">
        <f t="shared" si="0"/>
        <v>22</v>
      </c>
      <c r="F1082" s="5">
        <f t="shared" si="1"/>
        <v>12.880290579355471</v>
      </c>
    </row>
    <row r="1083" spans="1:6" x14ac:dyDescent="0.25">
      <c r="A1083" s="3" t="s">
        <v>1202</v>
      </c>
      <c r="B1083" s="3" t="s">
        <v>1203</v>
      </c>
      <c r="C1083" s="3" t="s">
        <v>1204</v>
      </c>
      <c r="D1083" s="7">
        <v>1</v>
      </c>
      <c r="E1083" s="5">
        <f t="shared" si="0"/>
        <v>22</v>
      </c>
      <c r="F1083" s="5">
        <f t="shared" si="1"/>
        <v>12.880290579355471</v>
      </c>
    </row>
    <row r="1084" spans="1:6" x14ac:dyDescent="0.25">
      <c r="A1084" s="3" t="s">
        <v>1352</v>
      </c>
      <c r="B1084" s="3" t="s">
        <v>1353</v>
      </c>
      <c r="C1084" s="3" t="s">
        <v>1354</v>
      </c>
      <c r="D1084" s="7">
        <v>1</v>
      </c>
      <c r="E1084" s="5">
        <f t="shared" si="0"/>
        <v>23</v>
      </c>
      <c r="F1084" s="5">
        <f t="shared" si="1"/>
        <v>12.320277945470449</v>
      </c>
    </row>
    <row r="1085" spans="1:6" x14ac:dyDescent="0.25">
      <c r="A1085" s="3" t="s">
        <v>911</v>
      </c>
      <c r="B1085" s="3" t="s">
        <v>912</v>
      </c>
      <c r="C1085" s="3" t="s">
        <v>913</v>
      </c>
      <c r="D1085" s="7">
        <v>1</v>
      </c>
      <c r="E1085" s="5">
        <f t="shared" si="0"/>
        <v>23</v>
      </c>
      <c r="F1085" s="5">
        <f t="shared" si="1"/>
        <v>12.320277945470449</v>
      </c>
    </row>
    <row r="1086" spans="1:6" x14ac:dyDescent="0.25">
      <c r="A1086" s="3" t="s">
        <v>2933</v>
      </c>
      <c r="B1086" s="3" t="s">
        <v>2934</v>
      </c>
      <c r="C1086" s="3" t="s">
        <v>2935</v>
      </c>
      <c r="D1086" s="7">
        <v>1</v>
      </c>
      <c r="E1086" s="5">
        <f t="shared" si="0"/>
        <v>24</v>
      </c>
      <c r="F1086" s="5">
        <f t="shared" si="1"/>
        <v>11.806933031075847</v>
      </c>
    </row>
    <row r="1087" spans="1:6" x14ac:dyDescent="0.25">
      <c r="A1087" s="3" t="s">
        <v>797</v>
      </c>
      <c r="B1087" s="3" t="s">
        <v>798</v>
      </c>
      <c r="C1087" s="3" t="s">
        <v>799</v>
      </c>
      <c r="D1087" s="7">
        <v>1</v>
      </c>
      <c r="E1087" s="5">
        <f t="shared" si="0"/>
        <v>22</v>
      </c>
      <c r="F1087" s="5">
        <f t="shared" si="1"/>
        <v>12.880290579355471</v>
      </c>
    </row>
    <row r="1088" spans="1:6" x14ac:dyDescent="0.25">
      <c r="A1088" s="3" t="s">
        <v>138</v>
      </c>
      <c r="B1088" s="3" t="s">
        <v>139</v>
      </c>
      <c r="C1088" s="3" t="s">
        <v>140</v>
      </c>
      <c r="D1088" s="7">
        <v>1</v>
      </c>
      <c r="E1088" s="5">
        <f t="shared" si="0"/>
        <v>22</v>
      </c>
      <c r="F1088" s="5">
        <f t="shared" si="1"/>
        <v>12.880290579355471</v>
      </c>
    </row>
    <row r="1089" spans="1:6" x14ac:dyDescent="0.25">
      <c r="A1089" s="3" t="s">
        <v>4082</v>
      </c>
      <c r="B1089" s="3" t="s">
        <v>4083</v>
      </c>
      <c r="C1089" s="3" t="s">
        <v>4084</v>
      </c>
      <c r="D1089" s="7">
        <v>1</v>
      </c>
      <c r="E1089" s="5">
        <f t="shared" si="0"/>
        <v>22</v>
      </c>
      <c r="F1089" s="5">
        <f t="shared" si="1"/>
        <v>12.880290579355471</v>
      </c>
    </row>
    <row r="1090" spans="1:6" x14ac:dyDescent="0.25">
      <c r="A1090" s="3" t="s">
        <v>5423</v>
      </c>
      <c r="B1090" s="3" t="s">
        <v>5424</v>
      </c>
      <c r="C1090" s="3" t="s">
        <v>5425</v>
      </c>
      <c r="D1090" s="7">
        <v>1</v>
      </c>
      <c r="E1090" s="5">
        <f t="shared" si="0"/>
        <v>22</v>
      </c>
      <c r="F1090" s="5">
        <f t="shared" si="1"/>
        <v>12.880290579355471</v>
      </c>
    </row>
    <row r="1091" spans="1:6" x14ac:dyDescent="0.25">
      <c r="A1091" s="3" t="s">
        <v>4103</v>
      </c>
      <c r="B1091" s="3" t="s">
        <v>4104</v>
      </c>
      <c r="C1091" s="3" t="s">
        <v>4105</v>
      </c>
      <c r="D1091" s="7">
        <v>1</v>
      </c>
      <c r="E1091" s="5">
        <f t="shared" si="0"/>
        <v>19</v>
      </c>
      <c r="F1091" s="5">
        <f t="shared" si="1"/>
        <v>14.914020670832651</v>
      </c>
    </row>
    <row r="1092" spans="1:6" x14ac:dyDescent="0.25">
      <c r="A1092" s="3" t="s">
        <v>5426</v>
      </c>
      <c r="B1092" s="3" t="s">
        <v>5427</v>
      </c>
      <c r="C1092" s="3" t="s">
        <v>5428</v>
      </c>
      <c r="D1092" s="7">
        <v>1</v>
      </c>
      <c r="E1092" s="5">
        <f t="shared" si="0"/>
        <v>21</v>
      </c>
      <c r="F1092" s="5">
        <f t="shared" si="1"/>
        <v>13.493637749800968</v>
      </c>
    </row>
    <row r="1093" spans="1:6" x14ac:dyDescent="0.25">
      <c r="A1093" s="3" t="s">
        <v>2012</v>
      </c>
      <c r="B1093" s="3" t="s">
        <v>2013</v>
      </c>
      <c r="C1093" s="3" t="s">
        <v>2014</v>
      </c>
      <c r="D1093" s="7">
        <v>1</v>
      </c>
      <c r="E1093" s="5">
        <f t="shared" si="0"/>
        <v>21</v>
      </c>
      <c r="F1093" s="5">
        <f t="shared" si="1"/>
        <v>13.493637749800968</v>
      </c>
    </row>
    <row r="1094" spans="1:6" x14ac:dyDescent="0.25">
      <c r="A1094" s="3" t="s">
        <v>5429</v>
      </c>
      <c r="B1094" s="3" t="s">
        <v>5430</v>
      </c>
      <c r="C1094" s="3" t="s">
        <v>5431</v>
      </c>
      <c r="D1094" s="7">
        <v>1</v>
      </c>
      <c r="E1094" s="5">
        <f t="shared" si="0"/>
        <v>20</v>
      </c>
      <c r="F1094" s="5">
        <f t="shared" si="1"/>
        <v>14.168319637291019</v>
      </c>
    </row>
    <row r="1095" spans="1:6" x14ac:dyDescent="0.25">
      <c r="A1095" s="3" t="s">
        <v>5432</v>
      </c>
      <c r="B1095" s="3" t="s">
        <v>5433</v>
      </c>
      <c r="C1095" s="3" t="s">
        <v>5434</v>
      </c>
      <c r="D1095" s="7">
        <v>1</v>
      </c>
      <c r="E1095" s="5">
        <f t="shared" si="0"/>
        <v>21</v>
      </c>
      <c r="F1095" s="5">
        <f t="shared" si="1"/>
        <v>13.493637749800968</v>
      </c>
    </row>
    <row r="1096" spans="1:6" x14ac:dyDescent="0.25">
      <c r="A1096" s="3" t="s">
        <v>4067</v>
      </c>
      <c r="B1096" s="3" t="s">
        <v>4068</v>
      </c>
      <c r="C1096" s="3" t="s">
        <v>4069</v>
      </c>
      <c r="D1096" s="7">
        <v>1</v>
      </c>
      <c r="E1096" s="5">
        <f t="shared" si="0"/>
        <v>22</v>
      </c>
      <c r="F1096" s="5">
        <f t="shared" si="1"/>
        <v>12.880290579355471</v>
      </c>
    </row>
    <row r="1097" spans="1:6" x14ac:dyDescent="0.25">
      <c r="A1097" s="3" t="s">
        <v>5435</v>
      </c>
      <c r="B1097" s="3" t="s">
        <v>5436</v>
      </c>
      <c r="C1097" s="3" t="s">
        <v>5437</v>
      </c>
      <c r="D1097" s="7">
        <v>1</v>
      </c>
      <c r="E1097" s="5">
        <f t="shared" si="0"/>
        <v>21</v>
      </c>
      <c r="F1097" s="5">
        <f t="shared" si="1"/>
        <v>13.493637749800968</v>
      </c>
    </row>
    <row r="1098" spans="1:6" x14ac:dyDescent="0.25">
      <c r="A1098" s="3" t="s">
        <v>5438</v>
      </c>
      <c r="B1098" s="3" t="s">
        <v>5439</v>
      </c>
      <c r="C1098" s="3" t="s">
        <v>5440</v>
      </c>
      <c r="D1098" s="7">
        <v>1</v>
      </c>
      <c r="E1098" s="5">
        <f t="shared" si="0"/>
        <v>21</v>
      </c>
      <c r="F1098" s="5">
        <f t="shared" si="1"/>
        <v>13.493637749800968</v>
      </c>
    </row>
    <row r="1099" spans="1:6" x14ac:dyDescent="0.25">
      <c r="A1099" s="3" t="s">
        <v>1337</v>
      </c>
      <c r="B1099" s="3" t="s">
        <v>1338</v>
      </c>
      <c r="C1099" s="3" t="s">
        <v>1339</v>
      </c>
      <c r="D1099" s="7">
        <v>1</v>
      </c>
      <c r="E1099" s="5">
        <f t="shared" si="0"/>
        <v>22</v>
      </c>
      <c r="F1099" s="5">
        <f t="shared" si="1"/>
        <v>12.880290579355471</v>
      </c>
    </row>
    <row r="1100" spans="1:6" x14ac:dyDescent="0.25">
      <c r="A1100" s="3" t="s">
        <v>5441</v>
      </c>
      <c r="B1100" s="3" t="s">
        <v>5442</v>
      </c>
      <c r="C1100" s="3" t="s">
        <v>5443</v>
      </c>
      <c r="D1100" s="7">
        <v>1</v>
      </c>
      <c r="E1100" s="5">
        <f t="shared" si="0"/>
        <v>20</v>
      </c>
      <c r="F1100" s="5">
        <f t="shared" si="1"/>
        <v>14.168319637291019</v>
      </c>
    </row>
    <row r="1101" spans="1:6" x14ac:dyDescent="0.25">
      <c r="A1101" s="3" t="s">
        <v>3248</v>
      </c>
      <c r="B1101" s="3" t="s">
        <v>3249</v>
      </c>
      <c r="C1101" s="3" t="s">
        <v>3250</v>
      </c>
      <c r="D1101" s="7">
        <v>1</v>
      </c>
      <c r="E1101" s="5">
        <f t="shared" si="0"/>
        <v>22</v>
      </c>
      <c r="F1101" s="5">
        <f t="shared" si="1"/>
        <v>12.880290579355471</v>
      </c>
    </row>
    <row r="1102" spans="1:6" x14ac:dyDescent="0.25">
      <c r="A1102" s="3" t="s">
        <v>1763</v>
      </c>
      <c r="B1102" s="3" t="s">
        <v>1764</v>
      </c>
      <c r="C1102" s="3" t="s">
        <v>1765</v>
      </c>
      <c r="D1102" s="7">
        <v>1</v>
      </c>
      <c r="E1102" s="5">
        <f t="shared" si="0"/>
        <v>21</v>
      </c>
      <c r="F1102" s="5">
        <f t="shared" si="1"/>
        <v>13.493637749800968</v>
      </c>
    </row>
    <row r="1103" spans="1:6" x14ac:dyDescent="0.25">
      <c r="A1103" s="3" t="s">
        <v>5444</v>
      </c>
      <c r="B1103" s="3" t="s">
        <v>5445</v>
      </c>
      <c r="C1103" s="3" t="s">
        <v>5446</v>
      </c>
      <c r="D1103" s="7">
        <v>1</v>
      </c>
      <c r="E1103" s="5">
        <f t="shared" si="0"/>
        <v>22</v>
      </c>
      <c r="F1103" s="5">
        <f t="shared" si="1"/>
        <v>12.880290579355471</v>
      </c>
    </row>
    <row r="1104" spans="1:6" x14ac:dyDescent="0.25">
      <c r="A1104" s="3" t="s">
        <v>5447</v>
      </c>
      <c r="B1104" s="3" t="s">
        <v>5448</v>
      </c>
      <c r="C1104" s="3" t="s">
        <v>5449</v>
      </c>
      <c r="D1104" s="7">
        <v>1</v>
      </c>
      <c r="E1104" s="5">
        <f t="shared" si="0"/>
        <v>24</v>
      </c>
      <c r="F1104" s="5">
        <f t="shared" si="1"/>
        <v>11.806933031075847</v>
      </c>
    </row>
    <row r="1105" spans="1:6" x14ac:dyDescent="0.25">
      <c r="A1105" s="3" t="s">
        <v>5450</v>
      </c>
      <c r="B1105" s="3" t="s">
        <v>5451</v>
      </c>
      <c r="C1105" s="3" t="s">
        <v>5452</v>
      </c>
      <c r="D1105" s="7">
        <v>1</v>
      </c>
      <c r="E1105" s="5">
        <f t="shared" si="0"/>
        <v>22</v>
      </c>
      <c r="F1105" s="5">
        <f t="shared" si="1"/>
        <v>12.880290579355471</v>
      </c>
    </row>
    <row r="1106" spans="1:6" x14ac:dyDescent="0.25">
      <c r="A1106" s="3" t="s">
        <v>5453</v>
      </c>
      <c r="B1106" s="3" t="s">
        <v>5454</v>
      </c>
      <c r="C1106" s="3" t="s">
        <v>5455</v>
      </c>
      <c r="D1106" s="7">
        <v>1</v>
      </c>
      <c r="E1106" s="5">
        <f t="shared" si="0"/>
        <v>20</v>
      </c>
      <c r="F1106" s="5">
        <f t="shared" si="1"/>
        <v>14.168319637291019</v>
      </c>
    </row>
    <row r="1107" spans="1:6" x14ac:dyDescent="0.25">
      <c r="A1107" s="3" t="s">
        <v>4091</v>
      </c>
      <c r="B1107" s="3" t="s">
        <v>4092</v>
      </c>
      <c r="C1107" s="3" t="s">
        <v>4093</v>
      </c>
      <c r="D1107" s="7">
        <v>1</v>
      </c>
      <c r="E1107" s="5">
        <f t="shared" si="0"/>
        <v>21</v>
      </c>
      <c r="F1107" s="5">
        <f t="shared" si="1"/>
        <v>13.493637749800968</v>
      </c>
    </row>
    <row r="1108" spans="1:6" x14ac:dyDescent="0.25">
      <c r="A1108" s="3" t="s">
        <v>5456</v>
      </c>
      <c r="B1108" s="3" t="s">
        <v>5457</v>
      </c>
      <c r="C1108" s="3" t="s">
        <v>5458</v>
      </c>
      <c r="D1108" s="7">
        <v>1</v>
      </c>
      <c r="E1108" s="5">
        <f t="shared" si="0"/>
        <v>22</v>
      </c>
      <c r="F1108" s="5">
        <f t="shared" si="1"/>
        <v>12.880290579355471</v>
      </c>
    </row>
    <row r="1109" spans="1:6" x14ac:dyDescent="0.25">
      <c r="A1109" s="3" t="s">
        <v>5459</v>
      </c>
      <c r="B1109" s="3" t="s">
        <v>5460</v>
      </c>
      <c r="C1109" s="3" t="s">
        <v>5461</v>
      </c>
      <c r="D1109" s="7">
        <v>1</v>
      </c>
      <c r="E1109" s="5">
        <f t="shared" si="0"/>
        <v>22</v>
      </c>
      <c r="F1109" s="5">
        <f t="shared" si="1"/>
        <v>12.880290579355471</v>
      </c>
    </row>
    <row r="1110" spans="1:6" x14ac:dyDescent="0.25">
      <c r="A1110" s="3" t="s">
        <v>5462</v>
      </c>
      <c r="B1110" s="3" t="s">
        <v>5463</v>
      </c>
      <c r="C1110" s="3" t="s">
        <v>5464</v>
      </c>
      <c r="D1110" s="7">
        <v>1</v>
      </c>
      <c r="E1110" s="5">
        <f t="shared" si="0"/>
        <v>23</v>
      </c>
      <c r="F1110" s="5">
        <f t="shared" si="1"/>
        <v>12.320277945470449</v>
      </c>
    </row>
    <row r="1111" spans="1:6" x14ac:dyDescent="0.25">
      <c r="A1111" s="3" t="s">
        <v>2915</v>
      </c>
      <c r="B1111" s="3" t="s">
        <v>2916</v>
      </c>
      <c r="C1111" s="3" t="s">
        <v>2917</v>
      </c>
      <c r="D1111" s="7">
        <v>1</v>
      </c>
      <c r="E1111" s="5">
        <f t="shared" si="0"/>
        <v>21</v>
      </c>
      <c r="F1111" s="5">
        <f t="shared" si="1"/>
        <v>13.493637749800968</v>
      </c>
    </row>
    <row r="1112" spans="1:6" x14ac:dyDescent="0.25">
      <c r="A1112" s="3" t="s">
        <v>5465</v>
      </c>
      <c r="B1112" s="3" t="s">
        <v>5466</v>
      </c>
      <c r="C1112" s="3" t="s">
        <v>5467</v>
      </c>
      <c r="D1112" s="7">
        <v>1</v>
      </c>
      <c r="E1112" s="5">
        <f t="shared" si="0"/>
        <v>19</v>
      </c>
      <c r="F1112" s="5">
        <f t="shared" si="1"/>
        <v>14.914020670832651</v>
      </c>
    </row>
    <row r="1113" spans="1:6" x14ac:dyDescent="0.25">
      <c r="A1113" s="3" t="s">
        <v>5468</v>
      </c>
      <c r="B1113" s="3" t="s">
        <v>5469</v>
      </c>
      <c r="C1113" s="3" t="s">
        <v>5470</v>
      </c>
      <c r="D1113" s="7">
        <v>1</v>
      </c>
      <c r="E1113" s="5">
        <f t="shared" si="0"/>
        <v>25</v>
      </c>
      <c r="F1113" s="5">
        <f t="shared" si="1"/>
        <v>11.334655709832814</v>
      </c>
    </row>
    <row r="1114" spans="1:6" x14ac:dyDescent="0.25">
      <c r="A1114" s="3" t="s">
        <v>5471</v>
      </c>
      <c r="B1114" s="3" t="s">
        <v>5472</v>
      </c>
      <c r="C1114" s="3" t="s">
        <v>5473</v>
      </c>
      <c r="D1114" s="7">
        <v>1</v>
      </c>
      <c r="E1114" s="5">
        <f t="shared" si="0"/>
        <v>21</v>
      </c>
      <c r="F1114" s="5">
        <f t="shared" si="1"/>
        <v>13.493637749800968</v>
      </c>
    </row>
    <row r="1115" spans="1:6" x14ac:dyDescent="0.25">
      <c r="A1115" s="3" t="s">
        <v>147</v>
      </c>
      <c r="B1115" s="3" t="s">
        <v>148</v>
      </c>
      <c r="C1115" s="3" t="s">
        <v>149</v>
      </c>
      <c r="D1115" s="7">
        <v>1</v>
      </c>
      <c r="E1115" s="5">
        <f t="shared" si="0"/>
        <v>22</v>
      </c>
      <c r="F1115" s="5">
        <f t="shared" si="1"/>
        <v>12.880290579355471</v>
      </c>
    </row>
    <row r="1116" spans="1:6" x14ac:dyDescent="0.25">
      <c r="A1116" s="3" t="s">
        <v>3278</v>
      </c>
      <c r="B1116" s="3" t="s">
        <v>3279</v>
      </c>
      <c r="C1116" s="3" t="s">
        <v>3280</v>
      </c>
      <c r="D1116" s="7">
        <v>1</v>
      </c>
      <c r="E1116" s="5">
        <f t="shared" si="0"/>
        <v>23</v>
      </c>
      <c r="F1116" s="5">
        <f t="shared" si="1"/>
        <v>12.320277945470449</v>
      </c>
    </row>
    <row r="1117" spans="1:6" x14ac:dyDescent="0.25">
      <c r="A1117" s="3" t="s">
        <v>5474</v>
      </c>
      <c r="B1117" s="3" t="s">
        <v>5475</v>
      </c>
      <c r="C1117" s="3" t="s">
        <v>5476</v>
      </c>
      <c r="D1117" s="7">
        <v>1</v>
      </c>
      <c r="E1117" s="5">
        <f t="shared" si="0"/>
        <v>22</v>
      </c>
      <c r="F1117" s="5">
        <f t="shared" si="1"/>
        <v>12.880290579355471</v>
      </c>
    </row>
    <row r="1118" spans="1:6" x14ac:dyDescent="0.25">
      <c r="A1118" s="3" t="s">
        <v>5477</v>
      </c>
      <c r="B1118" s="3" t="s">
        <v>5478</v>
      </c>
      <c r="C1118" s="3" t="s">
        <v>5479</v>
      </c>
      <c r="D1118" s="7">
        <v>1</v>
      </c>
      <c r="E1118" s="5">
        <f t="shared" si="0"/>
        <v>22</v>
      </c>
      <c r="F1118" s="5">
        <f t="shared" si="1"/>
        <v>12.880290579355471</v>
      </c>
    </row>
    <row r="1119" spans="1:6" x14ac:dyDescent="0.25">
      <c r="A1119" s="3" t="s">
        <v>3644</v>
      </c>
      <c r="B1119" s="3" t="s">
        <v>3645</v>
      </c>
      <c r="C1119" s="3" t="s">
        <v>3646</v>
      </c>
      <c r="D1119" s="7">
        <v>1</v>
      </c>
      <c r="E1119" s="5">
        <f t="shared" si="0"/>
        <v>22</v>
      </c>
      <c r="F1119" s="5">
        <f t="shared" si="1"/>
        <v>12.880290579355471</v>
      </c>
    </row>
    <row r="1120" spans="1:6" x14ac:dyDescent="0.25">
      <c r="A1120" s="3" t="s">
        <v>2015</v>
      </c>
      <c r="B1120" s="3" t="s">
        <v>2016</v>
      </c>
      <c r="C1120" s="3" t="s">
        <v>2017</v>
      </c>
      <c r="D1120" s="7">
        <v>1</v>
      </c>
      <c r="E1120" s="5">
        <f t="shared" si="0"/>
        <v>22</v>
      </c>
      <c r="F1120" s="5">
        <f t="shared" si="1"/>
        <v>12.880290579355471</v>
      </c>
    </row>
    <row r="1121" spans="1:6" x14ac:dyDescent="0.25">
      <c r="A1121" s="3" t="s">
        <v>3056</v>
      </c>
      <c r="B1121" s="3" t="s">
        <v>3057</v>
      </c>
      <c r="C1121" s="3" t="s">
        <v>3058</v>
      </c>
      <c r="D1121" s="7">
        <v>1</v>
      </c>
      <c r="E1121" s="5">
        <f t="shared" si="0"/>
        <v>19</v>
      </c>
      <c r="F1121" s="5">
        <f t="shared" si="1"/>
        <v>14.914020670832651</v>
      </c>
    </row>
    <row r="1122" spans="1:6" x14ac:dyDescent="0.25">
      <c r="A1122" s="3" t="s">
        <v>1250</v>
      </c>
      <c r="B1122" s="3" t="s">
        <v>1251</v>
      </c>
      <c r="C1122" s="3" t="s">
        <v>1252</v>
      </c>
      <c r="D1122" s="7">
        <v>1</v>
      </c>
      <c r="E1122" s="5">
        <f t="shared" si="0"/>
        <v>18</v>
      </c>
      <c r="F1122" s="5">
        <f t="shared" si="1"/>
        <v>15.742577374767798</v>
      </c>
    </row>
    <row r="1123" spans="1:6" x14ac:dyDescent="0.25">
      <c r="A1123" s="3" t="s">
        <v>1436</v>
      </c>
      <c r="B1123" s="3" t="s">
        <v>1437</v>
      </c>
      <c r="C1123" s="3" t="s">
        <v>1438</v>
      </c>
      <c r="D1123" s="7">
        <v>1</v>
      </c>
      <c r="E1123" s="5">
        <f t="shared" si="0"/>
        <v>21</v>
      </c>
      <c r="F1123" s="5">
        <f t="shared" si="1"/>
        <v>13.493637749800968</v>
      </c>
    </row>
    <row r="1124" spans="1:6" x14ac:dyDescent="0.25">
      <c r="A1124" s="3" t="s">
        <v>5480</v>
      </c>
      <c r="B1124" s="3" t="s">
        <v>5481</v>
      </c>
      <c r="C1124" s="3" t="s">
        <v>5482</v>
      </c>
      <c r="D1124" s="7">
        <v>1</v>
      </c>
      <c r="E1124" s="5">
        <f t="shared" si="0"/>
        <v>22</v>
      </c>
      <c r="F1124" s="5">
        <f t="shared" si="1"/>
        <v>12.880290579355471</v>
      </c>
    </row>
    <row r="1125" spans="1:6" x14ac:dyDescent="0.25">
      <c r="A1125" s="3" t="s">
        <v>1376</v>
      </c>
      <c r="B1125" s="3" t="s">
        <v>1377</v>
      </c>
      <c r="C1125" s="3" t="s">
        <v>1378</v>
      </c>
      <c r="D1125" s="7">
        <v>1</v>
      </c>
      <c r="E1125" s="5">
        <f t="shared" si="0"/>
        <v>21</v>
      </c>
      <c r="F1125" s="5">
        <f t="shared" si="1"/>
        <v>13.493637749800968</v>
      </c>
    </row>
    <row r="1126" spans="1:6" x14ac:dyDescent="0.25">
      <c r="A1126" s="3" t="s">
        <v>5483</v>
      </c>
      <c r="B1126" s="3" t="s">
        <v>5484</v>
      </c>
      <c r="C1126" s="3" t="s">
        <v>5485</v>
      </c>
      <c r="D1126" s="7">
        <v>1</v>
      </c>
      <c r="E1126" s="5">
        <f t="shared" si="0"/>
        <v>21</v>
      </c>
      <c r="F1126" s="5">
        <f t="shared" si="1"/>
        <v>13.493637749800968</v>
      </c>
    </row>
    <row r="1127" spans="1:6" x14ac:dyDescent="0.25">
      <c r="A1127" s="3" t="s">
        <v>2723</v>
      </c>
      <c r="B1127" s="3" t="s">
        <v>2724</v>
      </c>
      <c r="C1127" s="3" t="s">
        <v>2725</v>
      </c>
      <c r="D1127" s="7">
        <v>1</v>
      </c>
      <c r="E1127" s="5">
        <f t="shared" si="0"/>
        <v>23</v>
      </c>
      <c r="F1127" s="5">
        <f t="shared" si="1"/>
        <v>12.320277945470449</v>
      </c>
    </row>
    <row r="1128" spans="1:6" x14ac:dyDescent="0.25">
      <c r="A1128" s="3" t="s">
        <v>195</v>
      </c>
      <c r="B1128" s="3" t="s">
        <v>196</v>
      </c>
      <c r="C1128" s="3" t="s">
        <v>197</v>
      </c>
      <c r="D1128" s="7">
        <v>1</v>
      </c>
      <c r="E1128" s="5">
        <f t="shared" si="0"/>
        <v>22</v>
      </c>
      <c r="F1128" s="5">
        <f t="shared" si="1"/>
        <v>12.880290579355471</v>
      </c>
    </row>
    <row r="1129" spans="1:6" x14ac:dyDescent="0.25">
      <c r="A1129" s="3" t="s">
        <v>5486</v>
      </c>
      <c r="B1129" s="3" t="s">
        <v>5487</v>
      </c>
      <c r="C1129" s="3" t="s">
        <v>5488</v>
      </c>
      <c r="D1129" s="7">
        <v>1</v>
      </c>
      <c r="E1129" s="5">
        <f t="shared" si="0"/>
        <v>21</v>
      </c>
      <c r="F1129" s="5">
        <f t="shared" si="1"/>
        <v>13.493637749800968</v>
      </c>
    </row>
    <row r="1130" spans="1:6" x14ac:dyDescent="0.25">
      <c r="A1130" s="3" t="s">
        <v>2786</v>
      </c>
      <c r="B1130" s="3" t="s">
        <v>2787</v>
      </c>
      <c r="C1130" s="3" t="s">
        <v>2788</v>
      </c>
      <c r="D1130" s="7">
        <v>1</v>
      </c>
      <c r="E1130" s="5">
        <f t="shared" si="0"/>
        <v>22</v>
      </c>
      <c r="F1130" s="5">
        <f t="shared" si="1"/>
        <v>12.880290579355471</v>
      </c>
    </row>
    <row r="1131" spans="1:6" x14ac:dyDescent="0.25">
      <c r="A1131" s="3" t="s">
        <v>5489</v>
      </c>
      <c r="B1131" s="3" t="s">
        <v>5490</v>
      </c>
      <c r="C1131" s="3" t="s">
        <v>5491</v>
      </c>
      <c r="D1131" s="7">
        <v>1</v>
      </c>
      <c r="E1131" s="5">
        <f t="shared" si="0"/>
        <v>24</v>
      </c>
      <c r="F1131" s="5">
        <f t="shared" si="1"/>
        <v>11.806933031075847</v>
      </c>
    </row>
    <row r="1132" spans="1:6" x14ac:dyDescent="0.25">
      <c r="A1132" s="3" t="s">
        <v>5492</v>
      </c>
      <c r="B1132" s="3" t="s">
        <v>5493</v>
      </c>
      <c r="C1132" s="3" t="s">
        <v>5494</v>
      </c>
      <c r="D1132" s="7">
        <v>1</v>
      </c>
      <c r="E1132" s="5">
        <f t="shared" si="0"/>
        <v>22</v>
      </c>
      <c r="F1132" s="5">
        <f t="shared" si="1"/>
        <v>12.880290579355471</v>
      </c>
    </row>
    <row r="1133" spans="1:6" x14ac:dyDescent="0.25">
      <c r="A1133" s="3" t="s">
        <v>5495</v>
      </c>
      <c r="B1133" s="3" t="s">
        <v>5496</v>
      </c>
      <c r="C1133" s="3" t="s">
        <v>5497</v>
      </c>
      <c r="D1133" s="7">
        <v>1</v>
      </c>
      <c r="E1133" s="5">
        <f t="shared" si="0"/>
        <v>20</v>
      </c>
      <c r="F1133" s="5">
        <f t="shared" si="1"/>
        <v>14.168319637291019</v>
      </c>
    </row>
    <row r="1134" spans="1:6" x14ac:dyDescent="0.25">
      <c r="A1134" s="3" t="s">
        <v>5498</v>
      </c>
      <c r="B1134" s="3" t="s">
        <v>5499</v>
      </c>
      <c r="C1134" s="3" t="s">
        <v>5500</v>
      </c>
      <c r="D1134" s="7">
        <v>1</v>
      </c>
      <c r="E1134" s="5">
        <f t="shared" si="0"/>
        <v>22</v>
      </c>
      <c r="F1134" s="5">
        <f t="shared" si="1"/>
        <v>12.880290579355471</v>
      </c>
    </row>
    <row r="1135" spans="1:6" x14ac:dyDescent="0.25">
      <c r="A1135" s="3" t="s">
        <v>267</v>
      </c>
      <c r="B1135" s="3" t="s">
        <v>268</v>
      </c>
      <c r="C1135" s="3" t="s">
        <v>269</v>
      </c>
      <c r="D1135" s="7">
        <v>1</v>
      </c>
      <c r="E1135" s="5">
        <f t="shared" si="0"/>
        <v>21</v>
      </c>
      <c r="F1135" s="5">
        <f t="shared" si="1"/>
        <v>13.493637749800968</v>
      </c>
    </row>
    <row r="1136" spans="1:6" x14ac:dyDescent="0.25">
      <c r="A1136" s="3" t="s">
        <v>1865</v>
      </c>
      <c r="B1136" s="3" t="s">
        <v>1866</v>
      </c>
      <c r="C1136" s="3" t="s">
        <v>1867</v>
      </c>
      <c r="D1136" s="7">
        <v>1</v>
      </c>
      <c r="E1136" s="5">
        <f t="shared" si="0"/>
        <v>20</v>
      </c>
      <c r="F1136" s="5">
        <f t="shared" si="1"/>
        <v>14.168319637291019</v>
      </c>
    </row>
    <row r="1137" spans="1:6" x14ac:dyDescent="0.25">
      <c r="A1137" s="3" t="s">
        <v>2462</v>
      </c>
      <c r="B1137" s="3" t="s">
        <v>2463</v>
      </c>
      <c r="C1137" s="3" t="s">
        <v>2464</v>
      </c>
      <c r="D1137" s="7">
        <v>1</v>
      </c>
      <c r="E1137" s="5">
        <f t="shared" si="0"/>
        <v>22</v>
      </c>
      <c r="F1137" s="5">
        <f t="shared" si="1"/>
        <v>12.880290579355471</v>
      </c>
    </row>
    <row r="1138" spans="1:6" x14ac:dyDescent="0.25">
      <c r="A1138" s="3" t="s">
        <v>5501</v>
      </c>
      <c r="B1138" s="3" t="s">
        <v>5502</v>
      </c>
      <c r="C1138" s="3" t="s">
        <v>5503</v>
      </c>
      <c r="D1138" s="7">
        <v>1</v>
      </c>
      <c r="E1138" s="5">
        <f t="shared" si="0"/>
        <v>22</v>
      </c>
      <c r="F1138" s="5">
        <f t="shared" si="1"/>
        <v>12.880290579355471</v>
      </c>
    </row>
    <row r="1139" spans="1:6" x14ac:dyDescent="0.25">
      <c r="A1139" s="3" t="s">
        <v>5504</v>
      </c>
      <c r="B1139" s="3" t="s">
        <v>5505</v>
      </c>
      <c r="C1139" s="3" t="s">
        <v>5506</v>
      </c>
      <c r="D1139" s="7">
        <v>1</v>
      </c>
      <c r="E1139" s="5">
        <f t="shared" si="0"/>
        <v>22</v>
      </c>
      <c r="F1139" s="5">
        <f t="shared" si="1"/>
        <v>12.880290579355471</v>
      </c>
    </row>
    <row r="1140" spans="1:6" x14ac:dyDescent="0.25">
      <c r="A1140" s="3" t="s">
        <v>5507</v>
      </c>
      <c r="B1140" s="3" t="s">
        <v>5508</v>
      </c>
      <c r="C1140" s="3" t="s">
        <v>5509</v>
      </c>
      <c r="D1140" s="7">
        <v>1</v>
      </c>
      <c r="E1140" s="5">
        <f t="shared" si="0"/>
        <v>21</v>
      </c>
      <c r="F1140" s="5">
        <f t="shared" si="1"/>
        <v>13.493637749800968</v>
      </c>
    </row>
    <row r="1141" spans="1:6" x14ac:dyDescent="0.25">
      <c r="A1141" s="3" t="s">
        <v>471</v>
      </c>
      <c r="B1141" s="3" t="s">
        <v>472</v>
      </c>
      <c r="C1141" s="3" t="s">
        <v>473</v>
      </c>
      <c r="D1141" s="7">
        <v>1</v>
      </c>
      <c r="E1141" s="5">
        <f t="shared" si="0"/>
        <v>23</v>
      </c>
      <c r="F1141" s="5">
        <f t="shared" si="1"/>
        <v>12.320277945470449</v>
      </c>
    </row>
    <row r="1142" spans="1:6" x14ac:dyDescent="0.25">
      <c r="A1142" s="3" t="s">
        <v>1517</v>
      </c>
      <c r="B1142" s="3" t="s">
        <v>1518</v>
      </c>
      <c r="C1142" s="3" t="s">
        <v>1519</v>
      </c>
      <c r="D1142" s="7">
        <v>1</v>
      </c>
      <c r="E1142" s="5">
        <f t="shared" si="0"/>
        <v>24</v>
      </c>
      <c r="F1142" s="5">
        <f t="shared" si="1"/>
        <v>11.806933031075847</v>
      </c>
    </row>
    <row r="1143" spans="1:6" x14ac:dyDescent="0.25">
      <c r="A1143" s="3" t="s">
        <v>758</v>
      </c>
      <c r="B1143" s="3" t="s">
        <v>759</v>
      </c>
      <c r="C1143" s="3" t="s">
        <v>760</v>
      </c>
      <c r="D1143" s="7">
        <v>1</v>
      </c>
      <c r="E1143" s="5">
        <f t="shared" si="0"/>
        <v>20</v>
      </c>
      <c r="F1143" s="5">
        <f t="shared" si="1"/>
        <v>14.168319637291019</v>
      </c>
    </row>
    <row r="1144" spans="1:6" x14ac:dyDescent="0.25">
      <c r="A1144" s="3" t="s">
        <v>5510</v>
      </c>
      <c r="B1144" s="3" t="s">
        <v>5511</v>
      </c>
      <c r="C1144" s="3" t="s">
        <v>5512</v>
      </c>
      <c r="D1144" s="7">
        <v>1</v>
      </c>
      <c r="E1144" s="5">
        <f t="shared" si="0"/>
        <v>22</v>
      </c>
      <c r="F1144" s="5">
        <f t="shared" si="1"/>
        <v>12.880290579355471</v>
      </c>
    </row>
    <row r="1145" spans="1:6" x14ac:dyDescent="0.25">
      <c r="A1145" s="3" t="s">
        <v>3602</v>
      </c>
      <c r="B1145" s="3" t="s">
        <v>3603</v>
      </c>
      <c r="C1145" s="3" t="s">
        <v>3604</v>
      </c>
      <c r="D1145" s="7">
        <v>1</v>
      </c>
      <c r="E1145" s="5">
        <f t="shared" si="0"/>
        <v>22</v>
      </c>
      <c r="F1145" s="5">
        <f t="shared" si="1"/>
        <v>12.880290579355471</v>
      </c>
    </row>
    <row r="1146" spans="1:6" x14ac:dyDescent="0.25">
      <c r="A1146" s="3" t="s">
        <v>426</v>
      </c>
      <c r="B1146" s="3" t="s">
        <v>427</v>
      </c>
      <c r="C1146" s="3" t="s">
        <v>428</v>
      </c>
      <c r="D1146" s="7">
        <v>1</v>
      </c>
      <c r="E1146" s="5">
        <f t="shared" si="0"/>
        <v>22</v>
      </c>
      <c r="F1146" s="5">
        <f t="shared" si="1"/>
        <v>12.880290579355471</v>
      </c>
    </row>
    <row r="1147" spans="1:6" x14ac:dyDescent="0.25">
      <c r="A1147" s="3" t="s">
        <v>165</v>
      </c>
      <c r="B1147" s="3" t="s">
        <v>166</v>
      </c>
      <c r="C1147" s="3" t="s">
        <v>167</v>
      </c>
      <c r="D1147" s="7">
        <v>1</v>
      </c>
      <c r="E1147" s="5">
        <f t="shared" si="0"/>
        <v>21</v>
      </c>
      <c r="F1147" s="5">
        <f t="shared" si="1"/>
        <v>13.493637749800968</v>
      </c>
    </row>
    <row r="1148" spans="1:6" x14ac:dyDescent="0.25">
      <c r="A1148" s="3" t="s">
        <v>5513</v>
      </c>
      <c r="B1148" s="3" t="s">
        <v>5514</v>
      </c>
      <c r="C1148" s="3" t="s">
        <v>5515</v>
      </c>
      <c r="D1148" s="7">
        <v>1</v>
      </c>
      <c r="E1148" s="5">
        <f t="shared" si="0"/>
        <v>22</v>
      </c>
      <c r="F1148" s="5">
        <f t="shared" si="1"/>
        <v>12.880290579355471</v>
      </c>
    </row>
    <row r="1149" spans="1:6" x14ac:dyDescent="0.25">
      <c r="A1149" s="3" t="s">
        <v>5516</v>
      </c>
      <c r="B1149" s="3" t="s">
        <v>5517</v>
      </c>
      <c r="C1149" s="3" t="s">
        <v>5518</v>
      </c>
      <c r="D1149" s="7">
        <v>1</v>
      </c>
      <c r="E1149" s="5">
        <f t="shared" si="0"/>
        <v>22</v>
      </c>
      <c r="F1149" s="5">
        <f t="shared" si="1"/>
        <v>12.880290579355471</v>
      </c>
    </row>
    <row r="1150" spans="1:6" x14ac:dyDescent="0.25">
      <c r="A1150" s="3" t="s">
        <v>5519</v>
      </c>
      <c r="B1150" s="3" t="s">
        <v>5520</v>
      </c>
      <c r="C1150" s="3" t="s">
        <v>5521</v>
      </c>
      <c r="D1150" s="7">
        <v>1</v>
      </c>
      <c r="E1150" s="5">
        <f t="shared" si="0"/>
        <v>23</v>
      </c>
      <c r="F1150" s="5">
        <f t="shared" si="1"/>
        <v>12.320277945470449</v>
      </c>
    </row>
    <row r="1151" spans="1:6" x14ac:dyDescent="0.25">
      <c r="A1151" s="3" t="s">
        <v>5522</v>
      </c>
      <c r="B1151" s="3" t="s">
        <v>5523</v>
      </c>
      <c r="C1151" s="3" t="s">
        <v>5524</v>
      </c>
      <c r="D1151" s="7">
        <v>1</v>
      </c>
      <c r="E1151" s="5">
        <f t="shared" si="0"/>
        <v>18</v>
      </c>
      <c r="F1151" s="5">
        <f t="shared" si="1"/>
        <v>15.742577374767798</v>
      </c>
    </row>
    <row r="1152" spans="1:6" x14ac:dyDescent="0.25">
      <c r="A1152" s="3" t="s">
        <v>297</v>
      </c>
      <c r="B1152" s="3" t="s">
        <v>298</v>
      </c>
      <c r="C1152" s="3" t="s">
        <v>299</v>
      </c>
      <c r="D1152" s="7">
        <v>1</v>
      </c>
      <c r="E1152" s="5">
        <f t="shared" si="0"/>
        <v>22</v>
      </c>
      <c r="F1152" s="5">
        <f t="shared" si="1"/>
        <v>12.880290579355471</v>
      </c>
    </row>
    <row r="1153" spans="1:6" x14ac:dyDescent="0.25">
      <c r="A1153" s="3" t="s">
        <v>4055</v>
      </c>
      <c r="B1153" s="3" t="s">
        <v>4056</v>
      </c>
      <c r="C1153" s="3" t="s">
        <v>4057</v>
      </c>
      <c r="D1153" s="7">
        <v>1</v>
      </c>
      <c r="E1153" s="5">
        <f t="shared" si="0"/>
        <v>22</v>
      </c>
      <c r="F1153" s="5">
        <f t="shared" si="1"/>
        <v>12.880290579355471</v>
      </c>
    </row>
    <row r="1154" spans="1:6" x14ac:dyDescent="0.25">
      <c r="A1154" s="3" t="s">
        <v>5525</v>
      </c>
      <c r="B1154" s="3" t="s">
        <v>5526</v>
      </c>
      <c r="C1154" s="3" t="s">
        <v>5527</v>
      </c>
      <c r="D1154" s="7">
        <v>1</v>
      </c>
      <c r="E1154" s="5">
        <f t="shared" si="0"/>
        <v>23</v>
      </c>
      <c r="F1154" s="5">
        <f t="shared" si="1"/>
        <v>12.320277945470449</v>
      </c>
    </row>
    <row r="1155" spans="1:6" x14ac:dyDescent="0.25">
      <c r="A1155" s="3" t="s">
        <v>2744</v>
      </c>
      <c r="B1155" s="3" t="s">
        <v>2745</v>
      </c>
      <c r="C1155" s="3" t="s">
        <v>2746</v>
      </c>
      <c r="D1155" s="7">
        <v>1</v>
      </c>
      <c r="E1155" s="5">
        <f t="shared" si="0"/>
        <v>22</v>
      </c>
      <c r="F1155" s="5">
        <f t="shared" si="1"/>
        <v>12.880290579355471</v>
      </c>
    </row>
    <row r="1156" spans="1:6" x14ac:dyDescent="0.25">
      <c r="A1156" s="3" t="s">
        <v>5528</v>
      </c>
      <c r="B1156" s="3" t="s">
        <v>5529</v>
      </c>
      <c r="C1156" s="3" t="s">
        <v>5530</v>
      </c>
      <c r="D1156" s="7">
        <v>1</v>
      </c>
      <c r="E1156" s="5">
        <f t="shared" si="0"/>
        <v>20</v>
      </c>
      <c r="F1156" s="5">
        <f t="shared" si="1"/>
        <v>14.168319637291019</v>
      </c>
    </row>
    <row r="1157" spans="1:6" x14ac:dyDescent="0.25">
      <c r="A1157" s="3" t="s">
        <v>4127</v>
      </c>
      <c r="B1157" s="3" t="s">
        <v>4128</v>
      </c>
      <c r="C1157" s="3" t="s">
        <v>4129</v>
      </c>
      <c r="D1157" s="7">
        <v>1</v>
      </c>
      <c r="E1157" s="5">
        <f t="shared" si="0"/>
        <v>21</v>
      </c>
      <c r="F1157" s="5">
        <f t="shared" si="1"/>
        <v>13.493637749800968</v>
      </c>
    </row>
    <row r="1158" spans="1:6" x14ac:dyDescent="0.25">
      <c r="A1158" s="3" t="s">
        <v>5531</v>
      </c>
      <c r="B1158" s="3" t="s">
        <v>5532</v>
      </c>
      <c r="C1158" s="3" t="s">
        <v>5533</v>
      </c>
      <c r="D1158" s="7">
        <v>1</v>
      </c>
      <c r="E1158" s="5">
        <f t="shared" si="0"/>
        <v>23</v>
      </c>
      <c r="F1158" s="5">
        <f t="shared" si="1"/>
        <v>12.320277945470449</v>
      </c>
    </row>
    <row r="1159" spans="1:6" x14ac:dyDescent="0.25">
      <c r="A1159" s="3" t="s">
        <v>2966</v>
      </c>
      <c r="B1159" s="3" t="s">
        <v>2967</v>
      </c>
      <c r="C1159" s="3" t="s">
        <v>2968</v>
      </c>
      <c r="D1159" s="7">
        <v>1</v>
      </c>
      <c r="E1159" s="5">
        <f t="shared" si="0"/>
        <v>22</v>
      </c>
      <c r="F1159" s="5">
        <f t="shared" si="1"/>
        <v>12.880290579355471</v>
      </c>
    </row>
    <row r="1160" spans="1:6" x14ac:dyDescent="0.25">
      <c r="A1160" s="3" t="s">
        <v>5534</v>
      </c>
      <c r="B1160" s="3" t="s">
        <v>5535</v>
      </c>
      <c r="C1160" s="3" t="s">
        <v>5536</v>
      </c>
      <c r="D1160" s="7">
        <v>1</v>
      </c>
      <c r="E1160" s="5">
        <f t="shared" si="0"/>
        <v>23</v>
      </c>
      <c r="F1160" s="5">
        <f t="shared" si="1"/>
        <v>12.320277945470449</v>
      </c>
    </row>
    <row r="1161" spans="1:6" x14ac:dyDescent="0.25">
      <c r="A1161" s="3" t="s">
        <v>5537</v>
      </c>
      <c r="B1161" s="3" t="s">
        <v>5538</v>
      </c>
      <c r="C1161" s="3" t="s">
        <v>5539</v>
      </c>
      <c r="D1161" s="7">
        <v>1</v>
      </c>
      <c r="E1161" s="5">
        <f t="shared" si="0"/>
        <v>21</v>
      </c>
      <c r="F1161" s="5">
        <f t="shared" si="1"/>
        <v>13.493637749800968</v>
      </c>
    </row>
    <row r="1162" spans="1:6" x14ac:dyDescent="0.25">
      <c r="A1162" s="3" t="s">
        <v>5540</v>
      </c>
      <c r="B1162" s="3" t="s">
        <v>5541</v>
      </c>
      <c r="C1162" s="3" t="s">
        <v>5542</v>
      </c>
      <c r="D1162" s="7">
        <v>1</v>
      </c>
      <c r="E1162" s="5">
        <f t="shared" si="0"/>
        <v>24</v>
      </c>
      <c r="F1162" s="5">
        <f t="shared" si="1"/>
        <v>11.806933031075847</v>
      </c>
    </row>
    <row r="1163" spans="1:6" x14ac:dyDescent="0.25">
      <c r="A1163" s="3" t="s">
        <v>5543</v>
      </c>
      <c r="B1163" s="3" t="s">
        <v>5544</v>
      </c>
      <c r="C1163" s="3" t="s">
        <v>5545</v>
      </c>
      <c r="D1163" s="7">
        <v>1</v>
      </c>
      <c r="E1163" s="5">
        <f t="shared" si="0"/>
        <v>21</v>
      </c>
      <c r="F1163" s="5">
        <f t="shared" si="1"/>
        <v>13.493637749800968</v>
      </c>
    </row>
    <row r="1164" spans="1:6" x14ac:dyDescent="0.25">
      <c r="A1164" s="3" t="s">
        <v>5546</v>
      </c>
      <c r="B1164" s="3" t="s">
        <v>5547</v>
      </c>
      <c r="C1164" s="3" t="s">
        <v>5548</v>
      </c>
      <c r="D1164" s="7">
        <v>1</v>
      </c>
      <c r="E1164" s="5">
        <f t="shared" si="0"/>
        <v>21</v>
      </c>
      <c r="F1164" s="5">
        <f t="shared" si="1"/>
        <v>13.493637749800968</v>
      </c>
    </row>
    <row r="1165" spans="1:6" x14ac:dyDescent="0.25">
      <c r="A1165" s="3" t="s">
        <v>1538</v>
      </c>
      <c r="B1165" s="3" t="s">
        <v>1539</v>
      </c>
      <c r="C1165" s="3" t="s">
        <v>1540</v>
      </c>
      <c r="D1165" s="7">
        <v>1</v>
      </c>
      <c r="E1165" s="5">
        <f t="shared" si="0"/>
        <v>22</v>
      </c>
      <c r="F1165" s="5">
        <f t="shared" si="1"/>
        <v>12.880290579355471</v>
      </c>
    </row>
    <row r="1166" spans="1:6" x14ac:dyDescent="0.25">
      <c r="A1166" s="3" t="s">
        <v>965</v>
      </c>
      <c r="B1166" s="3" t="s">
        <v>966</v>
      </c>
      <c r="C1166" s="3" t="s">
        <v>967</v>
      </c>
      <c r="D1166" s="7">
        <v>1</v>
      </c>
      <c r="E1166" s="5">
        <f t="shared" si="0"/>
        <v>22</v>
      </c>
      <c r="F1166" s="5">
        <f t="shared" si="1"/>
        <v>12.880290579355471</v>
      </c>
    </row>
    <row r="1167" spans="1:6" x14ac:dyDescent="0.25">
      <c r="A1167" s="3" t="s">
        <v>1829</v>
      </c>
      <c r="B1167" s="3" t="s">
        <v>1830</v>
      </c>
      <c r="C1167" s="3" t="s">
        <v>1831</v>
      </c>
      <c r="D1167" s="7">
        <v>1</v>
      </c>
      <c r="E1167" s="5">
        <f t="shared" si="0"/>
        <v>21</v>
      </c>
      <c r="F1167" s="5">
        <f t="shared" si="1"/>
        <v>13.493637749800968</v>
      </c>
    </row>
    <row r="1168" spans="1:6" x14ac:dyDescent="0.25">
      <c r="A1168" s="3" t="s">
        <v>2129</v>
      </c>
      <c r="B1168" s="3" t="s">
        <v>2130</v>
      </c>
      <c r="C1168" s="3" t="s">
        <v>2131</v>
      </c>
      <c r="D1168" s="7">
        <v>1</v>
      </c>
      <c r="E1168" s="5">
        <f t="shared" si="0"/>
        <v>22</v>
      </c>
      <c r="F1168" s="5">
        <f t="shared" si="1"/>
        <v>12.880290579355471</v>
      </c>
    </row>
    <row r="1169" spans="1:6" x14ac:dyDescent="0.25">
      <c r="A1169" s="3" t="s">
        <v>5549</v>
      </c>
      <c r="B1169" s="3" t="s">
        <v>5550</v>
      </c>
      <c r="C1169" s="3" t="s">
        <v>5551</v>
      </c>
      <c r="D1169" s="7">
        <v>1</v>
      </c>
      <c r="E1169" s="5">
        <f t="shared" si="0"/>
        <v>22</v>
      </c>
      <c r="F1169" s="5">
        <f t="shared" si="1"/>
        <v>12.880290579355471</v>
      </c>
    </row>
    <row r="1170" spans="1:6" x14ac:dyDescent="0.25">
      <c r="A1170" s="3" t="s">
        <v>3956</v>
      </c>
      <c r="B1170" s="3" t="s">
        <v>3957</v>
      </c>
      <c r="C1170" s="3" t="s">
        <v>3958</v>
      </c>
      <c r="D1170" s="7">
        <v>1</v>
      </c>
      <c r="E1170" s="5">
        <f t="shared" si="0"/>
        <v>21</v>
      </c>
      <c r="F1170" s="5">
        <f t="shared" si="1"/>
        <v>13.493637749800968</v>
      </c>
    </row>
    <row r="1171" spans="1:6" x14ac:dyDescent="0.25">
      <c r="A1171" s="3" t="s">
        <v>1205</v>
      </c>
      <c r="B1171" s="3" t="s">
        <v>1206</v>
      </c>
      <c r="C1171" s="3" t="s">
        <v>1207</v>
      </c>
      <c r="D1171" s="7">
        <v>1</v>
      </c>
      <c r="E1171" s="5">
        <f t="shared" si="0"/>
        <v>22</v>
      </c>
      <c r="F1171" s="5">
        <f t="shared" si="1"/>
        <v>12.880290579355471</v>
      </c>
    </row>
    <row r="1172" spans="1:6" x14ac:dyDescent="0.25">
      <c r="A1172" s="3" t="s">
        <v>5552</v>
      </c>
      <c r="B1172" s="3" t="s">
        <v>5553</v>
      </c>
      <c r="C1172" s="3" t="s">
        <v>5554</v>
      </c>
      <c r="D1172" s="7">
        <v>1</v>
      </c>
      <c r="E1172" s="5">
        <f t="shared" si="0"/>
        <v>23</v>
      </c>
      <c r="F1172" s="5">
        <f t="shared" si="1"/>
        <v>12.320277945470449</v>
      </c>
    </row>
    <row r="1173" spans="1:6" x14ac:dyDescent="0.25">
      <c r="A1173" s="3" t="s">
        <v>1598</v>
      </c>
      <c r="B1173" s="3" t="s">
        <v>1599</v>
      </c>
      <c r="C1173" s="3" t="s">
        <v>1600</v>
      </c>
      <c r="D1173" s="7">
        <v>1</v>
      </c>
      <c r="E1173" s="5">
        <f t="shared" si="0"/>
        <v>22</v>
      </c>
      <c r="F1173" s="5">
        <f t="shared" si="1"/>
        <v>12.880290579355471</v>
      </c>
    </row>
    <row r="1174" spans="1:6" x14ac:dyDescent="0.25">
      <c r="A1174" s="3" t="s">
        <v>5555</v>
      </c>
      <c r="B1174" s="3" t="s">
        <v>5556</v>
      </c>
      <c r="C1174" s="3" t="s">
        <v>5557</v>
      </c>
      <c r="D1174" s="7">
        <v>1</v>
      </c>
      <c r="E1174" s="5">
        <f t="shared" si="0"/>
        <v>24</v>
      </c>
      <c r="F1174" s="5">
        <f t="shared" si="1"/>
        <v>11.806933031075847</v>
      </c>
    </row>
    <row r="1175" spans="1:6" x14ac:dyDescent="0.25">
      <c r="A1175" s="3" t="s">
        <v>1445</v>
      </c>
      <c r="B1175" s="3" t="s">
        <v>1446</v>
      </c>
      <c r="C1175" s="3" t="s">
        <v>1447</v>
      </c>
      <c r="D1175" s="7">
        <v>1</v>
      </c>
      <c r="E1175" s="5">
        <f t="shared" si="0"/>
        <v>23</v>
      </c>
      <c r="F1175" s="5">
        <f t="shared" si="1"/>
        <v>12.320277945470449</v>
      </c>
    </row>
    <row r="1176" spans="1:6" x14ac:dyDescent="0.25">
      <c r="A1176" s="3" t="s">
        <v>4121</v>
      </c>
      <c r="B1176" s="3" t="s">
        <v>4122</v>
      </c>
      <c r="C1176" s="3" t="s">
        <v>4123</v>
      </c>
      <c r="D1176" s="7">
        <v>1</v>
      </c>
      <c r="E1176" s="5">
        <f t="shared" si="0"/>
        <v>23</v>
      </c>
      <c r="F1176" s="5">
        <f t="shared" si="1"/>
        <v>12.320277945470449</v>
      </c>
    </row>
    <row r="1177" spans="1:6" x14ac:dyDescent="0.25">
      <c r="A1177" s="3" t="s">
        <v>435</v>
      </c>
      <c r="B1177" s="3" t="s">
        <v>436</v>
      </c>
      <c r="C1177" s="3" t="s">
        <v>437</v>
      </c>
      <c r="D1177" s="7">
        <v>1</v>
      </c>
      <c r="E1177" s="5">
        <f t="shared" si="0"/>
        <v>22</v>
      </c>
      <c r="F1177" s="5">
        <f t="shared" si="1"/>
        <v>12.880290579355471</v>
      </c>
    </row>
    <row r="1178" spans="1:6" x14ac:dyDescent="0.25">
      <c r="A1178" s="3" t="s">
        <v>3914</v>
      </c>
      <c r="B1178" s="3" t="s">
        <v>3915</v>
      </c>
      <c r="C1178" s="3" t="s">
        <v>3916</v>
      </c>
      <c r="D1178" s="7">
        <v>1</v>
      </c>
      <c r="E1178" s="5">
        <f t="shared" si="0"/>
        <v>22</v>
      </c>
      <c r="F1178" s="5">
        <f t="shared" si="1"/>
        <v>12.880290579355471</v>
      </c>
    </row>
    <row r="1179" spans="1:6" x14ac:dyDescent="0.25">
      <c r="A1179" s="3" t="s">
        <v>5558</v>
      </c>
      <c r="B1179" s="3" t="s">
        <v>5559</v>
      </c>
      <c r="C1179" s="3" t="s">
        <v>5560</v>
      </c>
      <c r="D1179" s="7">
        <v>1</v>
      </c>
      <c r="E1179" s="5">
        <f t="shared" si="0"/>
        <v>18</v>
      </c>
      <c r="F1179" s="5">
        <f t="shared" si="1"/>
        <v>15.742577374767798</v>
      </c>
    </row>
    <row r="1180" spans="1:6" x14ac:dyDescent="0.25">
      <c r="A1180" s="3" t="s">
        <v>3215</v>
      </c>
      <c r="B1180" s="3" t="s">
        <v>3216</v>
      </c>
      <c r="C1180" s="3" t="s">
        <v>3217</v>
      </c>
      <c r="D1180" s="7">
        <v>1</v>
      </c>
      <c r="E1180" s="5">
        <f t="shared" si="0"/>
        <v>22</v>
      </c>
      <c r="F1180" s="5">
        <f t="shared" si="1"/>
        <v>12.880290579355471</v>
      </c>
    </row>
    <row r="1181" spans="1:6" x14ac:dyDescent="0.25">
      <c r="A1181" s="3" t="s">
        <v>5561</v>
      </c>
      <c r="B1181" s="3" t="s">
        <v>5562</v>
      </c>
      <c r="C1181" s="3" t="s">
        <v>5563</v>
      </c>
      <c r="D1181" s="7">
        <v>1</v>
      </c>
      <c r="E1181" s="5">
        <f t="shared" si="0"/>
        <v>22</v>
      </c>
      <c r="F1181" s="5">
        <f t="shared" si="1"/>
        <v>12.880290579355471</v>
      </c>
    </row>
    <row r="1182" spans="1:6" x14ac:dyDescent="0.25">
      <c r="A1182" s="3" t="s">
        <v>315</v>
      </c>
      <c r="B1182" s="3" t="s">
        <v>316</v>
      </c>
      <c r="C1182" s="3" t="s">
        <v>317</v>
      </c>
      <c r="D1182" s="7">
        <v>1</v>
      </c>
      <c r="E1182" s="5">
        <f t="shared" si="0"/>
        <v>23</v>
      </c>
      <c r="F1182" s="5">
        <f t="shared" si="1"/>
        <v>12.320277945470449</v>
      </c>
    </row>
    <row r="1183" spans="1:6" x14ac:dyDescent="0.25">
      <c r="A1183" s="3" t="s">
        <v>1685</v>
      </c>
      <c r="B1183" s="3" t="s">
        <v>1686</v>
      </c>
      <c r="C1183" s="3" t="s">
        <v>1687</v>
      </c>
      <c r="D1183" s="7">
        <v>1</v>
      </c>
      <c r="E1183" s="5">
        <f t="shared" si="0"/>
        <v>20</v>
      </c>
      <c r="F1183" s="5">
        <f t="shared" si="1"/>
        <v>14.168319637291019</v>
      </c>
    </row>
    <row r="1184" spans="1:6" x14ac:dyDescent="0.25">
      <c r="A1184" s="3" t="s">
        <v>5564</v>
      </c>
      <c r="B1184" s="3" t="s">
        <v>5565</v>
      </c>
      <c r="C1184" s="3" t="s">
        <v>5566</v>
      </c>
      <c r="D1184" s="7">
        <v>1</v>
      </c>
      <c r="E1184" s="5">
        <f t="shared" si="0"/>
        <v>21</v>
      </c>
      <c r="F1184" s="5">
        <f t="shared" si="1"/>
        <v>13.493637749800968</v>
      </c>
    </row>
    <row r="1185" spans="1:6" x14ac:dyDescent="0.25">
      <c r="A1185" s="3" t="s">
        <v>5567</v>
      </c>
      <c r="B1185" s="3" t="s">
        <v>5568</v>
      </c>
      <c r="C1185" s="3" t="s">
        <v>5569</v>
      </c>
      <c r="D1185" s="7">
        <v>1</v>
      </c>
      <c r="E1185" s="5">
        <f t="shared" si="0"/>
        <v>23</v>
      </c>
      <c r="F1185" s="5">
        <f t="shared" si="1"/>
        <v>12.320277945470449</v>
      </c>
    </row>
    <row r="1186" spans="1:6" x14ac:dyDescent="0.25">
      <c r="A1186" s="3" t="s">
        <v>5570</v>
      </c>
      <c r="B1186" s="3" t="s">
        <v>5571</v>
      </c>
      <c r="C1186" s="3" t="s">
        <v>5572</v>
      </c>
      <c r="D1186" s="7">
        <v>1</v>
      </c>
      <c r="E1186" s="5">
        <f t="shared" si="0"/>
        <v>21</v>
      </c>
      <c r="F1186" s="5">
        <f t="shared" si="1"/>
        <v>13.493637749800968</v>
      </c>
    </row>
    <row r="1187" spans="1:6" x14ac:dyDescent="0.25">
      <c r="A1187" s="3" t="s">
        <v>5573</v>
      </c>
      <c r="B1187" s="3" t="s">
        <v>5574</v>
      </c>
      <c r="C1187" s="3" t="s">
        <v>5575</v>
      </c>
      <c r="D1187" s="7">
        <v>1</v>
      </c>
      <c r="E1187" s="5">
        <f t="shared" si="0"/>
        <v>23</v>
      </c>
      <c r="F1187" s="5">
        <f t="shared" si="1"/>
        <v>12.320277945470449</v>
      </c>
    </row>
    <row r="1188" spans="1:6" x14ac:dyDescent="0.25">
      <c r="A1188" s="3" t="s">
        <v>5576</v>
      </c>
      <c r="B1188" s="3" t="s">
        <v>5577</v>
      </c>
      <c r="C1188" s="3" t="s">
        <v>5578</v>
      </c>
      <c r="D1188" s="7">
        <v>1</v>
      </c>
      <c r="E1188" s="5">
        <f t="shared" si="0"/>
        <v>23</v>
      </c>
      <c r="F1188" s="5">
        <f t="shared" si="1"/>
        <v>12.320277945470449</v>
      </c>
    </row>
    <row r="1189" spans="1:6" x14ac:dyDescent="0.25">
      <c r="A1189" s="3" t="s">
        <v>5579</v>
      </c>
      <c r="B1189" s="3" t="s">
        <v>5580</v>
      </c>
      <c r="C1189" s="3" t="s">
        <v>5581</v>
      </c>
      <c r="D1189" s="7">
        <v>1</v>
      </c>
      <c r="E1189" s="5">
        <f t="shared" si="0"/>
        <v>22</v>
      </c>
      <c r="F1189" s="5">
        <f t="shared" si="1"/>
        <v>12.880290579355471</v>
      </c>
    </row>
    <row r="1190" spans="1:6" x14ac:dyDescent="0.25">
      <c r="A1190" s="3" t="s">
        <v>962</v>
      </c>
      <c r="B1190" s="3" t="s">
        <v>963</v>
      </c>
      <c r="C1190" s="3" t="s">
        <v>964</v>
      </c>
      <c r="D1190" s="7">
        <v>1</v>
      </c>
      <c r="E1190" s="5">
        <f t="shared" si="0"/>
        <v>22</v>
      </c>
      <c r="F1190" s="5">
        <f t="shared" si="1"/>
        <v>12.880290579355471</v>
      </c>
    </row>
    <row r="1191" spans="1:6" x14ac:dyDescent="0.25">
      <c r="A1191" s="3" t="s">
        <v>5582</v>
      </c>
      <c r="B1191" s="3" t="s">
        <v>5583</v>
      </c>
      <c r="C1191" s="3" t="s">
        <v>5584</v>
      </c>
      <c r="D1191" s="7">
        <v>1</v>
      </c>
      <c r="E1191" s="5">
        <f t="shared" si="0"/>
        <v>18</v>
      </c>
      <c r="F1191" s="5">
        <f t="shared" si="1"/>
        <v>15.742577374767798</v>
      </c>
    </row>
    <row r="1192" spans="1:6" x14ac:dyDescent="0.25">
      <c r="A1192" s="3" t="s">
        <v>2918</v>
      </c>
      <c r="B1192" s="3" t="s">
        <v>2919</v>
      </c>
      <c r="C1192" s="3" t="s">
        <v>2920</v>
      </c>
      <c r="D1192" s="7">
        <v>1</v>
      </c>
      <c r="E1192" s="5">
        <f t="shared" si="0"/>
        <v>22</v>
      </c>
      <c r="F1192" s="5">
        <f t="shared" si="1"/>
        <v>12.880290579355471</v>
      </c>
    </row>
    <row r="1193" spans="1:6" x14ac:dyDescent="0.25">
      <c r="A1193" s="3" t="s">
        <v>5585</v>
      </c>
      <c r="B1193" s="3" t="s">
        <v>5586</v>
      </c>
      <c r="C1193" s="3" t="s">
        <v>5587</v>
      </c>
      <c r="D1193" s="7">
        <v>1</v>
      </c>
      <c r="E1193" s="5">
        <f t="shared" si="0"/>
        <v>22</v>
      </c>
      <c r="F1193" s="5">
        <f t="shared" si="1"/>
        <v>12.880290579355471</v>
      </c>
    </row>
    <row r="1194" spans="1:6" x14ac:dyDescent="0.25">
      <c r="A1194" s="3" t="s">
        <v>5588</v>
      </c>
      <c r="B1194" s="3" t="s">
        <v>5589</v>
      </c>
      <c r="C1194" s="3" t="s">
        <v>5590</v>
      </c>
      <c r="D1194" s="7">
        <v>1</v>
      </c>
      <c r="E1194" s="5">
        <f t="shared" si="0"/>
        <v>21</v>
      </c>
      <c r="F1194" s="5">
        <f t="shared" si="1"/>
        <v>13.493637749800968</v>
      </c>
    </row>
    <row r="1195" spans="1:6" x14ac:dyDescent="0.25">
      <c r="A1195" s="3" t="s">
        <v>5591</v>
      </c>
      <c r="B1195" s="3" t="s">
        <v>5592</v>
      </c>
      <c r="C1195" s="3" t="s">
        <v>5593</v>
      </c>
      <c r="D1195" s="7">
        <v>1</v>
      </c>
      <c r="E1195" s="5">
        <f t="shared" si="0"/>
        <v>22</v>
      </c>
      <c r="F1195" s="5">
        <f t="shared" si="1"/>
        <v>12.880290579355471</v>
      </c>
    </row>
    <row r="1196" spans="1:6" x14ac:dyDescent="0.25">
      <c r="A1196" s="3" t="s">
        <v>3140</v>
      </c>
      <c r="B1196" s="3" t="s">
        <v>3141</v>
      </c>
      <c r="C1196" s="3" t="s">
        <v>3142</v>
      </c>
      <c r="D1196" s="7">
        <v>1</v>
      </c>
      <c r="E1196" s="5">
        <f t="shared" si="0"/>
        <v>22</v>
      </c>
      <c r="F1196" s="5">
        <f t="shared" si="1"/>
        <v>12.880290579355471</v>
      </c>
    </row>
    <row r="1197" spans="1:6" x14ac:dyDescent="0.25">
      <c r="A1197" s="3" t="s">
        <v>3884</v>
      </c>
      <c r="B1197" s="3" t="s">
        <v>3885</v>
      </c>
      <c r="C1197" s="3" t="s">
        <v>3886</v>
      </c>
      <c r="D1197" s="7">
        <v>1</v>
      </c>
      <c r="E1197" s="5">
        <f t="shared" si="0"/>
        <v>21</v>
      </c>
      <c r="F1197" s="5">
        <f t="shared" si="1"/>
        <v>13.493637749800968</v>
      </c>
    </row>
    <row r="1198" spans="1:6" x14ac:dyDescent="0.25">
      <c r="A1198" s="3" t="s">
        <v>3824</v>
      </c>
      <c r="B1198" s="3" t="s">
        <v>3825</v>
      </c>
      <c r="C1198" s="3" t="s">
        <v>3826</v>
      </c>
      <c r="D1198" s="7">
        <v>1</v>
      </c>
      <c r="E1198" s="5">
        <f t="shared" si="0"/>
        <v>22</v>
      </c>
      <c r="F1198" s="5">
        <f t="shared" si="1"/>
        <v>12.880290579355471</v>
      </c>
    </row>
    <row r="1199" spans="1:6" x14ac:dyDescent="0.25">
      <c r="A1199" s="3" t="s">
        <v>5594</v>
      </c>
      <c r="B1199" s="3" t="s">
        <v>5595</v>
      </c>
      <c r="C1199" s="3" t="s">
        <v>5596</v>
      </c>
      <c r="D1199" s="7">
        <v>1</v>
      </c>
      <c r="E1199" s="5">
        <f t="shared" si="0"/>
        <v>21</v>
      </c>
      <c r="F1199" s="5">
        <f t="shared" si="1"/>
        <v>13.493637749800968</v>
      </c>
    </row>
    <row r="1200" spans="1:6" x14ac:dyDescent="0.25">
      <c r="A1200" s="3" t="s">
        <v>1109</v>
      </c>
      <c r="B1200" s="3" t="s">
        <v>1110</v>
      </c>
      <c r="C1200" s="3" t="s">
        <v>1111</v>
      </c>
      <c r="D1200" s="7">
        <v>1</v>
      </c>
      <c r="E1200" s="5">
        <f t="shared" si="0"/>
        <v>22</v>
      </c>
      <c r="F1200" s="5">
        <f t="shared" si="1"/>
        <v>12.880290579355471</v>
      </c>
    </row>
    <row r="1201" spans="1:6" x14ac:dyDescent="0.25">
      <c r="A1201" s="3" t="s">
        <v>5597</v>
      </c>
      <c r="B1201" s="3" t="s">
        <v>5598</v>
      </c>
      <c r="C1201" s="3" t="s">
        <v>5599</v>
      </c>
      <c r="D1201" s="7">
        <v>1</v>
      </c>
      <c r="E1201" s="5">
        <f t="shared" si="0"/>
        <v>22</v>
      </c>
      <c r="F1201" s="5">
        <f t="shared" si="1"/>
        <v>12.880290579355471</v>
      </c>
    </row>
    <row r="1202" spans="1:6" x14ac:dyDescent="0.25">
      <c r="A1202" s="3" t="s">
        <v>219</v>
      </c>
      <c r="B1202" s="3" t="s">
        <v>220</v>
      </c>
      <c r="C1202" s="3" t="s">
        <v>221</v>
      </c>
      <c r="D1202" s="7">
        <v>1</v>
      </c>
      <c r="E1202" s="5">
        <f t="shared" si="0"/>
        <v>21</v>
      </c>
      <c r="F1202" s="5">
        <f t="shared" si="1"/>
        <v>13.493637749800968</v>
      </c>
    </row>
    <row r="1203" spans="1:6" x14ac:dyDescent="0.25">
      <c r="A1203" s="3" t="s">
        <v>3626</v>
      </c>
      <c r="B1203" s="3" t="s">
        <v>3627</v>
      </c>
      <c r="C1203" s="3" t="s">
        <v>3628</v>
      </c>
      <c r="D1203" s="7">
        <v>1</v>
      </c>
      <c r="E1203" s="5">
        <f t="shared" si="0"/>
        <v>23</v>
      </c>
      <c r="F1203" s="5">
        <f t="shared" si="1"/>
        <v>12.320277945470449</v>
      </c>
    </row>
    <row r="1204" spans="1:6" x14ac:dyDescent="0.25">
      <c r="A1204" s="3" t="s">
        <v>5600</v>
      </c>
      <c r="B1204" s="3" t="s">
        <v>5601</v>
      </c>
      <c r="C1204" s="3" t="s">
        <v>5602</v>
      </c>
      <c r="D1204" s="7">
        <v>1</v>
      </c>
      <c r="E1204" s="5">
        <f t="shared" si="0"/>
        <v>22</v>
      </c>
      <c r="F1204" s="5">
        <f t="shared" si="1"/>
        <v>12.880290579355471</v>
      </c>
    </row>
    <row r="1205" spans="1:6" x14ac:dyDescent="0.25">
      <c r="A1205" s="3" t="s">
        <v>3866</v>
      </c>
      <c r="B1205" s="3" t="s">
        <v>3867</v>
      </c>
      <c r="C1205" s="3" t="s">
        <v>3868</v>
      </c>
      <c r="D1205" s="7">
        <v>1</v>
      </c>
      <c r="E1205" s="5">
        <f t="shared" si="0"/>
        <v>22</v>
      </c>
      <c r="F1205" s="5">
        <f t="shared" si="1"/>
        <v>12.880290579355471</v>
      </c>
    </row>
    <row r="1206" spans="1:6" x14ac:dyDescent="0.25">
      <c r="A1206" s="3" t="s">
        <v>2807</v>
      </c>
      <c r="B1206" s="3" t="s">
        <v>2808</v>
      </c>
      <c r="C1206" s="3" t="s">
        <v>2809</v>
      </c>
      <c r="D1206" s="7">
        <v>1</v>
      </c>
      <c r="E1206" s="5">
        <f t="shared" si="0"/>
        <v>21</v>
      </c>
      <c r="F1206" s="5">
        <f t="shared" si="1"/>
        <v>13.493637749800968</v>
      </c>
    </row>
    <row r="1207" spans="1:6" x14ac:dyDescent="0.25">
      <c r="A1207" s="3" t="s">
        <v>5603</v>
      </c>
      <c r="B1207" s="3" t="s">
        <v>5604</v>
      </c>
      <c r="C1207" s="3" t="s">
        <v>5605</v>
      </c>
      <c r="D1207" s="7">
        <v>1</v>
      </c>
      <c r="E1207" s="5">
        <f t="shared" si="0"/>
        <v>22</v>
      </c>
      <c r="F1207" s="5">
        <f t="shared" si="1"/>
        <v>12.880290579355471</v>
      </c>
    </row>
    <row r="1208" spans="1:6" x14ac:dyDescent="0.25">
      <c r="A1208" s="3" t="s">
        <v>668</v>
      </c>
      <c r="B1208" s="3" t="s">
        <v>669</v>
      </c>
      <c r="C1208" s="3" t="s">
        <v>670</v>
      </c>
      <c r="D1208" s="7">
        <v>1</v>
      </c>
      <c r="E1208" s="5">
        <f t="shared" si="0"/>
        <v>22</v>
      </c>
      <c r="F1208" s="5">
        <f t="shared" si="1"/>
        <v>12.880290579355471</v>
      </c>
    </row>
    <row r="1209" spans="1:6" x14ac:dyDescent="0.25">
      <c r="A1209" s="3" t="s">
        <v>1658</v>
      </c>
      <c r="B1209" s="3" t="s">
        <v>1659</v>
      </c>
      <c r="C1209" s="3" t="s">
        <v>1660</v>
      </c>
      <c r="D1209" s="7">
        <v>1</v>
      </c>
      <c r="E1209" s="5">
        <f t="shared" si="0"/>
        <v>21</v>
      </c>
      <c r="F1209" s="5">
        <f t="shared" si="1"/>
        <v>13.493637749800968</v>
      </c>
    </row>
    <row r="1210" spans="1:6" x14ac:dyDescent="0.25">
      <c r="A1210" s="3" t="s">
        <v>5606</v>
      </c>
      <c r="B1210" s="3" t="s">
        <v>5607</v>
      </c>
      <c r="C1210" s="3" t="s">
        <v>5608</v>
      </c>
      <c r="D1210" s="7">
        <v>1</v>
      </c>
      <c r="E1210" s="5">
        <f t="shared" si="0"/>
        <v>22</v>
      </c>
      <c r="F1210" s="5">
        <f t="shared" si="1"/>
        <v>12.880290579355471</v>
      </c>
    </row>
    <row r="1211" spans="1:6" x14ac:dyDescent="0.25">
      <c r="A1211" s="3" t="s">
        <v>207</v>
      </c>
      <c r="B1211" s="3" t="s">
        <v>208</v>
      </c>
      <c r="C1211" s="3" t="s">
        <v>209</v>
      </c>
      <c r="D1211" s="7">
        <v>1</v>
      </c>
      <c r="E1211" s="5">
        <f t="shared" si="0"/>
        <v>22</v>
      </c>
      <c r="F1211" s="5">
        <f t="shared" si="1"/>
        <v>12.880290579355471</v>
      </c>
    </row>
    <row r="1212" spans="1:6" x14ac:dyDescent="0.25">
      <c r="A1212" s="3" t="s">
        <v>5609</v>
      </c>
      <c r="B1212" s="3" t="s">
        <v>5610</v>
      </c>
      <c r="C1212" s="3" t="s">
        <v>5611</v>
      </c>
      <c r="D1212" s="7">
        <v>1</v>
      </c>
      <c r="E1212" s="5">
        <f t="shared" si="0"/>
        <v>23</v>
      </c>
      <c r="F1212" s="5">
        <f t="shared" si="1"/>
        <v>12.320277945470449</v>
      </c>
    </row>
    <row r="1213" spans="1:6" x14ac:dyDescent="0.25">
      <c r="A1213" s="3" t="s">
        <v>3461</v>
      </c>
      <c r="B1213" s="3" t="s">
        <v>3462</v>
      </c>
      <c r="C1213" s="3" t="s">
        <v>3463</v>
      </c>
      <c r="D1213" s="7">
        <v>1</v>
      </c>
      <c r="E1213" s="5">
        <f t="shared" si="0"/>
        <v>21</v>
      </c>
      <c r="F1213" s="5">
        <f t="shared" si="1"/>
        <v>13.493637749800968</v>
      </c>
    </row>
    <row r="1214" spans="1:6" x14ac:dyDescent="0.25">
      <c r="A1214" s="3" t="s">
        <v>1490</v>
      </c>
      <c r="B1214" s="3" t="s">
        <v>1491</v>
      </c>
      <c r="C1214" s="3" t="s">
        <v>1492</v>
      </c>
      <c r="D1214" s="7">
        <v>1</v>
      </c>
      <c r="E1214" s="5">
        <f t="shared" si="0"/>
        <v>23</v>
      </c>
      <c r="F1214" s="5">
        <f t="shared" si="1"/>
        <v>12.320277945470449</v>
      </c>
    </row>
    <row r="1215" spans="1:6" x14ac:dyDescent="0.25">
      <c r="A1215" s="3" t="s">
        <v>5612</v>
      </c>
      <c r="B1215" s="3" t="s">
        <v>5613</v>
      </c>
      <c r="C1215" s="3" t="s">
        <v>5614</v>
      </c>
      <c r="D1215" s="7">
        <v>1</v>
      </c>
      <c r="E1215" s="5">
        <f t="shared" si="0"/>
        <v>18</v>
      </c>
      <c r="F1215" s="5">
        <f t="shared" si="1"/>
        <v>15.742577374767798</v>
      </c>
    </row>
    <row r="1216" spans="1:6" x14ac:dyDescent="0.25">
      <c r="A1216" s="3" t="s">
        <v>1478</v>
      </c>
      <c r="B1216" s="3" t="s">
        <v>1479</v>
      </c>
      <c r="C1216" s="3" t="s">
        <v>1480</v>
      </c>
      <c r="D1216" s="7">
        <v>1</v>
      </c>
      <c r="E1216" s="5">
        <f t="shared" si="0"/>
        <v>22</v>
      </c>
      <c r="F1216" s="5">
        <f t="shared" si="1"/>
        <v>12.880290579355471</v>
      </c>
    </row>
    <row r="1217" spans="1:6" x14ac:dyDescent="0.25">
      <c r="A1217" s="3" t="s">
        <v>357</v>
      </c>
      <c r="B1217" s="3" t="s">
        <v>358</v>
      </c>
      <c r="C1217" s="3" t="s">
        <v>359</v>
      </c>
      <c r="D1217" s="7">
        <v>1</v>
      </c>
      <c r="E1217" s="5">
        <f t="shared" si="0"/>
        <v>23</v>
      </c>
      <c r="F1217" s="5">
        <f t="shared" si="1"/>
        <v>12.320277945470449</v>
      </c>
    </row>
    <row r="1218" spans="1:6" x14ac:dyDescent="0.25">
      <c r="A1218" s="3" t="s">
        <v>5615</v>
      </c>
      <c r="B1218" s="3" t="s">
        <v>5616</v>
      </c>
      <c r="C1218" s="3" t="s">
        <v>5617</v>
      </c>
      <c r="D1218" s="7">
        <v>1</v>
      </c>
      <c r="E1218" s="5">
        <f t="shared" si="0"/>
        <v>21</v>
      </c>
      <c r="F1218" s="5">
        <f t="shared" si="1"/>
        <v>13.493637749800968</v>
      </c>
    </row>
    <row r="1219" spans="1:6" x14ac:dyDescent="0.25">
      <c r="A1219" s="3" t="s">
        <v>3341</v>
      </c>
      <c r="B1219" s="3" t="s">
        <v>3342</v>
      </c>
      <c r="C1219" s="3" t="s">
        <v>3343</v>
      </c>
      <c r="D1219" s="7">
        <v>1</v>
      </c>
      <c r="E1219" s="5">
        <f t="shared" si="0"/>
        <v>23</v>
      </c>
      <c r="F1219" s="5">
        <f t="shared" si="1"/>
        <v>12.320277945470449</v>
      </c>
    </row>
    <row r="1220" spans="1:6" x14ac:dyDescent="0.25">
      <c r="A1220" s="3" t="s">
        <v>5618</v>
      </c>
      <c r="B1220" s="3" t="s">
        <v>5619</v>
      </c>
      <c r="C1220" s="3" t="s">
        <v>5620</v>
      </c>
      <c r="D1220" s="7">
        <v>1</v>
      </c>
      <c r="E1220" s="5">
        <f t="shared" si="0"/>
        <v>21</v>
      </c>
      <c r="F1220" s="5">
        <f t="shared" si="1"/>
        <v>13.493637749800968</v>
      </c>
    </row>
    <row r="1221" spans="1:6" x14ac:dyDescent="0.25">
      <c r="A1221" s="3" t="s">
        <v>3983</v>
      </c>
      <c r="B1221" s="3" t="s">
        <v>3984</v>
      </c>
      <c r="C1221" s="3" t="s">
        <v>3985</v>
      </c>
      <c r="D1221" s="7">
        <v>1</v>
      </c>
      <c r="E1221" s="5">
        <f t="shared" si="0"/>
        <v>22</v>
      </c>
      <c r="F1221" s="5">
        <f t="shared" si="1"/>
        <v>12.880290579355471</v>
      </c>
    </row>
    <row r="1222" spans="1:6" x14ac:dyDescent="0.25">
      <c r="A1222" s="3" t="s">
        <v>5621</v>
      </c>
      <c r="B1222" s="3" t="s">
        <v>5622</v>
      </c>
      <c r="C1222" s="3" t="s">
        <v>5623</v>
      </c>
      <c r="D1222" s="7">
        <v>1</v>
      </c>
      <c r="E1222" s="5">
        <f t="shared" si="0"/>
        <v>22</v>
      </c>
      <c r="F1222" s="5">
        <f t="shared" si="1"/>
        <v>12.880290579355471</v>
      </c>
    </row>
    <row r="1223" spans="1:6" x14ac:dyDescent="0.25">
      <c r="A1223" s="3" t="s">
        <v>5624</v>
      </c>
      <c r="B1223" s="3" t="s">
        <v>5625</v>
      </c>
      <c r="C1223" s="3" t="s">
        <v>5626</v>
      </c>
      <c r="D1223" s="7">
        <v>1</v>
      </c>
      <c r="E1223" s="5">
        <f t="shared" si="0"/>
        <v>22</v>
      </c>
      <c r="F1223" s="5">
        <f t="shared" si="1"/>
        <v>12.880290579355471</v>
      </c>
    </row>
    <row r="1224" spans="1:6" x14ac:dyDescent="0.25">
      <c r="A1224" s="3" t="s">
        <v>3836</v>
      </c>
      <c r="B1224" s="3" t="s">
        <v>3837</v>
      </c>
      <c r="C1224" s="3" t="s">
        <v>3838</v>
      </c>
      <c r="D1224" s="7">
        <v>1</v>
      </c>
      <c r="E1224" s="5">
        <f t="shared" si="0"/>
        <v>23</v>
      </c>
      <c r="F1224" s="5">
        <f t="shared" si="1"/>
        <v>12.320277945470449</v>
      </c>
    </row>
    <row r="1225" spans="1:6" x14ac:dyDescent="0.25">
      <c r="A1225" s="3" t="s">
        <v>5627</v>
      </c>
      <c r="B1225" s="3" t="s">
        <v>5628</v>
      </c>
      <c r="C1225" s="3" t="s">
        <v>5629</v>
      </c>
      <c r="D1225" s="7">
        <v>1</v>
      </c>
      <c r="E1225" s="5">
        <f t="shared" si="0"/>
        <v>21</v>
      </c>
      <c r="F1225" s="5">
        <f t="shared" si="1"/>
        <v>13.493637749800968</v>
      </c>
    </row>
    <row r="1226" spans="1:6" x14ac:dyDescent="0.25">
      <c r="A1226" s="3" t="s">
        <v>3950</v>
      </c>
      <c r="B1226" s="3" t="s">
        <v>3951</v>
      </c>
      <c r="C1226" s="3" t="s">
        <v>3952</v>
      </c>
      <c r="D1226" s="7">
        <v>1</v>
      </c>
      <c r="E1226" s="5">
        <f t="shared" si="0"/>
        <v>22</v>
      </c>
      <c r="F1226" s="5">
        <f t="shared" si="1"/>
        <v>12.880290579355471</v>
      </c>
    </row>
    <row r="1227" spans="1:6" x14ac:dyDescent="0.25">
      <c r="A1227" s="3" t="s">
        <v>5630</v>
      </c>
      <c r="B1227" s="3" t="s">
        <v>5631</v>
      </c>
      <c r="C1227" s="3" t="s">
        <v>5632</v>
      </c>
      <c r="D1227" s="7">
        <v>1</v>
      </c>
      <c r="E1227" s="5">
        <f t="shared" si="0"/>
        <v>24</v>
      </c>
      <c r="F1227" s="5">
        <f t="shared" si="1"/>
        <v>11.806933031075847</v>
      </c>
    </row>
    <row r="1228" spans="1:6" x14ac:dyDescent="0.25">
      <c r="A1228" s="3" t="s">
        <v>3131</v>
      </c>
      <c r="B1228" s="3" t="s">
        <v>3132</v>
      </c>
      <c r="C1228" s="3" t="s">
        <v>3133</v>
      </c>
      <c r="D1228" s="7">
        <v>1</v>
      </c>
      <c r="E1228" s="5">
        <f t="shared" si="0"/>
        <v>23</v>
      </c>
      <c r="F1228" s="5">
        <f t="shared" si="1"/>
        <v>12.320277945470449</v>
      </c>
    </row>
    <row r="1229" spans="1:6" x14ac:dyDescent="0.25">
      <c r="A1229" s="3" t="s">
        <v>5633</v>
      </c>
      <c r="B1229" s="3" t="s">
        <v>5634</v>
      </c>
      <c r="C1229" s="3" t="s">
        <v>5635</v>
      </c>
      <c r="D1229" s="7">
        <v>1</v>
      </c>
      <c r="E1229" s="5">
        <f t="shared" si="0"/>
        <v>22</v>
      </c>
      <c r="F1229" s="5">
        <f t="shared" si="1"/>
        <v>12.880290579355471</v>
      </c>
    </row>
    <row r="1230" spans="1:6" x14ac:dyDescent="0.25">
      <c r="A1230" s="3" t="s">
        <v>2810</v>
      </c>
      <c r="B1230" s="3" t="s">
        <v>2811</v>
      </c>
      <c r="C1230" s="3" t="s">
        <v>2812</v>
      </c>
      <c r="D1230" s="7">
        <v>1</v>
      </c>
      <c r="E1230" s="5">
        <f t="shared" si="0"/>
        <v>22</v>
      </c>
      <c r="F1230" s="5">
        <f t="shared" si="1"/>
        <v>12.880290579355471</v>
      </c>
    </row>
    <row r="1231" spans="1:6" x14ac:dyDescent="0.25">
      <c r="A1231" s="3" t="s">
        <v>5636</v>
      </c>
      <c r="B1231" s="3" t="s">
        <v>5637</v>
      </c>
      <c r="C1231" s="3" t="s">
        <v>5638</v>
      </c>
      <c r="D1231" s="7">
        <v>1</v>
      </c>
      <c r="E1231" s="5">
        <f t="shared" si="0"/>
        <v>22</v>
      </c>
      <c r="F1231" s="5">
        <f t="shared" si="1"/>
        <v>12.880290579355471</v>
      </c>
    </row>
    <row r="1232" spans="1:6" x14ac:dyDescent="0.25">
      <c r="A1232" s="3" t="s">
        <v>5639</v>
      </c>
      <c r="B1232" s="3" t="s">
        <v>5640</v>
      </c>
      <c r="C1232" s="3" t="s">
        <v>5641</v>
      </c>
      <c r="D1232" s="7">
        <v>1</v>
      </c>
      <c r="E1232" s="5">
        <f t="shared" si="0"/>
        <v>20</v>
      </c>
      <c r="F1232" s="5">
        <f t="shared" si="1"/>
        <v>14.168319637291019</v>
      </c>
    </row>
    <row r="1233" spans="1:6" x14ac:dyDescent="0.25">
      <c r="A1233" s="3" t="s">
        <v>5642</v>
      </c>
      <c r="B1233" s="3" t="s">
        <v>5643</v>
      </c>
      <c r="C1233" s="3" t="s">
        <v>5644</v>
      </c>
      <c r="D1233" s="7">
        <v>1</v>
      </c>
      <c r="E1233" s="5">
        <f t="shared" si="0"/>
        <v>24</v>
      </c>
      <c r="F1233" s="5">
        <f t="shared" si="1"/>
        <v>11.806933031075847</v>
      </c>
    </row>
    <row r="1234" spans="1:6" x14ac:dyDescent="0.25">
      <c r="A1234" s="3" t="s">
        <v>75</v>
      </c>
      <c r="B1234" s="3" t="s">
        <v>76</v>
      </c>
      <c r="C1234" s="3" t="s">
        <v>77</v>
      </c>
      <c r="D1234" s="7">
        <v>1</v>
      </c>
      <c r="E1234" s="5">
        <f t="shared" si="0"/>
        <v>21</v>
      </c>
      <c r="F1234" s="5">
        <f t="shared" si="1"/>
        <v>13.493637749800968</v>
      </c>
    </row>
    <row r="1235" spans="1:6" x14ac:dyDescent="0.25">
      <c r="A1235" s="3" t="s">
        <v>3011</v>
      </c>
      <c r="B1235" s="3" t="s">
        <v>3012</v>
      </c>
      <c r="C1235" s="3" t="s">
        <v>3013</v>
      </c>
      <c r="D1235" s="7">
        <v>1</v>
      </c>
      <c r="E1235" s="5">
        <f t="shared" si="0"/>
        <v>22</v>
      </c>
      <c r="F1235" s="5">
        <f t="shared" si="1"/>
        <v>12.880290579355471</v>
      </c>
    </row>
    <row r="1236" spans="1:6" x14ac:dyDescent="0.25">
      <c r="A1236" s="3" t="s">
        <v>2213</v>
      </c>
      <c r="B1236" s="3" t="s">
        <v>2214</v>
      </c>
      <c r="C1236" s="3" t="s">
        <v>2215</v>
      </c>
      <c r="D1236" s="7">
        <v>1</v>
      </c>
      <c r="E1236" s="5">
        <f t="shared" si="0"/>
        <v>22</v>
      </c>
      <c r="F1236" s="5">
        <f t="shared" si="1"/>
        <v>12.880290579355471</v>
      </c>
    </row>
    <row r="1237" spans="1:6" x14ac:dyDescent="0.25">
      <c r="A1237" s="3" t="s">
        <v>1682</v>
      </c>
      <c r="B1237" s="3" t="s">
        <v>1683</v>
      </c>
      <c r="C1237" s="3" t="s">
        <v>1684</v>
      </c>
      <c r="D1237" s="7">
        <v>1</v>
      </c>
      <c r="E1237" s="5">
        <f t="shared" si="0"/>
        <v>20</v>
      </c>
      <c r="F1237" s="5">
        <f t="shared" si="1"/>
        <v>14.168319637291019</v>
      </c>
    </row>
    <row r="1238" spans="1:6" x14ac:dyDescent="0.25">
      <c r="A1238" s="3" t="s">
        <v>3161</v>
      </c>
      <c r="B1238" s="3" t="s">
        <v>3162</v>
      </c>
      <c r="C1238" s="3" t="s">
        <v>3163</v>
      </c>
      <c r="D1238" s="7">
        <v>1</v>
      </c>
      <c r="E1238" s="5">
        <f t="shared" si="0"/>
        <v>22</v>
      </c>
      <c r="F1238" s="5">
        <f t="shared" si="1"/>
        <v>12.880290579355471</v>
      </c>
    </row>
    <row r="1239" spans="1:6" x14ac:dyDescent="0.25">
      <c r="A1239" s="3" t="s">
        <v>2861</v>
      </c>
      <c r="B1239" s="3" t="s">
        <v>2862</v>
      </c>
      <c r="C1239" s="3" t="s">
        <v>2863</v>
      </c>
      <c r="D1239" s="7">
        <v>1</v>
      </c>
      <c r="E1239" s="5">
        <f t="shared" si="0"/>
        <v>22</v>
      </c>
      <c r="F1239" s="5">
        <f t="shared" si="1"/>
        <v>12.880290579355471</v>
      </c>
    </row>
    <row r="1240" spans="1:6" x14ac:dyDescent="0.25">
      <c r="A1240" s="3" t="s">
        <v>5645</v>
      </c>
      <c r="B1240" s="3" t="s">
        <v>5646</v>
      </c>
      <c r="C1240" s="3" t="s">
        <v>5647</v>
      </c>
      <c r="D1240" s="7">
        <v>1</v>
      </c>
      <c r="E1240" s="5">
        <f t="shared" si="0"/>
        <v>22</v>
      </c>
      <c r="F1240" s="5">
        <f t="shared" si="1"/>
        <v>12.880290579355471</v>
      </c>
    </row>
    <row r="1241" spans="1:6" x14ac:dyDescent="0.25">
      <c r="A1241" s="3" t="s">
        <v>5648</v>
      </c>
      <c r="B1241" s="3" t="s">
        <v>5649</v>
      </c>
      <c r="C1241" s="3" t="s">
        <v>5650</v>
      </c>
      <c r="D1241" s="7">
        <v>1</v>
      </c>
      <c r="E1241" s="5">
        <f t="shared" si="0"/>
        <v>22</v>
      </c>
      <c r="F1241" s="5">
        <f t="shared" si="1"/>
        <v>12.880290579355471</v>
      </c>
    </row>
    <row r="1242" spans="1:6" x14ac:dyDescent="0.25">
      <c r="A1242" s="3" t="s">
        <v>5651</v>
      </c>
      <c r="B1242" s="3" t="s">
        <v>5652</v>
      </c>
      <c r="C1242" s="3" t="s">
        <v>5653</v>
      </c>
      <c r="D1242" s="7">
        <v>1</v>
      </c>
      <c r="E1242" s="5">
        <f t="shared" si="0"/>
        <v>20</v>
      </c>
      <c r="F1242" s="5">
        <f t="shared" si="1"/>
        <v>14.168319637291019</v>
      </c>
    </row>
    <row r="1243" spans="1:6" x14ac:dyDescent="0.25">
      <c r="A1243" s="3" t="s">
        <v>5654</v>
      </c>
      <c r="B1243" s="3" t="s">
        <v>5655</v>
      </c>
      <c r="C1243" s="3" t="s">
        <v>5656</v>
      </c>
      <c r="D1243" s="7">
        <v>1</v>
      </c>
      <c r="E1243" s="5">
        <f t="shared" si="0"/>
        <v>21</v>
      </c>
      <c r="F1243" s="5">
        <f t="shared" si="1"/>
        <v>13.493637749800968</v>
      </c>
    </row>
    <row r="1244" spans="1:6" x14ac:dyDescent="0.25">
      <c r="A1244" s="3" t="s">
        <v>5657</v>
      </c>
      <c r="B1244" s="3" t="s">
        <v>5658</v>
      </c>
      <c r="C1244" s="3" t="s">
        <v>5659</v>
      </c>
      <c r="D1244" s="7">
        <v>1</v>
      </c>
      <c r="E1244" s="5">
        <f t="shared" si="0"/>
        <v>23</v>
      </c>
      <c r="F1244" s="5">
        <f t="shared" si="1"/>
        <v>12.320277945470449</v>
      </c>
    </row>
    <row r="1245" spans="1:6" x14ac:dyDescent="0.25">
      <c r="A1245" s="3" t="s">
        <v>2618</v>
      </c>
      <c r="B1245" s="3" t="s">
        <v>2619</v>
      </c>
      <c r="C1245" s="3" t="s">
        <v>2620</v>
      </c>
      <c r="D1245" s="7">
        <v>1</v>
      </c>
      <c r="E1245" s="5">
        <f t="shared" si="0"/>
        <v>22</v>
      </c>
      <c r="F1245" s="5">
        <f t="shared" si="1"/>
        <v>12.880290579355471</v>
      </c>
    </row>
    <row r="1246" spans="1:6" x14ac:dyDescent="0.25">
      <c r="A1246" s="3" t="s">
        <v>5660</v>
      </c>
      <c r="B1246" s="3" t="s">
        <v>5661</v>
      </c>
      <c r="C1246" s="3" t="s">
        <v>5662</v>
      </c>
      <c r="D1246" s="7">
        <v>1</v>
      </c>
      <c r="E1246" s="5">
        <f t="shared" si="0"/>
        <v>17</v>
      </c>
      <c r="F1246" s="5">
        <f t="shared" si="1"/>
        <v>16.668611337989432</v>
      </c>
    </row>
    <row r="1247" spans="1:6" x14ac:dyDescent="0.25">
      <c r="A1247" s="3" t="s">
        <v>5663</v>
      </c>
      <c r="B1247" s="3" t="s">
        <v>5664</v>
      </c>
      <c r="C1247" s="3" t="s">
        <v>5665</v>
      </c>
      <c r="D1247" s="7">
        <v>1</v>
      </c>
      <c r="E1247" s="5">
        <f t="shared" si="0"/>
        <v>22</v>
      </c>
      <c r="F1247" s="5">
        <f t="shared" si="1"/>
        <v>12.880290579355471</v>
      </c>
    </row>
    <row r="1248" spans="1:6" x14ac:dyDescent="0.25">
      <c r="A1248" s="3" t="s">
        <v>468</v>
      </c>
      <c r="B1248" s="3" t="s">
        <v>469</v>
      </c>
      <c r="C1248" s="3" t="s">
        <v>470</v>
      </c>
      <c r="D1248" s="7">
        <v>1</v>
      </c>
      <c r="E1248" s="5">
        <f t="shared" si="0"/>
        <v>22</v>
      </c>
      <c r="F1248" s="5">
        <f t="shared" si="1"/>
        <v>12.880290579355471</v>
      </c>
    </row>
    <row r="1249" spans="1:6" x14ac:dyDescent="0.25">
      <c r="A1249" s="3" t="s">
        <v>5666</v>
      </c>
      <c r="B1249" s="3" t="s">
        <v>5667</v>
      </c>
      <c r="C1249" s="3" t="s">
        <v>5668</v>
      </c>
      <c r="D1249" s="7">
        <v>1</v>
      </c>
      <c r="E1249" s="5">
        <f t="shared" si="0"/>
        <v>22</v>
      </c>
      <c r="F1249" s="5">
        <f t="shared" si="1"/>
        <v>12.880290579355471</v>
      </c>
    </row>
    <row r="1250" spans="1:6" x14ac:dyDescent="0.25">
      <c r="A1250" s="3" t="s">
        <v>5669</v>
      </c>
      <c r="B1250" s="3" t="s">
        <v>5670</v>
      </c>
      <c r="C1250" s="3" t="s">
        <v>5671</v>
      </c>
      <c r="D1250" s="7">
        <v>1</v>
      </c>
      <c r="E1250" s="5">
        <f t="shared" si="0"/>
        <v>22</v>
      </c>
      <c r="F1250" s="5">
        <f t="shared" si="1"/>
        <v>12.880290579355471</v>
      </c>
    </row>
    <row r="1251" spans="1:6" x14ac:dyDescent="0.25">
      <c r="A1251" s="3" t="s">
        <v>893</v>
      </c>
      <c r="B1251" s="3" t="s">
        <v>894</v>
      </c>
      <c r="C1251" s="3" t="s">
        <v>895</v>
      </c>
      <c r="D1251" s="7">
        <v>1</v>
      </c>
      <c r="E1251" s="5">
        <f t="shared" si="0"/>
        <v>23</v>
      </c>
      <c r="F1251" s="5">
        <f t="shared" si="1"/>
        <v>12.320277945470449</v>
      </c>
    </row>
    <row r="1252" spans="1:6" x14ac:dyDescent="0.25">
      <c r="A1252" s="3" t="s">
        <v>1496</v>
      </c>
      <c r="B1252" s="3" t="s">
        <v>1497</v>
      </c>
      <c r="C1252" s="3" t="s">
        <v>1498</v>
      </c>
      <c r="D1252" s="7">
        <v>1</v>
      </c>
      <c r="E1252" s="5">
        <f t="shared" si="0"/>
        <v>22</v>
      </c>
      <c r="F1252" s="5">
        <f t="shared" si="1"/>
        <v>12.880290579355471</v>
      </c>
    </row>
    <row r="1253" spans="1:6" x14ac:dyDescent="0.25">
      <c r="A1253" s="3" t="s">
        <v>5672</v>
      </c>
      <c r="B1253" s="3" t="s">
        <v>5673</v>
      </c>
      <c r="C1253" s="3" t="s">
        <v>5674</v>
      </c>
      <c r="D1253" s="7">
        <v>1</v>
      </c>
      <c r="E1253" s="5">
        <f t="shared" si="0"/>
        <v>22</v>
      </c>
      <c r="F1253" s="5">
        <f t="shared" si="1"/>
        <v>12.880290579355471</v>
      </c>
    </row>
    <row r="1254" spans="1:6" x14ac:dyDescent="0.25">
      <c r="A1254" s="3" t="s">
        <v>5675</v>
      </c>
      <c r="B1254" s="3" t="s">
        <v>5676</v>
      </c>
      <c r="C1254" s="3" t="s">
        <v>5677</v>
      </c>
      <c r="D1254" s="7">
        <v>1</v>
      </c>
      <c r="E1254" s="5">
        <f t="shared" si="0"/>
        <v>18</v>
      </c>
      <c r="F1254" s="5">
        <f t="shared" si="1"/>
        <v>15.742577374767798</v>
      </c>
    </row>
    <row r="1255" spans="1:6" x14ac:dyDescent="0.25">
      <c r="A1255" s="3" t="s">
        <v>2531</v>
      </c>
      <c r="B1255" s="3" t="s">
        <v>2532</v>
      </c>
      <c r="C1255" s="3" t="s">
        <v>2533</v>
      </c>
      <c r="D1255" s="7">
        <v>1</v>
      </c>
      <c r="E1255" s="5">
        <f t="shared" si="0"/>
        <v>21</v>
      </c>
      <c r="F1255" s="5">
        <f t="shared" si="1"/>
        <v>13.493637749800968</v>
      </c>
    </row>
    <row r="1256" spans="1:6" x14ac:dyDescent="0.25">
      <c r="A1256" s="3" t="s">
        <v>5678</v>
      </c>
      <c r="B1256" s="3" t="s">
        <v>5679</v>
      </c>
      <c r="C1256" s="3" t="s">
        <v>5680</v>
      </c>
      <c r="D1256" s="7">
        <v>1</v>
      </c>
      <c r="E1256" s="5">
        <f t="shared" si="0"/>
        <v>23</v>
      </c>
      <c r="F1256" s="5">
        <f t="shared" si="1"/>
        <v>12.320277945470449</v>
      </c>
    </row>
    <row r="1257" spans="1:6" x14ac:dyDescent="0.25">
      <c r="A1257" s="3" t="s">
        <v>2678</v>
      </c>
      <c r="B1257" s="3" t="s">
        <v>2679</v>
      </c>
      <c r="C1257" s="3" t="s">
        <v>2680</v>
      </c>
      <c r="D1257" s="7">
        <v>1</v>
      </c>
      <c r="E1257" s="5">
        <f t="shared" si="0"/>
        <v>24</v>
      </c>
      <c r="F1257" s="5">
        <f t="shared" si="1"/>
        <v>11.806933031075847</v>
      </c>
    </row>
    <row r="1258" spans="1:6" x14ac:dyDescent="0.25">
      <c r="A1258" s="3" t="s">
        <v>2738</v>
      </c>
      <c r="B1258" s="3" t="s">
        <v>2739</v>
      </c>
      <c r="C1258" s="3" t="s">
        <v>2740</v>
      </c>
      <c r="D1258" s="7">
        <v>1</v>
      </c>
      <c r="E1258" s="5">
        <f t="shared" si="0"/>
        <v>20</v>
      </c>
      <c r="F1258" s="5">
        <f t="shared" si="1"/>
        <v>14.168319637291019</v>
      </c>
    </row>
    <row r="1259" spans="1:6" x14ac:dyDescent="0.25">
      <c r="A1259" s="3" t="s">
        <v>2369</v>
      </c>
      <c r="B1259" s="3" t="s">
        <v>2370</v>
      </c>
      <c r="C1259" s="3" t="s">
        <v>2371</v>
      </c>
      <c r="D1259" s="7">
        <v>1</v>
      </c>
      <c r="E1259" s="5">
        <f t="shared" si="0"/>
        <v>18</v>
      </c>
      <c r="F1259" s="5">
        <f t="shared" si="1"/>
        <v>15.742577374767798</v>
      </c>
    </row>
    <row r="1260" spans="1:6" x14ac:dyDescent="0.25">
      <c r="A1260" s="3" t="s">
        <v>5681</v>
      </c>
      <c r="B1260" s="3" t="s">
        <v>5682</v>
      </c>
      <c r="C1260" s="3" t="s">
        <v>5683</v>
      </c>
      <c r="D1260" s="7">
        <v>1</v>
      </c>
      <c r="E1260" s="5">
        <f t="shared" si="0"/>
        <v>19</v>
      </c>
      <c r="F1260" s="5">
        <f t="shared" si="1"/>
        <v>14.914020670832651</v>
      </c>
    </row>
    <row r="1261" spans="1:6" x14ac:dyDescent="0.25">
      <c r="A1261" s="3" t="s">
        <v>444</v>
      </c>
      <c r="B1261" s="3" t="s">
        <v>445</v>
      </c>
      <c r="C1261" s="3" t="s">
        <v>446</v>
      </c>
      <c r="D1261" s="7">
        <v>1</v>
      </c>
      <c r="E1261" s="5">
        <f t="shared" si="0"/>
        <v>21</v>
      </c>
      <c r="F1261" s="5">
        <f t="shared" si="1"/>
        <v>13.493637749800968</v>
      </c>
    </row>
    <row r="1262" spans="1:6" x14ac:dyDescent="0.25">
      <c r="A1262" s="3" t="s">
        <v>1181</v>
      </c>
      <c r="B1262" s="3" t="s">
        <v>1182</v>
      </c>
      <c r="C1262" s="3" t="s">
        <v>1183</v>
      </c>
      <c r="D1262" s="7">
        <v>1</v>
      </c>
      <c r="E1262" s="5">
        <f t="shared" si="0"/>
        <v>23</v>
      </c>
      <c r="F1262" s="5">
        <f t="shared" si="1"/>
        <v>12.320277945470449</v>
      </c>
    </row>
    <row r="1263" spans="1:6" x14ac:dyDescent="0.25">
      <c r="A1263" s="3" t="s">
        <v>773</v>
      </c>
      <c r="B1263" s="3" t="s">
        <v>774</v>
      </c>
      <c r="C1263" s="3" t="s">
        <v>775</v>
      </c>
      <c r="D1263" s="7">
        <v>1</v>
      </c>
      <c r="E1263" s="5">
        <f t="shared" si="0"/>
        <v>22</v>
      </c>
      <c r="F1263" s="5">
        <f t="shared" si="1"/>
        <v>12.880290579355471</v>
      </c>
    </row>
    <row r="1264" spans="1:6" x14ac:dyDescent="0.25">
      <c r="A1264" s="3" t="s">
        <v>21</v>
      </c>
      <c r="B1264" s="3" t="s">
        <v>22</v>
      </c>
      <c r="C1264" s="3" t="s">
        <v>23</v>
      </c>
      <c r="D1264" s="7">
        <v>1</v>
      </c>
      <c r="E1264" s="5">
        <f t="shared" si="0"/>
        <v>21</v>
      </c>
      <c r="F1264" s="5">
        <f t="shared" si="1"/>
        <v>13.493637749800968</v>
      </c>
    </row>
    <row r="1265" spans="1:6" x14ac:dyDescent="0.25">
      <c r="A1265" s="3" t="s">
        <v>5684</v>
      </c>
      <c r="B1265" s="3" t="s">
        <v>5685</v>
      </c>
      <c r="C1265" s="3" t="s">
        <v>5686</v>
      </c>
      <c r="D1265" s="7">
        <v>1</v>
      </c>
      <c r="E1265" s="5">
        <f t="shared" si="0"/>
        <v>23</v>
      </c>
      <c r="F1265" s="5">
        <f t="shared" si="1"/>
        <v>12.320277945470449</v>
      </c>
    </row>
    <row r="1266" spans="1:6" x14ac:dyDescent="0.25">
      <c r="A1266" s="3" t="s">
        <v>5687</v>
      </c>
      <c r="B1266" s="3" t="s">
        <v>5688</v>
      </c>
      <c r="C1266" s="3" t="s">
        <v>5689</v>
      </c>
      <c r="D1266" s="7">
        <v>1</v>
      </c>
      <c r="E1266" s="5">
        <f t="shared" si="0"/>
        <v>22</v>
      </c>
      <c r="F1266" s="5">
        <f t="shared" si="1"/>
        <v>12.880290579355471</v>
      </c>
    </row>
    <row r="1267" spans="1:6" x14ac:dyDescent="0.25">
      <c r="A1267" s="3" t="s">
        <v>5690</v>
      </c>
      <c r="B1267" s="3" t="s">
        <v>5691</v>
      </c>
      <c r="C1267" s="3" t="s">
        <v>5692</v>
      </c>
      <c r="D1267" s="7">
        <v>1</v>
      </c>
      <c r="E1267" s="5">
        <f t="shared" si="0"/>
        <v>22</v>
      </c>
      <c r="F1267" s="5">
        <f t="shared" si="1"/>
        <v>12.880290579355471</v>
      </c>
    </row>
    <row r="1268" spans="1:6" x14ac:dyDescent="0.25">
      <c r="A1268" s="3" t="s">
        <v>5693</v>
      </c>
      <c r="B1268" s="3" t="s">
        <v>5694</v>
      </c>
      <c r="C1268" s="3" t="s">
        <v>5695</v>
      </c>
      <c r="D1268" s="7">
        <v>1</v>
      </c>
      <c r="E1268" s="5">
        <f t="shared" si="0"/>
        <v>22</v>
      </c>
      <c r="F1268" s="5">
        <f t="shared" si="1"/>
        <v>12.880290579355471</v>
      </c>
    </row>
    <row r="1269" spans="1:6" x14ac:dyDescent="0.25">
      <c r="A1269" s="3" t="s">
        <v>2033</v>
      </c>
      <c r="B1269" s="3" t="s">
        <v>2034</v>
      </c>
      <c r="C1269" s="3" t="s">
        <v>2035</v>
      </c>
      <c r="D1269" s="7">
        <v>1</v>
      </c>
      <c r="E1269" s="5">
        <f t="shared" si="0"/>
        <v>22</v>
      </c>
      <c r="F1269" s="5">
        <f t="shared" si="1"/>
        <v>12.880290579355471</v>
      </c>
    </row>
    <row r="1270" spans="1:6" x14ac:dyDescent="0.25">
      <c r="A1270" s="3" t="s">
        <v>303</v>
      </c>
      <c r="B1270" s="3" t="s">
        <v>304</v>
      </c>
      <c r="C1270" s="3" t="s">
        <v>305</v>
      </c>
      <c r="D1270" s="7">
        <v>1</v>
      </c>
      <c r="E1270" s="5">
        <f t="shared" si="0"/>
        <v>22</v>
      </c>
      <c r="F1270" s="5">
        <f t="shared" si="1"/>
        <v>12.880290579355471</v>
      </c>
    </row>
    <row r="1271" spans="1:6" x14ac:dyDescent="0.25">
      <c r="A1271" s="3" t="s">
        <v>5696</v>
      </c>
      <c r="B1271" s="3" t="s">
        <v>5697</v>
      </c>
      <c r="C1271" s="3" t="s">
        <v>5698</v>
      </c>
      <c r="D1271" s="7">
        <v>1</v>
      </c>
      <c r="E1271" s="5">
        <f t="shared" si="0"/>
        <v>24</v>
      </c>
      <c r="F1271" s="5">
        <f t="shared" si="1"/>
        <v>11.806933031075847</v>
      </c>
    </row>
    <row r="1272" spans="1:6" x14ac:dyDescent="0.25">
      <c r="A1272" s="3" t="s">
        <v>5699</v>
      </c>
      <c r="B1272" s="3" t="s">
        <v>5700</v>
      </c>
      <c r="C1272" s="3" t="s">
        <v>5701</v>
      </c>
      <c r="D1272" s="7">
        <v>1</v>
      </c>
      <c r="E1272" s="5">
        <f t="shared" si="0"/>
        <v>22</v>
      </c>
      <c r="F1272" s="5">
        <f t="shared" si="1"/>
        <v>12.880290579355471</v>
      </c>
    </row>
    <row r="1273" spans="1:6" x14ac:dyDescent="0.25">
      <c r="A1273" s="3" t="s">
        <v>2780</v>
      </c>
      <c r="B1273" s="3" t="s">
        <v>2781</v>
      </c>
      <c r="C1273" s="3" t="s">
        <v>2782</v>
      </c>
      <c r="D1273" s="7">
        <v>1</v>
      </c>
      <c r="E1273" s="5">
        <f t="shared" si="0"/>
        <v>22</v>
      </c>
      <c r="F1273" s="5">
        <f t="shared" si="1"/>
        <v>12.880290579355471</v>
      </c>
    </row>
    <row r="1274" spans="1:6" x14ac:dyDescent="0.25">
      <c r="A1274" s="3" t="s">
        <v>4145</v>
      </c>
      <c r="B1274" s="3" t="s">
        <v>4146</v>
      </c>
      <c r="C1274" s="3" t="s">
        <v>4147</v>
      </c>
      <c r="D1274" s="7">
        <v>1</v>
      </c>
      <c r="E1274" s="5">
        <f t="shared" si="0"/>
        <v>22</v>
      </c>
      <c r="F1274" s="5">
        <f t="shared" si="1"/>
        <v>12.880290579355471</v>
      </c>
    </row>
    <row r="1275" spans="1:6" x14ac:dyDescent="0.25">
      <c r="A1275" s="3" t="s">
        <v>513</v>
      </c>
      <c r="B1275" s="3" t="s">
        <v>514</v>
      </c>
      <c r="C1275" s="3" t="s">
        <v>515</v>
      </c>
      <c r="D1275" s="7">
        <v>1</v>
      </c>
      <c r="E1275" s="5">
        <f t="shared" si="0"/>
        <v>22</v>
      </c>
      <c r="F1275" s="5">
        <f t="shared" si="1"/>
        <v>12.880290579355471</v>
      </c>
    </row>
    <row r="1276" spans="1:6" x14ac:dyDescent="0.25">
      <c r="A1276" s="3" t="s">
        <v>656</v>
      </c>
      <c r="B1276" s="3" t="s">
        <v>657</v>
      </c>
      <c r="C1276" s="3" t="s">
        <v>658</v>
      </c>
      <c r="D1276" s="7">
        <v>1</v>
      </c>
      <c r="E1276" s="5">
        <f t="shared" si="0"/>
        <v>23</v>
      </c>
      <c r="F1276" s="5">
        <f t="shared" si="1"/>
        <v>12.320277945470449</v>
      </c>
    </row>
    <row r="1277" spans="1:6" x14ac:dyDescent="0.25">
      <c r="A1277" s="3" t="s">
        <v>5702</v>
      </c>
      <c r="B1277" s="3" t="s">
        <v>5703</v>
      </c>
      <c r="C1277" s="3" t="s">
        <v>5704</v>
      </c>
      <c r="D1277" s="7">
        <v>1</v>
      </c>
      <c r="E1277" s="5">
        <f t="shared" si="0"/>
        <v>22</v>
      </c>
      <c r="F1277" s="5">
        <f t="shared" si="1"/>
        <v>12.880290579355471</v>
      </c>
    </row>
    <row r="1278" spans="1:6" x14ac:dyDescent="0.25">
      <c r="A1278" s="3" t="s">
        <v>653</v>
      </c>
      <c r="B1278" s="3" t="s">
        <v>654</v>
      </c>
      <c r="C1278" s="3" t="s">
        <v>655</v>
      </c>
      <c r="D1278" s="7">
        <v>1</v>
      </c>
      <c r="E1278" s="5">
        <f t="shared" si="0"/>
        <v>22</v>
      </c>
      <c r="F1278" s="5">
        <f t="shared" si="1"/>
        <v>12.880290579355471</v>
      </c>
    </row>
    <row r="1279" spans="1:6" x14ac:dyDescent="0.25">
      <c r="A1279" s="3" t="s">
        <v>2750</v>
      </c>
      <c r="B1279" s="3" t="s">
        <v>2751</v>
      </c>
      <c r="C1279" s="3" t="s">
        <v>2752</v>
      </c>
      <c r="D1279" s="7">
        <v>1</v>
      </c>
      <c r="E1279" s="5">
        <f t="shared" si="0"/>
        <v>19</v>
      </c>
      <c r="F1279" s="5">
        <f t="shared" si="1"/>
        <v>14.914020670832651</v>
      </c>
    </row>
    <row r="1280" spans="1:6" x14ac:dyDescent="0.25">
      <c r="A1280" s="3" t="s">
        <v>2441</v>
      </c>
      <c r="B1280" s="3" t="s">
        <v>2442</v>
      </c>
      <c r="C1280" s="3" t="s">
        <v>2443</v>
      </c>
      <c r="D1280" s="7">
        <v>1</v>
      </c>
      <c r="E1280" s="5">
        <f t="shared" si="0"/>
        <v>20</v>
      </c>
      <c r="F1280" s="5">
        <f t="shared" si="1"/>
        <v>14.168319637291019</v>
      </c>
    </row>
    <row r="1281" spans="1:6" x14ac:dyDescent="0.25">
      <c r="A1281" s="3" t="s">
        <v>1505</v>
      </c>
      <c r="B1281" s="3" t="s">
        <v>1506</v>
      </c>
      <c r="C1281" s="3" t="s">
        <v>1507</v>
      </c>
      <c r="D1281" s="7">
        <v>1</v>
      </c>
      <c r="E1281" s="5">
        <f t="shared" si="0"/>
        <v>22</v>
      </c>
      <c r="F1281" s="5">
        <f t="shared" si="1"/>
        <v>12.880290579355471</v>
      </c>
    </row>
    <row r="1282" spans="1:6" x14ac:dyDescent="0.25">
      <c r="A1282" s="3" t="s">
        <v>2360</v>
      </c>
      <c r="B1282" s="3" t="s">
        <v>2361</v>
      </c>
      <c r="C1282" s="3" t="s">
        <v>2362</v>
      </c>
      <c r="D1282" s="7">
        <v>1</v>
      </c>
      <c r="E1282" s="5">
        <f t="shared" si="0"/>
        <v>22</v>
      </c>
      <c r="F1282" s="5">
        <f t="shared" si="1"/>
        <v>12.880290579355471</v>
      </c>
    </row>
    <row r="1283" spans="1:6" x14ac:dyDescent="0.25">
      <c r="A1283" s="3" t="s">
        <v>2567</v>
      </c>
      <c r="B1283" s="3" t="s">
        <v>2568</v>
      </c>
      <c r="C1283" s="3" t="s">
        <v>2569</v>
      </c>
      <c r="D1283" s="7">
        <v>1</v>
      </c>
      <c r="E1283" s="5">
        <f t="shared" si="0"/>
        <v>22</v>
      </c>
      <c r="F1283" s="5">
        <f t="shared" si="1"/>
        <v>12.880290579355471</v>
      </c>
    </row>
    <row r="1284" spans="1:6" x14ac:dyDescent="0.25">
      <c r="A1284" s="3" t="s">
        <v>3506</v>
      </c>
      <c r="B1284" s="3" t="s">
        <v>3507</v>
      </c>
      <c r="C1284" s="3" t="s">
        <v>3508</v>
      </c>
      <c r="D1284" s="7">
        <v>1</v>
      </c>
      <c r="E1284" s="5">
        <f t="shared" si="0"/>
        <v>22</v>
      </c>
      <c r="F1284" s="5">
        <f t="shared" si="1"/>
        <v>12.880290579355471</v>
      </c>
    </row>
    <row r="1285" spans="1:6" x14ac:dyDescent="0.25">
      <c r="A1285" s="3" t="s">
        <v>5705</v>
      </c>
      <c r="B1285" s="3" t="s">
        <v>5706</v>
      </c>
      <c r="C1285" s="3" t="s">
        <v>5707</v>
      </c>
      <c r="D1285" s="7">
        <v>1</v>
      </c>
      <c r="E1285" s="5">
        <f t="shared" si="0"/>
        <v>21</v>
      </c>
      <c r="F1285" s="5">
        <f t="shared" si="1"/>
        <v>13.493637749800968</v>
      </c>
    </row>
    <row r="1286" spans="1:6" x14ac:dyDescent="0.25">
      <c r="A1286" s="3" t="s">
        <v>5708</v>
      </c>
      <c r="B1286" s="3" t="s">
        <v>5709</v>
      </c>
      <c r="C1286" s="3" t="s">
        <v>5710</v>
      </c>
      <c r="D1286" s="7">
        <v>1</v>
      </c>
      <c r="E1286" s="5">
        <f t="shared" si="0"/>
        <v>21</v>
      </c>
      <c r="F1286" s="5">
        <f t="shared" si="1"/>
        <v>13.493637749800968</v>
      </c>
    </row>
    <row r="1287" spans="1:6" x14ac:dyDescent="0.25">
      <c r="A1287" s="3" t="s">
        <v>5711</v>
      </c>
      <c r="B1287" s="3" t="s">
        <v>5712</v>
      </c>
      <c r="C1287" s="3" t="s">
        <v>5713</v>
      </c>
      <c r="D1287" s="7">
        <v>1</v>
      </c>
      <c r="E1287" s="5">
        <f t="shared" si="0"/>
        <v>21</v>
      </c>
      <c r="F1287" s="5">
        <f t="shared" si="1"/>
        <v>13.493637749800968</v>
      </c>
    </row>
    <row r="1288" spans="1:6" x14ac:dyDescent="0.25">
      <c r="A1288" s="3" t="s">
        <v>1316</v>
      </c>
      <c r="B1288" s="3" t="s">
        <v>1317</v>
      </c>
      <c r="C1288" s="3" t="s">
        <v>1318</v>
      </c>
      <c r="D1288" s="7">
        <v>1</v>
      </c>
      <c r="E1288" s="5">
        <f t="shared" si="0"/>
        <v>18</v>
      </c>
      <c r="F1288" s="5">
        <f t="shared" si="1"/>
        <v>15.742577374767798</v>
      </c>
    </row>
    <row r="1289" spans="1:6" x14ac:dyDescent="0.25">
      <c r="A1289" s="3" t="s">
        <v>1346</v>
      </c>
      <c r="B1289" s="3" t="s">
        <v>1347</v>
      </c>
      <c r="C1289" s="3" t="s">
        <v>1348</v>
      </c>
      <c r="D1289" s="7">
        <v>1</v>
      </c>
      <c r="E1289" s="5">
        <f t="shared" si="0"/>
        <v>22</v>
      </c>
      <c r="F1289" s="5">
        <f t="shared" si="1"/>
        <v>12.880290579355471</v>
      </c>
    </row>
    <row r="1290" spans="1:6" x14ac:dyDescent="0.25">
      <c r="A1290" s="3" t="s">
        <v>5714</v>
      </c>
      <c r="B1290" s="3" t="s">
        <v>5715</v>
      </c>
      <c r="C1290" s="3" t="s">
        <v>5716</v>
      </c>
      <c r="D1290" s="7">
        <v>1</v>
      </c>
      <c r="E1290" s="5">
        <f t="shared" si="0"/>
        <v>21</v>
      </c>
      <c r="F1290" s="5">
        <f t="shared" si="1"/>
        <v>13.493637749800968</v>
      </c>
    </row>
    <row r="1291" spans="1:6" x14ac:dyDescent="0.25">
      <c r="A1291" s="3" t="s">
        <v>5717</v>
      </c>
      <c r="B1291" s="3" t="s">
        <v>5718</v>
      </c>
      <c r="C1291" s="3" t="s">
        <v>5719</v>
      </c>
      <c r="D1291" s="7">
        <v>1</v>
      </c>
      <c r="E1291" s="5">
        <f t="shared" si="0"/>
        <v>22</v>
      </c>
      <c r="F1291" s="5">
        <f t="shared" si="1"/>
        <v>12.880290579355471</v>
      </c>
    </row>
    <row r="1292" spans="1:6" x14ac:dyDescent="0.25">
      <c r="A1292" s="3" t="s">
        <v>725</v>
      </c>
      <c r="B1292" s="3" t="s">
        <v>726</v>
      </c>
      <c r="C1292" s="3" t="s">
        <v>727</v>
      </c>
      <c r="D1292" s="7">
        <v>1</v>
      </c>
      <c r="E1292" s="5">
        <f t="shared" si="0"/>
        <v>23</v>
      </c>
      <c r="F1292" s="5">
        <f t="shared" si="1"/>
        <v>12.320277945470449</v>
      </c>
    </row>
    <row r="1293" spans="1:6" x14ac:dyDescent="0.25">
      <c r="A1293" s="3" t="s">
        <v>5720</v>
      </c>
      <c r="B1293" s="3" t="s">
        <v>5721</v>
      </c>
      <c r="C1293" s="3" t="s">
        <v>5722</v>
      </c>
      <c r="D1293" s="7">
        <v>1</v>
      </c>
      <c r="E1293" s="5">
        <f t="shared" si="0"/>
        <v>22</v>
      </c>
      <c r="F1293" s="5">
        <f t="shared" si="1"/>
        <v>12.880290579355471</v>
      </c>
    </row>
    <row r="1294" spans="1:6" x14ac:dyDescent="0.25">
      <c r="A1294" s="3" t="s">
        <v>2000</v>
      </c>
      <c r="B1294" s="3" t="s">
        <v>2001</v>
      </c>
      <c r="C1294" s="3" t="s">
        <v>2002</v>
      </c>
      <c r="D1294" s="7">
        <v>1</v>
      </c>
      <c r="E1294" s="5">
        <f t="shared" si="0"/>
        <v>17</v>
      </c>
      <c r="F1294" s="5">
        <f t="shared" si="1"/>
        <v>16.668611337989432</v>
      </c>
    </row>
    <row r="1295" spans="1:6" x14ac:dyDescent="0.25">
      <c r="A1295" s="3" t="s">
        <v>1283</v>
      </c>
      <c r="B1295" s="3" t="s">
        <v>1284</v>
      </c>
      <c r="C1295" s="3" t="s">
        <v>1285</v>
      </c>
      <c r="D1295" s="7">
        <v>1</v>
      </c>
      <c r="E1295" s="5">
        <f t="shared" si="0"/>
        <v>22</v>
      </c>
      <c r="F1295" s="5">
        <f t="shared" si="1"/>
        <v>12.880290579355471</v>
      </c>
    </row>
    <row r="1296" spans="1:6" x14ac:dyDescent="0.25">
      <c r="A1296" s="3" t="s">
        <v>5723</v>
      </c>
      <c r="B1296" s="3" t="s">
        <v>5724</v>
      </c>
      <c r="C1296" s="3" t="s">
        <v>5725</v>
      </c>
      <c r="D1296" s="7">
        <v>1</v>
      </c>
      <c r="E1296" s="5">
        <f t="shared" si="0"/>
        <v>22</v>
      </c>
      <c r="F1296" s="5">
        <f t="shared" si="1"/>
        <v>12.880290579355471</v>
      </c>
    </row>
    <row r="1297" spans="1:6" x14ac:dyDescent="0.25">
      <c r="A1297" s="3" t="s">
        <v>5726</v>
      </c>
      <c r="B1297" s="3" t="s">
        <v>5727</v>
      </c>
      <c r="C1297" s="3" t="s">
        <v>5728</v>
      </c>
      <c r="D1297" s="7">
        <v>1</v>
      </c>
      <c r="E1297" s="5">
        <f t="shared" si="0"/>
        <v>24</v>
      </c>
      <c r="F1297" s="5">
        <f t="shared" si="1"/>
        <v>11.806933031075847</v>
      </c>
    </row>
    <row r="1298" spans="1:6" x14ac:dyDescent="0.25">
      <c r="A1298" s="3" t="s">
        <v>5729</v>
      </c>
      <c r="B1298" s="3" t="s">
        <v>5730</v>
      </c>
      <c r="C1298" s="3" t="s">
        <v>5731</v>
      </c>
      <c r="D1298" s="7">
        <v>1</v>
      </c>
      <c r="E1298" s="5">
        <f t="shared" si="0"/>
        <v>22</v>
      </c>
      <c r="F1298" s="5">
        <f t="shared" si="1"/>
        <v>12.880290579355471</v>
      </c>
    </row>
    <row r="1299" spans="1:6" x14ac:dyDescent="0.25">
      <c r="A1299" s="3" t="s">
        <v>3155</v>
      </c>
      <c r="B1299" s="3" t="s">
        <v>3156</v>
      </c>
      <c r="C1299" s="3" t="s">
        <v>3157</v>
      </c>
      <c r="D1299" s="7">
        <v>1</v>
      </c>
      <c r="E1299" s="5">
        <f t="shared" si="0"/>
        <v>22</v>
      </c>
      <c r="F1299" s="5">
        <f t="shared" si="1"/>
        <v>12.880290579355471</v>
      </c>
    </row>
    <row r="1300" spans="1:6" x14ac:dyDescent="0.25">
      <c r="A1300" s="3" t="s">
        <v>3548</v>
      </c>
      <c r="B1300" s="3" t="s">
        <v>3549</v>
      </c>
      <c r="C1300" s="3" t="s">
        <v>3550</v>
      </c>
      <c r="D1300" s="7">
        <v>1</v>
      </c>
      <c r="E1300" s="5">
        <f t="shared" si="0"/>
        <v>21</v>
      </c>
      <c r="F1300" s="5">
        <f t="shared" si="1"/>
        <v>13.493637749800968</v>
      </c>
    </row>
    <row r="1301" spans="1:6" x14ac:dyDescent="0.25">
      <c r="A1301" s="3" t="s">
        <v>5732</v>
      </c>
      <c r="B1301" s="3" t="s">
        <v>5733</v>
      </c>
      <c r="C1301" s="3" t="s">
        <v>5734</v>
      </c>
      <c r="D1301" s="7">
        <v>1</v>
      </c>
      <c r="E1301" s="5">
        <f t="shared" si="0"/>
        <v>22</v>
      </c>
      <c r="F1301" s="5">
        <f t="shared" si="1"/>
        <v>12.880290579355471</v>
      </c>
    </row>
    <row r="1302" spans="1:6" x14ac:dyDescent="0.25">
      <c r="A1302" s="3" t="s">
        <v>5735</v>
      </c>
      <c r="B1302" s="3" t="s">
        <v>5736</v>
      </c>
      <c r="C1302" s="3" t="s">
        <v>5737</v>
      </c>
      <c r="D1302" s="7">
        <v>1</v>
      </c>
      <c r="E1302" s="5">
        <f t="shared" si="0"/>
        <v>21</v>
      </c>
      <c r="F1302" s="5">
        <f t="shared" si="1"/>
        <v>13.493637749800968</v>
      </c>
    </row>
    <row r="1303" spans="1:6" x14ac:dyDescent="0.25">
      <c r="A1303" s="3" t="s">
        <v>1778</v>
      </c>
      <c r="B1303" s="3" t="s">
        <v>1779</v>
      </c>
      <c r="C1303" s="3" t="s">
        <v>1780</v>
      </c>
      <c r="D1303" s="7">
        <v>1</v>
      </c>
      <c r="E1303" s="5">
        <f t="shared" si="0"/>
        <v>16</v>
      </c>
      <c r="F1303" s="5">
        <f t="shared" si="1"/>
        <v>17.710399546613772</v>
      </c>
    </row>
    <row r="1304" spans="1:6" x14ac:dyDescent="0.25">
      <c r="A1304" s="3" t="s">
        <v>5738</v>
      </c>
      <c r="B1304" s="3" t="s">
        <v>5739</v>
      </c>
      <c r="C1304" s="3" t="s">
        <v>5740</v>
      </c>
      <c r="D1304" s="7">
        <v>1</v>
      </c>
      <c r="E1304" s="5">
        <f t="shared" si="0"/>
        <v>21</v>
      </c>
      <c r="F1304" s="5">
        <f t="shared" si="1"/>
        <v>13.493637749800968</v>
      </c>
    </row>
    <row r="1305" spans="1:6" x14ac:dyDescent="0.25">
      <c r="A1305" s="3" t="s">
        <v>5741</v>
      </c>
      <c r="B1305" s="3" t="s">
        <v>5742</v>
      </c>
      <c r="C1305" s="3" t="s">
        <v>5743</v>
      </c>
      <c r="D1305" s="7">
        <v>1</v>
      </c>
      <c r="E1305" s="5">
        <f t="shared" si="0"/>
        <v>19</v>
      </c>
      <c r="F1305" s="5">
        <f t="shared" si="1"/>
        <v>14.914020670832651</v>
      </c>
    </row>
    <row r="1306" spans="1:6" x14ac:dyDescent="0.25">
      <c r="A1306" s="3" t="s">
        <v>5744</v>
      </c>
      <c r="B1306" s="3" t="s">
        <v>5745</v>
      </c>
      <c r="C1306" s="3" t="s">
        <v>5746</v>
      </c>
      <c r="D1306" s="7">
        <v>1</v>
      </c>
      <c r="E1306" s="5">
        <f t="shared" si="0"/>
        <v>22</v>
      </c>
      <c r="F1306" s="5">
        <f t="shared" si="1"/>
        <v>12.880290579355471</v>
      </c>
    </row>
    <row r="1307" spans="1:6" x14ac:dyDescent="0.25">
      <c r="A1307" s="3" t="s">
        <v>144</v>
      </c>
      <c r="B1307" s="3" t="s">
        <v>145</v>
      </c>
      <c r="C1307" s="3" t="s">
        <v>146</v>
      </c>
      <c r="D1307" s="7">
        <v>1</v>
      </c>
      <c r="E1307" s="5">
        <f t="shared" si="0"/>
        <v>21</v>
      </c>
      <c r="F1307" s="5">
        <f t="shared" si="1"/>
        <v>13.493637749800968</v>
      </c>
    </row>
    <row r="1308" spans="1:6" x14ac:dyDescent="0.25">
      <c r="A1308" s="3" t="s">
        <v>3833</v>
      </c>
      <c r="B1308" s="3" t="s">
        <v>3834</v>
      </c>
      <c r="C1308" s="3" t="s">
        <v>3835</v>
      </c>
      <c r="D1308" s="7">
        <v>1</v>
      </c>
      <c r="E1308" s="5">
        <f t="shared" si="0"/>
        <v>22</v>
      </c>
      <c r="F1308" s="5">
        <f t="shared" si="1"/>
        <v>12.880290579355471</v>
      </c>
    </row>
    <row r="1309" spans="1:6" x14ac:dyDescent="0.25">
      <c r="A1309" s="3" t="s">
        <v>5747</v>
      </c>
      <c r="B1309" s="3" t="s">
        <v>5748</v>
      </c>
      <c r="C1309" s="3" t="s">
        <v>5749</v>
      </c>
      <c r="D1309" s="7">
        <v>1</v>
      </c>
      <c r="E1309" s="5">
        <f t="shared" si="0"/>
        <v>20</v>
      </c>
      <c r="F1309" s="5">
        <f t="shared" si="1"/>
        <v>14.168319637291019</v>
      </c>
    </row>
    <row r="1310" spans="1:6" x14ac:dyDescent="0.25">
      <c r="A1310" s="3" t="s">
        <v>5750</v>
      </c>
      <c r="B1310" s="3" t="s">
        <v>5751</v>
      </c>
      <c r="C1310" s="3" t="s">
        <v>5752</v>
      </c>
      <c r="D1310" s="7">
        <v>1</v>
      </c>
      <c r="E1310" s="5">
        <f t="shared" si="0"/>
        <v>22</v>
      </c>
      <c r="F1310" s="5">
        <f t="shared" si="1"/>
        <v>12.880290579355471</v>
      </c>
    </row>
    <row r="1311" spans="1:6" x14ac:dyDescent="0.25">
      <c r="A1311" s="3" t="s">
        <v>5753</v>
      </c>
      <c r="B1311" s="3" t="s">
        <v>5754</v>
      </c>
      <c r="C1311" s="3" t="s">
        <v>3271</v>
      </c>
      <c r="D1311" s="7">
        <v>1</v>
      </c>
      <c r="E1311" s="5">
        <f t="shared" si="0"/>
        <v>23</v>
      </c>
      <c r="F1311" s="5">
        <f t="shared" si="1"/>
        <v>12.320277945470449</v>
      </c>
    </row>
    <row r="1312" spans="1:6" x14ac:dyDescent="0.25">
      <c r="A1312" s="3" t="s">
        <v>5755</v>
      </c>
      <c r="B1312" s="3" t="s">
        <v>5756</v>
      </c>
      <c r="C1312" s="3" t="s">
        <v>5757</v>
      </c>
      <c r="D1312" s="7">
        <v>1</v>
      </c>
      <c r="E1312" s="5">
        <f t="shared" si="0"/>
        <v>22</v>
      </c>
      <c r="F1312" s="5">
        <f t="shared" si="1"/>
        <v>12.880290579355471</v>
      </c>
    </row>
    <row r="1313" spans="1:6" x14ac:dyDescent="0.25">
      <c r="A1313" s="3" t="s">
        <v>3665</v>
      </c>
      <c r="B1313" s="3" t="s">
        <v>3666</v>
      </c>
      <c r="C1313" s="3" t="s">
        <v>3667</v>
      </c>
      <c r="D1313" s="7">
        <v>1</v>
      </c>
      <c r="E1313" s="5">
        <f t="shared" si="0"/>
        <v>22</v>
      </c>
      <c r="F1313" s="5">
        <f t="shared" si="1"/>
        <v>12.880290579355471</v>
      </c>
    </row>
    <row r="1314" spans="1:6" x14ac:dyDescent="0.25">
      <c r="A1314" s="3" t="s">
        <v>5758</v>
      </c>
      <c r="B1314" s="3" t="s">
        <v>5759</v>
      </c>
      <c r="C1314" s="3" t="s">
        <v>5760</v>
      </c>
      <c r="D1314" s="7">
        <v>1</v>
      </c>
      <c r="E1314" s="5">
        <f t="shared" si="0"/>
        <v>21</v>
      </c>
      <c r="F1314" s="5">
        <f t="shared" si="1"/>
        <v>13.493637749800968</v>
      </c>
    </row>
    <row r="1315" spans="1:6" x14ac:dyDescent="0.25">
      <c r="A1315" s="3" t="s">
        <v>1868</v>
      </c>
      <c r="B1315" s="3" t="s">
        <v>1869</v>
      </c>
      <c r="C1315" s="3" t="s">
        <v>1870</v>
      </c>
      <c r="D1315" s="7">
        <v>1</v>
      </c>
      <c r="E1315" s="5">
        <f t="shared" si="0"/>
        <v>22</v>
      </c>
      <c r="F1315" s="5">
        <f t="shared" si="1"/>
        <v>12.880290579355471</v>
      </c>
    </row>
    <row r="1316" spans="1:6" x14ac:dyDescent="0.25">
      <c r="A1316" s="3" t="s">
        <v>2387</v>
      </c>
      <c r="B1316" s="3" t="s">
        <v>2388</v>
      </c>
      <c r="C1316" s="3" t="s">
        <v>2389</v>
      </c>
      <c r="D1316" s="7">
        <v>1</v>
      </c>
      <c r="E1316" s="5">
        <f t="shared" si="0"/>
        <v>25</v>
      </c>
      <c r="F1316" s="5">
        <f t="shared" si="1"/>
        <v>11.334655709832814</v>
      </c>
    </row>
    <row r="1317" spans="1:6" x14ac:dyDescent="0.25">
      <c r="A1317" s="3" t="s">
        <v>5761</v>
      </c>
      <c r="B1317" s="3" t="s">
        <v>5762</v>
      </c>
      <c r="C1317" s="3" t="s">
        <v>5763</v>
      </c>
      <c r="D1317" s="7">
        <v>1</v>
      </c>
      <c r="E1317" s="5">
        <f t="shared" si="0"/>
        <v>23</v>
      </c>
      <c r="F1317" s="5">
        <f t="shared" si="1"/>
        <v>12.320277945470449</v>
      </c>
    </row>
    <row r="1318" spans="1:6" x14ac:dyDescent="0.25">
      <c r="A1318" s="3" t="s">
        <v>5764</v>
      </c>
      <c r="B1318" s="3" t="s">
        <v>5765</v>
      </c>
      <c r="C1318" s="3" t="s">
        <v>5766</v>
      </c>
      <c r="D1318" s="7">
        <v>1</v>
      </c>
      <c r="E1318" s="5">
        <f t="shared" si="0"/>
        <v>22</v>
      </c>
      <c r="F1318" s="5">
        <f t="shared" si="1"/>
        <v>12.880290579355471</v>
      </c>
    </row>
    <row r="1319" spans="1:6" x14ac:dyDescent="0.25">
      <c r="A1319" s="3" t="s">
        <v>258</v>
      </c>
      <c r="B1319" s="3" t="s">
        <v>259</v>
      </c>
      <c r="C1319" s="3" t="s">
        <v>260</v>
      </c>
      <c r="D1319" s="7">
        <v>1</v>
      </c>
      <c r="E1319" s="5">
        <f t="shared" si="0"/>
        <v>24</v>
      </c>
      <c r="F1319" s="5">
        <f t="shared" si="1"/>
        <v>11.806933031075847</v>
      </c>
    </row>
    <row r="1320" spans="1:6" x14ac:dyDescent="0.25">
      <c r="A1320" s="3" t="s">
        <v>5767</v>
      </c>
      <c r="B1320" s="3" t="s">
        <v>5768</v>
      </c>
      <c r="C1320" s="3" t="s">
        <v>5769</v>
      </c>
      <c r="D1320" s="7">
        <v>1</v>
      </c>
      <c r="E1320" s="5">
        <f t="shared" si="0"/>
        <v>22</v>
      </c>
      <c r="F1320" s="5">
        <f t="shared" si="1"/>
        <v>12.880290579355471</v>
      </c>
    </row>
    <row r="1321" spans="1:6" x14ac:dyDescent="0.25">
      <c r="A1321" s="3" t="s">
        <v>5770</v>
      </c>
      <c r="B1321" s="3" t="s">
        <v>5771</v>
      </c>
      <c r="C1321" s="3" t="s">
        <v>5772</v>
      </c>
      <c r="D1321" s="7">
        <v>1</v>
      </c>
      <c r="E1321" s="5">
        <f t="shared" si="0"/>
        <v>20</v>
      </c>
      <c r="F1321" s="5">
        <f t="shared" si="1"/>
        <v>14.168319637291019</v>
      </c>
    </row>
    <row r="1322" spans="1:6" x14ac:dyDescent="0.25">
      <c r="A1322" s="3" t="s">
        <v>3635</v>
      </c>
      <c r="B1322" s="3" t="s">
        <v>3636</v>
      </c>
      <c r="C1322" s="3" t="s">
        <v>3637</v>
      </c>
      <c r="D1322" s="7">
        <v>1</v>
      </c>
      <c r="E1322" s="5">
        <f t="shared" si="0"/>
        <v>21</v>
      </c>
      <c r="F1322" s="5">
        <f t="shared" si="1"/>
        <v>13.493637749800968</v>
      </c>
    </row>
    <row r="1323" spans="1:6" x14ac:dyDescent="0.25">
      <c r="A1323" s="3" t="s">
        <v>5773</v>
      </c>
      <c r="B1323" s="3" t="s">
        <v>5774</v>
      </c>
      <c r="C1323" s="3" t="s">
        <v>5775</v>
      </c>
      <c r="D1323" s="7">
        <v>1</v>
      </c>
      <c r="E1323" s="5">
        <f t="shared" si="0"/>
        <v>23</v>
      </c>
      <c r="F1323" s="5">
        <f t="shared" si="1"/>
        <v>12.320277945470449</v>
      </c>
    </row>
    <row r="1324" spans="1:6" x14ac:dyDescent="0.25">
      <c r="A1324" s="3" t="s">
        <v>1619</v>
      </c>
      <c r="B1324" s="3" t="s">
        <v>1620</v>
      </c>
      <c r="C1324" s="3" t="s">
        <v>1621</v>
      </c>
      <c r="D1324" s="7">
        <v>1</v>
      </c>
      <c r="E1324" s="5">
        <f t="shared" si="0"/>
        <v>22</v>
      </c>
      <c r="F1324" s="5">
        <f t="shared" si="1"/>
        <v>12.880290579355471</v>
      </c>
    </row>
    <row r="1325" spans="1:6" x14ac:dyDescent="0.25">
      <c r="A1325" s="3" t="s">
        <v>2312</v>
      </c>
      <c r="B1325" s="3" t="s">
        <v>2313</v>
      </c>
      <c r="C1325" s="3" t="s">
        <v>2314</v>
      </c>
      <c r="D1325" s="7">
        <v>1</v>
      </c>
      <c r="E1325" s="5">
        <f t="shared" si="0"/>
        <v>21</v>
      </c>
      <c r="F1325" s="5">
        <f t="shared" si="1"/>
        <v>13.493637749800968</v>
      </c>
    </row>
    <row r="1326" spans="1:6" x14ac:dyDescent="0.25">
      <c r="A1326" s="3" t="s">
        <v>3320</v>
      </c>
      <c r="B1326" s="3" t="s">
        <v>3321</v>
      </c>
      <c r="C1326" s="3" t="s">
        <v>3322</v>
      </c>
      <c r="D1326" s="7">
        <v>1</v>
      </c>
      <c r="E1326" s="5">
        <f t="shared" si="0"/>
        <v>22</v>
      </c>
      <c r="F1326" s="5">
        <f t="shared" si="1"/>
        <v>12.880290579355471</v>
      </c>
    </row>
    <row r="1327" spans="1:6" x14ac:dyDescent="0.25">
      <c r="A1327" s="3" t="s">
        <v>5776</v>
      </c>
      <c r="B1327" s="3" t="s">
        <v>5777</v>
      </c>
      <c r="C1327" s="3" t="s">
        <v>5778</v>
      </c>
      <c r="D1327" s="7">
        <v>1</v>
      </c>
      <c r="E1327" s="5">
        <f t="shared" si="0"/>
        <v>21</v>
      </c>
      <c r="F1327" s="5">
        <f t="shared" si="1"/>
        <v>13.493637749800968</v>
      </c>
    </row>
    <row r="1328" spans="1:6" x14ac:dyDescent="0.25">
      <c r="A1328" s="3" t="s">
        <v>5779</v>
      </c>
      <c r="B1328" s="3" t="s">
        <v>5780</v>
      </c>
      <c r="C1328" s="3" t="s">
        <v>5781</v>
      </c>
      <c r="D1328" s="7">
        <v>1</v>
      </c>
      <c r="E1328" s="5">
        <f t="shared" si="0"/>
        <v>22</v>
      </c>
      <c r="F1328" s="5">
        <f t="shared" si="1"/>
        <v>12.880290579355471</v>
      </c>
    </row>
    <row r="1329" spans="1:6" x14ac:dyDescent="0.25">
      <c r="A1329" s="3" t="s">
        <v>5782</v>
      </c>
      <c r="B1329" s="3" t="s">
        <v>5783</v>
      </c>
      <c r="C1329" s="3" t="s">
        <v>5784</v>
      </c>
      <c r="D1329" s="7">
        <v>1</v>
      </c>
      <c r="E1329" s="5">
        <f t="shared" si="0"/>
        <v>22</v>
      </c>
      <c r="F1329" s="5">
        <f t="shared" si="1"/>
        <v>12.880290579355471</v>
      </c>
    </row>
    <row r="1330" spans="1:6" x14ac:dyDescent="0.25">
      <c r="A1330" s="3" t="s">
        <v>2891</v>
      </c>
      <c r="B1330" s="3" t="s">
        <v>2892</v>
      </c>
      <c r="C1330" s="3" t="s">
        <v>2893</v>
      </c>
      <c r="D1330" s="7">
        <v>1</v>
      </c>
      <c r="E1330" s="5">
        <f t="shared" si="0"/>
        <v>23</v>
      </c>
      <c r="F1330" s="5">
        <f t="shared" si="1"/>
        <v>12.320277945470449</v>
      </c>
    </row>
    <row r="1331" spans="1:6" x14ac:dyDescent="0.25">
      <c r="A1331" s="3" t="s">
        <v>1859</v>
      </c>
      <c r="B1331" s="3" t="s">
        <v>1860</v>
      </c>
      <c r="C1331" s="3" t="s">
        <v>1861</v>
      </c>
      <c r="D1331" s="7">
        <v>1</v>
      </c>
      <c r="E1331" s="5">
        <f t="shared" si="0"/>
        <v>21</v>
      </c>
      <c r="F1331" s="5">
        <f t="shared" si="1"/>
        <v>13.493637749800968</v>
      </c>
    </row>
    <row r="1332" spans="1:6" x14ac:dyDescent="0.25">
      <c r="A1332" s="3" t="s">
        <v>2867</v>
      </c>
      <c r="B1332" s="3" t="s">
        <v>2868</v>
      </c>
      <c r="C1332" s="3" t="s">
        <v>2869</v>
      </c>
      <c r="D1332" s="7">
        <v>1</v>
      </c>
      <c r="E1332" s="5">
        <f t="shared" si="0"/>
        <v>22</v>
      </c>
      <c r="F1332" s="5">
        <f t="shared" si="1"/>
        <v>12.880290579355471</v>
      </c>
    </row>
    <row r="1333" spans="1:6" x14ac:dyDescent="0.25">
      <c r="A1333" s="3" t="s">
        <v>2831</v>
      </c>
      <c r="B1333" s="3" t="s">
        <v>2832</v>
      </c>
      <c r="C1333" s="3" t="s">
        <v>2833</v>
      </c>
      <c r="D1333" s="7">
        <v>1</v>
      </c>
      <c r="E1333" s="5">
        <f t="shared" si="0"/>
        <v>23</v>
      </c>
      <c r="F1333" s="5">
        <f t="shared" si="1"/>
        <v>12.320277945470449</v>
      </c>
    </row>
    <row r="1334" spans="1:6" x14ac:dyDescent="0.25">
      <c r="A1334" s="3" t="s">
        <v>2711</v>
      </c>
      <c r="B1334" s="3" t="s">
        <v>2712</v>
      </c>
      <c r="C1334" s="3" t="s">
        <v>2713</v>
      </c>
      <c r="D1334" s="7">
        <v>1</v>
      </c>
      <c r="E1334" s="5">
        <f t="shared" si="0"/>
        <v>21</v>
      </c>
      <c r="F1334" s="5">
        <f t="shared" si="1"/>
        <v>13.493637749800968</v>
      </c>
    </row>
    <row r="1335" spans="1:6" x14ac:dyDescent="0.25">
      <c r="A1335" s="3" t="s">
        <v>5785</v>
      </c>
      <c r="B1335" s="3" t="s">
        <v>5786</v>
      </c>
      <c r="C1335" s="3" t="s">
        <v>5787</v>
      </c>
      <c r="D1335" s="7">
        <v>1</v>
      </c>
      <c r="E1335" s="5">
        <f t="shared" si="0"/>
        <v>19</v>
      </c>
      <c r="F1335" s="5">
        <f t="shared" si="1"/>
        <v>14.914020670832651</v>
      </c>
    </row>
    <row r="1336" spans="1:6" x14ac:dyDescent="0.25">
      <c r="A1336" s="3" t="s">
        <v>1016</v>
      </c>
      <c r="B1336" s="3" t="s">
        <v>1017</v>
      </c>
      <c r="C1336" s="3" t="s">
        <v>1018</v>
      </c>
      <c r="D1336" s="7">
        <v>1</v>
      </c>
      <c r="E1336" s="5">
        <f t="shared" si="0"/>
        <v>22</v>
      </c>
      <c r="F1336" s="5">
        <f t="shared" si="1"/>
        <v>12.880290579355471</v>
      </c>
    </row>
    <row r="1337" spans="1:6" x14ac:dyDescent="0.25">
      <c r="A1337" s="3" t="s">
        <v>3314</v>
      </c>
      <c r="B1337" s="3" t="s">
        <v>3315</v>
      </c>
      <c r="C1337" s="3" t="s">
        <v>3316</v>
      </c>
      <c r="D1337" s="7">
        <v>1</v>
      </c>
      <c r="E1337" s="5">
        <f t="shared" si="0"/>
        <v>20</v>
      </c>
      <c r="F1337" s="5">
        <f t="shared" si="1"/>
        <v>14.168319637291019</v>
      </c>
    </row>
    <row r="1338" spans="1:6" x14ac:dyDescent="0.25">
      <c r="A1338" s="3" t="s">
        <v>620</v>
      </c>
      <c r="B1338" s="3" t="s">
        <v>621</v>
      </c>
      <c r="C1338" s="3" t="s">
        <v>622</v>
      </c>
      <c r="D1338" s="7">
        <v>1</v>
      </c>
      <c r="E1338" s="5">
        <f t="shared" si="0"/>
        <v>22</v>
      </c>
      <c r="F1338" s="5">
        <f t="shared" si="1"/>
        <v>12.880290579355471</v>
      </c>
    </row>
    <row r="1339" spans="1:6" x14ac:dyDescent="0.25">
      <c r="A1339" s="3" t="s">
        <v>1973</v>
      </c>
      <c r="B1339" s="3" t="s">
        <v>1974</v>
      </c>
      <c r="C1339" s="3" t="s">
        <v>1975</v>
      </c>
      <c r="D1339" s="7">
        <v>1</v>
      </c>
      <c r="E1339" s="5">
        <f t="shared" si="0"/>
        <v>24</v>
      </c>
      <c r="F1339" s="5">
        <f t="shared" si="1"/>
        <v>11.806933031075847</v>
      </c>
    </row>
    <row r="1340" spans="1:6" x14ac:dyDescent="0.25">
      <c r="A1340" s="3" t="s">
        <v>2993</v>
      </c>
      <c r="B1340" s="3" t="s">
        <v>2994</v>
      </c>
      <c r="C1340" s="3" t="s">
        <v>2995</v>
      </c>
      <c r="D1340" s="7">
        <v>1</v>
      </c>
      <c r="E1340" s="5">
        <f t="shared" si="0"/>
        <v>22</v>
      </c>
      <c r="F1340" s="5">
        <f t="shared" si="1"/>
        <v>12.880290579355471</v>
      </c>
    </row>
    <row r="1341" spans="1:6" x14ac:dyDescent="0.25">
      <c r="A1341" s="3" t="s">
        <v>3731</v>
      </c>
      <c r="B1341" s="3" t="s">
        <v>3732</v>
      </c>
      <c r="C1341" s="3" t="s">
        <v>3733</v>
      </c>
      <c r="D1341" s="7">
        <v>1</v>
      </c>
      <c r="E1341" s="5">
        <f t="shared" si="0"/>
        <v>22</v>
      </c>
      <c r="F1341" s="5">
        <f t="shared" si="1"/>
        <v>12.880290579355471</v>
      </c>
    </row>
    <row r="1342" spans="1:6" x14ac:dyDescent="0.25">
      <c r="A1342" s="3" t="s">
        <v>1226</v>
      </c>
      <c r="B1342" s="3" t="s">
        <v>1227</v>
      </c>
      <c r="C1342" s="3" t="s">
        <v>1228</v>
      </c>
      <c r="D1342" s="7">
        <v>1</v>
      </c>
      <c r="E1342" s="5">
        <f t="shared" si="0"/>
        <v>23</v>
      </c>
      <c r="F1342" s="5">
        <f t="shared" si="1"/>
        <v>12.320277945470449</v>
      </c>
    </row>
    <row r="1343" spans="1:6" x14ac:dyDescent="0.25">
      <c r="A1343" s="3" t="s">
        <v>333</v>
      </c>
      <c r="B1343" s="3" t="s">
        <v>334</v>
      </c>
      <c r="C1343" s="3" t="s">
        <v>335</v>
      </c>
      <c r="D1343" s="7">
        <v>1</v>
      </c>
      <c r="E1343" s="5">
        <f t="shared" si="0"/>
        <v>23</v>
      </c>
      <c r="F1343" s="5">
        <f t="shared" si="1"/>
        <v>12.320277945470449</v>
      </c>
    </row>
    <row r="1344" spans="1:6" x14ac:dyDescent="0.25">
      <c r="A1344" s="3" t="s">
        <v>5788</v>
      </c>
      <c r="B1344" s="3" t="s">
        <v>5789</v>
      </c>
      <c r="C1344" s="3" t="s">
        <v>5790</v>
      </c>
      <c r="D1344" s="7">
        <v>1</v>
      </c>
      <c r="E1344" s="5">
        <f t="shared" si="0"/>
        <v>22</v>
      </c>
      <c r="F1344" s="5">
        <f t="shared" si="1"/>
        <v>12.880290579355471</v>
      </c>
    </row>
    <row r="1345" spans="1:6" x14ac:dyDescent="0.25">
      <c r="A1345" s="3" t="s">
        <v>1241</v>
      </c>
      <c r="B1345" s="3" t="s">
        <v>1242</v>
      </c>
      <c r="C1345" s="3" t="s">
        <v>1243</v>
      </c>
      <c r="D1345" s="7">
        <v>1</v>
      </c>
      <c r="E1345" s="5">
        <f t="shared" si="0"/>
        <v>21</v>
      </c>
      <c r="F1345" s="5">
        <f t="shared" si="1"/>
        <v>13.493637749800968</v>
      </c>
    </row>
    <row r="1346" spans="1:6" x14ac:dyDescent="0.25">
      <c r="A1346" s="3" t="s">
        <v>5791</v>
      </c>
      <c r="B1346" s="3" t="s">
        <v>5792</v>
      </c>
      <c r="C1346" s="3" t="s">
        <v>5793</v>
      </c>
      <c r="D1346" s="7">
        <v>1</v>
      </c>
      <c r="E1346" s="5">
        <f t="shared" si="0"/>
        <v>21</v>
      </c>
      <c r="F1346" s="5">
        <f t="shared" si="1"/>
        <v>13.493637749800968</v>
      </c>
    </row>
    <row r="1347" spans="1:6" x14ac:dyDescent="0.25">
      <c r="A1347" s="3" t="s">
        <v>5794</v>
      </c>
      <c r="B1347" s="3" t="s">
        <v>5795</v>
      </c>
      <c r="C1347" s="3" t="s">
        <v>5796</v>
      </c>
      <c r="D1347" s="7">
        <v>1</v>
      </c>
      <c r="E1347" s="5">
        <f t="shared" si="0"/>
        <v>22</v>
      </c>
      <c r="F1347" s="5">
        <f t="shared" si="1"/>
        <v>12.880290579355471</v>
      </c>
    </row>
    <row r="1348" spans="1:6" x14ac:dyDescent="0.25">
      <c r="A1348" s="3" t="s">
        <v>5797</v>
      </c>
      <c r="B1348" s="3" t="s">
        <v>5798</v>
      </c>
      <c r="C1348" s="3" t="s">
        <v>5799</v>
      </c>
      <c r="D1348" s="7">
        <v>1</v>
      </c>
      <c r="E1348" s="5">
        <f t="shared" si="0"/>
        <v>21</v>
      </c>
      <c r="F1348" s="5">
        <f t="shared" si="1"/>
        <v>13.493637749800968</v>
      </c>
    </row>
    <row r="1349" spans="1:6" x14ac:dyDescent="0.25">
      <c r="A1349" s="3" t="s">
        <v>3410</v>
      </c>
      <c r="B1349" s="3" t="s">
        <v>3411</v>
      </c>
      <c r="C1349" s="3" t="s">
        <v>3412</v>
      </c>
      <c r="D1349" s="7">
        <v>1</v>
      </c>
      <c r="E1349" s="5">
        <f t="shared" si="0"/>
        <v>22</v>
      </c>
      <c r="F1349" s="5">
        <f t="shared" si="1"/>
        <v>12.880290579355471</v>
      </c>
    </row>
    <row r="1350" spans="1:6" x14ac:dyDescent="0.25">
      <c r="A1350" s="3" t="s">
        <v>2183</v>
      </c>
      <c r="B1350" s="3" t="s">
        <v>2184</v>
      </c>
      <c r="C1350" s="3" t="s">
        <v>2185</v>
      </c>
      <c r="D1350" s="7">
        <v>1</v>
      </c>
      <c r="E1350" s="5">
        <f t="shared" si="0"/>
        <v>22</v>
      </c>
      <c r="F1350" s="5">
        <f t="shared" si="1"/>
        <v>12.880290579355471</v>
      </c>
    </row>
    <row r="1351" spans="1:6" x14ac:dyDescent="0.25">
      <c r="A1351" s="3" t="s">
        <v>5800</v>
      </c>
      <c r="B1351" s="3" t="s">
        <v>5801</v>
      </c>
      <c r="C1351" s="3" t="s">
        <v>5802</v>
      </c>
      <c r="D1351" s="7">
        <v>1</v>
      </c>
      <c r="E1351" s="5">
        <f t="shared" si="0"/>
        <v>22</v>
      </c>
      <c r="F1351" s="5">
        <f t="shared" si="1"/>
        <v>12.880290579355471</v>
      </c>
    </row>
    <row r="1352" spans="1:6" x14ac:dyDescent="0.25">
      <c r="A1352" s="3" t="s">
        <v>2243</v>
      </c>
      <c r="B1352" s="3" t="s">
        <v>2244</v>
      </c>
      <c r="C1352" s="3" t="s">
        <v>2245</v>
      </c>
      <c r="D1352" s="7">
        <v>1</v>
      </c>
      <c r="E1352" s="5">
        <f t="shared" si="0"/>
        <v>23</v>
      </c>
      <c r="F1352" s="5">
        <f t="shared" si="1"/>
        <v>12.320277945470449</v>
      </c>
    </row>
    <row r="1353" spans="1:6" x14ac:dyDescent="0.25">
      <c r="A1353" s="3" t="s">
        <v>2459</v>
      </c>
      <c r="B1353" s="3" t="s">
        <v>2460</v>
      </c>
      <c r="C1353" s="3" t="s">
        <v>2461</v>
      </c>
      <c r="D1353" s="7">
        <v>1</v>
      </c>
      <c r="E1353" s="5">
        <f t="shared" si="0"/>
        <v>22</v>
      </c>
      <c r="F1353" s="5">
        <f t="shared" si="1"/>
        <v>12.880290579355471</v>
      </c>
    </row>
    <row r="1354" spans="1:6" x14ac:dyDescent="0.25">
      <c r="A1354" s="3" t="s">
        <v>5803</v>
      </c>
      <c r="B1354" s="3" t="s">
        <v>5804</v>
      </c>
      <c r="C1354" s="3" t="s">
        <v>5805</v>
      </c>
      <c r="D1354" s="7">
        <v>1</v>
      </c>
      <c r="E1354" s="5">
        <f t="shared" si="0"/>
        <v>25</v>
      </c>
      <c r="F1354" s="5">
        <f t="shared" si="1"/>
        <v>11.334655709832814</v>
      </c>
    </row>
    <row r="1355" spans="1:6" x14ac:dyDescent="0.25">
      <c r="A1355" s="3" t="s">
        <v>5806</v>
      </c>
      <c r="B1355" s="3" t="s">
        <v>5807</v>
      </c>
      <c r="C1355" s="3" t="s">
        <v>5808</v>
      </c>
      <c r="D1355" s="7">
        <v>1</v>
      </c>
      <c r="E1355" s="5">
        <f t="shared" si="0"/>
        <v>18</v>
      </c>
      <c r="F1355" s="5">
        <f t="shared" si="1"/>
        <v>15.742577374767798</v>
      </c>
    </row>
    <row r="1356" spans="1:6" x14ac:dyDescent="0.25">
      <c r="A1356" s="3" t="s">
        <v>977</v>
      </c>
      <c r="B1356" s="3" t="s">
        <v>978</v>
      </c>
      <c r="C1356" s="3" t="s">
        <v>979</v>
      </c>
      <c r="D1356" s="7">
        <v>1</v>
      </c>
      <c r="E1356" s="5">
        <f t="shared" si="0"/>
        <v>18</v>
      </c>
      <c r="F1356" s="5">
        <f t="shared" si="1"/>
        <v>15.742577374767798</v>
      </c>
    </row>
    <row r="1357" spans="1:6" x14ac:dyDescent="0.25">
      <c r="A1357" s="3" t="s">
        <v>5809</v>
      </c>
      <c r="B1357" s="3" t="s">
        <v>5810</v>
      </c>
      <c r="C1357" s="3" t="s">
        <v>5811</v>
      </c>
      <c r="D1357" s="7">
        <v>1</v>
      </c>
      <c r="E1357" s="5">
        <f t="shared" si="0"/>
        <v>22</v>
      </c>
      <c r="F1357" s="5">
        <f t="shared" si="1"/>
        <v>12.880290579355471</v>
      </c>
    </row>
    <row r="1358" spans="1:6" x14ac:dyDescent="0.25">
      <c r="A1358" s="3" t="s">
        <v>5812</v>
      </c>
      <c r="B1358" s="3" t="s">
        <v>5813</v>
      </c>
      <c r="C1358" s="3" t="s">
        <v>5814</v>
      </c>
      <c r="D1358" s="7">
        <v>1</v>
      </c>
      <c r="E1358" s="5">
        <f t="shared" si="0"/>
        <v>22</v>
      </c>
      <c r="F1358" s="5">
        <f t="shared" si="1"/>
        <v>12.880290579355471</v>
      </c>
    </row>
    <row r="1359" spans="1:6" x14ac:dyDescent="0.25">
      <c r="A1359" s="3" t="s">
        <v>5815</v>
      </c>
      <c r="B1359" s="3" t="s">
        <v>5816</v>
      </c>
      <c r="C1359" s="3" t="s">
        <v>5817</v>
      </c>
      <c r="D1359" s="7">
        <v>1</v>
      </c>
      <c r="E1359" s="5">
        <f t="shared" si="0"/>
        <v>23</v>
      </c>
      <c r="F1359" s="5">
        <f t="shared" si="1"/>
        <v>12.320277945470449</v>
      </c>
    </row>
    <row r="1360" spans="1:6" x14ac:dyDescent="0.25">
      <c r="A1360" s="3" t="s">
        <v>2354</v>
      </c>
      <c r="B1360" s="3" t="s">
        <v>2355</v>
      </c>
      <c r="C1360" s="3" t="s">
        <v>2356</v>
      </c>
      <c r="D1360" s="7">
        <v>1</v>
      </c>
      <c r="E1360" s="5">
        <f t="shared" si="0"/>
        <v>22</v>
      </c>
      <c r="F1360" s="5">
        <f t="shared" si="1"/>
        <v>12.880290579355471</v>
      </c>
    </row>
    <row r="1361" spans="1:6" x14ac:dyDescent="0.25">
      <c r="A1361" s="3" t="s">
        <v>5818</v>
      </c>
      <c r="B1361" s="3" t="s">
        <v>5819</v>
      </c>
      <c r="C1361" s="3" t="s">
        <v>5820</v>
      </c>
      <c r="D1361" s="7">
        <v>1</v>
      </c>
      <c r="E1361" s="5">
        <f t="shared" si="0"/>
        <v>21</v>
      </c>
      <c r="F1361" s="5">
        <f t="shared" si="1"/>
        <v>13.493637749800968</v>
      </c>
    </row>
    <row r="1362" spans="1:6" x14ac:dyDescent="0.25">
      <c r="A1362" s="3" t="s">
        <v>5821</v>
      </c>
      <c r="B1362" s="3" t="s">
        <v>5822</v>
      </c>
      <c r="C1362" s="3" t="s">
        <v>5823</v>
      </c>
      <c r="D1362" s="7">
        <v>1</v>
      </c>
      <c r="E1362" s="5">
        <f t="shared" si="0"/>
        <v>22</v>
      </c>
      <c r="F1362" s="5">
        <f t="shared" si="1"/>
        <v>12.880290579355471</v>
      </c>
    </row>
    <row r="1363" spans="1:6" x14ac:dyDescent="0.25">
      <c r="A1363" s="3" t="s">
        <v>5824</v>
      </c>
      <c r="B1363" s="3" t="s">
        <v>5825</v>
      </c>
      <c r="C1363" s="3" t="s">
        <v>5826</v>
      </c>
      <c r="D1363" s="7">
        <v>1</v>
      </c>
      <c r="E1363" s="5">
        <f t="shared" si="0"/>
        <v>22</v>
      </c>
      <c r="F1363" s="5">
        <f t="shared" si="1"/>
        <v>12.880290579355471</v>
      </c>
    </row>
    <row r="1364" spans="1:6" x14ac:dyDescent="0.25">
      <c r="A1364" s="3" t="s">
        <v>3443</v>
      </c>
      <c r="B1364" s="3" t="s">
        <v>3444</v>
      </c>
      <c r="C1364" s="3" t="s">
        <v>3445</v>
      </c>
      <c r="D1364" s="7">
        <v>1</v>
      </c>
      <c r="E1364" s="5">
        <f t="shared" si="0"/>
        <v>22</v>
      </c>
      <c r="F1364" s="5">
        <f t="shared" si="1"/>
        <v>12.880290579355471</v>
      </c>
    </row>
    <row r="1365" spans="1:6" x14ac:dyDescent="0.25">
      <c r="A1365" s="3" t="s">
        <v>5827</v>
      </c>
      <c r="B1365" s="3" t="s">
        <v>5828</v>
      </c>
      <c r="C1365" s="3" t="s">
        <v>5829</v>
      </c>
      <c r="D1365" s="7">
        <v>1</v>
      </c>
      <c r="E1365" s="5">
        <f t="shared" si="0"/>
        <v>17</v>
      </c>
      <c r="F1365" s="5">
        <f t="shared" si="1"/>
        <v>16.668611337989432</v>
      </c>
    </row>
    <row r="1366" spans="1:6" x14ac:dyDescent="0.25">
      <c r="A1366" s="3" t="s">
        <v>5830</v>
      </c>
      <c r="B1366" s="3" t="s">
        <v>5831</v>
      </c>
      <c r="C1366" s="3" t="s">
        <v>5832</v>
      </c>
      <c r="D1366" s="7">
        <v>1</v>
      </c>
      <c r="E1366" s="5">
        <f t="shared" si="0"/>
        <v>21</v>
      </c>
      <c r="F1366" s="5">
        <f t="shared" si="1"/>
        <v>13.493637749800968</v>
      </c>
    </row>
    <row r="1367" spans="1:6" x14ac:dyDescent="0.25">
      <c r="A1367" s="3" t="s">
        <v>2108</v>
      </c>
      <c r="B1367" s="3" t="s">
        <v>2109</v>
      </c>
      <c r="C1367" s="3" t="s">
        <v>2110</v>
      </c>
      <c r="D1367" s="7">
        <v>1</v>
      </c>
      <c r="E1367" s="5">
        <f t="shared" si="0"/>
        <v>24</v>
      </c>
      <c r="F1367" s="5">
        <f t="shared" si="1"/>
        <v>11.806933031075847</v>
      </c>
    </row>
    <row r="1368" spans="1:6" x14ac:dyDescent="0.25">
      <c r="A1368" s="3" t="s">
        <v>5833</v>
      </c>
      <c r="B1368" s="3" t="s">
        <v>5834</v>
      </c>
      <c r="C1368" s="3" t="s">
        <v>5835</v>
      </c>
      <c r="D1368" s="7">
        <v>1</v>
      </c>
      <c r="E1368" s="5">
        <f t="shared" si="0"/>
        <v>21</v>
      </c>
      <c r="F1368" s="5">
        <f t="shared" si="1"/>
        <v>13.493637749800968</v>
      </c>
    </row>
    <row r="1369" spans="1:6" x14ac:dyDescent="0.25">
      <c r="A1369" s="3" t="s">
        <v>5836</v>
      </c>
      <c r="B1369" s="3" t="s">
        <v>5837</v>
      </c>
      <c r="C1369" s="3" t="s">
        <v>5838</v>
      </c>
      <c r="D1369" s="7">
        <v>1</v>
      </c>
      <c r="E1369" s="5">
        <f t="shared" si="0"/>
        <v>22</v>
      </c>
      <c r="F1369" s="5">
        <f t="shared" si="1"/>
        <v>12.880290579355471</v>
      </c>
    </row>
    <row r="1370" spans="1:6" x14ac:dyDescent="0.25">
      <c r="A1370" s="3" t="s">
        <v>3791</v>
      </c>
      <c r="B1370" s="3" t="s">
        <v>3792</v>
      </c>
      <c r="C1370" s="3" t="s">
        <v>3793</v>
      </c>
      <c r="D1370" s="7">
        <v>1</v>
      </c>
      <c r="E1370" s="5">
        <f t="shared" si="0"/>
        <v>21</v>
      </c>
      <c r="F1370" s="5">
        <f t="shared" si="1"/>
        <v>13.493637749800968</v>
      </c>
    </row>
    <row r="1371" spans="1:6" x14ac:dyDescent="0.25">
      <c r="A1371" s="3" t="s">
        <v>5839</v>
      </c>
      <c r="B1371" s="3" t="s">
        <v>5840</v>
      </c>
      <c r="C1371" s="3" t="s">
        <v>5841</v>
      </c>
      <c r="D1371" s="7">
        <v>1</v>
      </c>
      <c r="E1371" s="5">
        <f t="shared" si="0"/>
        <v>22</v>
      </c>
      <c r="F1371" s="5">
        <f t="shared" si="1"/>
        <v>12.880290579355471</v>
      </c>
    </row>
    <row r="1372" spans="1:6" x14ac:dyDescent="0.25">
      <c r="A1372" s="3" t="s">
        <v>261</v>
      </c>
      <c r="B1372" s="3" t="s">
        <v>262</v>
      </c>
      <c r="C1372" s="3" t="s">
        <v>263</v>
      </c>
      <c r="D1372" s="7">
        <v>1</v>
      </c>
      <c r="E1372" s="5">
        <f t="shared" si="0"/>
        <v>21</v>
      </c>
      <c r="F1372" s="5">
        <f t="shared" si="1"/>
        <v>13.493637749800968</v>
      </c>
    </row>
    <row r="1373" spans="1:6" x14ac:dyDescent="0.25">
      <c r="A1373" s="3" t="s">
        <v>1745</v>
      </c>
      <c r="B1373" s="3" t="s">
        <v>1746</v>
      </c>
      <c r="C1373" s="3" t="s">
        <v>1747</v>
      </c>
      <c r="D1373" s="7">
        <v>1</v>
      </c>
      <c r="E1373" s="5">
        <f t="shared" si="0"/>
        <v>22</v>
      </c>
      <c r="F1373" s="5">
        <f t="shared" si="1"/>
        <v>12.880290579355471</v>
      </c>
    </row>
    <row r="1374" spans="1:6" x14ac:dyDescent="0.25">
      <c r="A1374" s="3" t="s">
        <v>3200</v>
      </c>
      <c r="B1374" s="3" t="s">
        <v>3201</v>
      </c>
      <c r="C1374" s="3" t="s">
        <v>3202</v>
      </c>
      <c r="D1374" s="7">
        <v>1</v>
      </c>
      <c r="E1374" s="5">
        <f t="shared" si="0"/>
        <v>22</v>
      </c>
      <c r="F1374" s="5">
        <f t="shared" si="1"/>
        <v>12.880290579355471</v>
      </c>
    </row>
    <row r="1375" spans="1:6" x14ac:dyDescent="0.25">
      <c r="A1375" s="3" t="s">
        <v>5842</v>
      </c>
      <c r="B1375" s="3" t="s">
        <v>5843</v>
      </c>
      <c r="C1375" s="3" t="s">
        <v>5844</v>
      </c>
      <c r="D1375" s="7">
        <v>1</v>
      </c>
      <c r="E1375" s="5">
        <f t="shared" si="0"/>
        <v>21</v>
      </c>
      <c r="F1375" s="5">
        <f t="shared" si="1"/>
        <v>13.493637749800968</v>
      </c>
    </row>
    <row r="1376" spans="1:6" x14ac:dyDescent="0.25">
      <c r="A1376" s="3" t="s">
        <v>5845</v>
      </c>
      <c r="B1376" s="3" t="s">
        <v>5846</v>
      </c>
      <c r="C1376" s="3" t="s">
        <v>5847</v>
      </c>
      <c r="D1376" s="7">
        <v>1</v>
      </c>
      <c r="E1376" s="5">
        <f t="shared" si="0"/>
        <v>20</v>
      </c>
      <c r="F1376" s="5">
        <f t="shared" si="1"/>
        <v>14.168319637291019</v>
      </c>
    </row>
    <row r="1377" spans="1:6" x14ac:dyDescent="0.25">
      <c r="A1377" s="3" t="s">
        <v>3437</v>
      </c>
      <c r="B1377" s="3" t="s">
        <v>3438</v>
      </c>
      <c r="C1377" s="3" t="s">
        <v>3439</v>
      </c>
      <c r="D1377" s="7">
        <v>1</v>
      </c>
      <c r="E1377" s="5">
        <f t="shared" si="0"/>
        <v>20</v>
      </c>
      <c r="F1377" s="5">
        <f t="shared" si="1"/>
        <v>14.168319637291019</v>
      </c>
    </row>
    <row r="1378" spans="1:6" x14ac:dyDescent="0.25">
      <c r="A1378" s="3" t="s">
        <v>878</v>
      </c>
      <c r="B1378" s="3" t="s">
        <v>879</v>
      </c>
      <c r="C1378" s="3" t="s">
        <v>880</v>
      </c>
      <c r="D1378" s="7">
        <v>1</v>
      </c>
      <c r="E1378" s="5">
        <f t="shared" si="0"/>
        <v>23</v>
      </c>
      <c r="F1378" s="5">
        <f t="shared" si="1"/>
        <v>12.320277945470449</v>
      </c>
    </row>
    <row r="1379" spans="1:6" x14ac:dyDescent="0.25">
      <c r="A1379" s="3" t="s">
        <v>5848</v>
      </c>
      <c r="B1379" s="3" t="s">
        <v>5849</v>
      </c>
      <c r="C1379" s="3" t="s">
        <v>5850</v>
      </c>
      <c r="D1379" s="7">
        <v>1</v>
      </c>
      <c r="E1379" s="5">
        <f t="shared" si="0"/>
        <v>21</v>
      </c>
      <c r="F1379" s="5">
        <f t="shared" si="1"/>
        <v>13.493637749800968</v>
      </c>
    </row>
    <row r="1380" spans="1:6" x14ac:dyDescent="0.25">
      <c r="A1380" s="3" t="s">
        <v>5851</v>
      </c>
      <c r="B1380" s="3" t="s">
        <v>5852</v>
      </c>
      <c r="C1380" s="3" t="s">
        <v>5853</v>
      </c>
      <c r="D1380" s="7">
        <v>1</v>
      </c>
      <c r="E1380" s="5">
        <f t="shared" si="0"/>
        <v>23</v>
      </c>
      <c r="F1380" s="5">
        <f t="shared" si="1"/>
        <v>12.320277945470449</v>
      </c>
    </row>
    <row r="1381" spans="1:6" x14ac:dyDescent="0.25">
      <c r="A1381" s="3" t="s">
        <v>5854</v>
      </c>
      <c r="B1381" s="3" t="s">
        <v>5855</v>
      </c>
      <c r="C1381" s="3" t="s">
        <v>5856</v>
      </c>
      <c r="D1381" s="7">
        <v>1</v>
      </c>
      <c r="E1381" s="5">
        <f t="shared" si="0"/>
        <v>22</v>
      </c>
      <c r="F1381" s="5">
        <f t="shared" si="1"/>
        <v>12.880290579355471</v>
      </c>
    </row>
    <row r="1382" spans="1:6" x14ac:dyDescent="0.25">
      <c r="A1382" s="3" t="s">
        <v>5857</v>
      </c>
      <c r="B1382" s="3" t="s">
        <v>5858</v>
      </c>
      <c r="C1382" s="3" t="s">
        <v>5859</v>
      </c>
      <c r="D1382" s="7">
        <v>1</v>
      </c>
      <c r="E1382" s="5">
        <f t="shared" si="0"/>
        <v>22</v>
      </c>
      <c r="F1382" s="5">
        <f t="shared" si="1"/>
        <v>12.880290579355471</v>
      </c>
    </row>
    <row r="1383" spans="1:6" x14ac:dyDescent="0.25">
      <c r="A1383" s="3" t="s">
        <v>5860</v>
      </c>
      <c r="B1383" s="3" t="s">
        <v>5861</v>
      </c>
      <c r="C1383" s="3" t="s">
        <v>5862</v>
      </c>
      <c r="D1383" s="7">
        <v>1</v>
      </c>
      <c r="E1383" s="5">
        <f t="shared" si="0"/>
        <v>23</v>
      </c>
      <c r="F1383" s="5">
        <f t="shared" si="1"/>
        <v>12.320277945470449</v>
      </c>
    </row>
    <row r="1384" spans="1:6" x14ac:dyDescent="0.25">
      <c r="A1384" s="3" t="s">
        <v>3329</v>
      </c>
      <c r="B1384" s="3" t="s">
        <v>3330</v>
      </c>
      <c r="C1384" s="3" t="s">
        <v>3331</v>
      </c>
      <c r="D1384" s="7">
        <v>1</v>
      </c>
      <c r="E1384" s="5">
        <f t="shared" si="0"/>
        <v>19</v>
      </c>
      <c r="F1384" s="5">
        <f t="shared" si="1"/>
        <v>14.914020670832651</v>
      </c>
    </row>
    <row r="1385" spans="1:6" x14ac:dyDescent="0.25">
      <c r="A1385" s="3" t="s">
        <v>5863</v>
      </c>
      <c r="B1385" s="3" t="s">
        <v>5864</v>
      </c>
      <c r="C1385" s="3" t="s">
        <v>5865</v>
      </c>
      <c r="D1385" s="7">
        <v>1</v>
      </c>
      <c r="E1385" s="5">
        <f t="shared" si="0"/>
        <v>22</v>
      </c>
      <c r="F1385" s="5">
        <f t="shared" si="1"/>
        <v>12.880290579355471</v>
      </c>
    </row>
    <row r="1386" spans="1:6" x14ac:dyDescent="0.25">
      <c r="A1386" s="3" t="s">
        <v>1115</v>
      </c>
      <c r="B1386" s="3" t="s">
        <v>1116</v>
      </c>
      <c r="C1386" s="3" t="s">
        <v>1117</v>
      </c>
      <c r="D1386" s="7">
        <v>1</v>
      </c>
      <c r="E1386" s="5">
        <f t="shared" si="0"/>
        <v>24</v>
      </c>
      <c r="F1386" s="5">
        <f t="shared" si="1"/>
        <v>11.806933031075847</v>
      </c>
    </row>
    <row r="1387" spans="1:6" x14ac:dyDescent="0.25">
      <c r="A1387" s="3" t="s">
        <v>552</v>
      </c>
      <c r="B1387" s="3" t="s">
        <v>553</v>
      </c>
      <c r="C1387" s="3" t="s">
        <v>554</v>
      </c>
      <c r="D1387" s="7">
        <v>1</v>
      </c>
      <c r="E1387" s="5">
        <f t="shared" si="0"/>
        <v>22</v>
      </c>
      <c r="F1387" s="5">
        <f t="shared" si="1"/>
        <v>12.880290579355471</v>
      </c>
    </row>
    <row r="1388" spans="1:6" x14ac:dyDescent="0.25">
      <c r="A1388" s="3" t="s">
        <v>1091</v>
      </c>
      <c r="B1388" s="3" t="s">
        <v>1092</v>
      </c>
      <c r="C1388" s="3" t="s">
        <v>1093</v>
      </c>
      <c r="D1388" s="7">
        <v>1</v>
      </c>
      <c r="E1388" s="5">
        <f t="shared" si="0"/>
        <v>23</v>
      </c>
      <c r="F1388" s="5">
        <f t="shared" si="1"/>
        <v>12.320277945470449</v>
      </c>
    </row>
    <row r="1389" spans="1:6" x14ac:dyDescent="0.25">
      <c r="A1389" s="3" t="s">
        <v>3563</v>
      </c>
      <c r="B1389" s="3" t="s">
        <v>3564</v>
      </c>
      <c r="C1389" s="3" t="s">
        <v>3565</v>
      </c>
      <c r="D1389" s="7">
        <v>1</v>
      </c>
      <c r="E1389" s="5">
        <f t="shared" si="0"/>
        <v>22</v>
      </c>
      <c r="F1389" s="5">
        <f t="shared" si="1"/>
        <v>12.880290579355471</v>
      </c>
    </row>
    <row r="1390" spans="1:6" x14ac:dyDescent="0.25">
      <c r="A1390" s="3" t="s">
        <v>3137</v>
      </c>
      <c r="B1390" s="3" t="s">
        <v>3138</v>
      </c>
      <c r="C1390" s="3" t="s">
        <v>3139</v>
      </c>
      <c r="D1390" s="7">
        <v>1</v>
      </c>
      <c r="E1390" s="5">
        <f t="shared" si="0"/>
        <v>22</v>
      </c>
      <c r="F1390" s="5">
        <f t="shared" si="1"/>
        <v>12.880290579355471</v>
      </c>
    </row>
    <row r="1391" spans="1:6" x14ac:dyDescent="0.25">
      <c r="A1391" s="3" t="s">
        <v>2675</v>
      </c>
      <c r="B1391" s="3" t="s">
        <v>2676</v>
      </c>
      <c r="C1391" s="3" t="s">
        <v>2677</v>
      </c>
      <c r="D1391" s="7">
        <v>1</v>
      </c>
      <c r="E1391" s="5">
        <f t="shared" si="0"/>
        <v>19</v>
      </c>
      <c r="F1391" s="5">
        <f t="shared" si="1"/>
        <v>14.914020670832651</v>
      </c>
    </row>
    <row r="1392" spans="1:6" x14ac:dyDescent="0.25">
      <c r="A1392" s="3" t="s">
        <v>5866</v>
      </c>
      <c r="B1392" s="3" t="s">
        <v>5867</v>
      </c>
      <c r="C1392" s="3" t="s">
        <v>5868</v>
      </c>
      <c r="D1392" s="7">
        <v>1</v>
      </c>
      <c r="E1392" s="5">
        <f t="shared" si="0"/>
        <v>22</v>
      </c>
      <c r="F1392" s="5">
        <f t="shared" si="1"/>
        <v>12.880290579355471</v>
      </c>
    </row>
    <row r="1393" spans="1:6" x14ac:dyDescent="0.25">
      <c r="A1393" s="3" t="s">
        <v>2258</v>
      </c>
      <c r="B1393" s="3" t="s">
        <v>2259</v>
      </c>
      <c r="C1393" s="3" t="s">
        <v>2260</v>
      </c>
      <c r="D1393" s="7">
        <v>1</v>
      </c>
      <c r="E1393" s="5">
        <f t="shared" si="0"/>
        <v>17</v>
      </c>
      <c r="F1393" s="5">
        <f t="shared" si="1"/>
        <v>16.668611337989432</v>
      </c>
    </row>
    <row r="1394" spans="1:6" x14ac:dyDescent="0.25">
      <c r="A1394" s="3" t="s">
        <v>5869</v>
      </c>
      <c r="B1394" s="3" t="s">
        <v>5870</v>
      </c>
      <c r="C1394" s="3" t="s">
        <v>5871</v>
      </c>
      <c r="D1394" s="7">
        <v>1</v>
      </c>
      <c r="E1394" s="5">
        <f t="shared" si="0"/>
        <v>22</v>
      </c>
      <c r="F1394" s="5">
        <f t="shared" si="1"/>
        <v>12.880290579355471</v>
      </c>
    </row>
    <row r="1395" spans="1:6" x14ac:dyDescent="0.25">
      <c r="A1395" s="3" t="s">
        <v>5872</v>
      </c>
      <c r="B1395" s="3" t="s">
        <v>5873</v>
      </c>
      <c r="C1395" s="3" t="s">
        <v>5874</v>
      </c>
      <c r="D1395" s="7">
        <v>1</v>
      </c>
      <c r="E1395" s="5">
        <f t="shared" si="0"/>
        <v>23</v>
      </c>
      <c r="F1395" s="5">
        <f t="shared" si="1"/>
        <v>12.320277945470449</v>
      </c>
    </row>
    <row r="1396" spans="1:6" x14ac:dyDescent="0.25">
      <c r="A1396" s="3" t="s">
        <v>3848</v>
      </c>
      <c r="B1396" s="3" t="s">
        <v>3849</v>
      </c>
      <c r="C1396" s="3" t="s">
        <v>3850</v>
      </c>
      <c r="D1396" s="7">
        <v>1</v>
      </c>
      <c r="E1396" s="5">
        <f t="shared" si="0"/>
        <v>22</v>
      </c>
      <c r="F1396" s="5">
        <f t="shared" si="1"/>
        <v>12.880290579355471</v>
      </c>
    </row>
    <row r="1397" spans="1:6" x14ac:dyDescent="0.25">
      <c r="A1397" s="3" t="s">
        <v>3800</v>
      </c>
      <c r="B1397" s="3" t="s">
        <v>3801</v>
      </c>
      <c r="C1397" s="3" t="s">
        <v>3802</v>
      </c>
      <c r="D1397" s="7">
        <v>1</v>
      </c>
      <c r="E1397" s="5">
        <f t="shared" si="0"/>
        <v>23</v>
      </c>
      <c r="F1397" s="5">
        <f t="shared" si="1"/>
        <v>12.320277945470449</v>
      </c>
    </row>
    <row r="1398" spans="1:6" x14ac:dyDescent="0.25">
      <c r="A1398" s="3" t="s">
        <v>5875</v>
      </c>
      <c r="B1398" s="3" t="s">
        <v>5876</v>
      </c>
      <c r="C1398" s="3" t="s">
        <v>5877</v>
      </c>
      <c r="D1398" s="7">
        <v>1</v>
      </c>
      <c r="E1398" s="5">
        <f t="shared" si="0"/>
        <v>21</v>
      </c>
      <c r="F1398" s="5">
        <f t="shared" si="1"/>
        <v>13.493637749800968</v>
      </c>
    </row>
    <row r="1399" spans="1:6" x14ac:dyDescent="0.25">
      <c r="A1399" s="3" t="s">
        <v>5878</v>
      </c>
      <c r="B1399" s="3" t="s">
        <v>5879</v>
      </c>
      <c r="C1399" s="3" t="s">
        <v>5880</v>
      </c>
      <c r="D1399" s="7">
        <v>1</v>
      </c>
      <c r="E1399" s="5">
        <f t="shared" si="0"/>
        <v>21</v>
      </c>
      <c r="F1399" s="5">
        <f t="shared" si="1"/>
        <v>13.493637749800968</v>
      </c>
    </row>
    <row r="1400" spans="1:6" x14ac:dyDescent="0.25">
      <c r="A1400" s="3" t="s">
        <v>4016</v>
      </c>
      <c r="B1400" s="3" t="s">
        <v>4017</v>
      </c>
      <c r="C1400" s="3" t="s">
        <v>4018</v>
      </c>
      <c r="D1400" s="7">
        <v>1</v>
      </c>
      <c r="E1400" s="5">
        <f t="shared" si="0"/>
        <v>22</v>
      </c>
      <c r="F1400" s="5">
        <f t="shared" si="1"/>
        <v>12.880290579355471</v>
      </c>
    </row>
    <row r="1401" spans="1:6" x14ac:dyDescent="0.25">
      <c r="A1401" s="3" t="s">
        <v>480</v>
      </c>
      <c r="B1401" s="3" t="s">
        <v>481</v>
      </c>
      <c r="C1401" s="3" t="s">
        <v>482</v>
      </c>
      <c r="D1401" s="7">
        <v>1</v>
      </c>
      <c r="E1401" s="5">
        <f t="shared" si="0"/>
        <v>24</v>
      </c>
      <c r="F1401" s="5">
        <f t="shared" si="1"/>
        <v>11.806933031075847</v>
      </c>
    </row>
    <row r="1402" spans="1:6" x14ac:dyDescent="0.25">
      <c r="A1402" s="3" t="s">
        <v>1013</v>
      </c>
      <c r="B1402" s="3" t="s">
        <v>1014</v>
      </c>
      <c r="C1402" s="3" t="s">
        <v>1015</v>
      </c>
      <c r="D1402" s="7">
        <v>1</v>
      </c>
      <c r="E1402" s="5">
        <f t="shared" si="0"/>
        <v>22</v>
      </c>
      <c r="F1402" s="5">
        <f t="shared" si="1"/>
        <v>12.880290579355471</v>
      </c>
    </row>
    <row r="1403" spans="1:6" x14ac:dyDescent="0.25">
      <c r="A1403" s="3" t="s">
        <v>4010</v>
      </c>
      <c r="B1403" s="3" t="s">
        <v>4011</v>
      </c>
      <c r="C1403" s="3" t="s">
        <v>4012</v>
      </c>
      <c r="D1403" s="7">
        <v>1</v>
      </c>
      <c r="E1403" s="5">
        <f t="shared" si="0"/>
        <v>22</v>
      </c>
      <c r="F1403" s="5">
        <f t="shared" si="1"/>
        <v>12.880290579355471</v>
      </c>
    </row>
    <row r="1404" spans="1:6" x14ac:dyDescent="0.25">
      <c r="A1404" s="3" t="s">
        <v>5881</v>
      </c>
      <c r="B1404" s="3" t="s">
        <v>5882</v>
      </c>
      <c r="C1404" s="3" t="s">
        <v>5883</v>
      </c>
      <c r="D1404" s="7">
        <v>1</v>
      </c>
      <c r="E1404" s="5">
        <f t="shared" si="0"/>
        <v>23</v>
      </c>
      <c r="F1404" s="5">
        <f t="shared" si="1"/>
        <v>12.320277945470449</v>
      </c>
    </row>
    <row r="1405" spans="1:6" x14ac:dyDescent="0.25">
      <c r="A1405" s="3" t="s">
        <v>5884</v>
      </c>
      <c r="B1405" s="3" t="s">
        <v>5885</v>
      </c>
      <c r="C1405" s="3" t="s">
        <v>5886</v>
      </c>
      <c r="D1405" s="7">
        <v>1</v>
      </c>
      <c r="E1405" s="5">
        <f t="shared" si="0"/>
        <v>22</v>
      </c>
      <c r="F1405" s="5">
        <f t="shared" si="1"/>
        <v>12.880290579355471</v>
      </c>
    </row>
    <row r="1406" spans="1:6" x14ac:dyDescent="0.25">
      <c r="A1406" s="3" t="s">
        <v>5887</v>
      </c>
      <c r="B1406" s="3" t="s">
        <v>5888</v>
      </c>
      <c r="C1406" s="3" t="s">
        <v>5889</v>
      </c>
      <c r="D1406" s="7">
        <v>1</v>
      </c>
      <c r="E1406" s="5">
        <f t="shared" si="0"/>
        <v>22</v>
      </c>
      <c r="F1406" s="5">
        <f t="shared" si="1"/>
        <v>12.880290579355471</v>
      </c>
    </row>
    <row r="1407" spans="1:6" x14ac:dyDescent="0.25">
      <c r="A1407" s="3" t="s">
        <v>938</v>
      </c>
      <c r="B1407" s="3" t="s">
        <v>939</v>
      </c>
      <c r="C1407" s="3" t="s">
        <v>940</v>
      </c>
      <c r="D1407" s="7">
        <v>1</v>
      </c>
      <c r="E1407" s="5">
        <f t="shared" si="0"/>
        <v>22</v>
      </c>
      <c r="F1407" s="5">
        <f t="shared" si="1"/>
        <v>12.880290579355471</v>
      </c>
    </row>
    <row r="1408" spans="1:6" x14ac:dyDescent="0.25">
      <c r="A1408" s="3" t="s">
        <v>186</v>
      </c>
      <c r="B1408" s="3" t="s">
        <v>187</v>
      </c>
      <c r="C1408" s="3" t="s">
        <v>188</v>
      </c>
      <c r="D1408" s="7">
        <v>1</v>
      </c>
      <c r="E1408" s="5">
        <f t="shared" si="0"/>
        <v>22</v>
      </c>
      <c r="F1408" s="5">
        <f t="shared" si="1"/>
        <v>12.880290579355471</v>
      </c>
    </row>
    <row r="1409" spans="1:6" x14ac:dyDescent="0.25">
      <c r="A1409" s="3" t="s">
        <v>5890</v>
      </c>
      <c r="B1409" s="3" t="s">
        <v>5891</v>
      </c>
      <c r="C1409" s="3" t="s">
        <v>5892</v>
      </c>
      <c r="D1409" s="7">
        <v>1</v>
      </c>
      <c r="E1409" s="5">
        <f t="shared" si="0"/>
        <v>19</v>
      </c>
      <c r="F1409" s="5">
        <f t="shared" si="1"/>
        <v>14.914020670832651</v>
      </c>
    </row>
    <row r="1410" spans="1:6" x14ac:dyDescent="0.25">
      <c r="A1410" s="3" t="s">
        <v>5893</v>
      </c>
      <c r="B1410" s="3" t="s">
        <v>5894</v>
      </c>
      <c r="C1410" s="3" t="s">
        <v>5895</v>
      </c>
      <c r="D1410" s="7">
        <v>1</v>
      </c>
      <c r="E1410" s="5">
        <f t="shared" si="0"/>
        <v>21</v>
      </c>
      <c r="F1410" s="5">
        <f t="shared" si="1"/>
        <v>13.493637749800968</v>
      </c>
    </row>
    <row r="1411" spans="1:6" x14ac:dyDescent="0.25">
      <c r="A1411" s="3" t="s">
        <v>5896</v>
      </c>
      <c r="B1411" s="3" t="s">
        <v>5897</v>
      </c>
      <c r="C1411" s="3" t="s">
        <v>5898</v>
      </c>
      <c r="D1411" s="7">
        <v>1</v>
      </c>
      <c r="E1411" s="5">
        <f t="shared" si="0"/>
        <v>21</v>
      </c>
      <c r="F1411" s="5">
        <f t="shared" si="1"/>
        <v>13.493637749800968</v>
      </c>
    </row>
    <row r="1412" spans="1:6" x14ac:dyDescent="0.25">
      <c r="A1412" s="3" t="s">
        <v>5899</v>
      </c>
      <c r="B1412" s="3" t="s">
        <v>5900</v>
      </c>
      <c r="C1412" s="3" t="s">
        <v>5901</v>
      </c>
      <c r="D1412" s="7">
        <v>1</v>
      </c>
      <c r="E1412" s="5">
        <f t="shared" si="0"/>
        <v>22</v>
      </c>
      <c r="F1412" s="5">
        <f t="shared" si="1"/>
        <v>12.880290579355471</v>
      </c>
    </row>
    <row r="1413" spans="1:6" x14ac:dyDescent="0.25">
      <c r="A1413" s="3" t="s">
        <v>5902</v>
      </c>
      <c r="B1413" s="3" t="s">
        <v>5903</v>
      </c>
      <c r="C1413" s="3" t="s">
        <v>5904</v>
      </c>
      <c r="D1413" s="7">
        <v>1</v>
      </c>
      <c r="E1413" s="5">
        <f t="shared" si="0"/>
        <v>23</v>
      </c>
      <c r="F1413" s="5">
        <f t="shared" si="1"/>
        <v>12.320277945470449</v>
      </c>
    </row>
    <row r="1414" spans="1:6" x14ac:dyDescent="0.25">
      <c r="A1414" s="3" t="s">
        <v>5905</v>
      </c>
      <c r="B1414" s="3" t="s">
        <v>5906</v>
      </c>
      <c r="C1414" s="3" t="s">
        <v>5907</v>
      </c>
      <c r="D1414" s="7">
        <v>1</v>
      </c>
      <c r="E1414" s="5">
        <f t="shared" si="0"/>
        <v>23</v>
      </c>
      <c r="F1414" s="5">
        <f t="shared" si="1"/>
        <v>12.320277945470449</v>
      </c>
    </row>
    <row r="1415" spans="1:6" x14ac:dyDescent="0.25">
      <c r="A1415" s="3" t="s">
        <v>2333</v>
      </c>
      <c r="B1415" s="3" t="s">
        <v>2334</v>
      </c>
      <c r="C1415" s="3" t="s">
        <v>2335</v>
      </c>
      <c r="D1415" s="7">
        <v>1</v>
      </c>
      <c r="E1415" s="5">
        <f t="shared" si="0"/>
        <v>22</v>
      </c>
      <c r="F1415" s="5">
        <f t="shared" si="1"/>
        <v>12.880290579355471</v>
      </c>
    </row>
    <row r="1416" spans="1:6" x14ac:dyDescent="0.25">
      <c r="A1416" s="3" t="s">
        <v>2126</v>
      </c>
      <c r="B1416" s="3" t="s">
        <v>2127</v>
      </c>
      <c r="C1416" s="3" t="s">
        <v>2128</v>
      </c>
      <c r="D1416" s="7">
        <v>1</v>
      </c>
      <c r="E1416" s="5">
        <f t="shared" si="0"/>
        <v>22</v>
      </c>
      <c r="F1416" s="5">
        <f t="shared" si="1"/>
        <v>12.880290579355471</v>
      </c>
    </row>
    <row r="1417" spans="1:6" x14ac:dyDescent="0.25">
      <c r="A1417" s="3" t="s">
        <v>5908</v>
      </c>
      <c r="B1417" s="3" t="s">
        <v>5909</v>
      </c>
      <c r="C1417" s="3" t="s">
        <v>5910</v>
      </c>
      <c r="D1417" s="7">
        <v>1</v>
      </c>
      <c r="E1417" s="5">
        <f t="shared" si="0"/>
        <v>22</v>
      </c>
      <c r="F1417" s="5">
        <f t="shared" si="1"/>
        <v>12.880290579355471</v>
      </c>
    </row>
    <row r="1418" spans="1:6" x14ac:dyDescent="0.25">
      <c r="A1418" s="3" t="s">
        <v>3302</v>
      </c>
      <c r="B1418" s="3" t="s">
        <v>3303</v>
      </c>
      <c r="C1418" s="3" t="s">
        <v>3304</v>
      </c>
      <c r="D1418" s="7">
        <v>1</v>
      </c>
      <c r="E1418" s="5">
        <f t="shared" si="0"/>
        <v>18</v>
      </c>
      <c r="F1418" s="5">
        <f t="shared" si="1"/>
        <v>15.742577374767798</v>
      </c>
    </row>
    <row r="1419" spans="1:6" x14ac:dyDescent="0.25">
      <c r="A1419" s="3" t="s">
        <v>5911</v>
      </c>
      <c r="B1419" s="3" t="s">
        <v>5912</v>
      </c>
      <c r="C1419" s="3" t="s">
        <v>5913</v>
      </c>
      <c r="D1419" s="7">
        <v>1</v>
      </c>
      <c r="E1419" s="5">
        <f t="shared" si="0"/>
        <v>20</v>
      </c>
      <c r="F1419" s="5">
        <f t="shared" si="1"/>
        <v>14.168319637291019</v>
      </c>
    </row>
    <row r="1420" spans="1:6" x14ac:dyDescent="0.25">
      <c r="A1420" s="3" t="s">
        <v>1616</v>
      </c>
      <c r="B1420" s="3" t="s">
        <v>1617</v>
      </c>
      <c r="C1420" s="3" t="s">
        <v>1618</v>
      </c>
      <c r="D1420" s="7">
        <v>1</v>
      </c>
      <c r="E1420" s="5">
        <f t="shared" si="0"/>
        <v>21</v>
      </c>
      <c r="F1420" s="5">
        <f t="shared" si="1"/>
        <v>13.493637749800968</v>
      </c>
    </row>
    <row r="1421" spans="1:6" x14ac:dyDescent="0.25">
      <c r="A1421" s="3" t="s">
        <v>3356</v>
      </c>
      <c r="B1421" s="3" t="s">
        <v>3357</v>
      </c>
      <c r="C1421" s="3" t="s">
        <v>3358</v>
      </c>
      <c r="D1421" s="7">
        <v>1</v>
      </c>
      <c r="E1421" s="5">
        <f t="shared" si="0"/>
        <v>24</v>
      </c>
      <c r="F1421" s="5">
        <f t="shared" si="1"/>
        <v>11.806933031075847</v>
      </c>
    </row>
    <row r="1422" spans="1:6" x14ac:dyDescent="0.25">
      <c r="A1422" s="3" t="s">
        <v>5914</v>
      </c>
      <c r="B1422" s="3" t="s">
        <v>5915</v>
      </c>
      <c r="C1422" s="3" t="s">
        <v>5916</v>
      </c>
      <c r="D1422" s="7">
        <v>1</v>
      </c>
      <c r="E1422" s="5">
        <f t="shared" si="0"/>
        <v>17</v>
      </c>
      <c r="F1422" s="5">
        <f t="shared" si="1"/>
        <v>16.668611337989432</v>
      </c>
    </row>
    <row r="1423" spans="1:6" x14ac:dyDescent="0.25">
      <c r="A1423" s="3" t="s">
        <v>4028</v>
      </c>
      <c r="B1423" s="3" t="s">
        <v>4029</v>
      </c>
      <c r="C1423" s="3" t="s">
        <v>4030</v>
      </c>
      <c r="D1423" s="7">
        <v>1</v>
      </c>
      <c r="E1423" s="5">
        <f t="shared" si="0"/>
        <v>22</v>
      </c>
      <c r="F1423" s="5">
        <f t="shared" si="1"/>
        <v>12.880290579355471</v>
      </c>
    </row>
    <row r="1424" spans="1:6" x14ac:dyDescent="0.25">
      <c r="A1424" s="3" t="s">
        <v>1982</v>
      </c>
      <c r="B1424" s="3" t="s">
        <v>1983</v>
      </c>
      <c r="C1424" s="3" t="s">
        <v>1984</v>
      </c>
      <c r="D1424" s="7">
        <v>1</v>
      </c>
      <c r="E1424" s="5">
        <f t="shared" si="0"/>
        <v>23</v>
      </c>
      <c r="F1424" s="5">
        <f t="shared" si="1"/>
        <v>12.320277945470449</v>
      </c>
    </row>
    <row r="1425" spans="1:6" x14ac:dyDescent="0.25">
      <c r="A1425" s="3" t="s">
        <v>3623</v>
      </c>
      <c r="B1425" s="3" t="s">
        <v>3624</v>
      </c>
      <c r="C1425" s="3" t="s">
        <v>3625</v>
      </c>
      <c r="D1425" s="7">
        <v>1</v>
      </c>
      <c r="E1425" s="5">
        <f t="shared" si="0"/>
        <v>23</v>
      </c>
      <c r="F1425" s="5">
        <f t="shared" si="1"/>
        <v>12.320277945470449</v>
      </c>
    </row>
    <row r="1426" spans="1:6" x14ac:dyDescent="0.25">
      <c r="A1426" s="3" t="s">
        <v>1406</v>
      </c>
      <c r="B1426" s="3" t="s">
        <v>1407</v>
      </c>
      <c r="C1426" s="3" t="s">
        <v>1408</v>
      </c>
      <c r="D1426" s="7">
        <v>1</v>
      </c>
      <c r="E1426" s="5">
        <f t="shared" si="0"/>
        <v>23</v>
      </c>
      <c r="F1426" s="5">
        <f t="shared" si="1"/>
        <v>12.320277945470449</v>
      </c>
    </row>
    <row r="1427" spans="1:6" x14ac:dyDescent="0.25">
      <c r="A1427" s="3" t="s">
        <v>5917</v>
      </c>
      <c r="B1427" s="3" t="s">
        <v>5918</v>
      </c>
      <c r="C1427" s="3" t="s">
        <v>5919</v>
      </c>
      <c r="D1427" s="7">
        <v>1</v>
      </c>
      <c r="E1427" s="5">
        <f t="shared" si="0"/>
        <v>22</v>
      </c>
      <c r="F1427" s="5">
        <f t="shared" si="1"/>
        <v>12.880290579355471</v>
      </c>
    </row>
    <row r="1428" spans="1:6" x14ac:dyDescent="0.25">
      <c r="A1428" s="3" t="s">
        <v>1820</v>
      </c>
      <c r="B1428" s="3" t="s">
        <v>1821</v>
      </c>
      <c r="C1428" s="3" t="s">
        <v>1822</v>
      </c>
      <c r="D1428" s="7">
        <v>1</v>
      </c>
      <c r="E1428" s="5">
        <f t="shared" si="0"/>
        <v>22</v>
      </c>
      <c r="F1428" s="5">
        <f t="shared" si="1"/>
        <v>12.880290579355471</v>
      </c>
    </row>
    <row r="1429" spans="1:6" x14ac:dyDescent="0.25">
      <c r="A1429" s="3" t="s">
        <v>1469</v>
      </c>
      <c r="B1429" s="3" t="s">
        <v>1470</v>
      </c>
      <c r="C1429" s="3" t="s">
        <v>1471</v>
      </c>
      <c r="D1429" s="7">
        <v>1</v>
      </c>
      <c r="E1429" s="5">
        <f t="shared" si="0"/>
        <v>22</v>
      </c>
      <c r="F1429" s="5">
        <f t="shared" si="1"/>
        <v>12.880290579355471</v>
      </c>
    </row>
    <row r="1430" spans="1:6" x14ac:dyDescent="0.25">
      <c r="A1430" s="3" t="s">
        <v>5920</v>
      </c>
      <c r="B1430" s="3" t="s">
        <v>5921</v>
      </c>
      <c r="C1430" s="3" t="s">
        <v>5922</v>
      </c>
      <c r="D1430" s="7">
        <v>1</v>
      </c>
      <c r="E1430" s="5">
        <f t="shared" si="0"/>
        <v>23</v>
      </c>
      <c r="F1430" s="5">
        <f t="shared" si="1"/>
        <v>12.320277945470449</v>
      </c>
    </row>
    <row r="1431" spans="1:6" x14ac:dyDescent="0.25">
      <c r="A1431" s="3" t="s">
        <v>5923</v>
      </c>
      <c r="B1431" s="3" t="s">
        <v>5924</v>
      </c>
      <c r="C1431" s="3" t="s">
        <v>5925</v>
      </c>
      <c r="D1431" s="7">
        <v>1</v>
      </c>
      <c r="E1431" s="5">
        <f t="shared" si="0"/>
        <v>19</v>
      </c>
      <c r="F1431" s="5">
        <f t="shared" si="1"/>
        <v>14.914020670832651</v>
      </c>
    </row>
    <row r="1432" spans="1:6" x14ac:dyDescent="0.25">
      <c r="A1432" s="3" t="s">
        <v>5926</v>
      </c>
      <c r="B1432" s="3" t="s">
        <v>5927</v>
      </c>
      <c r="C1432" s="3" t="s">
        <v>5928</v>
      </c>
      <c r="D1432" s="7">
        <v>1</v>
      </c>
      <c r="E1432" s="5">
        <f t="shared" si="0"/>
        <v>22</v>
      </c>
      <c r="F1432" s="5">
        <f t="shared" si="1"/>
        <v>12.880290579355471</v>
      </c>
    </row>
    <row r="1433" spans="1:6" x14ac:dyDescent="0.25">
      <c r="A1433" s="3" t="s">
        <v>5929</v>
      </c>
      <c r="B1433" s="3" t="s">
        <v>5930</v>
      </c>
      <c r="C1433" s="3" t="s">
        <v>5931</v>
      </c>
      <c r="D1433" s="7">
        <v>1</v>
      </c>
      <c r="E1433" s="5">
        <f t="shared" si="0"/>
        <v>22</v>
      </c>
      <c r="F1433" s="5">
        <f t="shared" si="1"/>
        <v>12.880290579355471</v>
      </c>
    </row>
    <row r="1434" spans="1:6" x14ac:dyDescent="0.25">
      <c r="D1434" s="5">
        <f>SUM(D2:D1433)</f>
        <v>3529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W1093"/>
  <sheetViews>
    <sheetView workbookViewId="0"/>
  </sheetViews>
  <sheetFormatPr defaultColWidth="14.44140625" defaultRowHeight="15.75" customHeight="1" x14ac:dyDescent="0.25"/>
  <cols>
    <col min="1" max="1" width="32.5546875" customWidth="1"/>
  </cols>
  <sheetData>
    <row r="1" spans="1:23" x14ac:dyDescent="0.25">
      <c r="A1" s="1" t="s">
        <v>0</v>
      </c>
      <c r="B1" s="1" t="s">
        <v>1</v>
      </c>
      <c r="C1" s="1" t="s">
        <v>2</v>
      </c>
      <c r="D1" s="1" t="s">
        <v>5932</v>
      </c>
      <c r="E1" s="1" t="s">
        <v>4</v>
      </c>
      <c r="F1" s="1" t="s">
        <v>5933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 spans="1:23" x14ac:dyDescent="0.25">
      <c r="A2" s="3" t="s">
        <v>114</v>
      </c>
      <c r="B2" s="3" t="s">
        <v>115</v>
      </c>
      <c r="C2" s="3" t="s">
        <v>116</v>
      </c>
      <c r="D2" s="3">
        <v>32</v>
      </c>
      <c r="E2" s="5">
        <f t="shared" ref="E2:E1092" si="0">LEN(C2)</f>
        <v>22</v>
      </c>
      <c r="F2" s="5">
        <f t="shared" ref="F2:F1092" si="1">(D2/(2125*E2))*1000000</f>
        <v>684.49197860962568</v>
      </c>
    </row>
    <row r="3" spans="1:23" x14ac:dyDescent="0.25">
      <c r="A3" s="3" t="s">
        <v>614</v>
      </c>
      <c r="B3" s="3" t="s">
        <v>615</v>
      </c>
      <c r="C3" s="3" t="s">
        <v>616</v>
      </c>
      <c r="D3" s="3">
        <v>17</v>
      </c>
      <c r="E3" s="5">
        <f t="shared" si="0"/>
        <v>24</v>
      </c>
      <c r="F3" s="5">
        <f t="shared" si="1"/>
        <v>333.33333333333331</v>
      </c>
    </row>
    <row r="4" spans="1:23" x14ac:dyDescent="0.25">
      <c r="A4" s="3" t="s">
        <v>1634</v>
      </c>
      <c r="B4" s="3" t="s">
        <v>1635</v>
      </c>
      <c r="C4" s="3" t="s">
        <v>1636</v>
      </c>
      <c r="D4" s="3">
        <v>16</v>
      </c>
      <c r="E4" s="5">
        <f t="shared" si="0"/>
        <v>23</v>
      </c>
      <c r="F4" s="5">
        <f t="shared" si="1"/>
        <v>327.36572890025576</v>
      </c>
    </row>
    <row r="5" spans="1:23" x14ac:dyDescent="0.25">
      <c r="A5" s="3" t="s">
        <v>57</v>
      </c>
      <c r="B5" s="3" t="s">
        <v>58</v>
      </c>
      <c r="C5" s="3" t="s">
        <v>59</v>
      </c>
      <c r="D5" s="3">
        <v>15</v>
      </c>
      <c r="E5" s="5">
        <f t="shared" si="0"/>
        <v>21</v>
      </c>
      <c r="F5" s="5">
        <f t="shared" si="1"/>
        <v>336.1344537815126</v>
      </c>
    </row>
    <row r="6" spans="1:23" x14ac:dyDescent="0.25">
      <c r="A6" s="3" t="s">
        <v>1760</v>
      </c>
      <c r="B6" s="3" t="s">
        <v>1761</v>
      </c>
      <c r="C6" s="3" t="s">
        <v>1762</v>
      </c>
      <c r="D6" s="3">
        <v>14</v>
      </c>
      <c r="E6" s="5">
        <f t="shared" si="0"/>
        <v>23</v>
      </c>
      <c r="F6" s="5">
        <f t="shared" si="1"/>
        <v>286.44501278772378</v>
      </c>
    </row>
    <row r="7" spans="1:23" x14ac:dyDescent="0.25">
      <c r="A7" s="3" t="s">
        <v>926</v>
      </c>
      <c r="B7" s="3" t="s">
        <v>927</v>
      </c>
      <c r="C7" s="3" t="s">
        <v>928</v>
      </c>
      <c r="D7" s="3">
        <v>13</v>
      </c>
      <c r="E7" s="5">
        <f t="shared" si="0"/>
        <v>22</v>
      </c>
      <c r="F7" s="5">
        <f t="shared" si="1"/>
        <v>278.07486631016042</v>
      </c>
    </row>
    <row r="8" spans="1:23" x14ac:dyDescent="0.25">
      <c r="A8" s="3" t="s">
        <v>399</v>
      </c>
      <c r="B8" s="3" t="s">
        <v>400</v>
      </c>
      <c r="C8" s="3" t="s">
        <v>401</v>
      </c>
      <c r="D8" s="3">
        <v>12</v>
      </c>
      <c r="E8" s="5">
        <f t="shared" si="0"/>
        <v>23</v>
      </c>
      <c r="F8" s="5">
        <f t="shared" si="1"/>
        <v>245.52429667519181</v>
      </c>
    </row>
    <row r="9" spans="1:23" x14ac:dyDescent="0.25">
      <c r="A9" s="3" t="s">
        <v>81</v>
      </c>
      <c r="B9" s="3" t="s">
        <v>82</v>
      </c>
      <c r="C9" s="3" t="s">
        <v>83</v>
      </c>
      <c r="D9" s="3">
        <v>12</v>
      </c>
      <c r="E9" s="5">
        <f t="shared" si="0"/>
        <v>22</v>
      </c>
      <c r="F9" s="5">
        <f t="shared" si="1"/>
        <v>256.68449197860963</v>
      </c>
    </row>
    <row r="10" spans="1:23" x14ac:dyDescent="0.25">
      <c r="A10" s="3" t="s">
        <v>1736</v>
      </c>
      <c r="B10" s="3" t="s">
        <v>1737</v>
      </c>
      <c r="C10" s="3" t="s">
        <v>1738</v>
      </c>
      <c r="D10" s="3">
        <v>11</v>
      </c>
      <c r="E10" s="5">
        <f t="shared" si="0"/>
        <v>20</v>
      </c>
      <c r="F10" s="5">
        <f t="shared" si="1"/>
        <v>258.8235294117647</v>
      </c>
    </row>
    <row r="11" spans="1:23" x14ac:dyDescent="0.25">
      <c r="A11" s="3" t="s">
        <v>387</v>
      </c>
      <c r="B11" s="3" t="s">
        <v>388</v>
      </c>
      <c r="C11" s="3" t="s">
        <v>389</v>
      </c>
      <c r="D11" s="3">
        <v>10</v>
      </c>
      <c r="E11" s="5">
        <f t="shared" si="0"/>
        <v>22</v>
      </c>
      <c r="F11" s="5">
        <f t="shared" si="1"/>
        <v>213.90374331550802</v>
      </c>
    </row>
    <row r="12" spans="1:23" x14ac:dyDescent="0.25">
      <c r="A12" s="3" t="s">
        <v>222</v>
      </c>
      <c r="B12" s="3" t="s">
        <v>223</v>
      </c>
      <c r="C12" s="3" t="s">
        <v>224</v>
      </c>
      <c r="D12" s="3">
        <v>10</v>
      </c>
      <c r="E12" s="5">
        <f t="shared" si="0"/>
        <v>20</v>
      </c>
      <c r="F12" s="5">
        <f t="shared" si="1"/>
        <v>235.29411764705884</v>
      </c>
    </row>
    <row r="13" spans="1:23" x14ac:dyDescent="0.25">
      <c r="A13" s="3" t="s">
        <v>1997</v>
      </c>
      <c r="B13" s="3" t="s">
        <v>1998</v>
      </c>
      <c r="C13" s="3" t="s">
        <v>1999</v>
      </c>
      <c r="D13" s="3">
        <v>10</v>
      </c>
      <c r="E13" s="5">
        <f t="shared" si="0"/>
        <v>22</v>
      </c>
      <c r="F13" s="5">
        <f t="shared" si="1"/>
        <v>213.90374331550802</v>
      </c>
    </row>
    <row r="14" spans="1:23" x14ac:dyDescent="0.25">
      <c r="A14" s="3" t="s">
        <v>486</v>
      </c>
      <c r="B14" s="3" t="s">
        <v>487</v>
      </c>
      <c r="C14" s="3" t="s">
        <v>488</v>
      </c>
      <c r="D14" s="3">
        <v>9</v>
      </c>
      <c r="E14" s="5">
        <f t="shared" si="0"/>
        <v>19</v>
      </c>
      <c r="F14" s="5">
        <f t="shared" si="1"/>
        <v>222.91021671826627</v>
      </c>
    </row>
    <row r="15" spans="1:23" x14ac:dyDescent="0.25">
      <c r="A15" s="3" t="s">
        <v>597</v>
      </c>
      <c r="B15" s="3" t="s">
        <v>598</v>
      </c>
      <c r="C15" s="3" t="s">
        <v>599</v>
      </c>
      <c r="D15" s="3">
        <v>9</v>
      </c>
      <c r="E15" s="5">
        <f t="shared" si="0"/>
        <v>20</v>
      </c>
      <c r="F15" s="5">
        <f t="shared" si="1"/>
        <v>211.76470588235296</v>
      </c>
    </row>
    <row r="16" spans="1:23" x14ac:dyDescent="0.25">
      <c r="A16" s="3" t="s">
        <v>2153</v>
      </c>
      <c r="B16" s="3" t="s">
        <v>2154</v>
      </c>
      <c r="C16" s="3" t="s">
        <v>2155</v>
      </c>
      <c r="D16" s="3">
        <v>9</v>
      </c>
      <c r="E16" s="5">
        <f t="shared" si="0"/>
        <v>21</v>
      </c>
      <c r="F16" s="5">
        <f t="shared" si="1"/>
        <v>201.68067226890756</v>
      </c>
    </row>
    <row r="17" spans="1:6" x14ac:dyDescent="0.25">
      <c r="A17" s="3" t="s">
        <v>1130</v>
      </c>
      <c r="B17" s="3" t="s">
        <v>1131</v>
      </c>
      <c r="C17" s="3" t="s">
        <v>1132</v>
      </c>
      <c r="D17" s="3">
        <v>9</v>
      </c>
      <c r="E17" s="5">
        <f t="shared" si="0"/>
        <v>21</v>
      </c>
      <c r="F17" s="5">
        <f t="shared" si="1"/>
        <v>201.68067226890756</v>
      </c>
    </row>
    <row r="18" spans="1:6" x14ac:dyDescent="0.25">
      <c r="A18" s="3" t="s">
        <v>1334</v>
      </c>
      <c r="B18" s="3" t="s">
        <v>1335</v>
      </c>
      <c r="C18" s="3" t="s">
        <v>1336</v>
      </c>
      <c r="D18" s="3">
        <v>9</v>
      </c>
      <c r="E18" s="5">
        <f t="shared" si="0"/>
        <v>21</v>
      </c>
      <c r="F18" s="5">
        <f t="shared" si="1"/>
        <v>201.68067226890756</v>
      </c>
    </row>
    <row r="19" spans="1:6" x14ac:dyDescent="0.25">
      <c r="A19" s="3" t="s">
        <v>1103</v>
      </c>
      <c r="B19" s="3" t="s">
        <v>1104</v>
      </c>
      <c r="C19" s="3" t="s">
        <v>1105</v>
      </c>
      <c r="D19" s="3">
        <v>8</v>
      </c>
      <c r="E19" s="5">
        <f t="shared" si="0"/>
        <v>22</v>
      </c>
      <c r="F19" s="5">
        <f t="shared" si="1"/>
        <v>171.12299465240642</v>
      </c>
    </row>
    <row r="20" spans="1:6" x14ac:dyDescent="0.25">
      <c r="A20" s="3" t="s">
        <v>342</v>
      </c>
      <c r="B20" s="3" t="s">
        <v>343</v>
      </c>
      <c r="C20" s="3" t="s">
        <v>344</v>
      </c>
      <c r="D20" s="3">
        <v>8</v>
      </c>
      <c r="E20" s="5">
        <f t="shared" si="0"/>
        <v>21</v>
      </c>
      <c r="F20" s="5">
        <f t="shared" si="1"/>
        <v>179.27170868347341</v>
      </c>
    </row>
    <row r="21" spans="1:6" x14ac:dyDescent="0.25">
      <c r="A21" s="3" t="s">
        <v>1991</v>
      </c>
      <c r="B21" s="3" t="s">
        <v>1992</v>
      </c>
      <c r="C21" s="3" t="s">
        <v>1993</v>
      </c>
      <c r="D21" s="3">
        <v>8</v>
      </c>
      <c r="E21" s="5">
        <f t="shared" si="0"/>
        <v>19</v>
      </c>
      <c r="F21" s="5">
        <f t="shared" si="1"/>
        <v>198.1424148606811</v>
      </c>
    </row>
    <row r="22" spans="1:6" x14ac:dyDescent="0.25">
      <c r="A22" s="3" t="s">
        <v>1070</v>
      </c>
      <c r="B22" s="3" t="s">
        <v>1071</v>
      </c>
      <c r="C22" s="3" t="s">
        <v>1072</v>
      </c>
      <c r="D22" s="3">
        <v>8</v>
      </c>
      <c r="E22" s="5">
        <f t="shared" si="0"/>
        <v>20</v>
      </c>
      <c r="F22" s="5">
        <f t="shared" si="1"/>
        <v>188.23529411764707</v>
      </c>
    </row>
    <row r="23" spans="1:6" x14ac:dyDescent="0.25">
      <c r="A23" s="3" t="s">
        <v>2123</v>
      </c>
      <c r="B23" s="3" t="s">
        <v>2124</v>
      </c>
      <c r="C23" s="3" t="s">
        <v>2125</v>
      </c>
      <c r="D23" s="3">
        <v>8</v>
      </c>
      <c r="E23" s="5">
        <f t="shared" si="0"/>
        <v>25</v>
      </c>
      <c r="F23" s="5">
        <f t="shared" si="1"/>
        <v>150.58823529411762</v>
      </c>
    </row>
    <row r="24" spans="1:6" x14ac:dyDescent="0.25">
      <c r="A24" s="3" t="s">
        <v>108</v>
      </c>
      <c r="B24" s="3" t="s">
        <v>109</v>
      </c>
      <c r="C24" s="3" t="s">
        <v>110</v>
      </c>
      <c r="D24" s="3">
        <v>8</v>
      </c>
      <c r="E24" s="5">
        <f t="shared" si="0"/>
        <v>21</v>
      </c>
      <c r="F24" s="5">
        <f t="shared" si="1"/>
        <v>179.27170868347341</v>
      </c>
    </row>
    <row r="25" spans="1:6" x14ac:dyDescent="0.25">
      <c r="A25" s="3" t="s">
        <v>6</v>
      </c>
      <c r="B25" s="3" t="s">
        <v>7</v>
      </c>
      <c r="C25" s="3" t="s">
        <v>8</v>
      </c>
      <c r="D25" s="3">
        <v>8</v>
      </c>
      <c r="E25" s="5">
        <f t="shared" si="0"/>
        <v>21</v>
      </c>
      <c r="F25" s="5">
        <f t="shared" si="1"/>
        <v>179.27170868347341</v>
      </c>
    </row>
    <row r="26" spans="1:6" x14ac:dyDescent="0.25">
      <c r="A26" s="3" t="s">
        <v>93</v>
      </c>
      <c r="B26" s="3" t="s">
        <v>94</v>
      </c>
      <c r="C26" s="3" t="s">
        <v>95</v>
      </c>
      <c r="D26" s="3">
        <v>7</v>
      </c>
      <c r="E26" s="5">
        <f t="shared" si="0"/>
        <v>20</v>
      </c>
      <c r="F26" s="5">
        <f t="shared" si="1"/>
        <v>164.70588235294119</v>
      </c>
    </row>
    <row r="27" spans="1:6" x14ac:dyDescent="0.25">
      <c r="A27" s="3" t="s">
        <v>1814</v>
      </c>
      <c r="B27" s="3" t="s">
        <v>1815</v>
      </c>
      <c r="C27" s="3" t="s">
        <v>1816</v>
      </c>
      <c r="D27" s="3">
        <v>7</v>
      </c>
      <c r="E27" s="5">
        <f t="shared" si="0"/>
        <v>18</v>
      </c>
      <c r="F27" s="5">
        <f t="shared" si="1"/>
        <v>183.00653594771242</v>
      </c>
    </row>
    <row r="28" spans="1:6" x14ac:dyDescent="0.25">
      <c r="A28" s="3" t="s">
        <v>4557</v>
      </c>
      <c r="B28" s="3" t="s">
        <v>4558</v>
      </c>
      <c r="C28" s="3" t="s">
        <v>4559</v>
      </c>
      <c r="D28" s="3">
        <v>7</v>
      </c>
      <c r="E28" s="5">
        <f t="shared" si="0"/>
        <v>17</v>
      </c>
      <c r="F28" s="5">
        <f t="shared" si="1"/>
        <v>193.77162629757785</v>
      </c>
    </row>
    <row r="29" spans="1:6" x14ac:dyDescent="0.25">
      <c r="A29" s="3" t="s">
        <v>2339</v>
      </c>
      <c r="B29" s="3" t="s">
        <v>2340</v>
      </c>
      <c r="C29" s="3" t="s">
        <v>2341</v>
      </c>
      <c r="D29" s="3">
        <v>7</v>
      </c>
      <c r="E29" s="5">
        <f t="shared" si="0"/>
        <v>21</v>
      </c>
      <c r="F29" s="5">
        <f t="shared" si="1"/>
        <v>156.86274509803923</v>
      </c>
    </row>
    <row r="30" spans="1:6" x14ac:dyDescent="0.25">
      <c r="A30" s="3" t="s">
        <v>2000</v>
      </c>
      <c r="B30" s="3" t="s">
        <v>2001</v>
      </c>
      <c r="C30" s="3" t="s">
        <v>2002</v>
      </c>
      <c r="D30" s="3">
        <v>7</v>
      </c>
      <c r="E30" s="5">
        <f t="shared" si="0"/>
        <v>17</v>
      </c>
      <c r="F30" s="5">
        <f t="shared" si="1"/>
        <v>193.77162629757785</v>
      </c>
    </row>
    <row r="31" spans="1:6" x14ac:dyDescent="0.25">
      <c r="A31" s="3" t="s">
        <v>2897</v>
      </c>
      <c r="B31" s="3" t="s">
        <v>2898</v>
      </c>
      <c r="C31" s="3" t="s">
        <v>2899</v>
      </c>
      <c r="D31" s="3">
        <v>7</v>
      </c>
      <c r="E31" s="5">
        <f t="shared" si="0"/>
        <v>23</v>
      </c>
      <c r="F31" s="5">
        <f t="shared" si="1"/>
        <v>143.22250639386189</v>
      </c>
    </row>
    <row r="32" spans="1:6" x14ac:dyDescent="0.25">
      <c r="A32" s="3" t="s">
        <v>2789</v>
      </c>
      <c r="B32" s="3" t="s">
        <v>2790</v>
      </c>
      <c r="C32" s="3" t="s">
        <v>2791</v>
      </c>
      <c r="D32" s="3">
        <v>7</v>
      </c>
      <c r="E32" s="5">
        <f t="shared" si="0"/>
        <v>21</v>
      </c>
      <c r="F32" s="5">
        <f t="shared" si="1"/>
        <v>156.86274509803923</v>
      </c>
    </row>
    <row r="33" spans="1:6" x14ac:dyDescent="0.25">
      <c r="A33" s="3" t="s">
        <v>3656</v>
      </c>
      <c r="B33" s="3" t="s">
        <v>3657</v>
      </c>
      <c r="C33" s="3" t="s">
        <v>3658</v>
      </c>
      <c r="D33" s="3">
        <v>7</v>
      </c>
      <c r="E33" s="5">
        <f t="shared" si="0"/>
        <v>21</v>
      </c>
      <c r="F33" s="5">
        <f t="shared" si="1"/>
        <v>156.86274509803923</v>
      </c>
    </row>
    <row r="34" spans="1:6" x14ac:dyDescent="0.25">
      <c r="A34" s="3" t="s">
        <v>396</v>
      </c>
      <c r="B34" s="3" t="s">
        <v>397</v>
      </c>
      <c r="C34" s="3" t="s">
        <v>398</v>
      </c>
      <c r="D34" s="3">
        <v>7</v>
      </c>
      <c r="E34" s="5">
        <f t="shared" si="0"/>
        <v>18</v>
      </c>
      <c r="F34" s="5">
        <f t="shared" si="1"/>
        <v>183.00653594771242</v>
      </c>
    </row>
    <row r="35" spans="1:6" x14ac:dyDescent="0.25">
      <c r="A35" s="3" t="s">
        <v>854</v>
      </c>
      <c r="B35" s="3" t="s">
        <v>855</v>
      </c>
      <c r="C35" s="3" t="s">
        <v>856</v>
      </c>
      <c r="D35" s="3">
        <v>7</v>
      </c>
      <c r="E35" s="5">
        <f t="shared" si="0"/>
        <v>20</v>
      </c>
      <c r="F35" s="5">
        <f t="shared" si="1"/>
        <v>164.70588235294119</v>
      </c>
    </row>
    <row r="36" spans="1:6" x14ac:dyDescent="0.25">
      <c r="A36" s="3" t="s">
        <v>30</v>
      </c>
      <c r="B36" s="3" t="s">
        <v>31</v>
      </c>
      <c r="C36" s="3" t="s">
        <v>32</v>
      </c>
      <c r="D36" s="3">
        <v>7</v>
      </c>
      <c r="E36" s="5">
        <f t="shared" si="0"/>
        <v>25</v>
      </c>
      <c r="F36" s="5">
        <f t="shared" si="1"/>
        <v>131.76470588235293</v>
      </c>
    </row>
    <row r="37" spans="1:6" x14ac:dyDescent="0.25">
      <c r="A37" s="3" t="s">
        <v>3989</v>
      </c>
      <c r="B37" s="3" t="s">
        <v>3990</v>
      </c>
      <c r="C37" s="3" t="s">
        <v>3991</v>
      </c>
      <c r="D37" s="3">
        <v>6</v>
      </c>
      <c r="E37" s="5">
        <f t="shared" si="0"/>
        <v>26</v>
      </c>
      <c r="F37" s="5">
        <f t="shared" si="1"/>
        <v>108.59728506787332</v>
      </c>
    </row>
    <row r="38" spans="1:6" x14ac:dyDescent="0.25">
      <c r="A38" s="3" t="s">
        <v>90</v>
      </c>
      <c r="B38" s="3" t="s">
        <v>91</v>
      </c>
      <c r="C38" s="3" t="s">
        <v>92</v>
      </c>
      <c r="D38" s="3">
        <v>6</v>
      </c>
      <c r="E38" s="5">
        <f t="shared" si="0"/>
        <v>22</v>
      </c>
      <c r="F38" s="5">
        <f t="shared" si="1"/>
        <v>128.34224598930481</v>
      </c>
    </row>
    <row r="39" spans="1:6" x14ac:dyDescent="0.25">
      <c r="A39" s="3" t="s">
        <v>63</v>
      </c>
      <c r="B39" s="3" t="s">
        <v>64</v>
      </c>
      <c r="C39" s="3" t="s">
        <v>65</v>
      </c>
      <c r="D39" s="3">
        <v>6</v>
      </c>
      <c r="E39" s="5">
        <f t="shared" si="0"/>
        <v>21</v>
      </c>
      <c r="F39" s="5">
        <f t="shared" si="1"/>
        <v>134.45378151260505</v>
      </c>
    </row>
    <row r="40" spans="1:6" x14ac:dyDescent="0.25">
      <c r="A40" s="3" t="s">
        <v>3854</v>
      </c>
      <c r="B40" s="3" t="s">
        <v>3855</v>
      </c>
      <c r="C40" s="3" t="s">
        <v>3856</v>
      </c>
      <c r="D40" s="3">
        <v>6</v>
      </c>
      <c r="E40" s="5">
        <f t="shared" si="0"/>
        <v>21</v>
      </c>
      <c r="F40" s="5">
        <f t="shared" si="1"/>
        <v>134.45378151260505</v>
      </c>
    </row>
    <row r="41" spans="1:6" x14ac:dyDescent="0.25">
      <c r="A41" s="3" t="s">
        <v>4167</v>
      </c>
      <c r="B41" s="3" t="s">
        <v>4168</v>
      </c>
      <c r="C41" s="3" t="s">
        <v>4169</v>
      </c>
      <c r="D41" s="3">
        <v>6</v>
      </c>
      <c r="E41" s="5">
        <f t="shared" si="0"/>
        <v>21</v>
      </c>
      <c r="F41" s="5">
        <f t="shared" si="1"/>
        <v>134.45378151260505</v>
      </c>
    </row>
    <row r="42" spans="1:6" x14ac:dyDescent="0.25">
      <c r="A42" s="3" t="s">
        <v>1727</v>
      </c>
      <c r="B42" s="3" t="s">
        <v>1728</v>
      </c>
      <c r="C42" s="3" t="s">
        <v>1729</v>
      </c>
      <c r="D42" s="3">
        <v>6</v>
      </c>
      <c r="E42" s="5">
        <f t="shared" si="0"/>
        <v>21</v>
      </c>
      <c r="F42" s="5">
        <f t="shared" si="1"/>
        <v>134.45378151260505</v>
      </c>
    </row>
    <row r="43" spans="1:6" x14ac:dyDescent="0.25">
      <c r="A43" s="3" t="s">
        <v>78</v>
      </c>
      <c r="B43" s="3" t="s">
        <v>79</v>
      </c>
      <c r="C43" s="3" t="s">
        <v>80</v>
      </c>
      <c r="D43" s="3">
        <v>6</v>
      </c>
      <c r="E43" s="5">
        <f t="shared" si="0"/>
        <v>22</v>
      </c>
      <c r="F43" s="5">
        <f t="shared" si="1"/>
        <v>128.34224598930481</v>
      </c>
    </row>
    <row r="44" spans="1:6" x14ac:dyDescent="0.25">
      <c r="A44" s="3" t="s">
        <v>1433</v>
      </c>
      <c r="B44" s="3" t="s">
        <v>1434</v>
      </c>
      <c r="C44" s="3" t="s">
        <v>1435</v>
      </c>
      <c r="D44" s="3">
        <v>6</v>
      </c>
      <c r="E44" s="5">
        <f t="shared" si="0"/>
        <v>22</v>
      </c>
      <c r="F44" s="5">
        <f t="shared" si="1"/>
        <v>128.34224598930481</v>
      </c>
    </row>
    <row r="45" spans="1:6" x14ac:dyDescent="0.25">
      <c r="A45" s="3" t="s">
        <v>573</v>
      </c>
      <c r="B45" s="3" t="s">
        <v>574</v>
      </c>
      <c r="C45" s="3" t="s">
        <v>575</v>
      </c>
      <c r="D45" s="3">
        <v>6</v>
      </c>
      <c r="E45" s="5">
        <f t="shared" si="0"/>
        <v>18</v>
      </c>
      <c r="F45" s="5">
        <f t="shared" si="1"/>
        <v>156.86274509803923</v>
      </c>
    </row>
    <row r="46" spans="1:6" x14ac:dyDescent="0.25">
      <c r="A46" s="3" t="s">
        <v>2024</v>
      </c>
      <c r="B46" s="3" t="s">
        <v>2025</v>
      </c>
      <c r="C46" s="3" t="s">
        <v>2026</v>
      </c>
      <c r="D46" s="3">
        <v>6</v>
      </c>
      <c r="E46" s="5">
        <f t="shared" si="0"/>
        <v>23</v>
      </c>
      <c r="F46" s="5">
        <f t="shared" si="1"/>
        <v>122.7621483375959</v>
      </c>
    </row>
    <row r="47" spans="1:6" x14ac:dyDescent="0.25">
      <c r="A47" s="3" t="s">
        <v>237</v>
      </c>
      <c r="B47" s="3" t="s">
        <v>238</v>
      </c>
      <c r="C47" s="3" t="s">
        <v>239</v>
      </c>
      <c r="D47" s="3">
        <v>6</v>
      </c>
      <c r="E47" s="5">
        <f t="shared" si="0"/>
        <v>20</v>
      </c>
      <c r="F47" s="5">
        <f t="shared" si="1"/>
        <v>141.17647058823528</v>
      </c>
    </row>
    <row r="48" spans="1:6" x14ac:dyDescent="0.25">
      <c r="A48" s="3" t="s">
        <v>3569</v>
      </c>
      <c r="B48" s="3" t="s">
        <v>3570</v>
      </c>
      <c r="C48" s="3" t="s">
        <v>3571</v>
      </c>
      <c r="D48" s="3">
        <v>6</v>
      </c>
      <c r="E48" s="5">
        <f t="shared" si="0"/>
        <v>21</v>
      </c>
      <c r="F48" s="5">
        <f t="shared" si="1"/>
        <v>134.45378151260505</v>
      </c>
    </row>
    <row r="49" spans="1:6" x14ac:dyDescent="0.25">
      <c r="A49" s="3" t="s">
        <v>1913</v>
      </c>
      <c r="B49" s="3" t="s">
        <v>1914</v>
      </c>
      <c r="C49" s="3" t="s">
        <v>1915</v>
      </c>
      <c r="D49" s="3">
        <v>6</v>
      </c>
      <c r="E49" s="5">
        <f t="shared" si="0"/>
        <v>24</v>
      </c>
      <c r="F49" s="5">
        <f t="shared" si="1"/>
        <v>117.64705882352942</v>
      </c>
    </row>
    <row r="50" spans="1:6" x14ac:dyDescent="0.25">
      <c r="A50" s="3" t="s">
        <v>3110</v>
      </c>
      <c r="B50" s="3" t="s">
        <v>3111</v>
      </c>
      <c r="C50" s="3" t="s">
        <v>3112</v>
      </c>
      <c r="D50" s="3">
        <v>6</v>
      </c>
      <c r="E50" s="5">
        <f t="shared" si="0"/>
        <v>21</v>
      </c>
      <c r="F50" s="5">
        <f t="shared" si="1"/>
        <v>134.45378151260505</v>
      </c>
    </row>
    <row r="51" spans="1:6" x14ac:dyDescent="0.25">
      <c r="A51" s="3" t="s">
        <v>4425</v>
      </c>
      <c r="B51" s="3" t="s">
        <v>4426</v>
      </c>
      <c r="C51" s="3" t="s">
        <v>4427</v>
      </c>
      <c r="D51" s="3">
        <v>6</v>
      </c>
      <c r="E51" s="5">
        <f t="shared" si="0"/>
        <v>21</v>
      </c>
      <c r="F51" s="5">
        <f t="shared" si="1"/>
        <v>134.45378151260505</v>
      </c>
    </row>
    <row r="52" spans="1:6" x14ac:dyDescent="0.25">
      <c r="A52" s="3" t="s">
        <v>1715</v>
      </c>
      <c r="B52" s="3" t="s">
        <v>1716</v>
      </c>
      <c r="C52" s="3" t="s">
        <v>1717</v>
      </c>
      <c r="D52" s="3">
        <v>5</v>
      </c>
      <c r="E52" s="5">
        <f t="shared" si="0"/>
        <v>23</v>
      </c>
      <c r="F52" s="5">
        <f t="shared" si="1"/>
        <v>102.30179028132993</v>
      </c>
    </row>
    <row r="53" spans="1:6" x14ac:dyDescent="0.25">
      <c r="A53" s="3" t="s">
        <v>1574</v>
      </c>
      <c r="B53" s="3" t="s">
        <v>1575</v>
      </c>
      <c r="C53" s="3" t="s">
        <v>1576</v>
      </c>
      <c r="D53" s="3">
        <v>5</v>
      </c>
      <c r="E53" s="5">
        <f t="shared" si="0"/>
        <v>22</v>
      </c>
      <c r="F53" s="5">
        <f t="shared" si="1"/>
        <v>106.95187165775401</v>
      </c>
    </row>
    <row r="54" spans="1:6" x14ac:dyDescent="0.25">
      <c r="A54" s="3" t="s">
        <v>2297</v>
      </c>
      <c r="B54" s="3" t="s">
        <v>2298</v>
      </c>
      <c r="C54" s="3" t="s">
        <v>2299</v>
      </c>
      <c r="D54" s="3">
        <v>5</v>
      </c>
      <c r="E54" s="5">
        <f t="shared" si="0"/>
        <v>23</v>
      </c>
      <c r="F54" s="5">
        <f t="shared" si="1"/>
        <v>102.30179028132993</v>
      </c>
    </row>
    <row r="55" spans="1:6" x14ac:dyDescent="0.25">
      <c r="A55" s="3" t="s">
        <v>168</v>
      </c>
      <c r="B55" s="3" t="s">
        <v>169</v>
      </c>
      <c r="C55" s="3" t="s">
        <v>170</v>
      </c>
      <c r="D55" s="3">
        <v>5</v>
      </c>
      <c r="E55" s="5">
        <f t="shared" si="0"/>
        <v>21</v>
      </c>
      <c r="F55" s="5">
        <f t="shared" si="1"/>
        <v>112.04481792717087</v>
      </c>
    </row>
    <row r="56" spans="1:6" x14ac:dyDescent="0.25">
      <c r="A56" s="3" t="s">
        <v>5126</v>
      </c>
      <c r="B56" s="3" t="s">
        <v>5127</v>
      </c>
      <c r="C56" s="3" t="s">
        <v>5128</v>
      </c>
      <c r="D56" s="3">
        <v>5</v>
      </c>
      <c r="E56" s="5">
        <f t="shared" si="0"/>
        <v>22</v>
      </c>
      <c r="F56" s="5">
        <f t="shared" si="1"/>
        <v>106.95187165775401</v>
      </c>
    </row>
    <row r="57" spans="1:6" x14ac:dyDescent="0.25">
      <c r="A57" s="3" t="s">
        <v>1481</v>
      </c>
      <c r="B57" s="3" t="s">
        <v>1482</v>
      </c>
      <c r="C57" s="3" t="s">
        <v>1483</v>
      </c>
      <c r="D57" s="3">
        <v>5</v>
      </c>
      <c r="E57" s="5">
        <f t="shared" si="0"/>
        <v>21</v>
      </c>
      <c r="F57" s="5">
        <f t="shared" si="1"/>
        <v>112.04481792717087</v>
      </c>
    </row>
    <row r="58" spans="1:6" x14ac:dyDescent="0.25">
      <c r="A58" s="3" t="s">
        <v>72</v>
      </c>
      <c r="B58" s="3" t="s">
        <v>73</v>
      </c>
      <c r="C58" s="3" t="s">
        <v>74</v>
      </c>
      <c r="D58" s="3">
        <v>5</v>
      </c>
      <c r="E58" s="5">
        <f t="shared" si="0"/>
        <v>21</v>
      </c>
      <c r="F58" s="5">
        <f t="shared" si="1"/>
        <v>112.04481792717087</v>
      </c>
    </row>
    <row r="59" spans="1:6" x14ac:dyDescent="0.25">
      <c r="A59" s="3" t="s">
        <v>291</v>
      </c>
      <c r="B59" s="3" t="s">
        <v>292</v>
      </c>
      <c r="C59" s="3" t="s">
        <v>293</v>
      </c>
      <c r="D59" s="3">
        <v>5</v>
      </c>
      <c r="E59" s="5">
        <f t="shared" si="0"/>
        <v>22</v>
      </c>
      <c r="F59" s="5">
        <f t="shared" si="1"/>
        <v>106.95187165775401</v>
      </c>
    </row>
    <row r="60" spans="1:6" x14ac:dyDescent="0.25">
      <c r="A60" s="3" t="s">
        <v>213</v>
      </c>
      <c r="B60" s="3" t="s">
        <v>214</v>
      </c>
      <c r="C60" s="3" t="s">
        <v>215</v>
      </c>
      <c r="D60" s="3">
        <v>5</v>
      </c>
      <c r="E60" s="5">
        <f t="shared" si="0"/>
        <v>22</v>
      </c>
      <c r="F60" s="5">
        <f t="shared" si="1"/>
        <v>106.95187165775401</v>
      </c>
    </row>
    <row r="61" spans="1:6" x14ac:dyDescent="0.25">
      <c r="A61" s="3" t="s">
        <v>54</v>
      </c>
      <c r="B61" s="3" t="s">
        <v>55</v>
      </c>
      <c r="C61" s="3" t="s">
        <v>56</v>
      </c>
      <c r="D61" s="3">
        <v>5</v>
      </c>
      <c r="E61" s="5">
        <f t="shared" si="0"/>
        <v>23</v>
      </c>
      <c r="F61" s="5">
        <f t="shared" si="1"/>
        <v>102.30179028132993</v>
      </c>
    </row>
    <row r="62" spans="1:6" x14ac:dyDescent="0.25">
      <c r="A62" s="3" t="s">
        <v>306</v>
      </c>
      <c r="B62" s="3" t="s">
        <v>307</v>
      </c>
      <c r="C62" s="3" t="s">
        <v>308</v>
      </c>
      <c r="D62" s="3">
        <v>5</v>
      </c>
      <c r="E62" s="5">
        <f t="shared" si="0"/>
        <v>21</v>
      </c>
      <c r="F62" s="5">
        <f t="shared" si="1"/>
        <v>112.04481792717087</v>
      </c>
    </row>
    <row r="63" spans="1:6" x14ac:dyDescent="0.25">
      <c r="A63" s="3" t="s">
        <v>2420</v>
      </c>
      <c r="B63" s="3" t="s">
        <v>2421</v>
      </c>
      <c r="C63" s="3" t="s">
        <v>2422</v>
      </c>
      <c r="D63" s="3">
        <v>5</v>
      </c>
      <c r="E63" s="5">
        <f t="shared" si="0"/>
        <v>23</v>
      </c>
      <c r="F63" s="5">
        <f t="shared" si="1"/>
        <v>102.30179028132993</v>
      </c>
    </row>
    <row r="64" spans="1:6" x14ac:dyDescent="0.25">
      <c r="A64" s="3" t="s">
        <v>902</v>
      </c>
      <c r="B64" s="3" t="s">
        <v>903</v>
      </c>
      <c r="C64" s="3" t="s">
        <v>904</v>
      </c>
      <c r="D64" s="3">
        <v>5</v>
      </c>
      <c r="E64" s="5">
        <f t="shared" si="0"/>
        <v>22</v>
      </c>
      <c r="F64" s="5">
        <f t="shared" si="1"/>
        <v>106.95187165775401</v>
      </c>
    </row>
    <row r="65" spans="1:6" x14ac:dyDescent="0.25">
      <c r="A65" s="3" t="s">
        <v>2306</v>
      </c>
      <c r="B65" s="3" t="s">
        <v>2307</v>
      </c>
      <c r="C65" s="3" t="s">
        <v>2308</v>
      </c>
      <c r="D65" s="3">
        <v>5</v>
      </c>
      <c r="E65" s="5">
        <f t="shared" si="0"/>
        <v>21</v>
      </c>
      <c r="F65" s="5">
        <f t="shared" si="1"/>
        <v>112.04481792717087</v>
      </c>
    </row>
    <row r="66" spans="1:6" x14ac:dyDescent="0.25">
      <c r="A66" s="3" t="s">
        <v>1511</v>
      </c>
      <c r="B66" s="3" t="s">
        <v>1512</v>
      </c>
      <c r="C66" s="3" t="s">
        <v>1513</v>
      </c>
      <c r="D66" s="3">
        <v>5</v>
      </c>
      <c r="E66" s="5">
        <f t="shared" si="0"/>
        <v>17</v>
      </c>
      <c r="F66" s="5">
        <f t="shared" si="1"/>
        <v>138.4083044982699</v>
      </c>
    </row>
    <row r="67" spans="1:6" x14ac:dyDescent="0.25">
      <c r="A67" s="3" t="s">
        <v>4881</v>
      </c>
      <c r="B67" s="3" t="s">
        <v>4882</v>
      </c>
      <c r="C67" s="3" t="s">
        <v>4883</v>
      </c>
      <c r="D67" s="3">
        <v>5</v>
      </c>
      <c r="E67" s="5">
        <f t="shared" si="0"/>
        <v>24</v>
      </c>
      <c r="F67" s="5">
        <f t="shared" si="1"/>
        <v>98.039215686274503</v>
      </c>
    </row>
    <row r="68" spans="1:6" x14ac:dyDescent="0.25">
      <c r="A68" s="3" t="s">
        <v>210</v>
      </c>
      <c r="B68" s="3" t="s">
        <v>211</v>
      </c>
      <c r="C68" s="3" t="s">
        <v>212</v>
      </c>
      <c r="D68" s="3">
        <v>5</v>
      </c>
      <c r="E68" s="5">
        <f t="shared" si="0"/>
        <v>22</v>
      </c>
      <c r="F68" s="5">
        <f t="shared" si="1"/>
        <v>106.95187165775401</v>
      </c>
    </row>
    <row r="69" spans="1:6" x14ac:dyDescent="0.25">
      <c r="A69" s="3" t="s">
        <v>264</v>
      </c>
      <c r="B69" s="3" t="s">
        <v>265</v>
      </c>
      <c r="C69" s="3" t="s">
        <v>266</v>
      </c>
      <c r="D69" s="3">
        <v>5</v>
      </c>
      <c r="E69" s="5">
        <f t="shared" si="0"/>
        <v>19</v>
      </c>
      <c r="F69" s="5">
        <f t="shared" si="1"/>
        <v>123.83900928792571</v>
      </c>
    </row>
    <row r="70" spans="1:6" x14ac:dyDescent="0.25">
      <c r="A70" s="3" t="s">
        <v>1805</v>
      </c>
      <c r="B70" s="3" t="s">
        <v>1806</v>
      </c>
      <c r="C70" s="3" t="s">
        <v>1807</v>
      </c>
      <c r="D70" s="3">
        <v>5</v>
      </c>
      <c r="E70" s="5">
        <f t="shared" si="0"/>
        <v>21</v>
      </c>
      <c r="F70" s="5">
        <f t="shared" si="1"/>
        <v>112.04481792717087</v>
      </c>
    </row>
    <row r="71" spans="1:6" x14ac:dyDescent="0.25">
      <c r="A71" s="3" t="s">
        <v>1430</v>
      </c>
      <c r="B71" s="3" t="s">
        <v>1431</v>
      </c>
      <c r="C71" s="3" t="s">
        <v>1432</v>
      </c>
      <c r="D71" s="3">
        <v>5</v>
      </c>
      <c r="E71" s="5">
        <f t="shared" si="0"/>
        <v>24</v>
      </c>
      <c r="F71" s="5">
        <f t="shared" si="1"/>
        <v>98.039215686274503</v>
      </c>
    </row>
    <row r="72" spans="1:6" x14ac:dyDescent="0.25">
      <c r="A72" s="3" t="s">
        <v>543</v>
      </c>
      <c r="B72" s="3" t="s">
        <v>544</v>
      </c>
      <c r="C72" s="3" t="s">
        <v>545</v>
      </c>
      <c r="D72" s="3">
        <v>5</v>
      </c>
      <c r="E72" s="5">
        <f t="shared" si="0"/>
        <v>17</v>
      </c>
      <c r="F72" s="5">
        <f t="shared" si="1"/>
        <v>138.4083044982699</v>
      </c>
    </row>
    <row r="73" spans="1:6" x14ac:dyDescent="0.25">
      <c r="A73" s="3" t="s">
        <v>3296</v>
      </c>
      <c r="B73" s="3" t="s">
        <v>3297</v>
      </c>
      <c r="C73" s="3" t="s">
        <v>3298</v>
      </c>
      <c r="D73" s="3">
        <v>5</v>
      </c>
      <c r="E73" s="5">
        <f t="shared" si="0"/>
        <v>20</v>
      </c>
      <c r="F73" s="5">
        <f t="shared" si="1"/>
        <v>117.64705882352942</v>
      </c>
    </row>
    <row r="74" spans="1:6" x14ac:dyDescent="0.25">
      <c r="A74" s="3" t="s">
        <v>2987</v>
      </c>
      <c r="B74" s="3" t="s">
        <v>2988</v>
      </c>
      <c r="C74" s="3" t="s">
        <v>2989</v>
      </c>
      <c r="D74" s="3">
        <v>5</v>
      </c>
      <c r="E74" s="5">
        <f t="shared" si="0"/>
        <v>20</v>
      </c>
      <c r="F74" s="5">
        <f t="shared" si="1"/>
        <v>117.64705882352942</v>
      </c>
    </row>
    <row r="75" spans="1:6" x14ac:dyDescent="0.25">
      <c r="A75" s="3" t="s">
        <v>1304</v>
      </c>
      <c r="B75" s="3" t="s">
        <v>1305</v>
      </c>
      <c r="C75" s="3" t="s">
        <v>1306</v>
      </c>
      <c r="D75" s="3">
        <v>5</v>
      </c>
      <c r="E75" s="5">
        <f t="shared" si="0"/>
        <v>21</v>
      </c>
      <c r="F75" s="5">
        <f t="shared" si="1"/>
        <v>112.04481792717087</v>
      </c>
    </row>
    <row r="76" spans="1:6" x14ac:dyDescent="0.25">
      <c r="A76" s="3" t="s">
        <v>3092</v>
      </c>
      <c r="B76" s="3" t="s">
        <v>3093</v>
      </c>
      <c r="C76" s="3" t="s">
        <v>3094</v>
      </c>
      <c r="D76" s="3">
        <v>5</v>
      </c>
      <c r="E76" s="5">
        <f t="shared" si="0"/>
        <v>22</v>
      </c>
      <c r="F76" s="5">
        <f t="shared" si="1"/>
        <v>106.95187165775401</v>
      </c>
    </row>
    <row r="77" spans="1:6" x14ac:dyDescent="0.25">
      <c r="A77" s="3" t="s">
        <v>4311</v>
      </c>
      <c r="B77" s="3" t="s">
        <v>4312</v>
      </c>
      <c r="C77" s="3" t="s">
        <v>4313</v>
      </c>
      <c r="D77" s="3">
        <v>5</v>
      </c>
      <c r="E77" s="5">
        <f t="shared" si="0"/>
        <v>22</v>
      </c>
      <c r="F77" s="5">
        <f t="shared" si="1"/>
        <v>106.95187165775401</v>
      </c>
    </row>
    <row r="78" spans="1:6" x14ac:dyDescent="0.25">
      <c r="A78" s="3" t="s">
        <v>2168</v>
      </c>
      <c r="B78" s="3" t="s">
        <v>2169</v>
      </c>
      <c r="C78" s="3" t="s">
        <v>2170</v>
      </c>
      <c r="D78" s="3">
        <v>5</v>
      </c>
      <c r="E78" s="5">
        <f t="shared" si="0"/>
        <v>22</v>
      </c>
      <c r="F78" s="5">
        <f t="shared" si="1"/>
        <v>106.95187165775401</v>
      </c>
    </row>
    <row r="79" spans="1:6" x14ac:dyDescent="0.25">
      <c r="A79" s="3" t="s">
        <v>4305</v>
      </c>
      <c r="B79" s="3" t="s">
        <v>4306</v>
      </c>
      <c r="C79" s="3" t="s">
        <v>4307</v>
      </c>
      <c r="D79" s="3">
        <v>5</v>
      </c>
      <c r="E79" s="5">
        <f t="shared" si="0"/>
        <v>23</v>
      </c>
      <c r="F79" s="5">
        <f t="shared" si="1"/>
        <v>102.30179028132993</v>
      </c>
    </row>
    <row r="80" spans="1:6" x14ac:dyDescent="0.25">
      <c r="A80" s="3" t="s">
        <v>4260</v>
      </c>
      <c r="B80" s="3" t="s">
        <v>4261</v>
      </c>
      <c r="C80" s="3" t="s">
        <v>4262</v>
      </c>
      <c r="D80" s="3">
        <v>4</v>
      </c>
      <c r="E80" s="5">
        <f t="shared" si="0"/>
        <v>22</v>
      </c>
      <c r="F80" s="5">
        <f t="shared" si="1"/>
        <v>85.561497326203209</v>
      </c>
    </row>
    <row r="81" spans="1:6" x14ac:dyDescent="0.25">
      <c r="A81" s="3" t="s">
        <v>3590</v>
      </c>
      <c r="B81" s="3" t="s">
        <v>3591</v>
      </c>
      <c r="C81" s="3" t="s">
        <v>3592</v>
      </c>
      <c r="D81" s="3">
        <v>4</v>
      </c>
      <c r="E81" s="5">
        <f t="shared" si="0"/>
        <v>25</v>
      </c>
      <c r="F81" s="5">
        <f t="shared" si="1"/>
        <v>75.294117647058812</v>
      </c>
    </row>
    <row r="82" spans="1:6" x14ac:dyDescent="0.25">
      <c r="A82" s="3" t="s">
        <v>728</v>
      </c>
      <c r="B82" s="3" t="s">
        <v>729</v>
      </c>
      <c r="C82" s="3" t="s">
        <v>730</v>
      </c>
      <c r="D82" s="3">
        <v>4</v>
      </c>
      <c r="E82" s="5">
        <f t="shared" si="0"/>
        <v>25</v>
      </c>
      <c r="F82" s="5">
        <f t="shared" si="1"/>
        <v>75.294117647058812</v>
      </c>
    </row>
    <row r="83" spans="1:6" x14ac:dyDescent="0.25">
      <c r="A83" s="3" t="s">
        <v>794</v>
      </c>
      <c r="B83" s="3" t="s">
        <v>795</v>
      </c>
      <c r="C83" s="3" t="s">
        <v>796</v>
      </c>
      <c r="D83" s="3">
        <v>4</v>
      </c>
      <c r="E83" s="5">
        <f t="shared" si="0"/>
        <v>20</v>
      </c>
      <c r="F83" s="5">
        <f t="shared" si="1"/>
        <v>94.117647058823536</v>
      </c>
    </row>
    <row r="84" spans="1:6" x14ac:dyDescent="0.25">
      <c r="A84" s="3" t="s">
        <v>836</v>
      </c>
      <c r="B84" s="3" t="s">
        <v>837</v>
      </c>
      <c r="C84" s="3" t="s">
        <v>838</v>
      </c>
      <c r="D84" s="3">
        <v>4</v>
      </c>
      <c r="E84" s="5">
        <f t="shared" si="0"/>
        <v>22</v>
      </c>
      <c r="F84" s="5">
        <f t="shared" si="1"/>
        <v>85.561497326203209</v>
      </c>
    </row>
    <row r="85" spans="1:6" x14ac:dyDescent="0.25">
      <c r="A85" s="3" t="s">
        <v>333</v>
      </c>
      <c r="B85" s="3" t="s">
        <v>334</v>
      </c>
      <c r="C85" s="3" t="s">
        <v>335</v>
      </c>
      <c r="D85" s="3">
        <v>4</v>
      </c>
      <c r="E85" s="5">
        <f t="shared" si="0"/>
        <v>23</v>
      </c>
      <c r="F85" s="5">
        <f t="shared" si="1"/>
        <v>81.84143222506394</v>
      </c>
    </row>
    <row r="86" spans="1:6" x14ac:dyDescent="0.25">
      <c r="A86" s="3" t="s">
        <v>5564</v>
      </c>
      <c r="B86" s="3" t="s">
        <v>5565</v>
      </c>
      <c r="C86" s="3" t="s">
        <v>5566</v>
      </c>
      <c r="D86" s="3">
        <v>4</v>
      </c>
      <c r="E86" s="5">
        <f t="shared" si="0"/>
        <v>21</v>
      </c>
      <c r="F86" s="5">
        <f t="shared" si="1"/>
        <v>89.635854341736703</v>
      </c>
    </row>
    <row r="87" spans="1:6" x14ac:dyDescent="0.25">
      <c r="A87" s="3" t="s">
        <v>1274</v>
      </c>
      <c r="B87" s="3" t="s">
        <v>1275</v>
      </c>
      <c r="C87" s="3" t="s">
        <v>1276</v>
      </c>
      <c r="D87" s="3">
        <v>4</v>
      </c>
      <c r="E87" s="5">
        <f t="shared" si="0"/>
        <v>20</v>
      </c>
      <c r="F87" s="5">
        <f t="shared" si="1"/>
        <v>94.117647058823536</v>
      </c>
    </row>
    <row r="88" spans="1:6" x14ac:dyDescent="0.25">
      <c r="A88" s="3" t="s">
        <v>3662</v>
      </c>
      <c r="B88" s="3" t="s">
        <v>3663</v>
      </c>
      <c r="C88" s="3" t="s">
        <v>3664</v>
      </c>
      <c r="D88" s="3">
        <v>4</v>
      </c>
      <c r="E88" s="5">
        <f t="shared" si="0"/>
        <v>22</v>
      </c>
      <c r="F88" s="5">
        <f t="shared" si="1"/>
        <v>85.561497326203209</v>
      </c>
    </row>
    <row r="89" spans="1:6" x14ac:dyDescent="0.25">
      <c r="A89" s="3" t="s">
        <v>4410</v>
      </c>
      <c r="B89" s="3" t="s">
        <v>4411</v>
      </c>
      <c r="C89" s="3" t="s">
        <v>4412</v>
      </c>
      <c r="D89" s="3">
        <v>4</v>
      </c>
      <c r="E89" s="5">
        <f t="shared" si="0"/>
        <v>23</v>
      </c>
      <c r="F89" s="5">
        <f t="shared" si="1"/>
        <v>81.84143222506394</v>
      </c>
    </row>
    <row r="90" spans="1:6" x14ac:dyDescent="0.25">
      <c r="A90" s="3" t="s">
        <v>4970</v>
      </c>
      <c r="B90" s="3" t="s">
        <v>4971</v>
      </c>
      <c r="C90" s="3" t="s">
        <v>4972</v>
      </c>
      <c r="D90" s="3">
        <v>4</v>
      </c>
      <c r="E90" s="5">
        <f t="shared" si="0"/>
        <v>18</v>
      </c>
      <c r="F90" s="5">
        <f t="shared" si="1"/>
        <v>104.57516339869281</v>
      </c>
    </row>
    <row r="91" spans="1:6" x14ac:dyDescent="0.25">
      <c r="A91" s="3" t="s">
        <v>1562</v>
      </c>
      <c r="B91" s="3" t="s">
        <v>1563</v>
      </c>
      <c r="C91" s="3" t="s">
        <v>1564</v>
      </c>
      <c r="D91" s="3">
        <v>4</v>
      </c>
      <c r="E91" s="5">
        <f t="shared" si="0"/>
        <v>23</v>
      </c>
      <c r="F91" s="5">
        <f t="shared" si="1"/>
        <v>81.84143222506394</v>
      </c>
    </row>
    <row r="92" spans="1:6" x14ac:dyDescent="0.25">
      <c r="A92" s="3" t="s">
        <v>2267</v>
      </c>
      <c r="B92" s="3" t="s">
        <v>2268</v>
      </c>
      <c r="C92" s="3" t="s">
        <v>2269</v>
      </c>
      <c r="D92" s="3">
        <v>4</v>
      </c>
      <c r="E92" s="5">
        <f t="shared" si="0"/>
        <v>22</v>
      </c>
      <c r="F92" s="5">
        <f t="shared" si="1"/>
        <v>85.561497326203209</v>
      </c>
    </row>
    <row r="93" spans="1:6" x14ac:dyDescent="0.25">
      <c r="A93" s="3" t="s">
        <v>339</v>
      </c>
      <c r="B93" s="3" t="s">
        <v>340</v>
      </c>
      <c r="C93" s="3" t="s">
        <v>341</v>
      </c>
      <c r="D93" s="3">
        <v>4</v>
      </c>
      <c r="E93" s="5">
        <f t="shared" si="0"/>
        <v>21</v>
      </c>
      <c r="F93" s="5">
        <f t="shared" si="1"/>
        <v>89.635854341736703</v>
      </c>
    </row>
    <row r="94" spans="1:6" x14ac:dyDescent="0.25">
      <c r="A94" s="3" t="s">
        <v>135</v>
      </c>
      <c r="B94" s="3" t="s">
        <v>136</v>
      </c>
      <c r="C94" s="3" t="s">
        <v>137</v>
      </c>
      <c r="D94" s="3">
        <v>4</v>
      </c>
      <c r="E94" s="5">
        <f t="shared" si="0"/>
        <v>24</v>
      </c>
      <c r="F94" s="5">
        <f t="shared" si="1"/>
        <v>78.431372549019613</v>
      </c>
    </row>
    <row r="95" spans="1:6" x14ac:dyDescent="0.25">
      <c r="A95" s="3" t="s">
        <v>2243</v>
      </c>
      <c r="B95" s="3" t="s">
        <v>2244</v>
      </c>
      <c r="C95" s="3" t="s">
        <v>2245</v>
      </c>
      <c r="D95" s="3">
        <v>4</v>
      </c>
      <c r="E95" s="5">
        <f t="shared" si="0"/>
        <v>23</v>
      </c>
      <c r="F95" s="5">
        <f t="shared" si="1"/>
        <v>81.84143222506394</v>
      </c>
    </row>
    <row r="96" spans="1:6" x14ac:dyDescent="0.25">
      <c r="A96" s="3" t="s">
        <v>770</v>
      </c>
      <c r="B96" s="3" t="s">
        <v>771</v>
      </c>
      <c r="C96" s="3" t="s">
        <v>772</v>
      </c>
      <c r="D96" s="3">
        <v>4</v>
      </c>
      <c r="E96" s="5">
        <f t="shared" si="0"/>
        <v>25</v>
      </c>
      <c r="F96" s="5">
        <f t="shared" si="1"/>
        <v>75.294117647058812</v>
      </c>
    </row>
    <row r="97" spans="1:6" x14ac:dyDescent="0.25">
      <c r="A97" s="3" t="s">
        <v>815</v>
      </c>
      <c r="B97" s="3" t="s">
        <v>816</v>
      </c>
      <c r="C97" s="3" t="s">
        <v>817</v>
      </c>
      <c r="D97" s="3">
        <v>4</v>
      </c>
      <c r="E97" s="5">
        <f t="shared" si="0"/>
        <v>23</v>
      </c>
      <c r="F97" s="5">
        <f t="shared" si="1"/>
        <v>81.84143222506394</v>
      </c>
    </row>
    <row r="98" spans="1:6" x14ac:dyDescent="0.25">
      <c r="A98" s="3" t="s">
        <v>420</v>
      </c>
      <c r="B98" s="3" t="s">
        <v>421</v>
      </c>
      <c r="C98" s="3" t="s">
        <v>422</v>
      </c>
      <c r="D98" s="3">
        <v>4</v>
      </c>
      <c r="E98" s="5">
        <f t="shared" si="0"/>
        <v>23</v>
      </c>
      <c r="F98" s="5">
        <f t="shared" si="1"/>
        <v>81.84143222506394</v>
      </c>
    </row>
    <row r="99" spans="1:6" x14ac:dyDescent="0.25">
      <c r="A99" s="3" t="s">
        <v>647</v>
      </c>
      <c r="B99" s="3" t="s">
        <v>648</v>
      </c>
      <c r="C99" s="3" t="s">
        <v>649</v>
      </c>
      <c r="D99" s="3">
        <v>4</v>
      </c>
      <c r="E99" s="5">
        <f t="shared" si="0"/>
        <v>20</v>
      </c>
      <c r="F99" s="5">
        <f t="shared" si="1"/>
        <v>94.117647058823536</v>
      </c>
    </row>
    <row r="100" spans="1:6" x14ac:dyDescent="0.25">
      <c r="A100" s="3" t="s">
        <v>2846</v>
      </c>
      <c r="B100" s="3" t="s">
        <v>2847</v>
      </c>
      <c r="C100" s="3" t="s">
        <v>2848</v>
      </c>
      <c r="D100" s="3">
        <v>4</v>
      </c>
      <c r="E100" s="5">
        <f t="shared" si="0"/>
        <v>23</v>
      </c>
      <c r="F100" s="5">
        <f t="shared" si="1"/>
        <v>81.84143222506394</v>
      </c>
    </row>
    <row r="101" spans="1:6" x14ac:dyDescent="0.25">
      <c r="A101" s="3" t="s">
        <v>1493</v>
      </c>
      <c r="B101" s="3" t="s">
        <v>1494</v>
      </c>
      <c r="C101" s="3" t="s">
        <v>1495</v>
      </c>
      <c r="D101" s="3">
        <v>4</v>
      </c>
      <c r="E101" s="5">
        <f t="shared" si="0"/>
        <v>21</v>
      </c>
      <c r="F101" s="5">
        <f t="shared" si="1"/>
        <v>89.635854341736703</v>
      </c>
    </row>
    <row r="102" spans="1:6" x14ac:dyDescent="0.25">
      <c r="A102" s="3" t="s">
        <v>1319</v>
      </c>
      <c r="B102" s="3" t="s">
        <v>1320</v>
      </c>
      <c r="C102" s="3" t="s">
        <v>1321</v>
      </c>
      <c r="D102" s="3">
        <v>4</v>
      </c>
      <c r="E102" s="5">
        <f t="shared" si="0"/>
        <v>20</v>
      </c>
      <c r="F102" s="5">
        <f t="shared" si="1"/>
        <v>94.117647058823536</v>
      </c>
    </row>
    <row r="103" spans="1:6" x14ac:dyDescent="0.25">
      <c r="A103" s="3" t="s">
        <v>1610</v>
      </c>
      <c r="B103" s="3" t="s">
        <v>1611</v>
      </c>
      <c r="C103" s="3" t="s">
        <v>1612</v>
      </c>
      <c r="D103" s="3">
        <v>4</v>
      </c>
      <c r="E103" s="5">
        <f t="shared" si="0"/>
        <v>23</v>
      </c>
      <c r="F103" s="5">
        <f t="shared" si="1"/>
        <v>81.84143222506394</v>
      </c>
    </row>
    <row r="104" spans="1:6" x14ac:dyDescent="0.25">
      <c r="A104" s="3" t="s">
        <v>33</v>
      </c>
      <c r="B104" s="3" t="s">
        <v>34</v>
      </c>
      <c r="C104" s="3" t="s">
        <v>35</v>
      </c>
      <c r="D104" s="3">
        <v>4</v>
      </c>
      <c r="E104" s="5">
        <f t="shared" si="0"/>
        <v>20</v>
      </c>
      <c r="F104" s="5">
        <f t="shared" si="1"/>
        <v>94.117647058823536</v>
      </c>
    </row>
    <row r="105" spans="1:6" x14ac:dyDescent="0.25">
      <c r="A105" s="3" t="s">
        <v>4179</v>
      </c>
      <c r="B105" s="3" t="s">
        <v>4180</v>
      </c>
      <c r="C105" s="3" t="s">
        <v>4181</v>
      </c>
      <c r="D105" s="3">
        <v>4</v>
      </c>
      <c r="E105" s="5">
        <f t="shared" si="0"/>
        <v>17</v>
      </c>
      <c r="F105" s="5">
        <f t="shared" si="1"/>
        <v>110.72664359861591</v>
      </c>
    </row>
    <row r="106" spans="1:6" x14ac:dyDescent="0.25">
      <c r="A106" s="3" t="s">
        <v>722</v>
      </c>
      <c r="B106" s="3" t="s">
        <v>723</v>
      </c>
      <c r="C106" s="3" t="s">
        <v>724</v>
      </c>
      <c r="D106" s="3">
        <v>4</v>
      </c>
      <c r="E106" s="5">
        <f t="shared" si="0"/>
        <v>22</v>
      </c>
      <c r="F106" s="5">
        <f t="shared" si="1"/>
        <v>85.561497326203209</v>
      </c>
    </row>
    <row r="107" spans="1:6" x14ac:dyDescent="0.25">
      <c r="A107" s="3" t="s">
        <v>4299</v>
      </c>
      <c r="B107" s="3" t="s">
        <v>4300</v>
      </c>
      <c r="C107" s="3" t="s">
        <v>4301</v>
      </c>
      <c r="D107" s="3">
        <v>4</v>
      </c>
      <c r="E107" s="5">
        <f t="shared" si="0"/>
        <v>22</v>
      </c>
      <c r="F107" s="5">
        <f t="shared" si="1"/>
        <v>85.561497326203209</v>
      </c>
    </row>
    <row r="108" spans="1:6" x14ac:dyDescent="0.25">
      <c r="A108" s="3" t="s">
        <v>920</v>
      </c>
      <c r="B108" s="3" t="s">
        <v>921</v>
      </c>
      <c r="C108" s="3" t="s">
        <v>922</v>
      </c>
      <c r="D108" s="3">
        <v>4</v>
      </c>
      <c r="E108" s="5">
        <f t="shared" si="0"/>
        <v>25</v>
      </c>
      <c r="F108" s="5">
        <f t="shared" si="1"/>
        <v>75.294117647058812</v>
      </c>
    </row>
    <row r="109" spans="1:6" x14ac:dyDescent="0.25">
      <c r="A109" s="3" t="s">
        <v>1640</v>
      </c>
      <c r="B109" s="3" t="s">
        <v>1641</v>
      </c>
      <c r="C109" s="3" t="s">
        <v>1642</v>
      </c>
      <c r="D109" s="3">
        <v>4</v>
      </c>
      <c r="E109" s="5">
        <f t="shared" si="0"/>
        <v>22</v>
      </c>
      <c r="F109" s="5">
        <f t="shared" si="1"/>
        <v>85.561497326203209</v>
      </c>
    </row>
    <row r="110" spans="1:6" x14ac:dyDescent="0.25">
      <c r="A110" s="3" t="s">
        <v>4758</v>
      </c>
      <c r="B110" s="3" t="s">
        <v>4759</v>
      </c>
      <c r="C110" s="3" t="s">
        <v>4760</v>
      </c>
      <c r="D110" s="3">
        <v>4</v>
      </c>
      <c r="E110" s="5">
        <f t="shared" si="0"/>
        <v>22</v>
      </c>
      <c r="F110" s="5">
        <f t="shared" si="1"/>
        <v>85.561497326203209</v>
      </c>
    </row>
    <row r="111" spans="1:6" x14ac:dyDescent="0.25">
      <c r="A111" s="3" t="s">
        <v>875</v>
      </c>
      <c r="B111" s="3" t="s">
        <v>876</v>
      </c>
      <c r="C111" s="3" t="s">
        <v>877</v>
      </c>
      <c r="D111" s="3">
        <v>4</v>
      </c>
      <c r="E111" s="5">
        <f t="shared" si="0"/>
        <v>18</v>
      </c>
      <c r="F111" s="5">
        <f t="shared" si="1"/>
        <v>104.57516339869281</v>
      </c>
    </row>
    <row r="112" spans="1:6" x14ac:dyDescent="0.25">
      <c r="A112" s="3" t="s">
        <v>2549</v>
      </c>
      <c r="B112" s="3" t="s">
        <v>2550</v>
      </c>
      <c r="C112" s="3" t="s">
        <v>2551</v>
      </c>
      <c r="D112" s="3">
        <v>4</v>
      </c>
      <c r="E112" s="5">
        <f t="shared" si="0"/>
        <v>23</v>
      </c>
      <c r="F112" s="5">
        <f t="shared" si="1"/>
        <v>81.84143222506394</v>
      </c>
    </row>
    <row r="113" spans="1:6" x14ac:dyDescent="0.25">
      <c r="A113" s="3" t="s">
        <v>2624</v>
      </c>
      <c r="B113" s="3" t="s">
        <v>2625</v>
      </c>
      <c r="C113" s="3" t="s">
        <v>2626</v>
      </c>
      <c r="D113" s="3">
        <v>4</v>
      </c>
      <c r="E113" s="5">
        <f t="shared" si="0"/>
        <v>22</v>
      </c>
      <c r="F113" s="5">
        <f t="shared" si="1"/>
        <v>85.561497326203209</v>
      </c>
    </row>
    <row r="114" spans="1:6" x14ac:dyDescent="0.25">
      <c r="A114" s="3" t="s">
        <v>4293</v>
      </c>
      <c r="B114" s="3" t="s">
        <v>4294</v>
      </c>
      <c r="C114" s="3" t="s">
        <v>4295</v>
      </c>
      <c r="D114" s="3">
        <v>4</v>
      </c>
      <c r="E114" s="5">
        <f t="shared" si="0"/>
        <v>25</v>
      </c>
      <c r="F114" s="5">
        <f t="shared" si="1"/>
        <v>75.294117647058812</v>
      </c>
    </row>
    <row r="115" spans="1:6" x14ac:dyDescent="0.25">
      <c r="A115" s="3" t="s">
        <v>4236</v>
      </c>
      <c r="B115" s="3" t="s">
        <v>4237</v>
      </c>
      <c r="C115" s="3" t="s">
        <v>4238</v>
      </c>
      <c r="D115" s="3">
        <v>4</v>
      </c>
      <c r="E115" s="5">
        <f t="shared" si="0"/>
        <v>21</v>
      </c>
      <c r="F115" s="5">
        <f t="shared" si="1"/>
        <v>89.635854341736703</v>
      </c>
    </row>
    <row r="116" spans="1:6" x14ac:dyDescent="0.25">
      <c r="A116" s="3" t="s">
        <v>1565</v>
      </c>
      <c r="B116" s="3" t="s">
        <v>1566</v>
      </c>
      <c r="C116" s="3" t="s">
        <v>1567</v>
      </c>
      <c r="D116" s="3">
        <v>4</v>
      </c>
      <c r="E116" s="5">
        <f t="shared" si="0"/>
        <v>21</v>
      </c>
      <c r="F116" s="5">
        <f t="shared" si="1"/>
        <v>89.635854341736703</v>
      </c>
    </row>
    <row r="117" spans="1:6" x14ac:dyDescent="0.25">
      <c r="A117" s="3" t="s">
        <v>3761</v>
      </c>
      <c r="B117" s="3" t="s">
        <v>3762</v>
      </c>
      <c r="C117" s="3" t="s">
        <v>3763</v>
      </c>
      <c r="D117" s="3">
        <v>4</v>
      </c>
      <c r="E117" s="5">
        <f t="shared" si="0"/>
        <v>21</v>
      </c>
      <c r="F117" s="5">
        <f t="shared" si="1"/>
        <v>89.635854341736703</v>
      </c>
    </row>
    <row r="118" spans="1:6" x14ac:dyDescent="0.25">
      <c r="A118" s="3" t="s">
        <v>4197</v>
      </c>
      <c r="B118" s="3" t="s">
        <v>4198</v>
      </c>
      <c r="C118" s="3" t="s">
        <v>4199</v>
      </c>
      <c r="D118" s="3">
        <v>3</v>
      </c>
      <c r="E118" s="5">
        <f t="shared" si="0"/>
        <v>24</v>
      </c>
      <c r="F118" s="5">
        <f t="shared" si="1"/>
        <v>58.82352941176471</v>
      </c>
    </row>
    <row r="119" spans="1:6" x14ac:dyDescent="0.25">
      <c r="A119" s="3" t="s">
        <v>5934</v>
      </c>
      <c r="B119" s="3" t="s">
        <v>5935</v>
      </c>
      <c r="C119" s="3" t="s">
        <v>5936</v>
      </c>
      <c r="D119" s="3">
        <v>3</v>
      </c>
      <c r="E119" s="5">
        <f t="shared" si="0"/>
        <v>23</v>
      </c>
      <c r="F119" s="5">
        <f t="shared" si="1"/>
        <v>61.381074168797952</v>
      </c>
    </row>
    <row r="120" spans="1:6" x14ac:dyDescent="0.25">
      <c r="A120" s="3" t="s">
        <v>764</v>
      </c>
      <c r="B120" s="3" t="s">
        <v>765</v>
      </c>
      <c r="C120" s="3" t="s">
        <v>766</v>
      </c>
      <c r="D120" s="3">
        <v>3</v>
      </c>
      <c r="E120" s="5">
        <f t="shared" si="0"/>
        <v>20</v>
      </c>
      <c r="F120" s="5">
        <f t="shared" si="1"/>
        <v>70.588235294117638</v>
      </c>
    </row>
    <row r="121" spans="1:6" x14ac:dyDescent="0.25">
      <c r="A121" s="3" t="s">
        <v>3554</v>
      </c>
      <c r="B121" s="3" t="s">
        <v>3555</v>
      </c>
      <c r="C121" s="3" t="s">
        <v>3556</v>
      </c>
      <c r="D121" s="3">
        <v>3</v>
      </c>
      <c r="E121" s="5">
        <f t="shared" si="0"/>
        <v>22</v>
      </c>
      <c r="F121" s="5">
        <f t="shared" si="1"/>
        <v>64.171122994652407</v>
      </c>
    </row>
    <row r="122" spans="1:6" x14ac:dyDescent="0.25">
      <c r="A122" s="3" t="s">
        <v>3887</v>
      </c>
      <c r="B122" s="3" t="s">
        <v>3888</v>
      </c>
      <c r="C122" s="3" t="s">
        <v>3889</v>
      </c>
      <c r="D122" s="3">
        <v>3</v>
      </c>
      <c r="E122" s="5">
        <f t="shared" si="0"/>
        <v>21</v>
      </c>
      <c r="F122" s="5">
        <f t="shared" si="1"/>
        <v>67.226890756302524</v>
      </c>
    </row>
    <row r="123" spans="1:6" x14ac:dyDescent="0.25">
      <c r="A123" s="3" t="s">
        <v>743</v>
      </c>
      <c r="B123" s="3" t="s">
        <v>744</v>
      </c>
      <c r="C123" s="3" t="s">
        <v>745</v>
      </c>
      <c r="D123" s="3">
        <v>3</v>
      </c>
      <c r="E123" s="5">
        <f t="shared" si="0"/>
        <v>23</v>
      </c>
      <c r="F123" s="5">
        <f t="shared" si="1"/>
        <v>61.381074168797952</v>
      </c>
    </row>
    <row r="124" spans="1:6" x14ac:dyDescent="0.25">
      <c r="A124" s="3" t="s">
        <v>2084</v>
      </c>
      <c r="B124" s="3" t="s">
        <v>2085</v>
      </c>
      <c r="C124" s="3" t="s">
        <v>2086</v>
      </c>
      <c r="D124" s="3">
        <v>3</v>
      </c>
      <c r="E124" s="5">
        <f t="shared" si="0"/>
        <v>24</v>
      </c>
      <c r="F124" s="5">
        <f t="shared" si="1"/>
        <v>58.82352941176471</v>
      </c>
    </row>
    <row r="125" spans="1:6" x14ac:dyDescent="0.25">
      <c r="A125" s="3" t="s">
        <v>5937</v>
      </c>
      <c r="B125" s="3" t="s">
        <v>5938</v>
      </c>
      <c r="C125" s="3" t="s">
        <v>5939</v>
      </c>
      <c r="D125" s="3">
        <v>3</v>
      </c>
      <c r="E125" s="5">
        <f t="shared" si="0"/>
        <v>22</v>
      </c>
      <c r="F125" s="5">
        <f t="shared" si="1"/>
        <v>64.171122994652407</v>
      </c>
    </row>
    <row r="126" spans="1:6" x14ac:dyDescent="0.25">
      <c r="A126" s="3" t="s">
        <v>5435</v>
      </c>
      <c r="B126" s="3" t="s">
        <v>5436</v>
      </c>
      <c r="C126" s="3" t="s">
        <v>5437</v>
      </c>
      <c r="D126" s="3">
        <v>3</v>
      </c>
      <c r="E126" s="5">
        <f t="shared" si="0"/>
        <v>21</v>
      </c>
      <c r="F126" s="5">
        <f t="shared" si="1"/>
        <v>67.226890756302524</v>
      </c>
    </row>
    <row r="127" spans="1:6" x14ac:dyDescent="0.25">
      <c r="A127" s="3" t="s">
        <v>2060</v>
      </c>
      <c r="B127" s="3" t="s">
        <v>2061</v>
      </c>
      <c r="C127" s="3" t="s">
        <v>2062</v>
      </c>
      <c r="D127" s="3">
        <v>3</v>
      </c>
      <c r="E127" s="5">
        <f t="shared" si="0"/>
        <v>17</v>
      </c>
      <c r="F127" s="5">
        <f t="shared" si="1"/>
        <v>83.044982698961931</v>
      </c>
    </row>
    <row r="128" spans="1:6" x14ac:dyDescent="0.25">
      <c r="A128" s="3" t="s">
        <v>525</v>
      </c>
      <c r="B128" s="3" t="s">
        <v>526</v>
      </c>
      <c r="C128" s="3" t="s">
        <v>527</v>
      </c>
      <c r="D128" s="3">
        <v>3</v>
      </c>
      <c r="E128" s="5">
        <f t="shared" si="0"/>
        <v>17</v>
      </c>
      <c r="F128" s="5">
        <f t="shared" si="1"/>
        <v>83.044982698961931</v>
      </c>
    </row>
    <row r="129" spans="1:6" x14ac:dyDescent="0.25">
      <c r="A129" s="3" t="s">
        <v>1583</v>
      </c>
      <c r="B129" s="3" t="s">
        <v>1584</v>
      </c>
      <c r="C129" s="3" t="s">
        <v>1585</v>
      </c>
      <c r="D129" s="3">
        <v>3</v>
      </c>
      <c r="E129" s="5">
        <f t="shared" si="0"/>
        <v>22</v>
      </c>
      <c r="F129" s="5">
        <f t="shared" si="1"/>
        <v>64.171122994652407</v>
      </c>
    </row>
    <row r="130" spans="1:6" x14ac:dyDescent="0.25">
      <c r="A130" s="3" t="s">
        <v>3671</v>
      </c>
      <c r="B130" s="3" t="s">
        <v>3672</v>
      </c>
      <c r="C130" s="3" t="s">
        <v>3673</v>
      </c>
      <c r="D130" s="3">
        <v>3</v>
      </c>
      <c r="E130" s="5">
        <f t="shared" si="0"/>
        <v>21</v>
      </c>
      <c r="F130" s="5">
        <f t="shared" si="1"/>
        <v>67.226890756302524</v>
      </c>
    </row>
    <row r="131" spans="1:6" x14ac:dyDescent="0.25">
      <c r="A131" s="3" t="s">
        <v>204</v>
      </c>
      <c r="B131" s="3" t="s">
        <v>205</v>
      </c>
      <c r="C131" s="3" t="s">
        <v>206</v>
      </c>
      <c r="D131" s="3">
        <v>3</v>
      </c>
      <c r="E131" s="5">
        <f t="shared" si="0"/>
        <v>22</v>
      </c>
      <c r="F131" s="5">
        <f t="shared" si="1"/>
        <v>64.171122994652407</v>
      </c>
    </row>
    <row r="132" spans="1:6" x14ac:dyDescent="0.25">
      <c r="A132" s="3" t="s">
        <v>4182</v>
      </c>
      <c r="B132" s="3" t="s">
        <v>4183</v>
      </c>
      <c r="C132" s="3" t="s">
        <v>4184</v>
      </c>
      <c r="D132" s="3">
        <v>3</v>
      </c>
      <c r="E132" s="5">
        <f t="shared" si="0"/>
        <v>21</v>
      </c>
      <c r="F132" s="5">
        <f t="shared" si="1"/>
        <v>67.226890756302524</v>
      </c>
    </row>
    <row r="133" spans="1:6" x14ac:dyDescent="0.25">
      <c r="A133" s="3" t="s">
        <v>1652</v>
      </c>
      <c r="B133" s="3" t="s">
        <v>1653</v>
      </c>
      <c r="C133" s="3" t="s">
        <v>1654</v>
      </c>
      <c r="D133" s="3">
        <v>3</v>
      </c>
      <c r="E133" s="5">
        <f t="shared" si="0"/>
        <v>22</v>
      </c>
      <c r="F133" s="5">
        <f t="shared" si="1"/>
        <v>64.171122994652407</v>
      </c>
    </row>
    <row r="134" spans="1:6" x14ac:dyDescent="0.25">
      <c r="A134" s="3" t="s">
        <v>2117</v>
      </c>
      <c r="B134" s="3" t="s">
        <v>2118</v>
      </c>
      <c r="C134" s="3" t="s">
        <v>2119</v>
      </c>
      <c r="D134" s="3">
        <v>3</v>
      </c>
      <c r="E134" s="5">
        <f t="shared" si="0"/>
        <v>22</v>
      </c>
      <c r="F134" s="5">
        <f t="shared" si="1"/>
        <v>64.171122994652407</v>
      </c>
    </row>
    <row r="135" spans="1:6" x14ac:dyDescent="0.25">
      <c r="A135" s="3" t="s">
        <v>4115</v>
      </c>
      <c r="B135" s="3" t="s">
        <v>4116</v>
      </c>
      <c r="C135" s="3" t="s">
        <v>4117</v>
      </c>
      <c r="D135" s="3">
        <v>3</v>
      </c>
      <c r="E135" s="5">
        <f t="shared" si="0"/>
        <v>22</v>
      </c>
      <c r="F135" s="5">
        <f t="shared" si="1"/>
        <v>64.171122994652407</v>
      </c>
    </row>
    <row r="136" spans="1:6" x14ac:dyDescent="0.25">
      <c r="A136" s="3" t="s">
        <v>2465</v>
      </c>
      <c r="B136" s="3" t="s">
        <v>2466</v>
      </c>
      <c r="C136" s="3" t="s">
        <v>2467</v>
      </c>
      <c r="D136" s="3">
        <v>3</v>
      </c>
      <c r="E136" s="5">
        <f t="shared" si="0"/>
        <v>22</v>
      </c>
      <c r="F136" s="5">
        <f t="shared" si="1"/>
        <v>64.171122994652407</v>
      </c>
    </row>
    <row r="137" spans="1:6" x14ac:dyDescent="0.25">
      <c r="A137" s="3" t="s">
        <v>2876</v>
      </c>
      <c r="B137" s="3" t="s">
        <v>2877</v>
      </c>
      <c r="C137" s="3" t="s">
        <v>2878</v>
      </c>
      <c r="D137" s="3">
        <v>3</v>
      </c>
      <c r="E137" s="5">
        <f t="shared" si="0"/>
        <v>22</v>
      </c>
      <c r="F137" s="5">
        <f t="shared" si="1"/>
        <v>64.171122994652407</v>
      </c>
    </row>
    <row r="138" spans="1:6" x14ac:dyDescent="0.25">
      <c r="A138" s="3" t="s">
        <v>2546</v>
      </c>
      <c r="B138" s="3" t="s">
        <v>2547</v>
      </c>
      <c r="C138" s="3" t="s">
        <v>2548</v>
      </c>
      <c r="D138" s="3">
        <v>3</v>
      </c>
      <c r="E138" s="5">
        <f t="shared" si="0"/>
        <v>23</v>
      </c>
      <c r="F138" s="5">
        <f t="shared" si="1"/>
        <v>61.381074168797952</v>
      </c>
    </row>
    <row r="139" spans="1:6" x14ac:dyDescent="0.25">
      <c r="A139" s="3" t="s">
        <v>1391</v>
      </c>
      <c r="B139" s="3" t="s">
        <v>1392</v>
      </c>
      <c r="C139" s="3" t="s">
        <v>1393</v>
      </c>
      <c r="D139" s="3">
        <v>3</v>
      </c>
      <c r="E139" s="5">
        <f t="shared" si="0"/>
        <v>22</v>
      </c>
      <c r="F139" s="5">
        <f t="shared" si="1"/>
        <v>64.171122994652407</v>
      </c>
    </row>
    <row r="140" spans="1:6" x14ac:dyDescent="0.25">
      <c r="A140" s="3" t="s">
        <v>3212</v>
      </c>
      <c r="B140" s="3" t="s">
        <v>3213</v>
      </c>
      <c r="C140" s="3" t="s">
        <v>3214</v>
      </c>
      <c r="D140" s="3">
        <v>3</v>
      </c>
      <c r="E140" s="5">
        <f t="shared" si="0"/>
        <v>26</v>
      </c>
      <c r="F140" s="5">
        <f t="shared" si="1"/>
        <v>54.298642533936658</v>
      </c>
    </row>
    <row r="141" spans="1:6" x14ac:dyDescent="0.25">
      <c r="A141" s="3" t="s">
        <v>582</v>
      </c>
      <c r="B141" s="3" t="s">
        <v>583</v>
      </c>
      <c r="C141" s="3" t="s">
        <v>584</v>
      </c>
      <c r="D141" s="3">
        <v>3</v>
      </c>
      <c r="E141" s="5">
        <f t="shared" si="0"/>
        <v>23</v>
      </c>
      <c r="F141" s="5">
        <f t="shared" si="1"/>
        <v>61.381074168797952</v>
      </c>
    </row>
    <row r="142" spans="1:6" x14ac:dyDescent="0.25">
      <c r="A142" s="3" t="s">
        <v>2225</v>
      </c>
      <c r="B142" s="3" t="s">
        <v>2226</v>
      </c>
      <c r="C142" s="3" t="s">
        <v>2227</v>
      </c>
      <c r="D142" s="3">
        <v>3</v>
      </c>
      <c r="E142" s="5">
        <f t="shared" si="0"/>
        <v>22</v>
      </c>
      <c r="F142" s="5">
        <f t="shared" si="1"/>
        <v>64.171122994652407</v>
      </c>
    </row>
    <row r="143" spans="1:6" x14ac:dyDescent="0.25">
      <c r="A143" s="3" t="s">
        <v>4701</v>
      </c>
      <c r="B143" s="3" t="s">
        <v>4702</v>
      </c>
      <c r="C143" s="3" t="s">
        <v>4703</v>
      </c>
      <c r="D143" s="3">
        <v>3</v>
      </c>
      <c r="E143" s="5">
        <f t="shared" si="0"/>
        <v>22</v>
      </c>
      <c r="F143" s="5">
        <f t="shared" si="1"/>
        <v>64.171122994652407</v>
      </c>
    </row>
    <row r="144" spans="1:6" x14ac:dyDescent="0.25">
      <c r="A144" s="3" t="s">
        <v>3416</v>
      </c>
      <c r="B144" s="3" t="s">
        <v>3417</v>
      </c>
      <c r="C144" s="3" t="s">
        <v>3418</v>
      </c>
      <c r="D144" s="3">
        <v>3</v>
      </c>
      <c r="E144" s="5">
        <f t="shared" si="0"/>
        <v>22</v>
      </c>
      <c r="F144" s="5">
        <f t="shared" si="1"/>
        <v>64.171122994652407</v>
      </c>
    </row>
    <row r="145" spans="1:6" x14ac:dyDescent="0.25">
      <c r="A145" s="3" t="s">
        <v>1127</v>
      </c>
      <c r="B145" s="3" t="s">
        <v>1128</v>
      </c>
      <c r="C145" s="3" t="s">
        <v>1129</v>
      </c>
      <c r="D145" s="3">
        <v>3</v>
      </c>
      <c r="E145" s="5">
        <f t="shared" si="0"/>
        <v>22</v>
      </c>
      <c r="F145" s="5">
        <f t="shared" si="1"/>
        <v>64.171122994652407</v>
      </c>
    </row>
    <row r="146" spans="1:6" x14ac:dyDescent="0.25">
      <c r="A146" s="3" t="s">
        <v>4076</v>
      </c>
      <c r="B146" s="3" t="s">
        <v>4077</v>
      </c>
      <c r="C146" s="3" t="s">
        <v>4078</v>
      </c>
      <c r="D146" s="3">
        <v>3</v>
      </c>
      <c r="E146" s="5">
        <f t="shared" si="0"/>
        <v>21</v>
      </c>
      <c r="F146" s="5">
        <f t="shared" si="1"/>
        <v>67.226890756302524</v>
      </c>
    </row>
    <row r="147" spans="1:6" x14ac:dyDescent="0.25">
      <c r="A147" s="3" t="s">
        <v>120</v>
      </c>
      <c r="B147" s="3" t="s">
        <v>121</v>
      </c>
      <c r="C147" s="3" t="s">
        <v>122</v>
      </c>
      <c r="D147" s="3">
        <v>3</v>
      </c>
      <c r="E147" s="5">
        <f t="shared" si="0"/>
        <v>21</v>
      </c>
      <c r="F147" s="5">
        <f t="shared" si="1"/>
        <v>67.226890756302524</v>
      </c>
    </row>
    <row r="148" spans="1:6" x14ac:dyDescent="0.25">
      <c r="A148" s="3" t="s">
        <v>917</v>
      </c>
      <c r="B148" s="3" t="s">
        <v>918</v>
      </c>
      <c r="C148" s="3" t="s">
        <v>919</v>
      </c>
      <c r="D148" s="3">
        <v>3</v>
      </c>
      <c r="E148" s="5">
        <f t="shared" si="0"/>
        <v>23</v>
      </c>
      <c r="F148" s="5">
        <f t="shared" si="1"/>
        <v>61.381074168797952</v>
      </c>
    </row>
    <row r="149" spans="1:6" x14ac:dyDescent="0.25">
      <c r="A149" s="3" t="s">
        <v>315</v>
      </c>
      <c r="B149" s="3" t="s">
        <v>316</v>
      </c>
      <c r="C149" s="3" t="s">
        <v>317</v>
      </c>
      <c r="D149" s="3">
        <v>3</v>
      </c>
      <c r="E149" s="5">
        <f t="shared" si="0"/>
        <v>23</v>
      </c>
      <c r="F149" s="5">
        <f t="shared" si="1"/>
        <v>61.381074168797952</v>
      </c>
    </row>
    <row r="150" spans="1:6" x14ac:dyDescent="0.25">
      <c r="A150" s="3" t="s">
        <v>959</v>
      </c>
      <c r="B150" s="3" t="s">
        <v>960</v>
      </c>
      <c r="C150" s="3" t="s">
        <v>961</v>
      </c>
      <c r="D150" s="3">
        <v>3</v>
      </c>
      <c r="E150" s="5">
        <f t="shared" si="0"/>
        <v>23</v>
      </c>
      <c r="F150" s="5">
        <f t="shared" si="1"/>
        <v>61.381074168797952</v>
      </c>
    </row>
    <row r="151" spans="1:6" x14ac:dyDescent="0.25">
      <c r="A151" s="3" t="s">
        <v>4551</v>
      </c>
      <c r="B151" s="3" t="s">
        <v>4552</v>
      </c>
      <c r="C151" s="3" t="s">
        <v>4553</v>
      </c>
      <c r="D151" s="3">
        <v>3</v>
      </c>
      <c r="E151" s="5">
        <f t="shared" si="0"/>
        <v>22</v>
      </c>
      <c r="F151" s="5">
        <f t="shared" si="1"/>
        <v>64.171122994652407</v>
      </c>
    </row>
    <row r="152" spans="1:6" x14ac:dyDescent="0.25">
      <c r="A152" s="3" t="s">
        <v>4578</v>
      </c>
      <c r="B152" s="3" t="s">
        <v>4579</v>
      </c>
      <c r="C152" s="3" t="s">
        <v>4580</v>
      </c>
      <c r="D152" s="3">
        <v>3</v>
      </c>
      <c r="E152" s="5">
        <f t="shared" si="0"/>
        <v>18</v>
      </c>
      <c r="F152" s="5">
        <f t="shared" si="1"/>
        <v>78.431372549019613</v>
      </c>
    </row>
    <row r="153" spans="1:6" x14ac:dyDescent="0.25">
      <c r="A153" s="3" t="s">
        <v>1037</v>
      </c>
      <c r="B153" s="3" t="s">
        <v>1038</v>
      </c>
      <c r="C153" s="3" t="s">
        <v>1039</v>
      </c>
      <c r="D153" s="3">
        <v>3</v>
      </c>
      <c r="E153" s="5">
        <f t="shared" si="0"/>
        <v>24</v>
      </c>
      <c r="F153" s="5">
        <f t="shared" si="1"/>
        <v>58.82352941176471</v>
      </c>
    </row>
    <row r="154" spans="1:6" x14ac:dyDescent="0.25">
      <c r="A154" s="3" t="s">
        <v>5940</v>
      </c>
      <c r="B154" s="3" t="s">
        <v>5941</v>
      </c>
      <c r="C154" s="3" t="s">
        <v>5942</v>
      </c>
      <c r="D154" s="3">
        <v>3</v>
      </c>
      <c r="E154" s="5">
        <f t="shared" si="0"/>
        <v>22</v>
      </c>
      <c r="F154" s="5">
        <f t="shared" si="1"/>
        <v>64.171122994652407</v>
      </c>
    </row>
    <row r="155" spans="1:6" x14ac:dyDescent="0.25">
      <c r="A155" s="3" t="s">
        <v>881</v>
      </c>
      <c r="B155" s="3" t="s">
        <v>882</v>
      </c>
      <c r="C155" s="3" t="s">
        <v>883</v>
      </c>
      <c r="D155" s="3">
        <v>3</v>
      </c>
      <c r="E155" s="5">
        <f t="shared" si="0"/>
        <v>22</v>
      </c>
      <c r="F155" s="5">
        <f t="shared" si="1"/>
        <v>64.171122994652407</v>
      </c>
    </row>
    <row r="156" spans="1:6" x14ac:dyDescent="0.25">
      <c r="A156" s="3" t="s">
        <v>5060</v>
      </c>
      <c r="B156" s="3" t="s">
        <v>5061</v>
      </c>
      <c r="C156" s="3" t="s">
        <v>5062</v>
      </c>
      <c r="D156" s="3">
        <v>3</v>
      </c>
      <c r="E156" s="5">
        <f t="shared" si="0"/>
        <v>22</v>
      </c>
      <c r="F156" s="5">
        <f t="shared" si="1"/>
        <v>64.171122994652407</v>
      </c>
    </row>
    <row r="157" spans="1:6" x14ac:dyDescent="0.25">
      <c r="A157" s="3" t="s">
        <v>1988</v>
      </c>
      <c r="B157" s="3" t="s">
        <v>1989</v>
      </c>
      <c r="C157" s="3" t="s">
        <v>1990</v>
      </c>
      <c r="D157" s="3">
        <v>3</v>
      </c>
      <c r="E157" s="5">
        <f t="shared" si="0"/>
        <v>22</v>
      </c>
      <c r="F157" s="5">
        <f t="shared" si="1"/>
        <v>64.171122994652407</v>
      </c>
    </row>
    <row r="158" spans="1:6" x14ac:dyDescent="0.25">
      <c r="A158" s="3" t="s">
        <v>1076</v>
      </c>
      <c r="B158" s="3" t="s">
        <v>1077</v>
      </c>
      <c r="C158" s="3" t="s">
        <v>1078</v>
      </c>
      <c r="D158" s="3">
        <v>3</v>
      </c>
      <c r="E158" s="5">
        <f t="shared" si="0"/>
        <v>21</v>
      </c>
      <c r="F158" s="5">
        <f t="shared" si="1"/>
        <v>67.226890756302524</v>
      </c>
    </row>
    <row r="159" spans="1:6" x14ac:dyDescent="0.25">
      <c r="A159" s="3" t="s">
        <v>1706</v>
      </c>
      <c r="B159" s="3" t="s">
        <v>1707</v>
      </c>
      <c r="C159" s="3" t="s">
        <v>1708</v>
      </c>
      <c r="D159" s="3">
        <v>3</v>
      </c>
      <c r="E159" s="5">
        <f t="shared" si="0"/>
        <v>25</v>
      </c>
      <c r="F159" s="5">
        <f t="shared" si="1"/>
        <v>56.470588235294116</v>
      </c>
    </row>
    <row r="160" spans="1:6" x14ac:dyDescent="0.25">
      <c r="A160" s="3" t="s">
        <v>1484</v>
      </c>
      <c r="B160" s="3" t="s">
        <v>1485</v>
      </c>
      <c r="C160" s="3" t="s">
        <v>1486</v>
      </c>
      <c r="D160" s="3">
        <v>3</v>
      </c>
      <c r="E160" s="5">
        <f t="shared" si="0"/>
        <v>23</v>
      </c>
      <c r="F160" s="5">
        <f t="shared" si="1"/>
        <v>61.381074168797952</v>
      </c>
    </row>
    <row r="161" spans="1:6" x14ac:dyDescent="0.25">
      <c r="A161" s="3" t="s">
        <v>4476</v>
      </c>
      <c r="B161" s="3" t="s">
        <v>4477</v>
      </c>
      <c r="C161" s="3" t="s">
        <v>4478</v>
      </c>
      <c r="D161" s="3">
        <v>3</v>
      </c>
      <c r="E161" s="5">
        <f t="shared" si="0"/>
        <v>22</v>
      </c>
      <c r="F161" s="5">
        <f t="shared" si="1"/>
        <v>64.171122994652407</v>
      </c>
    </row>
    <row r="162" spans="1:6" x14ac:dyDescent="0.25">
      <c r="A162" s="3" t="s">
        <v>4221</v>
      </c>
      <c r="B162" s="3" t="s">
        <v>4222</v>
      </c>
      <c r="C162" s="3" t="s">
        <v>4223</v>
      </c>
      <c r="D162" s="3">
        <v>3</v>
      </c>
      <c r="E162" s="5">
        <f t="shared" si="0"/>
        <v>22</v>
      </c>
      <c r="F162" s="5">
        <f t="shared" si="1"/>
        <v>64.171122994652407</v>
      </c>
    </row>
    <row r="163" spans="1:6" x14ac:dyDescent="0.25">
      <c r="A163" s="3" t="s">
        <v>504</v>
      </c>
      <c r="B163" s="3" t="s">
        <v>505</v>
      </c>
      <c r="C163" s="3" t="s">
        <v>506</v>
      </c>
      <c r="D163" s="3">
        <v>3</v>
      </c>
      <c r="E163" s="5">
        <f t="shared" si="0"/>
        <v>21</v>
      </c>
      <c r="F163" s="5">
        <f t="shared" si="1"/>
        <v>67.226890756302524</v>
      </c>
    </row>
    <row r="164" spans="1:6" x14ac:dyDescent="0.25">
      <c r="A164" s="3" t="s">
        <v>4206</v>
      </c>
      <c r="B164" s="3" t="s">
        <v>4207</v>
      </c>
      <c r="C164" s="3" t="s">
        <v>4208</v>
      </c>
      <c r="D164" s="3">
        <v>3</v>
      </c>
      <c r="E164" s="5">
        <f t="shared" si="0"/>
        <v>23</v>
      </c>
      <c r="F164" s="5">
        <f t="shared" si="1"/>
        <v>61.381074168797952</v>
      </c>
    </row>
    <row r="165" spans="1:6" x14ac:dyDescent="0.25">
      <c r="A165" s="3" t="s">
        <v>1970</v>
      </c>
      <c r="B165" s="3" t="s">
        <v>1971</v>
      </c>
      <c r="C165" s="3" t="s">
        <v>1972</v>
      </c>
      <c r="D165" s="3">
        <v>3</v>
      </c>
      <c r="E165" s="5">
        <f t="shared" si="0"/>
        <v>23</v>
      </c>
      <c r="F165" s="5">
        <f t="shared" si="1"/>
        <v>61.381074168797952</v>
      </c>
    </row>
    <row r="166" spans="1:6" x14ac:dyDescent="0.25">
      <c r="A166" s="3" t="s">
        <v>477</v>
      </c>
      <c r="B166" s="3" t="s">
        <v>478</v>
      </c>
      <c r="C166" s="3" t="s">
        <v>479</v>
      </c>
      <c r="D166" s="3">
        <v>3</v>
      </c>
      <c r="E166" s="5">
        <f t="shared" si="0"/>
        <v>20</v>
      </c>
      <c r="F166" s="5">
        <f t="shared" si="1"/>
        <v>70.588235294117638</v>
      </c>
    </row>
    <row r="167" spans="1:6" x14ac:dyDescent="0.25">
      <c r="A167" s="3" t="s">
        <v>2156</v>
      </c>
      <c r="B167" s="3" t="s">
        <v>2157</v>
      </c>
      <c r="C167" s="3" t="s">
        <v>2158</v>
      </c>
      <c r="D167" s="3">
        <v>3</v>
      </c>
      <c r="E167" s="5">
        <f t="shared" si="0"/>
        <v>21</v>
      </c>
      <c r="F167" s="5">
        <f t="shared" si="1"/>
        <v>67.226890756302524</v>
      </c>
    </row>
    <row r="168" spans="1:6" x14ac:dyDescent="0.25">
      <c r="A168" s="3" t="s">
        <v>5513</v>
      </c>
      <c r="B168" s="3" t="s">
        <v>5514</v>
      </c>
      <c r="C168" s="3" t="s">
        <v>5515</v>
      </c>
      <c r="D168" s="3">
        <v>3</v>
      </c>
      <c r="E168" s="5">
        <f t="shared" si="0"/>
        <v>22</v>
      </c>
      <c r="F168" s="5">
        <f t="shared" si="1"/>
        <v>64.171122994652407</v>
      </c>
    </row>
    <row r="169" spans="1:6" x14ac:dyDescent="0.25">
      <c r="A169" s="3" t="s">
        <v>3197</v>
      </c>
      <c r="B169" s="3" t="s">
        <v>3198</v>
      </c>
      <c r="C169" s="3" t="s">
        <v>3199</v>
      </c>
      <c r="D169" s="3">
        <v>3</v>
      </c>
      <c r="E169" s="5">
        <f t="shared" si="0"/>
        <v>22</v>
      </c>
      <c r="F169" s="5">
        <f t="shared" si="1"/>
        <v>64.171122994652407</v>
      </c>
    </row>
    <row r="170" spans="1:6" x14ac:dyDescent="0.25">
      <c r="A170" s="3" t="s">
        <v>3155</v>
      </c>
      <c r="B170" s="3" t="s">
        <v>3156</v>
      </c>
      <c r="C170" s="3" t="s">
        <v>3157</v>
      </c>
      <c r="D170" s="3">
        <v>3</v>
      </c>
      <c r="E170" s="5">
        <f t="shared" si="0"/>
        <v>22</v>
      </c>
      <c r="F170" s="5">
        <f t="shared" si="1"/>
        <v>64.171122994652407</v>
      </c>
    </row>
    <row r="171" spans="1:6" x14ac:dyDescent="0.25">
      <c r="A171" s="3" t="s">
        <v>2426</v>
      </c>
      <c r="B171" s="3" t="s">
        <v>2427</v>
      </c>
      <c r="C171" s="3" t="s">
        <v>2428</v>
      </c>
      <c r="D171" s="3">
        <v>3</v>
      </c>
      <c r="E171" s="5">
        <f t="shared" si="0"/>
        <v>20</v>
      </c>
      <c r="F171" s="5">
        <f t="shared" si="1"/>
        <v>70.588235294117638</v>
      </c>
    </row>
    <row r="172" spans="1:6" x14ac:dyDescent="0.25">
      <c r="A172" s="3" t="s">
        <v>659</v>
      </c>
      <c r="B172" s="3" t="s">
        <v>660</v>
      </c>
      <c r="C172" s="3" t="s">
        <v>661</v>
      </c>
      <c r="D172" s="3">
        <v>3</v>
      </c>
      <c r="E172" s="5">
        <f t="shared" si="0"/>
        <v>23</v>
      </c>
      <c r="F172" s="5">
        <f t="shared" si="1"/>
        <v>61.381074168797952</v>
      </c>
    </row>
    <row r="173" spans="1:6" x14ac:dyDescent="0.25">
      <c r="A173" s="3" t="s">
        <v>1424</v>
      </c>
      <c r="B173" s="3" t="s">
        <v>1425</v>
      </c>
      <c r="C173" s="3" t="s">
        <v>1426</v>
      </c>
      <c r="D173" s="3">
        <v>3</v>
      </c>
      <c r="E173" s="5">
        <f t="shared" si="0"/>
        <v>21</v>
      </c>
      <c r="F173" s="5">
        <f t="shared" si="1"/>
        <v>67.226890756302524</v>
      </c>
    </row>
    <row r="174" spans="1:6" x14ac:dyDescent="0.25">
      <c r="A174" s="3" t="s">
        <v>4737</v>
      </c>
      <c r="B174" s="3" t="s">
        <v>4738</v>
      </c>
      <c r="C174" s="3" t="s">
        <v>4739</v>
      </c>
      <c r="D174" s="3">
        <v>3</v>
      </c>
      <c r="E174" s="5">
        <f t="shared" si="0"/>
        <v>20</v>
      </c>
      <c r="F174" s="5">
        <f t="shared" si="1"/>
        <v>70.588235294117638</v>
      </c>
    </row>
    <row r="175" spans="1:6" x14ac:dyDescent="0.25">
      <c r="A175" s="3" t="s">
        <v>5943</v>
      </c>
      <c r="B175" s="3" t="s">
        <v>5944</v>
      </c>
      <c r="C175" s="3" t="s">
        <v>5945</v>
      </c>
      <c r="D175" s="3">
        <v>3</v>
      </c>
      <c r="E175" s="5">
        <f t="shared" si="0"/>
        <v>21</v>
      </c>
      <c r="F175" s="5">
        <f t="shared" si="1"/>
        <v>67.226890756302524</v>
      </c>
    </row>
    <row r="176" spans="1:6" x14ac:dyDescent="0.25">
      <c r="A176" s="3" t="s">
        <v>1937</v>
      </c>
      <c r="B176" s="3" t="s">
        <v>1938</v>
      </c>
      <c r="C176" s="3" t="s">
        <v>1939</v>
      </c>
      <c r="D176" s="3">
        <v>3</v>
      </c>
      <c r="E176" s="5">
        <f t="shared" si="0"/>
        <v>21</v>
      </c>
      <c r="F176" s="5">
        <f t="shared" si="1"/>
        <v>67.226890756302524</v>
      </c>
    </row>
    <row r="177" spans="1:6" x14ac:dyDescent="0.25">
      <c r="A177" s="3" t="s">
        <v>4161</v>
      </c>
      <c r="B177" s="3" t="s">
        <v>4162</v>
      </c>
      <c r="C177" s="3" t="s">
        <v>4163</v>
      </c>
      <c r="D177" s="3">
        <v>3</v>
      </c>
      <c r="E177" s="5">
        <f t="shared" si="0"/>
        <v>23</v>
      </c>
      <c r="F177" s="5">
        <f t="shared" si="1"/>
        <v>61.381074168797952</v>
      </c>
    </row>
    <row r="178" spans="1:6" x14ac:dyDescent="0.25">
      <c r="A178" s="3" t="s">
        <v>5946</v>
      </c>
      <c r="B178" s="3" t="s">
        <v>5947</v>
      </c>
      <c r="C178" s="3" t="s">
        <v>5948</v>
      </c>
      <c r="D178" s="3">
        <v>3</v>
      </c>
      <c r="E178" s="5">
        <f t="shared" si="0"/>
        <v>21</v>
      </c>
      <c r="F178" s="5">
        <f t="shared" si="1"/>
        <v>67.226890756302524</v>
      </c>
    </row>
    <row r="179" spans="1:6" x14ac:dyDescent="0.25">
      <c r="A179" s="3" t="s">
        <v>483</v>
      </c>
      <c r="B179" s="3" t="s">
        <v>484</v>
      </c>
      <c r="C179" s="3" t="s">
        <v>485</v>
      </c>
      <c r="D179" s="3">
        <v>3</v>
      </c>
      <c r="E179" s="5">
        <f t="shared" si="0"/>
        <v>22</v>
      </c>
      <c r="F179" s="5">
        <f t="shared" si="1"/>
        <v>64.171122994652407</v>
      </c>
    </row>
    <row r="180" spans="1:6" x14ac:dyDescent="0.25">
      <c r="A180" s="3" t="s">
        <v>117</v>
      </c>
      <c r="B180" s="3" t="s">
        <v>118</v>
      </c>
      <c r="C180" s="3" t="s">
        <v>119</v>
      </c>
      <c r="D180" s="3">
        <v>3</v>
      </c>
      <c r="E180" s="5">
        <f t="shared" si="0"/>
        <v>25</v>
      </c>
      <c r="F180" s="5">
        <f t="shared" si="1"/>
        <v>56.470588235294116</v>
      </c>
    </row>
    <row r="181" spans="1:6" x14ac:dyDescent="0.25">
      <c r="A181" s="3" t="s">
        <v>1802</v>
      </c>
      <c r="B181" s="3" t="s">
        <v>1803</v>
      </c>
      <c r="C181" s="3" t="s">
        <v>1804</v>
      </c>
      <c r="D181" s="3">
        <v>3</v>
      </c>
      <c r="E181" s="5">
        <f t="shared" si="0"/>
        <v>24</v>
      </c>
      <c r="F181" s="5">
        <f t="shared" si="1"/>
        <v>58.82352941176471</v>
      </c>
    </row>
    <row r="182" spans="1:6" x14ac:dyDescent="0.25">
      <c r="A182" s="3" t="s">
        <v>492</v>
      </c>
      <c r="B182" s="3" t="s">
        <v>493</v>
      </c>
      <c r="C182" s="3" t="s">
        <v>494</v>
      </c>
      <c r="D182" s="3">
        <v>3</v>
      </c>
      <c r="E182" s="5">
        <f t="shared" si="0"/>
        <v>19</v>
      </c>
      <c r="F182" s="5">
        <f t="shared" si="1"/>
        <v>74.303405572755423</v>
      </c>
    </row>
    <row r="183" spans="1:6" x14ac:dyDescent="0.25">
      <c r="A183" s="3" t="s">
        <v>752</v>
      </c>
      <c r="B183" s="3" t="s">
        <v>753</v>
      </c>
      <c r="C183" s="3" t="s">
        <v>754</v>
      </c>
      <c r="D183" s="3">
        <v>3</v>
      </c>
      <c r="E183" s="5">
        <f t="shared" si="0"/>
        <v>20</v>
      </c>
      <c r="F183" s="5">
        <f t="shared" si="1"/>
        <v>70.588235294117638</v>
      </c>
    </row>
    <row r="184" spans="1:6" x14ac:dyDescent="0.25">
      <c r="A184" s="3" t="s">
        <v>2093</v>
      </c>
      <c r="B184" s="3" t="s">
        <v>2094</v>
      </c>
      <c r="C184" s="3" t="s">
        <v>2095</v>
      </c>
      <c r="D184" s="3">
        <v>3</v>
      </c>
      <c r="E184" s="5">
        <f t="shared" si="0"/>
        <v>22</v>
      </c>
      <c r="F184" s="5">
        <f t="shared" si="1"/>
        <v>64.171122994652407</v>
      </c>
    </row>
    <row r="185" spans="1:6" x14ac:dyDescent="0.25">
      <c r="A185" s="3" t="s">
        <v>2612</v>
      </c>
      <c r="B185" s="3" t="s">
        <v>2613</v>
      </c>
      <c r="C185" s="3" t="s">
        <v>2614</v>
      </c>
      <c r="D185" s="3">
        <v>3</v>
      </c>
      <c r="E185" s="5">
        <f t="shared" si="0"/>
        <v>25</v>
      </c>
      <c r="F185" s="5">
        <f t="shared" si="1"/>
        <v>56.470588235294116</v>
      </c>
    </row>
    <row r="186" spans="1:6" x14ac:dyDescent="0.25">
      <c r="A186" s="3" t="s">
        <v>2441</v>
      </c>
      <c r="B186" s="3" t="s">
        <v>2442</v>
      </c>
      <c r="C186" s="3" t="s">
        <v>2443</v>
      </c>
      <c r="D186" s="3">
        <v>3</v>
      </c>
      <c r="E186" s="5">
        <f t="shared" si="0"/>
        <v>20</v>
      </c>
      <c r="F186" s="5">
        <f t="shared" si="1"/>
        <v>70.588235294117638</v>
      </c>
    </row>
    <row r="187" spans="1:6" x14ac:dyDescent="0.25">
      <c r="A187" s="3" t="s">
        <v>1718</v>
      </c>
      <c r="B187" s="3" t="s">
        <v>1719</v>
      </c>
      <c r="C187" s="3" t="s">
        <v>1720</v>
      </c>
      <c r="D187" s="3">
        <v>3</v>
      </c>
      <c r="E187" s="5">
        <f t="shared" si="0"/>
        <v>19</v>
      </c>
      <c r="F187" s="5">
        <f t="shared" si="1"/>
        <v>74.303405572755423</v>
      </c>
    </row>
    <row r="188" spans="1:6" x14ac:dyDescent="0.25">
      <c r="A188" s="3" t="s">
        <v>2342</v>
      </c>
      <c r="B188" s="3" t="s">
        <v>2343</v>
      </c>
      <c r="C188" s="3" t="s">
        <v>2344</v>
      </c>
      <c r="D188" s="3">
        <v>3</v>
      </c>
      <c r="E188" s="5">
        <f t="shared" si="0"/>
        <v>23</v>
      </c>
      <c r="F188" s="5">
        <f t="shared" si="1"/>
        <v>61.381074168797952</v>
      </c>
    </row>
    <row r="189" spans="1:6" x14ac:dyDescent="0.25">
      <c r="A189" s="3" t="s">
        <v>5663</v>
      </c>
      <c r="B189" s="3" t="s">
        <v>5664</v>
      </c>
      <c r="C189" s="3" t="s">
        <v>5665</v>
      </c>
      <c r="D189" s="3">
        <v>3</v>
      </c>
      <c r="E189" s="5">
        <f t="shared" si="0"/>
        <v>22</v>
      </c>
      <c r="F189" s="5">
        <f t="shared" si="1"/>
        <v>64.171122994652407</v>
      </c>
    </row>
    <row r="190" spans="1:6" x14ac:dyDescent="0.25">
      <c r="A190" s="3" t="s">
        <v>2111</v>
      </c>
      <c r="B190" s="3" t="s">
        <v>2112</v>
      </c>
      <c r="C190" s="3" t="s">
        <v>2113</v>
      </c>
      <c r="D190" s="3">
        <v>3</v>
      </c>
      <c r="E190" s="5">
        <f t="shared" si="0"/>
        <v>22</v>
      </c>
      <c r="F190" s="5">
        <f t="shared" si="1"/>
        <v>64.171122994652407</v>
      </c>
    </row>
    <row r="191" spans="1:6" x14ac:dyDescent="0.25">
      <c r="A191" s="3" t="s">
        <v>2855</v>
      </c>
      <c r="B191" s="3" t="s">
        <v>2856</v>
      </c>
      <c r="C191" s="3" t="s">
        <v>2857</v>
      </c>
      <c r="D191" s="3">
        <v>3</v>
      </c>
      <c r="E191" s="5">
        <f t="shared" si="0"/>
        <v>23</v>
      </c>
      <c r="F191" s="5">
        <f t="shared" si="1"/>
        <v>61.381074168797952</v>
      </c>
    </row>
    <row r="192" spans="1:6" x14ac:dyDescent="0.25">
      <c r="A192" s="3" t="s">
        <v>935</v>
      </c>
      <c r="B192" s="3" t="s">
        <v>936</v>
      </c>
      <c r="C192" s="3" t="s">
        <v>937</v>
      </c>
      <c r="D192" s="3">
        <v>3</v>
      </c>
      <c r="E192" s="5">
        <f t="shared" si="0"/>
        <v>22</v>
      </c>
      <c r="F192" s="5">
        <f t="shared" si="1"/>
        <v>64.171122994652407</v>
      </c>
    </row>
    <row r="193" spans="1:6" x14ac:dyDescent="0.25">
      <c r="A193" s="3" t="s">
        <v>4152</v>
      </c>
      <c r="B193" s="3" t="s">
        <v>4153</v>
      </c>
      <c r="C193" s="3" t="s">
        <v>4154</v>
      </c>
      <c r="D193" s="3">
        <v>3</v>
      </c>
      <c r="E193" s="5">
        <f t="shared" si="0"/>
        <v>23</v>
      </c>
      <c r="F193" s="5">
        <f t="shared" si="1"/>
        <v>61.381074168797952</v>
      </c>
    </row>
    <row r="194" spans="1:6" x14ac:dyDescent="0.25">
      <c r="A194" s="3" t="s">
        <v>4497</v>
      </c>
      <c r="B194" s="3" t="s">
        <v>4498</v>
      </c>
      <c r="C194" s="3" t="s">
        <v>4499</v>
      </c>
      <c r="D194" s="3">
        <v>3</v>
      </c>
      <c r="E194" s="5">
        <f t="shared" si="0"/>
        <v>18</v>
      </c>
      <c r="F194" s="5">
        <f t="shared" si="1"/>
        <v>78.431372549019613</v>
      </c>
    </row>
    <row r="195" spans="1:6" x14ac:dyDescent="0.25">
      <c r="A195" s="3" t="s">
        <v>5949</v>
      </c>
      <c r="B195" s="3" t="s">
        <v>5950</v>
      </c>
      <c r="C195" s="3" t="s">
        <v>5951</v>
      </c>
      <c r="D195" s="3">
        <v>3</v>
      </c>
      <c r="E195" s="5">
        <f t="shared" si="0"/>
        <v>19</v>
      </c>
      <c r="F195" s="5">
        <f t="shared" si="1"/>
        <v>74.303405572755423</v>
      </c>
    </row>
    <row r="196" spans="1:6" x14ac:dyDescent="0.25">
      <c r="A196" s="3" t="s">
        <v>2129</v>
      </c>
      <c r="B196" s="3" t="s">
        <v>2130</v>
      </c>
      <c r="C196" s="3" t="s">
        <v>2131</v>
      </c>
      <c r="D196" s="3">
        <v>3</v>
      </c>
      <c r="E196" s="5">
        <f t="shared" si="0"/>
        <v>22</v>
      </c>
      <c r="F196" s="5">
        <f t="shared" si="1"/>
        <v>64.171122994652407</v>
      </c>
    </row>
    <row r="197" spans="1:6" x14ac:dyDescent="0.25">
      <c r="A197" s="3" t="s">
        <v>4458</v>
      </c>
      <c r="B197" s="3" t="s">
        <v>4459</v>
      </c>
      <c r="C197" s="3" t="s">
        <v>4460</v>
      </c>
      <c r="D197" s="3">
        <v>3</v>
      </c>
      <c r="E197" s="5">
        <f t="shared" si="0"/>
        <v>18</v>
      </c>
      <c r="F197" s="5">
        <f t="shared" si="1"/>
        <v>78.431372549019613</v>
      </c>
    </row>
    <row r="198" spans="1:6" x14ac:dyDescent="0.25">
      <c r="A198" s="3" t="s">
        <v>833</v>
      </c>
      <c r="B198" s="3" t="s">
        <v>834</v>
      </c>
      <c r="C198" s="3" t="s">
        <v>835</v>
      </c>
      <c r="D198" s="3">
        <v>3</v>
      </c>
      <c r="E198" s="5">
        <f t="shared" si="0"/>
        <v>20</v>
      </c>
      <c r="F198" s="5">
        <f t="shared" si="1"/>
        <v>70.588235294117638</v>
      </c>
    </row>
    <row r="199" spans="1:6" x14ac:dyDescent="0.25">
      <c r="A199" s="3" t="s">
        <v>3959</v>
      </c>
      <c r="B199" s="3" t="s">
        <v>3960</v>
      </c>
      <c r="C199" s="3" t="s">
        <v>3961</v>
      </c>
      <c r="D199" s="3">
        <v>3</v>
      </c>
      <c r="E199" s="5">
        <f t="shared" si="0"/>
        <v>22</v>
      </c>
      <c r="F199" s="5">
        <f t="shared" si="1"/>
        <v>64.171122994652407</v>
      </c>
    </row>
    <row r="200" spans="1:6" x14ac:dyDescent="0.25">
      <c r="A200" s="3" t="s">
        <v>4683</v>
      </c>
      <c r="B200" s="3" t="s">
        <v>4684</v>
      </c>
      <c r="C200" s="3" t="s">
        <v>4685</v>
      </c>
      <c r="D200" s="3">
        <v>3</v>
      </c>
      <c r="E200" s="5">
        <f t="shared" si="0"/>
        <v>23</v>
      </c>
      <c r="F200" s="5">
        <f t="shared" si="1"/>
        <v>61.381074168797952</v>
      </c>
    </row>
    <row r="201" spans="1:6" x14ac:dyDescent="0.25">
      <c r="A201" s="3" t="s">
        <v>4389</v>
      </c>
      <c r="B201" s="3" t="s">
        <v>4390</v>
      </c>
      <c r="C201" s="3" t="s">
        <v>4391</v>
      </c>
      <c r="D201" s="3">
        <v>3</v>
      </c>
      <c r="E201" s="5">
        <f t="shared" si="0"/>
        <v>21</v>
      </c>
      <c r="F201" s="5">
        <f t="shared" si="1"/>
        <v>67.226890756302524</v>
      </c>
    </row>
    <row r="202" spans="1:6" x14ac:dyDescent="0.25">
      <c r="A202" s="3" t="s">
        <v>4224</v>
      </c>
      <c r="B202" s="3" t="s">
        <v>4225</v>
      </c>
      <c r="C202" s="3" t="s">
        <v>4226</v>
      </c>
      <c r="D202" s="3">
        <v>3</v>
      </c>
      <c r="E202" s="5">
        <f t="shared" si="0"/>
        <v>21</v>
      </c>
      <c r="F202" s="5">
        <f t="shared" si="1"/>
        <v>67.226890756302524</v>
      </c>
    </row>
    <row r="203" spans="1:6" x14ac:dyDescent="0.25">
      <c r="A203" s="3" t="s">
        <v>4329</v>
      </c>
      <c r="B203" s="3" t="s">
        <v>4330</v>
      </c>
      <c r="C203" s="3" t="s">
        <v>4331</v>
      </c>
      <c r="D203" s="3">
        <v>3</v>
      </c>
      <c r="E203" s="5">
        <f t="shared" si="0"/>
        <v>25</v>
      </c>
      <c r="F203" s="5">
        <f t="shared" si="1"/>
        <v>56.470588235294116</v>
      </c>
    </row>
    <row r="204" spans="1:6" x14ac:dyDescent="0.25">
      <c r="A204" s="3" t="s">
        <v>4173</v>
      </c>
      <c r="B204" s="3" t="s">
        <v>4174</v>
      </c>
      <c r="C204" s="3" t="s">
        <v>4175</v>
      </c>
      <c r="D204" s="3">
        <v>3</v>
      </c>
      <c r="E204" s="5">
        <f t="shared" si="0"/>
        <v>22</v>
      </c>
      <c r="F204" s="5">
        <f t="shared" si="1"/>
        <v>64.171122994652407</v>
      </c>
    </row>
    <row r="205" spans="1:6" x14ac:dyDescent="0.25">
      <c r="A205" s="3" t="s">
        <v>2444</v>
      </c>
      <c r="B205" s="3" t="s">
        <v>2445</v>
      </c>
      <c r="C205" s="3" t="s">
        <v>2446</v>
      </c>
      <c r="D205" s="3">
        <v>3</v>
      </c>
      <c r="E205" s="5">
        <f t="shared" si="0"/>
        <v>22</v>
      </c>
      <c r="F205" s="5">
        <f t="shared" si="1"/>
        <v>64.171122994652407</v>
      </c>
    </row>
    <row r="206" spans="1:6" x14ac:dyDescent="0.25">
      <c r="A206" s="3" t="s">
        <v>519</v>
      </c>
      <c r="B206" s="3" t="s">
        <v>520</v>
      </c>
      <c r="C206" s="3" t="s">
        <v>521</v>
      </c>
      <c r="D206" s="3">
        <v>3</v>
      </c>
      <c r="E206" s="5">
        <f t="shared" si="0"/>
        <v>24</v>
      </c>
      <c r="F206" s="5">
        <f t="shared" si="1"/>
        <v>58.82352941176471</v>
      </c>
    </row>
    <row r="207" spans="1:6" x14ac:dyDescent="0.25">
      <c r="A207" s="3" t="s">
        <v>4269</v>
      </c>
      <c r="B207" s="3" t="s">
        <v>4270</v>
      </c>
      <c r="C207" s="3" t="s">
        <v>4271</v>
      </c>
      <c r="D207" s="3">
        <v>3</v>
      </c>
      <c r="E207" s="5">
        <f t="shared" si="0"/>
        <v>21</v>
      </c>
      <c r="F207" s="5">
        <f t="shared" si="1"/>
        <v>67.226890756302524</v>
      </c>
    </row>
    <row r="208" spans="1:6" x14ac:dyDescent="0.25">
      <c r="A208" s="3" t="s">
        <v>1292</v>
      </c>
      <c r="B208" s="3" t="s">
        <v>1293</v>
      </c>
      <c r="C208" s="3" t="s">
        <v>1294</v>
      </c>
      <c r="D208" s="3">
        <v>3</v>
      </c>
      <c r="E208" s="5">
        <f t="shared" si="0"/>
        <v>20</v>
      </c>
      <c r="F208" s="5">
        <f t="shared" si="1"/>
        <v>70.588235294117638</v>
      </c>
    </row>
    <row r="209" spans="1:6" x14ac:dyDescent="0.25">
      <c r="A209" s="3" t="s">
        <v>1676</v>
      </c>
      <c r="B209" s="3" t="s">
        <v>1677</v>
      </c>
      <c r="C209" s="3" t="s">
        <v>1678</v>
      </c>
      <c r="D209" s="3">
        <v>3</v>
      </c>
      <c r="E209" s="5">
        <f t="shared" si="0"/>
        <v>18</v>
      </c>
      <c r="F209" s="5">
        <f t="shared" si="1"/>
        <v>78.431372549019613</v>
      </c>
    </row>
    <row r="210" spans="1:6" x14ac:dyDescent="0.25">
      <c r="A210" s="3" t="s">
        <v>522</v>
      </c>
      <c r="B210" s="3" t="s">
        <v>523</v>
      </c>
      <c r="C210" s="3" t="s">
        <v>524</v>
      </c>
      <c r="D210" s="3">
        <v>3</v>
      </c>
      <c r="E210" s="5">
        <f t="shared" si="0"/>
        <v>19</v>
      </c>
      <c r="F210" s="5">
        <f t="shared" si="1"/>
        <v>74.303405572755423</v>
      </c>
    </row>
    <row r="211" spans="1:6" x14ac:dyDescent="0.25">
      <c r="A211" s="3" t="s">
        <v>2375</v>
      </c>
      <c r="B211" s="3" t="s">
        <v>2376</v>
      </c>
      <c r="C211" s="3" t="s">
        <v>2377</v>
      </c>
      <c r="D211" s="3">
        <v>3</v>
      </c>
      <c r="E211" s="5">
        <f t="shared" si="0"/>
        <v>23</v>
      </c>
      <c r="F211" s="5">
        <f t="shared" si="1"/>
        <v>61.381074168797952</v>
      </c>
    </row>
    <row r="212" spans="1:6" x14ac:dyDescent="0.25">
      <c r="A212" s="3" t="s">
        <v>1343</v>
      </c>
      <c r="B212" s="3" t="s">
        <v>1344</v>
      </c>
      <c r="C212" s="3" t="s">
        <v>1345</v>
      </c>
      <c r="D212" s="3">
        <v>3</v>
      </c>
      <c r="E212" s="5">
        <f t="shared" si="0"/>
        <v>21</v>
      </c>
      <c r="F212" s="5">
        <f t="shared" si="1"/>
        <v>67.226890756302524</v>
      </c>
    </row>
    <row r="213" spans="1:6" x14ac:dyDescent="0.25">
      <c r="A213" s="3" t="s">
        <v>1697</v>
      </c>
      <c r="B213" s="3" t="s">
        <v>1698</v>
      </c>
      <c r="C213" s="3" t="s">
        <v>1699</v>
      </c>
      <c r="D213" s="3">
        <v>2</v>
      </c>
      <c r="E213" s="5">
        <f t="shared" si="0"/>
        <v>22</v>
      </c>
      <c r="F213" s="5">
        <f t="shared" si="1"/>
        <v>42.780748663101605</v>
      </c>
    </row>
    <row r="214" spans="1:6" x14ac:dyDescent="0.25">
      <c r="A214" s="3" t="s">
        <v>546</v>
      </c>
      <c r="B214" s="3" t="s">
        <v>547</v>
      </c>
      <c r="C214" s="3" t="s">
        <v>548</v>
      </c>
      <c r="D214" s="3">
        <v>2</v>
      </c>
      <c r="E214" s="5">
        <f t="shared" si="0"/>
        <v>17</v>
      </c>
      <c r="F214" s="5">
        <f t="shared" si="1"/>
        <v>55.363321799307954</v>
      </c>
    </row>
    <row r="215" spans="1:6" x14ac:dyDescent="0.25">
      <c r="A215" s="3" t="s">
        <v>4212</v>
      </c>
      <c r="B215" s="3" t="s">
        <v>4213</v>
      </c>
      <c r="C215" s="3" t="s">
        <v>4214</v>
      </c>
      <c r="D215" s="3">
        <v>2</v>
      </c>
      <c r="E215" s="5">
        <f t="shared" si="0"/>
        <v>22</v>
      </c>
      <c r="F215" s="5">
        <f t="shared" si="1"/>
        <v>42.780748663101605</v>
      </c>
    </row>
    <row r="216" spans="1:6" x14ac:dyDescent="0.25">
      <c r="A216" s="3" t="s">
        <v>3077</v>
      </c>
      <c r="B216" s="3" t="s">
        <v>3078</v>
      </c>
      <c r="C216" s="3" t="s">
        <v>3079</v>
      </c>
      <c r="D216" s="3">
        <v>2</v>
      </c>
      <c r="E216" s="5">
        <f t="shared" si="0"/>
        <v>22</v>
      </c>
      <c r="F216" s="5">
        <f t="shared" si="1"/>
        <v>42.780748663101605</v>
      </c>
    </row>
    <row r="217" spans="1:6" x14ac:dyDescent="0.25">
      <c r="A217" s="3" t="s">
        <v>3815</v>
      </c>
      <c r="B217" s="3" t="s">
        <v>3816</v>
      </c>
      <c r="C217" s="3" t="s">
        <v>3817</v>
      </c>
      <c r="D217" s="3">
        <v>2</v>
      </c>
      <c r="E217" s="5">
        <f t="shared" si="0"/>
        <v>22</v>
      </c>
      <c r="F217" s="5">
        <f t="shared" si="1"/>
        <v>42.780748663101605</v>
      </c>
    </row>
    <row r="218" spans="1:6" x14ac:dyDescent="0.25">
      <c r="A218" s="3" t="s">
        <v>2678</v>
      </c>
      <c r="B218" s="3" t="s">
        <v>2679</v>
      </c>
      <c r="C218" s="3" t="s">
        <v>2680</v>
      </c>
      <c r="D218" s="3">
        <v>2</v>
      </c>
      <c r="E218" s="5">
        <f t="shared" si="0"/>
        <v>24</v>
      </c>
      <c r="F218" s="5">
        <f t="shared" si="1"/>
        <v>39.215686274509807</v>
      </c>
    </row>
    <row r="219" spans="1:6" x14ac:dyDescent="0.25">
      <c r="A219" s="3" t="s">
        <v>680</v>
      </c>
      <c r="B219" s="3" t="s">
        <v>681</v>
      </c>
      <c r="C219" s="3" t="s">
        <v>682</v>
      </c>
      <c r="D219" s="3">
        <v>2</v>
      </c>
      <c r="E219" s="5">
        <f t="shared" si="0"/>
        <v>22</v>
      </c>
      <c r="F219" s="5">
        <f t="shared" si="1"/>
        <v>42.780748663101605</v>
      </c>
    </row>
    <row r="220" spans="1:6" x14ac:dyDescent="0.25">
      <c r="A220" s="3" t="s">
        <v>4875</v>
      </c>
      <c r="B220" s="3" t="s">
        <v>4876</v>
      </c>
      <c r="C220" s="3" t="s">
        <v>4877</v>
      </c>
      <c r="D220" s="3">
        <v>2</v>
      </c>
      <c r="E220" s="5">
        <f t="shared" si="0"/>
        <v>18</v>
      </c>
      <c r="F220" s="5">
        <f t="shared" si="1"/>
        <v>52.287581699346404</v>
      </c>
    </row>
    <row r="221" spans="1:6" x14ac:dyDescent="0.25">
      <c r="A221" s="3" t="s">
        <v>4100</v>
      </c>
      <c r="B221" s="3" t="s">
        <v>4101</v>
      </c>
      <c r="C221" s="3" t="s">
        <v>4102</v>
      </c>
      <c r="D221" s="3">
        <v>2</v>
      </c>
      <c r="E221" s="5">
        <f t="shared" si="0"/>
        <v>21</v>
      </c>
      <c r="F221" s="5">
        <f t="shared" si="1"/>
        <v>44.817927170868352</v>
      </c>
    </row>
    <row r="222" spans="1:6" x14ac:dyDescent="0.25">
      <c r="A222" s="3" t="s">
        <v>3101</v>
      </c>
      <c r="B222" s="3" t="s">
        <v>3102</v>
      </c>
      <c r="C222" s="3" t="s">
        <v>3103</v>
      </c>
      <c r="D222" s="3">
        <v>2</v>
      </c>
      <c r="E222" s="5">
        <f t="shared" si="0"/>
        <v>21</v>
      </c>
      <c r="F222" s="5">
        <f t="shared" si="1"/>
        <v>44.817927170868352</v>
      </c>
    </row>
    <row r="223" spans="1:6" x14ac:dyDescent="0.25">
      <c r="A223" s="3" t="s">
        <v>4455</v>
      </c>
      <c r="B223" s="3" t="s">
        <v>4456</v>
      </c>
      <c r="C223" s="3" t="s">
        <v>4457</v>
      </c>
      <c r="D223" s="3">
        <v>2</v>
      </c>
      <c r="E223" s="5">
        <f t="shared" si="0"/>
        <v>22</v>
      </c>
      <c r="F223" s="5">
        <f t="shared" si="1"/>
        <v>42.780748663101605</v>
      </c>
    </row>
    <row r="224" spans="1:6" x14ac:dyDescent="0.25">
      <c r="A224" s="3" t="s">
        <v>165</v>
      </c>
      <c r="B224" s="3" t="s">
        <v>166</v>
      </c>
      <c r="C224" s="3" t="s">
        <v>167</v>
      </c>
      <c r="D224" s="3">
        <v>2</v>
      </c>
      <c r="E224" s="5">
        <f t="shared" si="0"/>
        <v>21</v>
      </c>
      <c r="F224" s="5">
        <f t="shared" si="1"/>
        <v>44.817927170868352</v>
      </c>
    </row>
    <row r="225" spans="1:6" x14ac:dyDescent="0.25">
      <c r="A225" s="3" t="s">
        <v>5952</v>
      </c>
      <c r="B225" s="3" t="s">
        <v>5953</v>
      </c>
      <c r="C225" s="3" t="s">
        <v>5954</v>
      </c>
      <c r="D225" s="3">
        <v>2</v>
      </c>
      <c r="E225" s="5">
        <f t="shared" si="0"/>
        <v>22</v>
      </c>
      <c r="F225" s="5">
        <f t="shared" si="1"/>
        <v>42.780748663101605</v>
      </c>
    </row>
    <row r="226" spans="1:6" x14ac:dyDescent="0.25">
      <c r="A226" s="3" t="s">
        <v>1121</v>
      </c>
      <c r="B226" s="3" t="s">
        <v>1122</v>
      </c>
      <c r="C226" s="3" t="s">
        <v>1123</v>
      </c>
      <c r="D226" s="3">
        <v>2</v>
      </c>
      <c r="E226" s="5">
        <f t="shared" si="0"/>
        <v>21</v>
      </c>
      <c r="F226" s="5">
        <f t="shared" si="1"/>
        <v>44.817927170868352</v>
      </c>
    </row>
    <row r="227" spans="1:6" x14ac:dyDescent="0.25">
      <c r="A227" s="3" t="s">
        <v>2579</v>
      </c>
      <c r="B227" s="3" t="s">
        <v>2580</v>
      </c>
      <c r="C227" s="3" t="s">
        <v>2581</v>
      </c>
      <c r="D227" s="3">
        <v>2</v>
      </c>
      <c r="E227" s="5">
        <f t="shared" si="0"/>
        <v>21</v>
      </c>
      <c r="F227" s="5">
        <f t="shared" si="1"/>
        <v>44.817927170868352</v>
      </c>
    </row>
    <row r="228" spans="1:6" x14ac:dyDescent="0.25">
      <c r="A228" s="3" t="s">
        <v>5618</v>
      </c>
      <c r="B228" s="3" t="s">
        <v>5619</v>
      </c>
      <c r="C228" s="3" t="s">
        <v>5620</v>
      </c>
      <c r="D228" s="3">
        <v>2</v>
      </c>
      <c r="E228" s="5">
        <f t="shared" si="0"/>
        <v>21</v>
      </c>
      <c r="F228" s="5">
        <f t="shared" si="1"/>
        <v>44.817927170868352</v>
      </c>
    </row>
    <row r="229" spans="1:6" x14ac:dyDescent="0.25">
      <c r="A229" s="3" t="s">
        <v>5405</v>
      </c>
      <c r="B229" s="3" t="s">
        <v>5406</v>
      </c>
      <c r="C229" s="3" t="s">
        <v>5407</v>
      </c>
      <c r="D229" s="3">
        <v>2</v>
      </c>
      <c r="E229" s="5">
        <f t="shared" si="0"/>
        <v>23</v>
      </c>
      <c r="F229" s="5">
        <f t="shared" si="1"/>
        <v>40.92071611253197</v>
      </c>
    </row>
    <row r="230" spans="1:6" x14ac:dyDescent="0.25">
      <c r="A230" s="3" t="s">
        <v>992</v>
      </c>
      <c r="B230" s="3" t="s">
        <v>993</v>
      </c>
      <c r="C230" s="3" t="s">
        <v>994</v>
      </c>
      <c r="D230" s="3">
        <v>2</v>
      </c>
      <c r="E230" s="5">
        <f t="shared" si="0"/>
        <v>22</v>
      </c>
      <c r="F230" s="5">
        <f t="shared" si="1"/>
        <v>42.780748663101605</v>
      </c>
    </row>
    <row r="231" spans="1:6" x14ac:dyDescent="0.25">
      <c r="A231" s="3" t="s">
        <v>4145</v>
      </c>
      <c r="B231" s="3" t="s">
        <v>4146</v>
      </c>
      <c r="C231" s="3" t="s">
        <v>4147</v>
      </c>
      <c r="D231" s="3">
        <v>2</v>
      </c>
      <c r="E231" s="5">
        <f t="shared" si="0"/>
        <v>22</v>
      </c>
      <c r="F231" s="5">
        <f t="shared" si="1"/>
        <v>42.780748663101605</v>
      </c>
    </row>
    <row r="232" spans="1:6" x14ac:dyDescent="0.25">
      <c r="A232" s="3" t="s">
        <v>5955</v>
      </c>
      <c r="B232" s="3" t="s">
        <v>5956</v>
      </c>
      <c r="C232" s="3" t="s">
        <v>5957</v>
      </c>
      <c r="D232" s="3">
        <v>2</v>
      </c>
      <c r="E232" s="5">
        <f t="shared" si="0"/>
        <v>24</v>
      </c>
      <c r="F232" s="5">
        <f t="shared" si="1"/>
        <v>39.215686274509807</v>
      </c>
    </row>
    <row r="233" spans="1:6" x14ac:dyDescent="0.25">
      <c r="A233" s="3" t="s">
        <v>3980</v>
      </c>
      <c r="B233" s="3" t="s">
        <v>3981</v>
      </c>
      <c r="C233" s="3" t="s">
        <v>3982</v>
      </c>
      <c r="D233" s="3">
        <v>2</v>
      </c>
      <c r="E233" s="5">
        <f t="shared" si="0"/>
        <v>24</v>
      </c>
      <c r="F233" s="5">
        <f t="shared" si="1"/>
        <v>39.215686274509807</v>
      </c>
    </row>
    <row r="234" spans="1:6" x14ac:dyDescent="0.25">
      <c r="A234" s="3" t="s">
        <v>3491</v>
      </c>
      <c r="B234" s="3" t="s">
        <v>3492</v>
      </c>
      <c r="C234" s="3" t="s">
        <v>3493</v>
      </c>
      <c r="D234" s="3">
        <v>2</v>
      </c>
      <c r="E234" s="5">
        <f t="shared" si="0"/>
        <v>22</v>
      </c>
      <c r="F234" s="5">
        <f t="shared" si="1"/>
        <v>42.780748663101605</v>
      </c>
    </row>
    <row r="235" spans="1:6" x14ac:dyDescent="0.25">
      <c r="A235" s="3" t="s">
        <v>2594</v>
      </c>
      <c r="B235" s="3" t="s">
        <v>2595</v>
      </c>
      <c r="C235" s="3" t="s">
        <v>2596</v>
      </c>
      <c r="D235" s="3">
        <v>2</v>
      </c>
      <c r="E235" s="5">
        <f t="shared" si="0"/>
        <v>23</v>
      </c>
      <c r="F235" s="5">
        <f t="shared" si="1"/>
        <v>40.92071611253197</v>
      </c>
    </row>
    <row r="236" spans="1:6" x14ac:dyDescent="0.25">
      <c r="A236" s="3" t="s">
        <v>255</v>
      </c>
      <c r="B236" s="3" t="s">
        <v>256</v>
      </c>
      <c r="C236" s="3" t="s">
        <v>257</v>
      </c>
      <c r="D236" s="3">
        <v>2</v>
      </c>
      <c r="E236" s="5">
        <f t="shared" si="0"/>
        <v>22</v>
      </c>
      <c r="F236" s="5">
        <f t="shared" si="1"/>
        <v>42.780748663101605</v>
      </c>
    </row>
    <row r="237" spans="1:6" x14ac:dyDescent="0.25">
      <c r="A237" s="3" t="s">
        <v>5875</v>
      </c>
      <c r="B237" s="3" t="s">
        <v>5876</v>
      </c>
      <c r="C237" s="3" t="s">
        <v>5877</v>
      </c>
      <c r="D237" s="3">
        <v>2</v>
      </c>
      <c r="E237" s="5">
        <f t="shared" si="0"/>
        <v>21</v>
      </c>
      <c r="F237" s="5">
        <f t="shared" si="1"/>
        <v>44.817927170868352</v>
      </c>
    </row>
    <row r="238" spans="1:6" x14ac:dyDescent="0.25">
      <c r="A238" s="3" t="s">
        <v>3437</v>
      </c>
      <c r="B238" s="3" t="s">
        <v>3438</v>
      </c>
      <c r="C238" s="3" t="s">
        <v>3439</v>
      </c>
      <c r="D238" s="3">
        <v>2</v>
      </c>
      <c r="E238" s="5">
        <f t="shared" si="0"/>
        <v>20</v>
      </c>
      <c r="F238" s="5">
        <f t="shared" si="1"/>
        <v>47.058823529411768</v>
      </c>
    </row>
    <row r="239" spans="1:6" x14ac:dyDescent="0.25">
      <c r="A239" s="3" t="s">
        <v>3227</v>
      </c>
      <c r="B239" s="3" t="s">
        <v>3228</v>
      </c>
      <c r="C239" s="3" t="s">
        <v>3229</v>
      </c>
      <c r="D239" s="3">
        <v>2</v>
      </c>
      <c r="E239" s="5">
        <f t="shared" si="0"/>
        <v>22</v>
      </c>
      <c r="F239" s="5">
        <f t="shared" si="1"/>
        <v>42.780748663101605</v>
      </c>
    </row>
    <row r="240" spans="1:6" x14ac:dyDescent="0.25">
      <c r="A240" s="3" t="s">
        <v>2705</v>
      </c>
      <c r="B240" s="3" t="s">
        <v>2706</v>
      </c>
      <c r="C240" s="3" t="s">
        <v>2707</v>
      </c>
      <c r="D240" s="3">
        <v>2</v>
      </c>
      <c r="E240" s="5">
        <f t="shared" si="0"/>
        <v>18</v>
      </c>
      <c r="F240" s="5">
        <f t="shared" si="1"/>
        <v>52.287581699346404</v>
      </c>
    </row>
    <row r="241" spans="1:6" x14ac:dyDescent="0.25">
      <c r="A241" s="3" t="s">
        <v>1916</v>
      </c>
      <c r="B241" s="3" t="s">
        <v>1917</v>
      </c>
      <c r="C241" s="3" t="s">
        <v>1918</v>
      </c>
      <c r="D241" s="3">
        <v>2</v>
      </c>
      <c r="E241" s="5">
        <f t="shared" si="0"/>
        <v>21</v>
      </c>
      <c r="F241" s="5">
        <f t="shared" si="1"/>
        <v>44.817927170868352</v>
      </c>
    </row>
    <row r="242" spans="1:6" x14ac:dyDescent="0.25">
      <c r="A242" s="3" t="s">
        <v>5958</v>
      </c>
      <c r="B242" s="3" t="s">
        <v>5959</v>
      </c>
      <c r="C242" s="3" t="s">
        <v>5960</v>
      </c>
      <c r="D242" s="3">
        <v>2</v>
      </c>
      <c r="E242" s="5">
        <f t="shared" si="0"/>
        <v>22</v>
      </c>
      <c r="F242" s="5">
        <f t="shared" si="1"/>
        <v>42.780748663101605</v>
      </c>
    </row>
    <row r="243" spans="1:6" x14ac:dyDescent="0.25">
      <c r="A243" s="3" t="s">
        <v>1535</v>
      </c>
      <c r="B243" s="3" t="s">
        <v>1536</v>
      </c>
      <c r="C243" s="3" t="s">
        <v>1537</v>
      </c>
      <c r="D243" s="3">
        <v>2</v>
      </c>
      <c r="E243" s="5">
        <f t="shared" si="0"/>
        <v>22</v>
      </c>
      <c r="F243" s="5">
        <f t="shared" si="1"/>
        <v>42.780748663101605</v>
      </c>
    </row>
    <row r="244" spans="1:6" x14ac:dyDescent="0.25">
      <c r="A244" s="3" t="s">
        <v>309</v>
      </c>
      <c r="B244" s="3" t="s">
        <v>310</v>
      </c>
      <c r="C244" s="3" t="s">
        <v>311</v>
      </c>
      <c r="D244" s="3">
        <v>2</v>
      </c>
      <c r="E244" s="5">
        <f t="shared" si="0"/>
        <v>21</v>
      </c>
      <c r="F244" s="5">
        <f t="shared" si="1"/>
        <v>44.817927170868352</v>
      </c>
    </row>
    <row r="245" spans="1:6" x14ac:dyDescent="0.25">
      <c r="A245" s="3" t="s">
        <v>695</v>
      </c>
      <c r="B245" s="3" t="s">
        <v>696</v>
      </c>
      <c r="C245" s="3" t="s">
        <v>697</v>
      </c>
      <c r="D245" s="3">
        <v>2</v>
      </c>
      <c r="E245" s="5">
        <f t="shared" si="0"/>
        <v>23</v>
      </c>
      <c r="F245" s="5">
        <f t="shared" si="1"/>
        <v>40.92071611253197</v>
      </c>
    </row>
    <row r="246" spans="1:6" x14ac:dyDescent="0.25">
      <c r="A246" s="3" t="s">
        <v>1418</v>
      </c>
      <c r="B246" s="3" t="s">
        <v>1419</v>
      </c>
      <c r="C246" s="3" t="s">
        <v>1420</v>
      </c>
      <c r="D246" s="3">
        <v>2</v>
      </c>
      <c r="E246" s="5">
        <f t="shared" si="0"/>
        <v>21</v>
      </c>
      <c r="F246" s="5">
        <f t="shared" si="1"/>
        <v>44.817927170868352</v>
      </c>
    </row>
    <row r="247" spans="1:6" x14ac:dyDescent="0.25">
      <c r="A247" s="3" t="s">
        <v>1232</v>
      </c>
      <c r="B247" s="3" t="s">
        <v>1233</v>
      </c>
      <c r="C247" s="3" t="s">
        <v>1234</v>
      </c>
      <c r="D247" s="3">
        <v>2</v>
      </c>
      <c r="E247" s="5">
        <f t="shared" si="0"/>
        <v>22</v>
      </c>
      <c r="F247" s="5">
        <f t="shared" si="1"/>
        <v>42.780748663101605</v>
      </c>
    </row>
    <row r="248" spans="1:6" x14ac:dyDescent="0.25">
      <c r="A248" s="3" t="s">
        <v>4524</v>
      </c>
      <c r="B248" s="3" t="s">
        <v>4525</v>
      </c>
      <c r="C248" s="3" t="s">
        <v>4526</v>
      </c>
      <c r="D248" s="3">
        <v>2</v>
      </c>
      <c r="E248" s="5">
        <f t="shared" si="0"/>
        <v>24</v>
      </c>
      <c r="F248" s="5">
        <f t="shared" si="1"/>
        <v>39.215686274509807</v>
      </c>
    </row>
    <row r="249" spans="1:6" x14ac:dyDescent="0.25">
      <c r="A249" s="3" t="s">
        <v>3026</v>
      </c>
      <c r="B249" s="3" t="s">
        <v>3027</v>
      </c>
      <c r="C249" s="3" t="s">
        <v>3028</v>
      </c>
      <c r="D249" s="3">
        <v>2</v>
      </c>
      <c r="E249" s="5">
        <f t="shared" si="0"/>
        <v>23</v>
      </c>
      <c r="F249" s="5">
        <f t="shared" si="1"/>
        <v>40.92071611253197</v>
      </c>
    </row>
    <row r="250" spans="1:6" x14ac:dyDescent="0.25">
      <c r="A250" s="3" t="s">
        <v>2900</v>
      </c>
      <c r="B250" s="3" t="s">
        <v>2901</v>
      </c>
      <c r="C250" s="3" t="s">
        <v>2902</v>
      </c>
      <c r="D250" s="3">
        <v>2</v>
      </c>
      <c r="E250" s="5">
        <f t="shared" si="0"/>
        <v>22</v>
      </c>
      <c r="F250" s="5">
        <f t="shared" si="1"/>
        <v>42.780748663101605</v>
      </c>
    </row>
    <row r="251" spans="1:6" x14ac:dyDescent="0.25">
      <c r="A251" s="3" t="s">
        <v>5156</v>
      </c>
      <c r="B251" s="3" t="s">
        <v>5157</v>
      </c>
      <c r="C251" s="3" t="s">
        <v>5158</v>
      </c>
      <c r="D251" s="3">
        <v>2</v>
      </c>
      <c r="E251" s="5">
        <f t="shared" si="0"/>
        <v>23</v>
      </c>
      <c r="F251" s="5">
        <f t="shared" si="1"/>
        <v>40.92071611253197</v>
      </c>
    </row>
    <row r="252" spans="1:6" x14ac:dyDescent="0.25">
      <c r="A252" s="3" t="s">
        <v>4004</v>
      </c>
      <c r="B252" s="3" t="s">
        <v>4005</v>
      </c>
      <c r="C252" s="3" t="s">
        <v>4006</v>
      </c>
      <c r="D252" s="3">
        <v>2</v>
      </c>
      <c r="E252" s="5">
        <f t="shared" si="0"/>
        <v>21</v>
      </c>
      <c r="F252" s="5">
        <f t="shared" si="1"/>
        <v>44.817927170868352</v>
      </c>
    </row>
    <row r="253" spans="1:6" x14ac:dyDescent="0.25">
      <c r="A253" s="3" t="s">
        <v>5961</v>
      </c>
      <c r="B253" s="3" t="s">
        <v>5962</v>
      </c>
      <c r="C253" s="3" t="s">
        <v>5963</v>
      </c>
      <c r="D253" s="3">
        <v>2</v>
      </c>
      <c r="E253" s="5">
        <f t="shared" si="0"/>
        <v>22</v>
      </c>
      <c r="F253" s="5">
        <f t="shared" si="1"/>
        <v>42.780748663101605</v>
      </c>
    </row>
    <row r="254" spans="1:6" x14ac:dyDescent="0.25">
      <c r="A254" s="3" t="s">
        <v>1547</v>
      </c>
      <c r="B254" s="3" t="s">
        <v>1548</v>
      </c>
      <c r="C254" s="3" t="s">
        <v>1549</v>
      </c>
      <c r="D254" s="3">
        <v>2</v>
      </c>
      <c r="E254" s="5">
        <f t="shared" si="0"/>
        <v>22</v>
      </c>
      <c r="F254" s="5">
        <f t="shared" si="1"/>
        <v>42.780748663101605</v>
      </c>
    </row>
    <row r="255" spans="1:6" x14ac:dyDescent="0.25">
      <c r="A255" s="3" t="s">
        <v>2195</v>
      </c>
      <c r="B255" s="3" t="s">
        <v>2196</v>
      </c>
      <c r="C255" s="3" t="s">
        <v>2197</v>
      </c>
      <c r="D255" s="3">
        <v>2</v>
      </c>
      <c r="E255" s="5">
        <f t="shared" si="0"/>
        <v>22</v>
      </c>
      <c r="F255" s="5">
        <f t="shared" si="1"/>
        <v>42.780748663101605</v>
      </c>
    </row>
    <row r="256" spans="1:6" x14ac:dyDescent="0.25">
      <c r="A256" s="3" t="s">
        <v>2867</v>
      </c>
      <c r="B256" s="3" t="s">
        <v>2868</v>
      </c>
      <c r="C256" s="3" t="s">
        <v>2869</v>
      </c>
      <c r="D256" s="3">
        <v>2</v>
      </c>
      <c r="E256" s="5">
        <f t="shared" si="0"/>
        <v>22</v>
      </c>
      <c r="F256" s="5">
        <f t="shared" si="1"/>
        <v>42.780748663101605</v>
      </c>
    </row>
    <row r="257" spans="1:6" x14ac:dyDescent="0.25">
      <c r="A257" s="3" t="s">
        <v>5964</v>
      </c>
      <c r="B257" s="3" t="s">
        <v>5965</v>
      </c>
      <c r="C257" s="3" t="s">
        <v>5966</v>
      </c>
      <c r="D257" s="3">
        <v>2</v>
      </c>
      <c r="E257" s="5">
        <f t="shared" si="0"/>
        <v>22</v>
      </c>
      <c r="F257" s="5">
        <f t="shared" si="1"/>
        <v>42.780748663101605</v>
      </c>
    </row>
    <row r="258" spans="1:6" x14ac:dyDescent="0.25">
      <c r="A258" s="3" t="s">
        <v>552</v>
      </c>
      <c r="B258" s="3" t="s">
        <v>553</v>
      </c>
      <c r="C258" s="3" t="s">
        <v>554</v>
      </c>
      <c r="D258" s="3">
        <v>2</v>
      </c>
      <c r="E258" s="5">
        <f t="shared" si="0"/>
        <v>22</v>
      </c>
      <c r="F258" s="5">
        <f t="shared" si="1"/>
        <v>42.780748663101605</v>
      </c>
    </row>
    <row r="259" spans="1:6" x14ac:dyDescent="0.25">
      <c r="A259" s="3" t="s">
        <v>1337</v>
      </c>
      <c r="B259" s="3" t="s">
        <v>1338</v>
      </c>
      <c r="C259" s="3" t="s">
        <v>1339</v>
      </c>
      <c r="D259" s="3">
        <v>2</v>
      </c>
      <c r="E259" s="5">
        <f t="shared" si="0"/>
        <v>22</v>
      </c>
      <c r="F259" s="5">
        <f t="shared" si="1"/>
        <v>42.780748663101605</v>
      </c>
    </row>
    <row r="260" spans="1:6" x14ac:dyDescent="0.25">
      <c r="A260" s="3" t="s">
        <v>3182</v>
      </c>
      <c r="B260" s="3" t="s">
        <v>3183</v>
      </c>
      <c r="C260" s="3" t="s">
        <v>3184</v>
      </c>
      <c r="D260" s="3">
        <v>2</v>
      </c>
      <c r="E260" s="5">
        <f t="shared" si="0"/>
        <v>22</v>
      </c>
      <c r="F260" s="5">
        <f t="shared" si="1"/>
        <v>42.780748663101605</v>
      </c>
    </row>
    <row r="261" spans="1:6" x14ac:dyDescent="0.25">
      <c r="A261" s="3" t="s">
        <v>2651</v>
      </c>
      <c r="B261" s="3" t="s">
        <v>2652</v>
      </c>
      <c r="C261" s="3" t="s">
        <v>2653</v>
      </c>
      <c r="D261" s="3">
        <v>2</v>
      </c>
      <c r="E261" s="5">
        <f t="shared" si="0"/>
        <v>21</v>
      </c>
      <c r="F261" s="5">
        <f t="shared" si="1"/>
        <v>44.817927170868352</v>
      </c>
    </row>
    <row r="262" spans="1:6" x14ac:dyDescent="0.25">
      <c r="A262" s="3" t="s">
        <v>3782</v>
      </c>
      <c r="B262" s="3" t="s">
        <v>3783</v>
      </c>
      <c r="C262" s="3" t="s">
        <v>3784</v>
      </c>
      <c r="D262" s="3">
        <v>2</v>
      </c>
      <c r="E262" s="5">
        <f t="shared" si="0"/>
        <v>22</v>
      </c>
      <c r="F262" s="5">
        <f t="shared" si="1"/>
        <v>42.780748663101605</v>
      </c>
    </row>
    <row r="263" spans="1:6" x14ac:dyDescent="0.25">
      <c r="A263" s="3" t="s">
        <v>2351</v>
      </c>
      <c r="B263" s="3" t="s">
        <v>2352</v>
      </c>
      <c r="C263" s="3" t="s">
        <v>2353</v>
      </c>
      <c r="D263" s="3">
        <v>2</v>
      </c>
      <c r="E263" s="5">
        <f t="shared" si="0"/>
        <v>22</v>
      </c>
      <c r="F263" s="5">
        <f t="shared" si="1"/>
        <v>42.780748663101605</v>
      </c>
    </row>
    <row r="264" spans="1:6" x14ac:dyDescent="0.25">
      <c r="A264" s="3" t="s">
        <v>1376</v>
      </c>
      <c r="B264" s="3" t="s">
        <v>1377</v>
      </c>
      <c r="C264" s="3" t="s">
        <v>1378</v>
      </c>
      <c r="D264" s="3">
        <v>2</v>
      </c>
      <c r="E264" s="5">
        <f t="shared" si="0"/>
        <v>21</v>
      </c>
      <c r="F264" s="5">
        <f t="shared" si="1"/>
        <v>44.817927170868352</v>
      </c>
    </row>
    <row r="265" spans="1:6" x14ac:dyDescent="0.25">
      <c r="A265" s="3" t="s">
        <v>2792</v>
      </c>
      <c r="B265" s="3" t="s">
        <v>2793</v>
      </c>
      <c r="C265" s="3" t="s">
        <v>2794</v>
      </c>
      <c r="D265" s="3">
        <v>2</v>
      </c>
      <c r="E265" s="5">
        <f t="shared" si="0"/>
        <v>22</v>
      </c>
      <c r="F265" s="5">
        <f t="shared" si="1"/>
        <v>42.780748663101605</v>
      </c>
    </row>
    <row r="266" spans="1:6" x14ac:dyDescent="0.25">
      <c r="A266" s="3" t="s">
        <v>5967</v>
      </c>
      <c r="B266" s="3" t="s">
        <v>5968</v>
      </c>
      <c r="C266" s="3" t="s">
        <v>5969</v>
      </c>
      <c r="D266" s="3">
        <v>2</v>
      </c>
      <c r="E266" s="5">
        <f t="shared" si="0"/>
        <v>20</v>
      </c>
      <c r="F266" s="5">
        <f t="shared" si="1"/>
        <v>47.058823529411768</v>
      </c>
    </row>
    <row r="267" spans="1:6" x14ac:dyDescent="0.25">
      <c r="A267" s="3" t="s">
        <v>5162</v>
      </c>
      <c r="B267" s="3" t="s">
        <v>5163</v>
      </c>
      <c r="C267" s="3" t="s">
        <v>5164</v>
      </c>
      <c r="D267" s="3">
        <v>2</v>
      </c>
      <c r="E267" s="5">
        <f t="shared" si="0"/>
        <v>22</v>
      </c>
      <c r="F267" s="5">
        <f t="shared" si="1"/>
        <v>42.780748663101605</v>
      </c>
    </row>
    <row r="268" spans="1:6" x14ac:dyDescent="0.25">
      <c r="A268" s="3" t="s">
        <v>4257</v>
      </c>
      <c r="B268" s="3" t="s">
        <v>4258</v>
      </c>
      <c r="C268" s="3" t="s">
        <v>4259</v>
      </c>
      <c r="D268" s="3">
        <v>2</v>
      </c>
      <c r="E268" s="5">
        <f t="shared" si="0"/>
        <v>22</v>
      </c>
      <c r="F268" s="5">
        <f t="shared" si="1"/>
        <v>42.780748663101605</v>
      </c>
    </row>
    <row r="269" spans="1:6" x14ac:dyDescent="0.25">
      <c r="A269" s="3" t="s">
        <v>5970</v>
      </c>
      <c r="B269" s="3" t="s">
        <v>5971</v>
      </c>
      <c r="C269" s="3" t="s">
        <v>5972</v>
      </c>
      <c r="D269" s="3">
        <v>2</v>
      </c>
      <c r="E269" s="5">
        <f t="shared" si="0"/>
        <v>23</v>
      </c>
      <c r="F269" s="5">
        <f t="shared" si="1"/>
        <v>40.92071611253197</v>
      </c>
    </row>
    <row r="270" spans="1:6" x14ac:dyDescent="0.25">
      <c r="A270" s="3" t="s">
        <v>1328</v>
      </c>
      <c r="B270" s="3" t="s">
        <v>1329</v>
      </c>
      <c r="C270" s="3" t="s">
        <v>1330</v>
      </c>
      <c r="D270" s="3">
        <v>2</v>
      </c>
      <c r="E270" s="5">
        <f t="shared" si="0"/>
        <v>22</v>
      </c>
      <c r="F270" s="5">
        <f t="shared" si="1"/>
        <v>42.780748663101605</v>
      </c>
    </row>
    <row r="271" spans="1:6" x14ac:dyDescent="0.25">
      <c r="A271" s="3" t="s">
        <v>2345</v>
      </c>
      <c r="B271" s="3" t="s">
        <v>2346</v>
      </c>
      <c r="C271" s="3" t="s">
        <v>2347</v>
      </c>
      <c r="D271" s="3">
        <v>2</v>
      </c>
      <c r="E271" s="5">
        <f t="shared" si="0"/>
        <v>25</v>
      </c>
      <c r="F271" s="5">
        <f t="shared" si="1"/>
        <v>37.647058823529406</v>
      </c>
    </row>
    <row r="272" spans="1:6" x14ac:dyDescent="0.25">
      <c r="A272" s="3" t="s">
        <v>4620</v>
      </c>
      <c r="B272" s="3" t="s">
        <v>4621</v>
      </c>
      <c r="C272" s="3" t="s">
        <v>4622</v>
      </c>
      <c r="D272" s="3">
        <v>2</v>
      </c>
      <c r="E272" s="5">
        <f t="shared" si="0"/>
        <v>17</v>
      </c>
      <c r="F272" s="5">
        <f t="shared" si="1"/>
        <v>55.363321799307954</v>
      </c>
    </row>
    <row r="273" spans="1:6" x14ac:dyDescent="0.25">
      <c r="A273" s="3" t="s">
        <v>3251</v>
      </c>
      <c r="B273" s="3" t="s">
        <v>3252</v>
      </c>
      <c r="C273" s="3" t="s">
        <v>3253</v>
      </c>
      <c r="D273" s="3">
        <v>2</v>
      </c>
      <c r="E273" s="5">
        <f t="shared" si="0"/>
        <v>22</v>
      </c>
      <c r="F273" s="5">
        <f t="shared" si="1"/>
        <v>42.780748663101605</v>
      </c>
    </row>
    <row r="274" spans="1:6" x14ac:dyDescent="0.25">
      <c r="A274" s="3" t="s">
        <v>4064</v>
      </c>
      <c r="B274" s="3" t="s">
        <v>4065</v>
      </c>
      <c r="C274" s="3" t="s">
        <v>4066</v>
      </c>
      <c r="D274" s="3">
        <v>2</v>
      </c>
      <c r="E274" s="5">
        <f t="shared" si="0"/>
        <v>20</v>
      </c>
      <c r="F274" s="5">
        <f t="shared" si="1"/>
        <v>47.058823529411768</v>
      </c>
    </row>
    <row r="275" spans="1:6" x14ac:dyDescent="0.25">
      <c r="A275" s="3" t="s">
        <v>3425</v>
      </c>
      <c r="B275" s="3" t="s">
        <v>3426</v>
      </c>
      <c r="C275" s="3" t="s">
        <v>3427</v>
      </c>
      <c r="D275" s="3">
        <v>2</v>
      </c>
      <c r="E275" s="5">
        <f t="shared" si="0"/>
        <v>22</v>
      </c>
      <c r="F275" s="5">
        <f t="shared" si="1"/>
        <v>42.780748663101605</v>
      </c>
    </row>
    <row r="276" spans="1:6" x14ac:dyDescent="0.25">
      <c r="A276" s="3" t="s">
        <v>5973</v>
      </c>
      <c r="B276" s="3" t="s">
        <v>5974</v>
      </c>
      <c r="C276" s="3" t="s">
        <v>5975</v>
      </c>
      <c r="D276" s="3">
        <v>2</v>
      </c>
      <c r="E276" s="5">
        <f t="shared" si="0"/>
        <v>20</v>
      </c>
      <c r="F276" s="5">
        <f t="shared" si="1"/>
        <v>47.058823529411768</v>
      </c>
    </row>
    <row r="277" spans="1:6" x14ac:dyDescent="0.25">
      <c r="A277" s="3" t="s">
        <v>1952</v>
      </c>
      <c r="B277" s="3" t="s">
        <v>1953</v>
      </c>
      <c r="C277" s="3" t="s">
        <v>1954</v>
      </c>
      <c r="D277" s="3">
        <v>2</v>
      </c>
      <c r="E277" s="5">
        <f t="shared" si="0"/>
        <v>18</v>
      </c>
      <c r="F277" s="5">
        <f t="shared" si="1"/>
        <v>52.287581699346404</v>
      </c>
    </row>
    <row r="278" spans="1:6" x14ac:dyDescent="0.25">
      <c r="A278" s="3" t="s">
        <v>1799</v>
      </c>
      <c r="B278" s="3" t="s">
        <v>1800</v>
      </c>
      <c r="C278" s="3" t="s">
        <v>1801</v>
      </c>
      <c r="D278" s="3">
        <v>2</v>
      </c>
      <c r="E278" s="5">
        <f t="shared" si="0"/>
        <v>22</v>
      </c>
      <c r="F278" s="5">
        <f t="shared" si="1"/>
        <v>42.780748663101605</v>
      </c>
    </row>
    <row r="279" spans="1:6" x14ac:dyDescent="0.25">
      <c r="A279" s="3" t="s">
        <v>4350</v>
      </c>
      <c r="B279" s="3" t="s">
        <v>4351</v>
      </c>
      <c r="C279" s="3" t="s">
        <v>4352</v>
      </c>
      <c r="D279" s="3">
        <v>2</v>
      </c>
      <c r="E279" s="5">
        <f t="shared" si="0"/>
        <v>21</v>
      </c>
      <c r="F279" s="5">
        <f t="shared" si="1"/>
        <v>44.817927170868352</v>
      </c>
    </row>
    <row r="280" spans="1:6" x14ac:dyDescent="0.25">
      <c r="A280" s="3" t="s">
        <v>3371</v>
      </c>
      <c r="B280" s="3" t="s">
        <v>3372</v>
      </c>
      <c r="C280" s="3" t="s">
        <v>3373</v>
      </c>
      <c r="D280" s="3">
        <v>2</v>
      </c>
      <c r="E280" s="5">
        <f t="shared" si="0"/>
        <v>22</v>
      </c>
      <c r="F280" s="5">
        <f t="shared" si="1"/>
        <v>42.780748663101605</v>
      </c>
    </row>
    <row r="281" spans="1:6" x14ac:dyDescent="0.25">
      <c r="A281" s="3" t="s">
        <v>5976</v>
      </c>
      <c r="B281" s="3" t="s">
        <v>5977</v>
      </c>
      <c r="C281" s="3" t="s">
        <v>5978</v>
      </c>
      <c r="D281" s="3">
        <v>2</v>
      </c>
      <c r="E281" s="5">
        <f t="shared" si="0"/>
        <v>22</v>
      </c>
      <c r="F281" s="5">
        <f t="shared" si="1"/>
        <v>42.780748663101605</v>
      </c>
    </row>
    <row r="282" spans="1:6" x14ac:dyDescent="0.25">
      <c r="A282" s="3" t="s">
        <v>5979</v>
      </c>
      <c r="B282" s="3" t="s">
        <v>5980</v>
      </c>
      <c r="C282" s="3" t="s">
        <v>5981</v>
      </c>
      <c r="D282" s="3">
        <v>2</v>
      </c>
      <c r="E282" s="5">
        <f t="shared" si="0"/>
        <v>23</v>
      </c>
      <c r="F282" s="5">
        <f t="shared" si="1"/>
        <v>40.92071611253197</v>
      </c>
    </row>
    <row r="283" spans="1:6" x14ac:dyDescent="0.25">
      <c r="A283" s="3" t="s">
        <v>968</v>
      </c>
      <c r="B283" s="3" t="s">
        <v>969</v>
      </c>
      <c r="C283" s="3" t="s">
        <v>970</v>
      </c>
      <c r="D283" s="3">
        <v>2</v>
      </c>
      <c r="E283" s="5">
        <f t="shared" si="0"/>
        <v>23</v>
      </c>
      <c r="F283" s="5">
        <f t="shared" si="1"/>
        <v>40.92071611253197</v>
      </c>
    </row>
    <row r="284" spans="1:6" x14ac:dyDescent="0.25">
      <c r="A284" s="3" t="s">
        <v>1277</v>
      </c>
      <c r="B284" s="3" t="s">
        <v>1278</v>
      </c>
      <c r="C284" s="3" t="s">
        <v>1279</v>
      </c>
      <c r="D284" s="3">
        <v>2</v>
      </c>
      <c r="E284" s="5">
        <f t="shared" si="0"/>
        <v>20</v>
      </c>
      <c r="F284" s="5">
        <f t="shared" si="1"/>
        <v>47.058823529411768</v>
      </c>
    </row>
    <row r="285" spans="1:6" x14ac:dyDescent="0.25">
      <c r="A285" s="3" t="s">
        <v>159</v>
      </c>
      <c r="B285" s="3" t="s">
        <v>160</v>
      </c>
      <c r="C285" s="3" t="s">
        <v>161</v>
      </c>
      <c r="D285" s="3">
        <v>2</v>
      </c>
      <c r="E285" s="5">
        <f t="shared" si="0"/>
        <v>22</v>
      </c>
      <c r="F285" s="5">
        <f t="shared" si="1"/>
        <v>42.780748663101605</v>
      </c>
    </row>
    <row r="286" spans="1:6" x14ac:dyDescent="0.25">
      <c r="A286" s="3" t="s">
        <v>947</v>
      </c>
      <c r="B286" s="3" t="s">
        <v>948</v>
      </c>
      <c r="C286" s="3" t="s">
        <v>949</v>
      </c>
      <c r="D286" s="3">
        <v>2</v>
      </c>
      <c r="E286" s="5">
        <f t="shared" si="0"/>
        <v>24</v>
      </c>
      <c r="F286" s="5">
        <f t="shared" si="1"/>
        <v>39.215686274509807</v>
      </c>
    </row>
    <row r="287" spans="1:6" x14ac:dyDescent="0.25">
      <c r="A287" s="3" t="s">
        <v>5902</v>
      </c>
      <c r="B287" s="3" t="s">
        <v>5903</v>
      </c>
      <c r="C287" s="3" t="s">
        <v>5904</v>
      </c>
      <c r="D287" s="3">
        <v>2</v>
      </c>
      <c r="E287" s="5">
        <f t="shared" si="0"/>
        <v>23</v>
      </c>
      <c r="F287" s="5">
        <f t="shared" si="1"/>
        <v>40.92071611253197</v>
      </c>
    </row>
    <row r="288" spans="1:6" x14ac:dyDescent="0.25">
      <c r="A288" s="3" t="s">
        <v>2945</v>
      </c>
      <c r="B288" s="3" t="s">
        <v>2946</v>
      </c>
      <c r="C288" s="3" t="s">
        <v>2947</v>
      </c>
      <c r="D288" s="3">
        <v>2</v>
      </c>
      <c r="E288" s="5">
        <f t="shared" si="0"/>
        <v>23</v>
      </c>
      <c r="F288" s="5">
        <f t="shared" si="1"/>
        <v>40.92071611253197</v>
      </c>
    </row>
    <row r="289" spans="1:6" x14ac:dyDescent="0.25">
      <c r="A289" s="3" t="s">
        <v>719</v>
      </c>
      <c r="B289" s="3" t="s">
        <v>720</v>
      </c>
      <c r="C289" s="3" t="s">
        <v>721</v>
      </c>
      <c r="D289" s="3">
        <v>2</v>
      </c>
      <c r="E289" s="5">
        <f t="shared" si="0"/>
        <v>22</v>
      </c>
      <c r="F289" s="5">
        <f t="shared" si="1"/>
        <v>42.780748663101605</v>
      </c>
    </row>
    <row r="290" spans="1:6" x14ac:dyDescent="0.25">
      <c r="A290" s="3" t="s">
        <v>4710</v>
      </c>
      <c r="B290" s="3" t="s">
        <v>4711</v>
      </c>
      <c r="C290" s="3" t="s">
        <v>4712</v>
      </c>
      <c r="D290" s="3">
        <v>2</v>
      </c>
      <c r="E290" s="5">
        <f t="shared" si="0"/>
        <v>19</v>
      </c>
      <c r="F290" s="5">
        <f t="shared" si="1"/>
        <v>49.535603715170275</v>
      </c>
    </row>
    <row r="291" spans="1:6" x14ac:dyDescent="0.25">
      <c r="A291" s="3" t="s">
        <v>5982</v>
      </c>
      <c r="B291" s="3" t="s">
        <v>5983</v>
      </c>
      <c r="C291" s="3" t="s">
        <v>5984</v>
      </c>
      <c r="D291" s="3">
        <v>2</v>
      </c>
      <c r="E291" s="5">
        <f t="shared" si="0"/>
        <v>21</v>
      </c>
      <c r="F291" s="5">
        <f t="shared" si="1"/>
        <v>44.817927170868352</v>
      </c>
    </row>
    <row r="292" spans="1:6" x14ac:dyDescent="0.25">
      <c r="A292" s="3" t="s">
        <v>1766</v>
      </c>
      <c r="B292" s="3" t="s">
        <v>1767</v>
      </c>
      <c r="C292" s="3" t="s">
        <v>1768</v>
      </c>
      <c r="D292" s="3">
        <v>2</v>
      </c>
      <c r="E292" s="5">
        <f t="shared" si="0"/>
        <v>17</v>
      </c>
      <c r="F292" s="5">
        <f t="shared" si="1"/>
        <v>55.363321799307954</v>
      </c>
    </row>
    <row r="293" spans="1:6" x14ac:dyDescent="0.25">
      <c r="A293" s="3" t="s">
        <v>5985</v>
      </c>
      <c r="B293" s="3" t="s">
        <v>5986</v>
      </c>
      <c r="C293" s="3" t="s">
        <v>5987</v>
      </c>
      <c r="D293" s="3">
        <v>2</v>
      </c>
      <c r="E293" s="5">
        <f t="shared" si="0"/>
        <v>22</v>
      </c>
      <c r="F293" s="5">
        <f t="shared" si="1"/>
        <v>42.780748663101605</v>
      </c>
    </row>
    <row r="294" spans="1:6" x14ac:dyDescent="0.25">
      <c r="A294" s="3" t="s">
        <v>1448</v>
      </c>
      <c r="B294" s="3" t="s">
        <v>1449</v>
      </c>
      <c r="C294" s="3" t="s">
        <v>1450</v>
      </c>
      <c r="D294" s="3">
        <v>2</v>
      </c>
      <c r="E294" s="5">
        <f t="shared" si="0"/>
        <v>22</v>
      </c>
      <c r="F294" s="5">
        <f t="shared" si="1"/>
        <v>42.780748663101605</v>
      </c>
    </row>
    <row r="295" spans="1:6" x14ac:dyDescent="0.25">
      <c r="A295" s="3" t="s">
        <v>2888</v>
      </c>
      <c r="B295" s="3" t="s">
        <v>2889</v>
      </c>
      <c r="C295" s="3" t="s">
        <v>2890</v>
      </c>
      <c r="D295" s="3">
        <v>2</v>
      </c>
      <c r="E295" s="5">
        <f t="shared" si="0"/>
        <v>21</v>
      </c>
      <c r="F295" s="5">
        <f t="shared" si="1"/>
        <v>44.817927170868352</v>
      </c>
    </row>
    <row r="296" spans="1:6" x14ac:dyDescent="0.25">
      <c r="A296" s="3" t="s">
        <v>3920</v>
      </c>
      <c r="B296" s="3" t="s">
        <v>3921</v>
      </c>
      <c r="C296" s="3" t="s">
        <v>3922</v>
      </c>
      <c r="D296" s="3">
        <v>2</v>
      </c>
      <c r="E296" s="5">
        <f t="shared" si="0"/>
        <v>21</v>
      </c>
      <c r="F296" s="5">
        <f t="shared" si="1"/>
        <v>44.817927170868352</v>
      </c>
    </row>
    <row r="297" spans="1:6" x14ac:dyDescent="0.25">
      <c r="A297" s="3" t="s">
        <v>2669</v>
      </c>
      <c r="B297" s="3" t="s">
        <v>2670</v>
      </c>
      <c r="C297" s="3" t="s">
        <v>2671</v>
      </c>
      <c r="D297" s="3">
        <v>2</v>
      </c>
      <c r="E297" s="5">
        <f t="shared" si="0"/>
        <v>21</v>
      </c>
      <c r="F297" s="5">
        <f t="shared" si="1"/>
        <v>44.817927170868352</v>
      </c>
    </row>
    <row r="298" spans="1:6" x14ac:dyDescent="0.25">
      <c r="A298" s="3" t="s">
        <v>4482</v>
      </c>
      <c r="B298" s="3" t="s">
        <v>4483</v>
      </c>
      <c r="C298" s="3" t="s">
        <v>4484</v>
      </c>
      <c r="D298" s="3">
        <v>2</v>
      </c>
      <c r="E298" s="5">
        <f t="shared" si="0"/>
        <v>19</v>
      </c>
      <c r="F298" s="5">
        <f t="shared" si="1"/>
        <v>49.535603715170275</v>
      </c>
    </row>
    <row r="299" spans="1:6" x14ac:dyDescent="0.25">
      <c r="A299" s="3" t="s">
        <v>623</v>
      </c>
      <c r="B299" s="3" t="s">
        <v>624</v>
      </c>
      <c r="C299" s="3" t="s">
        <v>625</v>
      </c>
      <c r="D299" s="3">
        <v>2</v>
      </c>
      <c r="E299" s="5">
        <f t="shared" si="0"/>
        <v>22</v>
      </c>
      <c r="F299" s="5">
        <f t="shared" si="1"/>
        <v>42.780748663101605</v>
      </c>
    </row>
    <row r="300" spans="1:6" x14ac:dyDescent="0.25">
      <c r="A300" s="3" t="s">
        <v>474</v>
      </c>
      <c r="B300" s="3" t="s">
        <v>475</v>
      </c>
      <c r="C300" s="3" t="s">
        <v>476</v>
      </c>
      <c r="D300" s="3">
        <v>2</v>
      </c>
      <c r="E300" s="5">
        <f t="shared" si="0"/>
        <v>18</v>
      </c>
      <c r="F300" s="5">
        <f t="shared" si="1"/>
        <v>52.287581699346404</v>
      </c>
    </row>
    <row r="301" spans="1:6" x14ac:dyDescent="0.25">
      <c r="A301" s="3" t="s">
        <v>3431</v>
      </c>
      <c r="B301" s="3" t="s">
        <v>3432</v>
      </c>
      <c r="C301" s="3" t="s">
        <v>3433</v>
      </c>
      <c r="D301" s="3">
        <v>2</v>
      </c>
      <c r="E301" s="5">
        <f t="shared" si="0"/>
        <v>26</v>
      </c>
      <c r="F301" s="5">
        <f t="shared" si="1"/>
        <v>36.199095022624434</v>
      </c>
    </row>
    <row r="302" spans="1:6" x14ac:dyDescent="0.25">
      <c r="A302" s="3" t="s">
        <v>1742</v>
      </c>
      <c r="B302" s="3" t="s">
        <v>1743</v>
      </c>
      <c r="C302" s="3" t="s">
        <v>1744</v>
      </c>
      <c r="D302" s="3">
        <v>2</v>
      </c>
      <c r="E302" s="5">
        <f t="shared" si="0"/>
        <v>23</v>
      </c>
      <c r="F302" s="5">
        <f t="shared" si="1"/>
        <v>40.92071611253197</v>
      </c>
    </row>
    <row r="303" spans="1:6" x14ac:dyDescent="0.25">
      <c r="A303" s="3" t="s">
        <v>5851</v>
      </c>
      <c r="B303" s="3" t="s">
        <v>5852</v>
      </c>
      <c r="C303" s="3" t="s">
        <v>5853</v>
      </c>
      <c r="D303" s="3">
        <v>2</v>
      </c>
      <c r="E303" s="5">
        <f t="shared" si="0"/>
        <v>23</v>
      </c>
      <c r="F303" s="5">
        <f t="shared" si="1"/>
        <v>40.92071611253197</v>
      </c>
    </row>
    <row r="304" spans="1:6" x14ac:dyDescent="0.25">
      <c r="A304" s="3" t="s">
        <v>1508</v>
      </c>
      <c r="B304" s="3" t="s">
        <v>1509</v>
      </c>
      <c r="C304" s="3" t="s">
        <v>1510</v>
      </c>
      <c r="D304" s="3">
        <v>2</v>
      </c>
      <c r="E304" s="5">
        <f t="shared" si="0"/>
        <v>22</v>
      </c>
      <c r="F304" s="5">
        <f t="shared" si="1"/>
        <v>42.780748663101605</v>
      </c>
    </row>
    <row r="305" spans="1:6" x14ac:dyDescent="0.25">
      <c r="A305" s="3" t="s">
        <v>123</v>
      </c>
      <c r="B305" s="3" t="s">
        <v>124</v>
      </c>
      <c r="C305" s="3" t="s">
        <v>125</v>
      </c>
      <c r="D305" s="3">
        <v>2</v>
      </c>
      <c r="E305" s="5">
        <f t="shared" si="0"/>
        <v>22</v>
      </c>
      <c r="F305" s="5">
        <f t="shared" si="1"/>
        <v>42.780748663101605</v>
      </c>
    </row>
    <row r="306" spans="1:6" x14ac:dyDescent="0.25">
      <c r="A306" s="3" t="s">
        <v>1007</v>
      </c>
      <c r="B306" s="3" t="s">
        <v>1008</v>
      </c>
      <c r="C306" s="3" t="s">
        <v>1009</v>
      </c>
      <c r="D306" s="3">
        <v>2</v>
      </c>
      <c r="E306" s="5">
        <f t="shared" si="0"/>
        <v>22</v>
      </c>
      <c r="F306" s="5">
        <f t="shared" si="1"/>
        <v>42.780748663101605</v>
      </c>
    </row>
    <row r="307" spans="1:6" x14ac:dyDescent="0.25">
      <c r="A307" s="3" t="s">
        <v>3746</v>
      </c>
      <c r="B307" s="3" t="s">
        <v>3747</v>
      </c>
      <c r="C307" s="3" t="s">
        <v>3748</v>
      </c>
      <c r="D307" s="3">
        <v>2</v>
      </c>
      <c r="E307" s="5">
        <f t="shared" si="0"/>
        <v>20</v>
      </c>
      <c r="F307" s="5">
        <f t="shared" si="1"/>
        <v>47.058823529411768</v>
      </c>
    </row>
    <row r="308" spans="1:6" x14ac:dyDescent="0.25">
      <c r="A308" s="3" t="s">
        <v>653</v>
      </c>
      <c r="B308" s="3" t="s">
        <v>654</v>
      </c>
      <c r="C308" s="3" t="s">
        <v>655</v>
      </c>
      <c r="D308" s="3">
        <v>2</v>
      </c>
      <c r="E308" s="5">
        <f t="shared" si="0"/>
        <v>22</v>
      </c>
      <c r="F308" s="5">
        <f t="shared" si="1"/>
        <v>42.780748663101605</v>
      </c>
    </row>
    <row r="309" spans="1:6" x14ac:dyDescent="0.25">
      <c r="A309" s="3" t="s">
        <v>3107</v>
      </c>
      <c r="B309" s="3" t="s">
        <v>3108</v>
      </c>
      <c r="C309" s="3" t="s">
        <v>3109</v>
      </c>
      <c r="D309" s="3">
        <v>2</v>
      </c>
      <c r="E309" s="5">
        <f t="shared" si="0"/>
        <v>22</v>
      </c>
      <c r="F309" s="5">
        <f t="shared" si="1"/>
        <v>42.780748663101605</v>
      </c>
    </row>
    <row r="310" spans="1:6" x14ac:dyDescent="0.25">
      <c r="A310" s="3" t="s">
        <v>4191</v>
      </c>
      <c r="B310" s="3" t="s">
        <v>4192</v>
      </c>
      <c r="C310" s="3" t="s">
        <v>4193</v>
      </c>
      <c r="D310" s="3">
        <v>2</v>
      </c>
      <c r="E310" s="5">
        <f t="shared" si="0"/>
        <v>22</v>
      </c>
      <c r="F310" s="5">
        <f t="shared" si="1"/>
        <v>42.780748663101605</v>
      </c>
    </row>
    <row r="311" spans="1:6" x14ac:dyDescent="0.25">
      <c r="A311" s="3" t="s">
        <v>2087</v>
      </c>
      <c r="B311" s="3" t="s">
        <v>2088</v>
      </c>
      <c r="C311" s="3" t="s">
        <v>2089</v>
      </c>
      <c r="D311" s="3">
        <v>2</v>
      </c>
      <c r="E311" s="5">
        <f t="shared" si="0"/>
        <v>22</v>
      </c>
      <c r="F311" s="5">
        <f t="shared" si="1"/>
        <v>42.780748663101605</v>
      </c>
    </row>
    <row r="312" spans="1:6" x14ac:dyDescent="0.25">
      <c r="A312" s="3" t="s">
        <v>1883</v>
      </c>
      <c r="B312" s="3" t="s">
        <v>1884</v>
      </c>
      <c r="C312" s="3" t="s">
        <v>1885</v>
      </c>
      <c r="D312" s="3">
        <v>2</v>
      </c>
      <c r="E312" s="5">
        <f t="shared" si="0"/>
        <v>21</v>
      </c>
      <c r="F312" s="5">
        <f t="shared" si="1"/>
        <v>44.817927170868352</v>
      </c>
    </row>
    <row r="313" spans="1:6" x14ac:dyDescent="0.25">
      <c r="A313" s="3" t="s">
        <v>3947</v>
      </c>
      <c r="B313" s="3" t="s">
        <v>3948</v>
      </c>
      <c r="C313" s="3" t="s">
        <v>3949</v>
      </c>
      <c r="D313" s="3">
        <v>2</v>
      </c>
      <c r="E313" s="5">
        <f t="shared" si="0"/>
        <v>23</v>
      </c>
      <c r="F313" s="5">
        <f t="shared" si="1"/>
        <v>40.92071611253197</v>
      </c>
    </row>
    <row r="314" spans="1:6" x14ac:dyDescent="0.25">
      <c r="A314" s="3" t="s">
        <v>1169</v>
      </c>
      <c r="B314" s="3" t="s">
        <v>1170</v>
      </c>
      <c r="C314" s="3" t="s">
        <v>1171</v>
      </c>
      <c r="D314" s="3">
        <v>2</v>
      </c>
      <c r="E314" s="5">
        <f t="shared" si="0"/>
        <v>22</v>
      </c>
      <c r="F314" s="5">
        <f t="shared" si="1"/>
        <v>42.780748663101605</v>
      </c>
    </row>
    <row r="315" spans="1:6" x14ac:dyDescent="0.25">
      <c r="A315" s="3" t="s">
        <v>5988</v>
      </c>
      <c r="B315" s="3" t="s">
        <v>5989</v>
      </c>
      <c r="C315" s="3" t="s">
        <v>5990</v>
      </c>
      <c r="D315" s="3">
        <v>2</v>
      </c>
      <c r="E315" s="5">
        <f t="shared" si="0"/>
        <v>19</v>
      </c>
      <c r="F315" s="5">
        <f t="shared" si="1"/>
        <v>49.535603715170275</v>
      </c>
    </row>
    <row r="316" spans="1:6" x14ac:dyDescent="0.25">
      <c r="A316" s="3" t="s">
        <v>2105</v>
      </c>
      <c r="B316" s="3" t="s">
        <v>2106</v>
      </c>
      <c r="C316" s="3" t="s">
        <v>2107</v>
      </c>
      <c r="D316" s="3">
        <v>2</v>
      </c>
      <c r="E316" s="5">
        <f t="shared" si="0"/>
        <v>22</v>
      </c>
      <c r="F316" s="5">
        <f t="shared" si="1"/>
        <v>42.780748663101605</v>
      </c>
    </row>
    <row r="317" spans="1:6" x14ac:dyDescent="0.25">
      <c r="A317" s="3" t="s">
        <v>713</v>
      </c>
      <c r="B317" s="3" t="s">
        <v>714</v>
      </c>
      <c r="C317" s="3" t="s">
        <v>715</v>
      </c>
      <c r="D317" s="3">
        <v>2</v>
      </c>
      <c r="E317" s="5">
        <f t="shared" si="0"/>
        <v>21</v>
      </c>
      <c r="F317" s="5">
        <f t="shared" si="1"/>
        <v>44.817927170868352</v>
      </c>
    </row>
    <row r="318" spans="1:6" x14ac:dyDescent="0.25">
      <c r="A318" s="3" t="s">
        <v>1436</v>
      </c>
      <c r="B318" s="3" t="s">
        <v>1437</v>
      </c>
      <c r="C318" s="3" t="s">
        <v>1438</v>
      </c>
      <c r="D318" s="3">
        <v>2</v>
      </c>
      <c r="E318" s="5">
        <f t="shared" si="0"/>
        <v>21</v>
      </c>
      <c r="F318" s="5">
        <f t="shared" si="1"/>
        <v>44.817927170868352</v>
      </c>
    </row>
    <row r="319" spans="1:6" x14ac:dyDescent="0.25">
      <c r="A319" s="3" t="s">
        <v>2321</v>
      </c>
      <c r="B319" s="3" t="s">
        <v>2322</v>
      </c>
      <c r="C319" s="3" t="s">
        <v>2323</v>
      </c>
      <c r="D319" s="3">
        <v>2</v>
      </c>
      <c r="E319" s="5">
        <f t="shared" si="0"/>
        <v>22</v>
      </c>
      <c r="F319" s="5">
        <f t="shared" si="1"/>
        <v>42.780748663101605</v>
      </c>
    </row>
    <row r="320" spans="1:6" x14ac:dyDescent="0.25">
      <c r="A320" s="3" t="s">
        <v>1940</v>
      </c>
      <c r="B320" s="3" t="s">
        <v>1941</v>
      </c>
      <c r="C320" s="3" t="s">
        <v>1942</v>
      </c>
      <c r="D320" s="3">
        <v>2</v>
      </c>
      <c r="E320" s="5">
        <f t="shared" si="0"/>
        <v>21</v>
      </c>
      <c r="F320" s="5">
        <f t="shared" si="1"/>
        <v>44.817927170868352</v>
      </c>
    </row>
    <row r="321" spans="1:6" x14ac:dyDescent="0.25">
      <c r="A321" s="3" t="s">
        <v>1196</v>
      </c>
      <c r="B321" s="3" t="s">
        <v>1197</v>
      </c>
      <c r="C321" s="3" t="s">
        <v>1198</v>
      </c>
      <c r="D321" s="3">
        <v>2</v>
      </c>
      <c r="E321" s="5">
        <f t="shared" si="0"/>
        <v>20</v>
      </c>
      <c r="F321" s="5">
        <f t="shared" si="1"/>
        <v>47.058823529411768</v>
      </c>
    </row>
    <row r="322" spans="1:6" x14ac:dyDescent="0.25">
      <c r="A322" s="3" t="s">
        <v>4170</v>
      </c>
      <c r="B322" s="3" t="s">
        <v>4171</v>
      </c>
      <c r="C322" s="3" t="s">
        <v>4172</v>
      </c>
      <c r="D322" s="3">
        <v>2</v>
      </c>
      <c r="E322" s="5">
        <f t="shared" si="0"/>
        <v>22</v>
      </c>
      <c r="F322" s="5">
        <f t="shared" si="1"/>
        <v>42.780748663101605</v>
      </c>
    </row>
    <row r="323" spans="1:6" x14ac:dyDescent="0.25">
      <c r="A323" s="3" t="s">
        <v>5991</v>
      </c>
      <c r="B323" s="3" t="s">
        <v>5992</v>
      </c>
      <c r="C323" s="3" t="s">
        <v>5993</v>
      </c>
      <c r="D323" s="3">
        <v>2</v>
      </c>
      <c r="E323" s="5">
        <f t="shared" si="0"/>
        <v>21</v>
      </c>
      <c r="F323" s="5">
        <f t="shared" si="1"/>
        <v>44.817927170868352</v>
      </c>
    </row>
    <row r="324" spans="1:6" x14ac:dyDescent="0.25">
      <c r="A324" s="3" t="s">
        <v>809</v>
      </c>
      <c r="B324" s="3" t="s">
        <v>810</v>
      </c>
      <c r="C324" s="3" t="s">
        <v>811</v>
      </c>
      <c r="D324" s="3">
        <v>2</v>
      </c>
      <c r="E324" s="5">
        <f t="shared" si="0"/>
        <v>21</v>
      </c>
      <c r="F324" s="5">
        <f t="shared" si="1"/>
        <v>44.817927170868352</v>
      </c>
    </row>
    <row r="325" spans="1:6" x14ac:dyDescent="0.25">
      <c r="A325" s="3" t="s">
        <v>270</v>
      </c>
      <c r="B325" s="3" t="s">
        <v>271</v>
      </c>
      <c r="C325" s="3" t="s">
        <v>272</v>
      </c>
      <c r="D325" s="3">
        <v>2</v>
      </c>
      <c r="E325" s="5">
        <f t="shared" si="0"/>
        <v>22</v>
      </c>
      <c r="F325" s="5">
        <f t="shared" si="1"/>
        <v>42.780748663101605</v>
      </c>
    </row>
    <row r="326" spans="1:6" x14ac:dyDescent="0.25">
      <c r="A326" s="3" t="s">
        <v>707</v>
      </c>
      <c r="B326" s="3" t="s">
        <v>708</v>
      </c>
      <c r="C326" s="3" t="s">
        <v>709</v>
      </c>
      <c r="D326" s="3">
        <v>2</v>
      </c>
      <c r="E326" s="5">
        <f t="shared" si="0"/>
        <v>21</v>
      </c>
      <c r="F326" s="5">
        <f t="shared" si="1"/>
        <v>44.817927170868352</v>
      </c>
    </row>
    <row r="327" spans="1:6" x14ac:dyDescent="0.25">
      <c r="A327" s="3" t="s">
        <v>3770</v>
      </c>
      <c r="B327" s="3" t="s">
        <v>3771</v>
      </c>
      <c r="C327" s="3" t="s">
        <v>3772</v>
      </c>
      <c r="D327" s="3">
        <v>2</v>
      </c>
      <c r="E327" s="5">
        <f t="shared" si="0"/>
        <v>21</v>
      </c>
      <c r="F327" s="5">
        <f t="shared" si="1"/>
        <v>44.817927170868352</v>
      </c>
    </row>
    <row r="328" spans="1:6" x14ac:dyDescent="0.25">
      <c r="A328" s="3" t="s">
        <v>4028</v>
      </c>
      <c r="B328" s="3" t="s">
        <v>4029</v>
      </c>
      <c r="C328" s="3" t="s">
        <v>4030</v>
      </c>
      <c r="D328" s="3">
        <v>2</v>
      </c>
      <c r="E328" s="5">
        <f t="shared" si="0"/>
        <v>22</v>
      </c>
      <c r="F328" s="5">
        <f t="shared" si="1"/>
        <v>42.780748663101605</v>
      </c>
    </row>
    <row r="329" spans="1:6" x14ac:dyDescent="0.25">
      <c r="A329" s="3" t="s">
        <v>2462</v>
      </c>
      <c r="B329" s="3" t="s">
        <v>2463</v>
      </c>
      <c r="C329" s="3" t="s">
        <v>2464</v>
      </c>
      <c r="D329" s="3">
        <v>2</v>
      </c>
      <c r="E329" s="5">
        <f t="shared" si="0"/>
        <v>22</v>
      </c>
      <c r="F329" s="5">
        <f t="shared" si="1"/>
        <v>42.780748663101605</v>
      </c>
    </row>
    <row r="330" spans="1:6" x14ac:dyDescent="0.25">
      <c r="A330" s="3" t="s">
        <v>4695</v>
      </c>
      <c r="B330" s="3" t="s">
        <v>4696</v>
      </c>
      <c r="C330" s="3" t="s">
        <v>4697</v>
      </c>
      <c r="D330" s="3">
        <v>2</v>
      </c>
      <c r="E330" s="5">
        <f t="shared" si="0"/>
        <v>22</v>
      </c>
      <c r="F330" s="5">
        <f t="shared" si="1"/>
        <v>42.780748663101605</v>
      </c>
    </row>
    <row r="331" spans="1:6" x14ac:dyDescent="0.25">
      <c r="A331" s="3" t="s">
        <v>2315</v>
      </c>
      <c r="B331" s="3" t="s">
        <v>2316</v>
      </c>
      <c r="C331" s="3" t="s">
        <v>2317</v>
      </c>
      <c r="D331" s="3">
        <v>2</v>
      </c>
      <c r="E331" s="5">
        <f t="shared" si="0"/>
        <v>22</v>
      </c>
      <c r="F331" s="5">
        <f t="shared" si="1"/>
        <v>42.780748663101605</v>
      </c>
    </row>
    <row r="332" spans="1:6" x14ac:dyDescent="0.25">
      <c r="A332" s="3" t="s">
        <v>2936</v>
      </c>
      <c r="B332" s="3" t="s">
        <v>2937</v>
      </c>
      <c r="C332" s="3" t="s">
        <v>2938</v>
      </c>
      <c r="D332" s="3">
        <v>2</v>
      </c>
      <c r="E332" s="5">
        <f t="shared" si="0"/>
        <v>21</v>
      </c>
      <c r="F332" s="5">
        <f t="shared" si="1"/>
        <v>44.817927170868352</v>
      </c>
    </row>
    <row r="333" spans="1:6" x14ac:dyDescent="0.25">
      <c r="A333" s="3" t="s">
        <v>1523</v>
      </c>
      <c r="B333" s="3" t="s">
        <v>1524</v>
      </c>
      <c r="C333" s="3" t="s">
        <v>1525</v>
      </c>
      <c r="D333" s="3">
        <v>2</v>
      </c>
      <c r="E333" s="5">
        <f t="shared" si="0"/>
        <v>23</v>
      </c>
      <c r="F333" s="5">
        <f t="shared" si="1"/>
        <v>40.92071611253197</v>
      </c>
    </row>
    <row r="334" spans="1:6" x14ac:dyDescent="0.25">
      <c r="A334" s="3" t="s">
        <v>1040</v>
      </c>
      <c r="B334" s="3" t="s">
        <v>1041</v>
      </c>
      <c r="C334" s="3" t="s">
        <v>1042</v>
      </c>
      <c r="D334" s="3">
        <v>2</v>
      </c>
      <c r="E334" s="5">
        <f t="shared" si="0"/>
        <v>23</v>
      </c>
      <c r="F334" s="5">
        <f t="shared" si="1"/>
        <v>40.92071611253197</v>
      </c>
    </row>
    <row r="335" spans="1:6" x14ac:dyDescent="0.25">
      <c r="A335" s="3" t="s">
        <v>1709</v>
      </c>
      <c r="B335" s="3" t="s">
        <v>1710</v>
      </c>
      <c r="C335" s="3" t="s">
        <v>1711</v>
      </c>
      <c r="D335" s="3">
        <v>2</v>
      </c>
      <c r="E335" s="5">
        <f t="shared" si="0"/>
        <v>18</v>
      </c>
      <c r="F335" s="5">
        <f t="shared" si="1"/>
        <v>52.287581699346404</v>
      </c>
    </row>
    <row r="336" spans="1:6" x14ac:dyDescent="0.25">
      <c r="A336" s="3" t="s">
        <v>674</v>
      </c>
      <c r="B336" s="3" t="s">
        <v>675</v>
      </c>
      <c r="C336" s="3" t="s">
        <v>676</v>
      </c>
      <c r="D336" s="3">
        <v>2</v>
      </c>
      <c r="E336" s="5">
        <f t="shared" si="0"/>
        <v>20</v>
      </c>
      <c r="F336" s="5">
        <f t="shared" si="1"/>
        <v>47.058823529411768</v>
      </c>
    </row>
    <row r="337" spans="1:6" x14ac:dyDescent="0.25">
      <c r="A337" s="3" t="s">
        <v>2411</v>
      </c>
      <c r="B337" s="3" t="s">
        <v>2412</v>
      </c>
      <c r="C337" s="3" t="s">
        <v>2413</v>
      </c>
      <c r="D337" s="3">
        <v>2</v>
      </c>
      <c r="E337" s="5">
        <f t="shared" si="0"/>
        <v>21</v>
      </c>
      <c r="F337" s="5">
        <f t="shared" si="1"/>
        <v>44.817927170868352</v>
      </c>
    </row>
    <row r="338" spans="1:6" x14ac:dyDescent="0.25">
      <c r="A338" s="3" t="s">
        <v>3326</v>
      </c>
      <c r="B338" s="3" t="s">
        <v>3327</v>
      </c>
      <c r="C338" s="3" t="s">
        <v>3328</v>
      </c>
      <c r="D338" s="3">
        <v>2</v>
      </c>
      <c r="E338" s="5">
        <f t="shared" si="0"/>
        <v>22</v>
      </c>
      <c r="F338" s="5">
        <f t="shared" si="1"/>
        <v>42.780748663101605</v>
      </c>
    </row>
    <row r="339" spans="1:6" x14ac:dyDescent="0.25">
      <c r="A339" s="3" t="s">
        <v>4404</v>
      </c>
      <c r="B339" s="3" t="s">
        <v>4405</v>
      </c>
      <c r="C339" s="3" t="s">
        <v>4406</v>
      </c>
      <c r="D339" s="3">
        <v>2</v>
      </c>
      <c r="E339" s="5">
        <f t="shared" si="0"/>
        <v>25</v>
      </c>
      <c r="F339" s="5">
        <f t="shared" si="1"/>
        <v>37.647058823529406</v>
      </c>
    </row>
    <row r="340" spans="1:6" x14ac:dyDescent="0.25">
      <c r="A340" s="3" t="s">
        <v>5758</v>
      </c>
      <c r="B340" s="3" t="s">
        <v>5759</v>
      </c>
      <c r="C340" s="3" t="s">
        <v>5760</v>
      </c>
      <c r="D340" s="3">
        <v>2</v>
      </c>
      <c r="E340" s="5">
        <f t="shared" si="0"/>
        <v>21</v>
      </c>
      <c r="F340" s="5">
        <f t="shared" si="1"/>
        <v>44.817927170868352</v>
      </c>
    </row>
    <row r="341" spans="1:6" x14ac:dyDescent="0.25">
      <c r="A341" s="3" t="s">
        <v>1622</v>
      </c>
      <c r="B341" s="3" t="s">
        <v>1623</v>
      </c>
      <c r="C341" s="3" t="s">
        <v>1624</v>
      </c>
      <c r="D341" s="3">
        <v>2</v>
      </c>
      <c r="E341" s="5">
        <f t="shared" si="0"/>
        <v>21</v>
      </c>
      <c r="F341" s="5">
        <f t="shared" si="1"/>
        <v>44.817927170868352</v>
      </c>
    </row>
    <row r="342" spans="1:6" x14ac:dyDescent="0.25">
      <c r="A342" s="3" t="s">
        <v>240</v>
      </c>
      <c r="B342" s="3" t="s">
        <v>241</v>
      </c>
      <c r="C342" s="3" t="s">
        <v>242</v>
      </c>
      <c r="D342" s="3">
        <v>2</v>
      </c>
      <c r="E342" s="5">
        <f t="shared" si="0"/>
        <v>22</v>
      </c>
      <c r="F342" s="5">
        <f t="shared" si="1"/>
        <v>42.780748663101605</v>
      </c>
    </row>
    <row r="343" spans="1:6" x14ac:dyDescent="0.25">
      <c r="A343" s="3" t="s">
        <v>1919</v>
      </c>
      <c r="B343" s="3" t="s">
        <v>1920</v>
      </c>
      <c r="C343" s="3" t="s">
        <v>1921</v>
      </c>
      <c r="D343" s="3">
        <v>2</v>
      </c>
      <c r="E343" s="5">
        <f t="shared" si="0"/>
        <v>24</v>
      </c>
      <c r="F343" s="5">
        <f t="shared" si="1"/>
        <v>39.215686274509807</v>
      </c>
    </row>
    <row r="344" spans="1:6" x14ac:dyDescent="0.25">
      <c r="A344" s="3" t="s">
        <v>3284</v>
      </c>
      <c r="B344" s="3" t="s">
        <v>3285</v>
      </c>
      <c r="C344" s="3" t="s">
        <v>3286</v>
      </c>
      <c r="D344" s="3">
        <v>2</v>
      </c>
      <c r="E344" s="5">
        <f t="shared" si="0"/>
        <v>20</v>
      </c>
      <c r="F344" s="5">
        <f t="shared" si="1"/>
        <v>47.058823529411768</v>
      </c>
    </row>
    <row r="345" spans="1:6" x14ac:dyDescent="0.25">
      <c r="A345" s="3" t="s">
        <v>1733</v>
      </c>
      <c r="B345" s="3" t="s">
        <v>1734</v>
      </c>
      <c r="C345" s="3" t="s">
        <v>1735</v>
      </c>
      <c r="D345" s="3">
        <v>2</v>
      </c>
      <c r="E345" s="5">
        <f t="shared" si="0"/>
        <v>22</v>
      </c>
      <c r="F345" s="5">
        <f t="shared" si="1"/>
        <v>42.780748663101605</v>
      </c>
    </row>
    <row r="346" spans="1:6" x14ac:dyDescent="0.25">
      <c r="A346" s="3" t="s">
        <v>5675</v>
      </c>
      <c r="B346" s="3" t="s">
        <v>5676</v>
      </c>
      <c r="C346" s="3" t="s">
        <v>5677</v>
      </c>
      <c r="D346" s="3">
        <v>2</v>
      </c>
      <c r="E346" s="5">
        <f t="shared" si="0"/>
        <v>18</v>
      </c>
      <c r="F346" s="5">
        <f t="shared" si="1"/>
        <v>52.287581699346404</v>
      </c>
    </row>
    <row r="347" spans="1:6" x14ac:dyDescent="0.25">
      <c r="A347" s="3" t="s">
        <v>905</v>
      </c>
      <c r="B347" s="3" t="s">
        <v>906</v>
      </c>
      <c r="C347" s="3" t="s">
        <v>907</v>
      </c>
      <c r="D347" s="3">
        <v>2</v>
      </c>
      <c r="E347" s="5">
        <f t="shared" si="0"/>
        <v>22</v>
      </c>
      <c r="F347" s="5">
        <f t="shared" si="1"/>
        <v>42.780748663101605</v>
      </c>
    </row>
    <row r="348" spans="1:6" x14ac:dyDescent="0.25">
      <c r="A348" s="3" t="s">
        <v>3287</v>
      </c>
      <c r="B348" s="3" t="s">
        <v>3288</v>
      </c>
      <c r="C348" s="3" t="s">
        <v>3289</v>
      </c>
      <c r="D348" s="3">
        <v>2</v>
      </c>
      <c r="E348" s="5">
        <f t="shared" si="0"/>
        <v>22</v>
      </c>
      <c r="F348" s="5">
        <f t="shared" si="1"/>
        <v>42.780748663101605</v>
      </c>
    </row>
    <row r="349" spans="1:6" x14ac:dyDescent="0.25">
      <c r="A349" s="3" t="s">
        <v>1181</v>
      </c>
      <c r="B349" s="3" t="s">
        <v>1182</v>
      </c>
      <c r="C349" s="3" t="s">
        <v>1183</v>
      </c>
      <c r="D349" s="3">
        <v>2</v>
      </c>
      <c r="E349" s="5">
        <f t="shared" si="0"/>
        <v>23</v>
      </c>
      <c r="F349" s="5">
        <f t="shared" si="1"/>
        <v>40.92071611253197</v>
      </c>
    </row>
    <row r="350" spans="1:6" x14ac:dyDescent="0.25">
      <c r="A350" s="3" t="s">
        <v>5994</v>
      </c>
      <c r="B350" s="3" t="s">
        <v>5995</v>
      </c>
      <c r="C350" s="3" t="s">
        <v>5996</v>
      </c>
      <c r="D350" s="3">
        <v>2</v>
      </c>
      <c r="E350" s="5">
        <f t="shared" si="0"/>
        <v>21</v>
      </c>
      <c r="F350" s="5">
        <f t="shared" si="1"/>
        <v>44.817927170868352</v>
      </c>
    </row>
    <row r="351" spans="1:6" x14ac:dyDescent="0.25">
      <c r="A351" s="3" t="s">
        <v>5997</v>
      </c>
      <c r="B351" s="3" t="s">
        <v>5998</v>
      </c>
      <c r="C351" s="3" t="s">
        <v>5999</v>
      </c>
      <c r="D351" s="3">
        <v>2</v>
      </c>
      <c r="E351" s="5">
        <f t="shared" si="0"/>
        <v>22</v>
      </c>
      <c r="F351" s="5">
        <f t="shared" si="1"/>
        <v>42.780748663101605</v>
      </c>
    </row>
    <row r="352" spans="1:6" x14ac:dyDescent="0.25">
      <c r="A352" s="3" t="s">
        <v>1544</v>
      </c>
      <c r="B352" s="3" t="s">
        <v>1545</v>
      </c>
      <c r="C352" s="3" t="s">
        <v>1546</v>
      </c>
      <c r="D352" s="3">
        <v>2</v>
      </c>
      <c r="E352" s="5">
        <f t="shared" si="0"/>
        <v>23</v>
      </c>
      <c r="F352" s="5">
        <f t="shared" si="1"/>
        <v>40.92071611253197</v>
      </c>
    </row>
    <row r="353" spans="1:6" x14ac:dyDescent="0.25">
      <c r="A353" s="3" t="s">
        <v>6000</v>
      </c>
      <c r="B353" s="3" t="s">
        <v>6001</v>
      </c>
      <c r="C353" s="3" t="s">
        <v>6002</v>
      </c>
      <c r="D353" s="3">
        <v>2</v>
      </c>
      <c r="E353" s="5">
        <f t="shared" si="0"/>
        <v>22</v>
      </c>
      <c r="F353" s="5">
        <f t="shared" si="1"/>
        <v>42.780748663101605</v>
      </c>
    </row>
    <row r="354" spans="1:6" x14ac:dyDescent="0.25">
      <c r="A354" s="3" t="s">
        <v>6003</v>
      </c>
      <c r="B354" s="3" t="s">
        <v>6004</v>
      </c>
      <c r="C354" s="3" t="s">
        <v>6005</v>
      </c>
      <c r="D354" s="3">
        <v>2</v>
      </c>
      <c r="E354" s="5">
        <f t="shared" si="0"/>
        <v>22</v>
      </c>
      <c r="F354" s="5">
        <f t="shared" si="1"/>
        <v>42.780748663101605</v>
      </c>
    </row>
    <row r="355" spans="1:6" x14ac:dyDescent="0.25">
      <c r="A355" s="3" t="s">
        <v>2072</v>
      </c>
      <c r="B355" s="3" t="s">
        <v>2073</v>
      </c>
      <c r="C355" s="3" t="s">
        <v>2074</v>
      </c>
      <c r="D355" s="3">
        <v>2</v>
      </c>
      <c r="E355" s="5">
        <f t="shared" si="0"/>
        <v>22</v>
      </c>
      <c r="F355" s="5">
        <f t="shared" si="1"/>
        <v>42.780748663101605</v>
      </c>
    </row>
    <row r="356" spans="1:6" x14ac:dyDescent="0.25">
      <c r="A356" s="3" t="s">
        <v>602</v>
      </c>
      <c r="B356" s="3" t="s">
        <v>603</v>
      </c>
      <c r="C356" s="3" t="s">
        <v>604</v>
      </c>
      <c r="D356" s="3">
        <v>2</v>
      </c>
      <c r="E356" s="5">
        <f t="shared" si="0"/>
        <v>23</v>
      </c>
      <c r="F356" s="5">
        <f t="shared" si="1"/>
        <v>40.92071611253197</v>
      </c>
    </row>
    <row r="357" spans="1:6" x14ac:dyDescent="0.25">
      <c r="A357" s="3" t="s">
        <v>4248</v>
      </c>
      <c r="B357" s="3" t="s">
        <v>4249</v>
      </c>
      <c r="C357" s="3" t="s">
        <v>4250</v>
      </c>
      <c r="D357" s="3">
        <v>2</v>
      </c>
      <c r="E357" s="5">
        <f t="shared" si="0"/>
        <v>22</v>
      </c>
      <c r="F357" s="5">
        <f t="shared" si="1"/>
        <v>42.780748663101605</v>
      </c>
    </row>
    <row r="358" spans="1:6" x14ac:dyDescent="0.25">
      <c r="A358" s="3" t="s">
        <v>3875</v>
      </c>
      <c r="B358" s="3" t="s">
        <v>3876</v>
      </c>
      <c r="C358" s="3" t="s">
        <v>3877</v>
      </c>
      <c r="D358" s="3">
        <v>2</v>
      </c>
      <c r="E358" s="5">
        <f t="shared" si="0"/>
        <v>21</v>
      </c>
      <c r="F358" s="5">
        <f t="shared" si="1"/>
        <v>44.817927170868352</v>
      </c>
    </row>
    <row r="359" spans="1:6" x14ac:dyDescent="0.25">
      <c r="A359" s="3" t="s">
        <v>1259</v>
      </c>
      <c r="B359" s="3" t="s">
        <v>1260</v>
      </c>
      <c r="C359" s="3" t="s">
        <v>1261</v>
      </c>
      <c r="D359" s="3">
        <v>2</v>
      </c>
      <c r="E359" s="5">
        <f t="shared" si="0"/>
        <v>21</v>
      </c>
      <c r="F359" s="5">
        <f t="shared" si="1"/>
        <v>44.817927170868352</v>
      </c>
    </row>
    <row r="360" spans="1:6" x14ac:dyDescent="0.25">
      <c r="A360" s="3" t="s">
        <v>141</v>
      </c>
      <c r="B360" s="3" t="s">
        <v>142</v>
      </c>
      <c r="C360" s="3" t="s">
        <v>143</v>
      </c>
      <c r="D360" s="3">
        <v>2</v>
      </c>
      <c r="E360" s="5">
        <f t="shared" si="0"/>
        <v>19</v>
      </c>
      <c r="F360" s="5">
        <f t="shared" si="1"/>
        <v>49.535603715170275</v>
      </c>
    </row>
    <row r="361" spans="1:6" x14ac:dyDescent="0.25">
      <c r="A361" s="3" t="s">
        <v>4127</v>
      </c>
      <c r="B361" s="3" t="s">
        <v>4128</v>
      </c>
      <c r="C361" s="3" t="s">
        <v>4129</v>
      </c>
      <c r="D361" s="3">
        <v>2</v>
      </c>
      <c r="E361" s="5">
        <f t="shared" si="0"/>
        <v>21</v>
      </c>
      <c r="F361" s="5">
        <f t="shared" si="1"/>
        <v>44.817927170868352</v>
      </c>
    </row>
    <row r="362" spans="1:6" x14ac:dyDescent="0.25">
      <c r="A362" s="3" t="s">
        <v>911</v>
      </c>
      <c r="B362" s="3" t="s">
        <v>912</v>
      </c>
      <c r="C362" s="3" t="s">
        <v>913</v>
      </c>
      <c r="D362" s="3">
        <v>2</v>
      </c>
      <c r="E362" s="5">
        <f t="shared" si="0"/>
        <v>23</v>
      </c>
      <c r="F362" s="5">
        <f t="shared" si="1"/>
        <v>40.92071611253197</v>
      </c>
    </row>
    <row r="363" spans="1:6" x14ac:dyDescent="0.25">
      <c r="A363" s="3" t="s">
        <v>3992</v>
      </c>
      <c r="B363" s="3" t="s">
        <v>3993</v>
      </c>
      <c r="C363" s="3" t="s">
        <v>3994</v>
      </c>
      <c r="D363" s="3">
        <v>2</v>
      </c>
      <c r="E363" s="5">
        <f t="shared" si="0"/>
        <v>22</v>
      </c>
      <c r="F363" s="5">
        <f t="shared" si="1"/>
        <v>42.780748663101605</v>
      </c>
    </row>
    <row r="364" spans="1:6" x14ac:dyDescent="0.25">
      <c r="A364" s="3" t="s">
        <v>3833</v>
      </c>
      <c r="B364" s="3" t="s">
        <v>3834</v>
      </c>
      <c r="C364" s="3" t="s">
        <v>3835</v>
      </c>
      <c r="D364" s="3">
        <v>2</v>
      </c>
      <c r="E364" s="5">
        <f t="shared" si="0"/>
        <v>22</v>
      </c>
      <c r="F364" s="5">
        <f t="shared" si="1"/>
        <v>42.780748663101605</v>
      </c>
    </row>
    <row r="365" spans="1:6" x14ac:dyDescent="0.25">
      <c r="A365" s="3" t="s">
        <v>3140</v>
      </c>
      <c r="B365" s="3" t="s">
        <v>3141</v>
      </c>
      <c r="C365" s="3" t="s">
        <v>3142</v>
      </c>
      <c r="D365" s="3">
        <v>2</v>
      </c>
      <c r="E365" s="5">
        <f t="shared" si="0"/>
        <v>22</v>
      </c>
      <c r="F365" s="5">
        <f t="shared" si="1"/>
        <v>42.780748663101605</v>
      </c>
    </row>
    <row r="366" spans="1:6" x14ac:dyDescent="0.25">
      <c r="A366" s="3" t="s">
        <v>1853</v>
      </c>
      <c r="B366" s="3" t="s">
        <v>1854</v>
      </c>
      <c r="C366" s="3" t="s">
        <v>1855</v>
      </c>
      <c r="D366" s="3">
        <v>2</v>
      </c>
      <c r="E366" s="5">
        <f t="shared" si="0"/>
        <v>22</v>
      </c>
      <c r="F366" s="5">
        <f t="shared" si="1"/>
        <v>42.780748663101605</v>
      </c>
    </row>
    <row r="367" spans="1:6" x14ac:dyDescent="0.25">
      <c r="A367" s="3" t="s">
        <v>6006</v>
      </c>
      <c r="B367" s="3" t="s">
        <v>6007</v>
      </c>
      <c r="C367" s="3" t="s">
        <v>6008</v>
      </c>
      <c r="D367" s="3">
        <v>2</v>
      </c>
      <c r="E367" s="5">
        <f t="shared" si="0"/>
        <v>20</v>
      </c>
      <c r="F367" s="5">
        <f t="shared" si="1"/>
        <v>47.058823529411768</v>
      </c>
    </row>
    <row r="368" spans="1:6" x14ac:dyDescent="0.25">
      <c r="A368" s="3" t="s">
        <v>1412</v>
      </c>
      <c r="B368" s="3" t="s">
        <v>1413</v>
      </c>
      <c r="C368" s="3" t="s">
        <v>1414</v>
      </c>
      <c r="D368" s="3">
        <v>2</v>
      </c>
      <c r="E368" s="5">
        <f t="shared" si="0"/>
        <v>22</v>
      </c>
      <c r="F368" s="5">
        <f t="shared" si="1"/>
        <v>42.780748663101605</v>
      </c>
    </row>
    <row r="369" spans="1:6" x14ac:dyDescent="0.25">
      <c r="A369" s="3" t="s">
        <v>5576</v>
      </c>
      <c r="B369" s="3" t="s">
        <v>5577</v>
      </c>
      <c r="C369" s="3" t="s">
        <v>5578</v>
      </c>
      <c r="D369" s="3">
        <v>2</v>
      </c>
      <c r="E369" s="5">
        <f t="shared" si="0"/>
        <v>23</v>
      </c>
      <c r="F369" s="5">
        <f t="shared" si="1"/>
        <v>40.92071611253197</v>
      </c>
    </row>
    <row r="370" spans="1:6" x14ac:dyDescent="0.25">
      <c r="A370" s="3" t="s">
        <v>6009</v>
      </c>
      <c r="B370" s="3" t="s">
        <v>6010</v>
      </c>
      <c r="C370" s="3" t="s">
        <v>6011</v>
      </c>
      <c r="D370" s="3">
        <v>2</v>
      </c>
      <c r="E370" s="5">
        <f t="shared" si="0"/>
        <v>22</v>
      </c>
      <c r="F370" s="5">
        <f t="shared" si="1"/>
        <v>42.780748663101605</v>
      </c>
    </row>
    <row r="371" spans="1:6" x14ac:dyDescent="0.25">
      <c r="A371" s="3" t="s">
        <v>1118</v>
      </c>
      <c r="B371" s="3" t="s">
        <v>1119</v>
      </c>
      <c r="C371" s="3" t="s">
        <v>1120</v>
      </c>
      <c r="D371" s="3">
        <v>2</v>
      </c>
      <c r="E371" s="5">
        <f t="shared" si="0"/>
        <v>22</v>
      </c>
      <c r="F371" s="5">
        <f t="shared" si="1"/>
        <v>42.780748663101605</v>
      </c>
    </row>
    <row r="372" spans="1:6" x14ac:dyDescent="0.25">
      <c r="A372" s="3" t="s">
        <v>2042</v>
      </c>
      <c r="B372" s="3" t="s">
        <v>2043</v>
      </c>
      <c r="C372" s="3" t="s">
        <v>2044</v>
      </c>
      <c r="D372" s="3">
        <v>2</v>
      </c>
      <c r="E372" s="5">
        <f t="shared" si="0"/>
        <v>22</v>
      </c>
      <c r="F372" s="5">
        <f t="shared" si="1"/>
        <v>42.780748663101605</v>
      </c>
    </row>
    <row r="373" spans="1:6" x14ac:dyDescent="0.25">
      <c r="A373" s="3" t="s">
        <v>4046</v>
      </c>
      <c r="B373" s="3" t="s">
        <v>4047</v>
      </c>
      <c r="C373" s="3" t="s">
        <v>4048</v>
      </c>
      <c r="D373" s="3">
        <v>2</v>
      </c>
      <c r="E373" s="5">
        <f t="shared" si="0"/>
        <v>23</v>
      </c>
      <c r="F373" s="5">
        <f t="shared" si="1"/>
        <v>40.92071611253197</v>
      </c>
    </row>
    <row r="374" spans="1:6" x14ac:dyDescent="0.25">
      <c r="A374" s="3" t="s">
        <v>384</v>
      </c>
      <c r="B374" s="3" t="s">
        <v>385</v>
      </c>
      <c r="C374" s="3" t="s">
        <v>386</v>
      </c>
      <c r="D374" s="3">
        <v>2</v>
      </c>
      <c r="E374" s="5">
        <f t="shared" si="0"/>
        <v>21</v>
      </c>
      <c r="F374" s="5">
        <f t="shared" si="1"/>
        <v>44.817927170868352</v>
      </c>
    </row>
    <row r="375" spans="1:6" x14ac:dyDescent="0.25">
      <c r="A375" s="3" t="s">
        <v>2483</v>
      </c>
      <c r="B375" s="3" t="s">
        <v>2484</v>
      </c>
      <c r="C375" s="3" t="s">
        <v>2485</v>
      </c>
      <c r="D375" s="3">
        <v>2</v>
      </c>
      <c r="E375" s="5">
        <f t="shared" si="0"/>
        <v>21</v>
      </c>
      <c r="F375" s="5">
        <f t="shared" si="1"/>
        <v>44.817927170868352</v>
      </c>
    </row>
    <row r="376" spans="1:6" x14ac:dyDescent="0.25">
      <c r="A376" s="3" t="s">
        <v>1352</v>
      </c>
      <c r="B376" s="3" t="s">
        <v>1353</v>
      </c>
      <c r="C376" s="3" t="s">
        <v>1354</v>
      </c>
      <c r="D376" s="3">
        <v>2</v>
      </c>
      <c r="E376" s="5">
        <f t="shared" si="0"/>
        <v>23</v>
      </c>
      <c r="F376" s="5">
        <f t="shared" si="1"/>
        <v>40.92071611253197</v>
      </c>
    </row>
    <row r="377" spans="1:6" x14ac:dyDescent="0.25">
      <c r="A377" s="3" t="s">
        <v>6012</v>
      </c>
      <c r="B377" s="3" t="s">
        <v>6013</v>
      </c>
      <c r="C377" s="3" t="s">
        <v>6014</v>
      </c>
      <c r="D377" s="3">
        <v>2</v>
      </c>
      <c r="E377" s="5">
        <f t="shared" si="0"/>
        <v>23</v>
      </c>
      <c r="F377" s="5">
        <f t="shared" si="1"/>
        <v>40.92071611253197</v>
      </c>
    </row>
    <row r="378" spans="1:6" x14ac:dyDescent="0.25">
      <c r="A378" s="3" t="s">
        <v>5231</v>
      </c>
      <c r="B378" s="3" t="s">
        <v>5232</v>
      </c>
      <c r="C378" s="3" t="s">
        <v>5233</v>
      </c>
      <c r="D378" s="3">
        <v>2</v>
      </c>
      <c r="E378" s="5">
        <f t="shared" si="0"/>
        <v>23</v>
      </c>
      <c r="F378" s="5">
        <f t="shared" si="1"/>
        <v>40.92071611253197</v>
      </c>
    </row>
    <row r="379" spans="1:6" x14ac:dyDescent="0.25">
      <c r="A379" s="3" t="s">
        <v>1019</v>
      </c>
      <c r="B379" s="3" t="s">
        <v>1020</v>
      </c>
      <c r="C379" s="3" t="s">
        <v>1021</v>
      </c>
      <c r="D379" s="3">
        <v>2</v>
      </c>
      <c r="E379" s="5">
        <f t="shared" si="0"/>
        <v>22</v>
      </c>
      <c r="F379" s="5">
        <f t="shared" si="1"/>
        <v>42.780748663101605</v>
      </c>
    </row>
    <row r="380" spans="1:6" x14ac:dyDescent="0.25">
      <c r="A380" s="3" t="s">
        <v>2939</v>
      </c>
      <c r="B380" s="3" t="s">
        <v>2940</v>
      </c>
      <c r="C380" s="3" t="s">
        <v>2941</v>
      </c>
      <c r="D380" s="3">
        <v>2</v>
      </c>
      <c r="E380" s="5">
        <f t="shared" si="0"/>
        <v>21</v>
      </c>
      <c r="F380" s="5">
        <f t="shared" si="1"/>
        <v>44.817927170868352</v>
      </c>
    </row>
    <row r="381" spans="1:6" x14ac:dyDescent="0.25">
      <c r="A381" s="3" t="s">
        <v>4365</v>
      </c>
      <c r="B381" s="3" t="s">
        <v>4366</v>
      </c>
      <c r="C381" s="3" t="s">
        <v>4367</v>
      </c>
      <c r="D381" s="3">
        <v>2</v>
      </c>
      <c r="E381" s="5">
        <f t="shared" si="0"/>
        <v>23</v>
      </c>
      <c r="F381" s="5">
        <f t="shared" si="1"/>
        <v>40.92071611253197</v>
      </c>
    </row>
    <row r="382" spans="1:6" x14ac:dyDescent="0.25">
      <c r="A382" s="3" t="s">
        <v>2663</v>
      </c>
      <c r="B382" s="3" t="s">
        <v>2664</v>
      </c>
      <c r="C382" s="3" t="s">
        <v>2665</v>
      </c>
      <c r="D382" s="3">
        <v>2</v>
      </c>
      <c r="E382" s="5">
        <f t="shared" si="0"/>
        <v>23</v>
      </c>
      <c r="F382" s="5">
        <f t="shared" si="1"/>
        <v>40.92071611253197</v>
      </c>
    </row>
    <row r="383" spans="1:6" x14ac:dyDescent="0.25">
      <c r="A383" s="3" t="s">
        <v>6015</v>
      </c>
      <c r="B383" s="3" t="s">
        <v>6016</v>
      </c>
      <c r="C383" s="3" t="s">
        <v>6017</v>
      </c>
      <c r="D383" s="3">
        <v>2</v>
      </c>
      <c r="E383" s="5">
        <f t="shared" si="0"/>
        <v>18</v>
      </c>
      <c r="F383" s="5">
        <f t="shared" si="1"/>
        <v>52.287581699346404</v>
      </c>
    </row>
    <row r="384" spans="1:6" x14ac:dyDescent="0.25">
      <c r="A384" s="3" t="s">
        <v>177</v>
      </c>
      <c r="B384" s="3" t="s">
        <v>178</v>
      </c>
      <c r="C384" s="3" t="s">
        <v>179</v>
      </c>
      <c r="D384" s="3">
        <v>2</v>
      </c>
      <c r="E384" s="5">
        <f t="shared" si="0"/>
        <v>23</v>
      </c>
      <c r="F384" s="5">
        <f t="shared" si="1"/>
        <v>40.92071611253197</v>
      </c>
    </row>
    <row r="385" spans="1:6" x14ac:dyDescent="0.25">
      <c r="A385" s="3" t="s">
        <v>3905</v>
      </c>
      <c r="B385" s="3" t="s">
        <v>3906</v>
      </c>
      <c r="C385" s="3" t="s">
        <v>3907</v>
      </c>
      <c r="D385" s="3">
        <v>2</v>
      </c>
      <c r="E385" s="5">
        <f t="shared" si="0"/>
        <v>21</v>
      </c>
      <c r="F385" s="5">
        <f t="shared" si="1"/>
        <v>44.817927170868352</v>
      </c>
    </row>
    <row r="386" spans="1:6" x14ac:dyDescent="0.25">
      <c r="A386" s="3" t="s">
        <v>4386</v>
      </c>
      <c r="B386" s="3" t="s">
        <v>4387</v>
      </c>
      <c r="C386" s="3" t="s">
        <v>4388</v>
      </c>
      <c r="D386" s="3">
        <v>2</v>
      </c>
      <c r="E386" s="5">
        <f t="shared" si="0"/>
        <v>20</v>
      </c>
      <c r="F386" s="5">
        <f t="shared" si="1"/>
        <v>47.058823529411768</v>
      </c>
    </row>
    <row r="387" spans="1:6" x14ac:dyDescent="0.25">
      <c r="A387" s="3" t="s">
        <v>1298</v>
      </c>
      <c r="B387" s="3" t="s">
        <v>1299</v>
      </c>
      <c r="C387" s="3" t="s">
        <v>1300</v>
      </c>
      <c r="D387" s="3">
        <v>2</v>
      </c>
      <c r="E387" s="5">
        <f t="shared" si="0"/>
        <v>22</v>
      </c>
      <c r="F387" s="5">
        <f t="shared" si="1"/>
        <v>42.780748663101605</v>
      </c>
    </row>
    <row r="388" spans="1:6" x14ac:dyDescent="0.25">
      <c r="A388" s="3" t="s">
        <v>2726</v>
      </c>
      <c r="B388" s="3" t="s">
        <v>2727</v>
      </c>
      <c r="C388" s="3" t="s">
        <v>2728</v>
      </c>
      <c r="D388" s="3">
        <v>2</v>
      </c>
      <c r="E388" s="5">
        <f t="shared" si="0"/>
        <v>21</v>
      </c>
      <c r="F388" s="5">
        <f t="shared" si="1"/>
        <v>44.817927170868352</v>
      </c>
    </row>
    <row r="389" spans="1:6" x14ac:dyDescent="0.25">
      <c r="A389" s="3" t="s">
        <v>5024</v>
      </c>
      <c r="B389" s="3" t="s">
        <v>5025</v>
      </c>
      <c r="C389" s="3" t="s">
        <v>5026</v>
      </c>
      <c r="D389" s="3">
        <v>2</v>
      </c>
      <c r="E389" s="5">
        <f t="shared" si="0"/>
        <v>23</v>
      </c>
      <c r="F389" s="5">
        <f t="shared" si="1"/>
        <v>40.92071611253197</v>
      </c>
    </row>
    <row r="390" spans="1:6" x14ac:dyDescent="0.25">
      <c r="A390" s="3" t="s">
        <v>24</v>
      </c>
      <c r="B390" s="3" t="s">
        <v>25</v>
      </c>
      <c r="C390" s="3" t="s">
        <v>26</v>
      </c>
      <c r="D390" s="3">
        <v>2</v>
      </c>
      <c r="E390" s="5">
        <f t="shared" si="0"/>
        <v>20</v>
      </c>
      <c r="F390" s="5">
        <f t="shared" si="1"/>
        <v>47.058823529411768</v>
      </c>
    </row>
    <row r="391" spans="1:6" x14ac:dyDescent="0.25">
      <c r="A391" s="3" t="s">
        <v>2213</v>
      </c>
      <c r="B391" s="3" t="s">
        <v>2214</v>
      </c>
      <c r="C391" s="3" t="s">
        <v>2215</v>
      </c>
      <c r="D391" s="3">
        <v>2</v>
      </c>
      <c r="E391" s="5">
        <f t="shared" si="0"/>
        <v>22</v>
      </c>
      <c r="F391" s="5">
        <f t="shared" si="1"/>
        <v>42.780748663101605</v>
      </c>
    </row>
    <row r="392" spans="1:6" x14ac:dyDescent="0.25">
      <c r="A392" s="3" t="s">
        <v>1031</v>
      </c>
      <c r="B392" s="3" t="s">
        <v>1032</v>
      </c>
      <c r="C392" s="3" t="s">
        <v>1033</v>
      </c>
      <c r="D392" s="3">
        <v>2</v>
      </c>
      <c r="E392" s="5">
        <f t="shared" si="0"/>
        <v>23</v>
      </c>
      <c r="F392" s="5">
        <f t="shared" si="1"/>
        <v>40.92071611253197</v>
      </c>
    </row>
    <row r="393" spans="1:6" x14ac:dyDescent="0.25">
      <c r="A393" s="3" t="s">
        <v>2198</v>
      </c>
      <c r="B393" s="3" t="s">
        <v>2199</v>
      </c>
      <c r="C393" s="3" t="s">
        <v>2200</v>
      </c>
      <c r="D393" s="3">
        <v>2</v>
      </c>
      <c r="E393" s="5">
        <f t="shared" si="0"/>
        <v>22</v>
      </c>
      <c r="F393" s="5">
        <f t="shared" si="1"/>
        <v>42.780748663101605</v>
      </c>
    </row>
    <row r="394" spans="1:6" x14ac:dyDescent="0.25">
      <c r="A394" s="3" t="s">
        <v>4347</v>
      </c>
      <c r="B394" s="3" t="s">
        <v>4348</v>
      </c>
      <c r="C394" s="3" t="s">
        <v>4349</v>
      </c>
      <c r="D394" s="3">
        <v>2</v>
      </c>
      <c r="E394" s="5">
        <f t="shared" si="0"/>
        <v>22</v>
      </c>
      <c r="F394" s="5">
        <f t="shared" si="1"/>
        <v>42.780748663101605</v>
      </c>
    </row>
    <row r="395" spans="1:6" x14ac:dyDescent="0.25">
      <c r="A395" s="3" t="s">
        <v>5516</v>
      </c>
      <c r="B395" s="3" t="s">
        <v>5517</v>
      </c>
      <c r="C395" s="3" t="s">
        <v>5518</v>
      </c>
      <c r="D395" s="3">
        <v>2</v>
      </c>
      <c r="E395" s="5">
        <f t="shared" si="0"/>
        <v>22</v>
      </c>
      <c r="F395" s="5">
        <f t="shared" si="1"/>
        <v>42.780748663101605</v>
      </c>
    </row>
    <row r="396" spans="1:6" x14ac:dyDescent="0.25">
      <c r="A396" s="3" t="s">
        <v>1154</v>
      </c>
      <c r="B396" s="3" t="s">
        <v>1155</v>
      </c>
      <c r="C396" s="3" t="s">
        <v>1156</v>
      </c>
      <c r="D396" s="3">
        <v>2</v>
      </c>
      <c r="E396" s="5">
        <f t="shared" si="0"/>
        <v>20</v>
      </c>
      <c r="F396" s="5">
        <f t="shared" si="1"/>
        <v>47.058823529411768</v>
      </c>
    </row>
    <row r="397" spans="1:6" x14ac:dyDescent="0.25">
      <c r="A397" s="3" t="s">
        <v>6018</v>
      </c>
      <c r="B397" s="3" t="s">
        <v>6019</v>
      </c>
      <c r="C397" s="3" t="s">
        <v>6020</v>
      </c>
      <c r="D397" s="3">
        <v>2</v>
      </c>
      <c r="E397" s="5">
        <f t="shared" si="0"/>
        <v>22</v>
      </c>
      <c r="F397" s="5">
        <f t="shared" si="1"/>
        <v>42.780748663101605</v>
      </c>
    </row>
    <row r="398" spans="1:6" x14ac:dyDescent="0.25">
      <c r="A398" s="3" t="s">
        <v>5468</v>
      </c>
      <c r="B398" s="3" t="s">
        <v>5469</v>
      </c>
      <c r="C398" s="3" t="s">
        <v>5470</v>
      </c>
      <c r="D398" s="3">
        <v>2</v>
      </c>
      <c r="E398" s="5">
        <f t="shared" si="0"/>
        <v>25</v>
      </c>
      <c r="F398" s="5">
        <f t="shared" si="1"/>
        <v>37.647058823529406</v>
      </c>
    </row>
    <row r="399" spans="1:6" x14ac:dyDescent="0.25">
      <c r="A399" s="3" t="s">
        <v>5899</v>
      </c>
      <c r="B399" s="3" t="s">
        <v>5900</v>
      </c>
      <c r="C399" s="3" t="s">
        <v>5901</v>
      </c>
      <c r="D399" s="3">
        <v>2</v>
      </c>
      <c r="E399" s="5">
        <f t="shared" si="0"/>
        <v>22</v>
      </c>
      <c r="F399" s="5">
        <f t="shared" si="1"/>
        <v>42.780748663101605</v>
      </c>
    </row>
    <row r="400" spans="1:6" x14ac:dyDescent="0.25">
      <c r="A400" s="3" t="s">
        <v>4203</v>
      </c>
      <c r="B400" s="3" t="s">
        <v>4204</v>
      </c>
      <c r="C400" s="3" t="s">
        <v>4205</v>
      </c>
      <c r="D400" s="3">
        <v>2</v>
      </c>
      <c r="E400" s="5">
        <f t="shared" si="0"/>
        <v>23</v>
      </c>
      <c r="F400" s="5">
        <f t="shared" si="1"/>
        <v>40.92071611253197</v>
      </c>
    </row>
    <row r="401" spans="1:6" x14ac:dyDescent="0.25">
      <c r="A401" s="3" t="s">
        <v>683</v>
      </c>
      <c r="B401" s="3" t="s">
        <v>684</v>
      </c>
      <c r="C401" s="3" t="s">
        <v>685</v>
      </c>
      <c r="D401" s="3">
        <v>2</v>
      </c>
      <c r="E401" s="5">
        <f t="shared" si="0"/>
        <v>24</v>
      </c>
      <c r="F401" s="5">
        <f t="shared" si="1"/>
        <v>39.215686274509807</v>
      </c>
    </row>
    <row r="402" spans="1:6" x14ac:dyDescent="0.25">
      <c r="A402" s="3" t="s">
        <v>4302</v>
      </c>
      <c r="B402" s="3" t="s">
        <v>4303</v>
      </c>
      <c r="C402" s="3" t="s">
        <v>4304</v>
      </c>
      <c r="D402" s="3">
        <v>2</v>
      </c>
      <c r="E402" s="5">
        <f t="shared" si="0"/>
        <v>24</v>
      </c>
      <c r="F402" s="5">
        <f t="shared" si="1"/>
        <v>39.215686274509807</v>
      </c>
    </row>
    <row r="403" spans="1:6" x14ac:dyDescent="0.25">
      <c r="A403" s="3" t="s">
        <v>4976</v>
      </c>
      <c r="B403" s="3" t="s">
        <v>4977</v>
      </c>
      <c r="C403" s="3" t="s">
        <v>4978</v>
      </c>
      <c r="D403" s="3">
        <v>2</v>
      </c>
      <c r="E403" s="5">
        <f t="shared" si="0"/>
        <v>22</v>
      </c>
      <c r="F403" s="5">
        <f t="shared" si="1"/>
        <v>42.780748663101605</v>
      </c>
    </row>
    <row r="404" spans="1:6" x14ac:dyDescent="0.25">
      <c r="A404" s="3" t="s">
        <v>1832</v>
      </c>
      <c r="B404" s="3" t="s">
        <v>1833</v>
      </c>
      <c r="C404" s="3" t="s">
        <v>1834</v>
      </c>
      <c r="D404" s="3">
        <v>2</v>
      </c>
      <c r="E404" s="5">
        <f t="shared" si="0"/>
        <v>20</v>
      </c>
      <c r="F404" s="5">
        <f t="shared" si="1"/>
        <v>47.058823529411768</v>
      </c>
    </row>
    <row r="405" spans="1:6" x14ac:dyDescent="0.25">
      <c r="A405" s="3" t="s">
        <v>3869</v>
      </c>
      <c r="B405" s="3" t="s">
        <v>3870</v>
      </c>
      <c r="C405" s="3" t="s">
        <v>3871</v>
      </c>
      <c r="D405" s="3">
        <v>2</v>
      </c>
      <c r="E405" s="5">
        <f t="shared" si="0"/>
        <v>21</v>
      </c>
      <c r="F405" s="5">
        <f t="shared" si="1"/>
        <v>44.817927170868352</v>
      </c>
    </row>
    <row r="406" spans="1:6" x14ac:dyDescent="0.25">
      <c r="A406" s="3" t="s">
        <v>6021</v>
      </c>
      <c r="B406" s="3" t="s">
        <v>6022</v>
      </c>
      <c r="C406" s="3" t="s">
        <v>6023</v>
      </c>
      <c r="D406" s="3">
        <v>2</v>
      </c>
      <c r="E406" s="5">
        <f t="shared" si="0"/>
        <v>22</v>
      </c>
      <c r="F406" s="5">
        <f t="shared" si="1"/>
        <v>42.780748663101605</v>
      </c>
    </row>
    <row r="407" spans="1:6" x14ac:dyDescent="0.25">
      <c r="A407" s="3" t="s">
        <v>2507</v>
      </c>
      <c r="B407" s="3" t="s">
        <v>2508</v>
      </c>
      <c r="C407" s="3" t="s">
        <v>2509</v>
      </c>
      <c r="D407" s="3">
        <v>2</v>
      </c>
      <c r="E407" s="5">
        <f t="shared" si="0"/>
        <v>23</v>
      </c>
      <c r="F407" s="5">
        <f t="shared" si="1"/>
        <v>40.92071611253197</v>
      </c>
    </row>
    <row r="408" spans="1:6" x14ac:dyDescent="0.25">
      <c r="A408" s="3" t="s">
        <v>965</v>
      </c>
      <c r="B408" s="3" t="s">
        <v>966</v>
      </c>
      <c r="C408" s="3" t="s">
        <v>967</v>
      </c>
      <c r="D408" s="3">
        <v>2</v>
      </c>
      <c r="E408" s="5">
        <f t="shared" si="0"/>
        <v>22</v>
      </c>
      <c r="F408" s="5">
        <f t="shared" si="1"/>
        <v>42.780748663101605</v>
      </c>
    </row>
    <row r="409" spans="1:6" x14ac:dyDescent="0.25">
      <c r="A409" s="3" t="s">
        <v>2303</v>
      </c>
      <c r="B409" s="3" t="s">
        <v>2304</v>
      </c>
      <c r="C409" s="3" t="s">
        <v>2305</v>
      </c>
      <c r="D409" s="3">
        <v>2</v>
      </c>
      <c r="E409" s="5">
        <f t="shared" si="0"/>
        <v>21</v>
      </c>
      <c r="F409" s="5">
        <f t="shared" si="1"/>
        <v>44.817927170868352</v>
      </c>
    </row>
    <row r="410" spans="1:6" x14ac:dyDescent="0.25">
      <c r="A410" s="3" t="s">
        <v>2027</v>
      </c>
      <c r="B410" s="3" t="s">
        <v>2028</v>
      </c>
      <c r="C410" s="3" t="s">
        <v>2029</v>
      </c>
      <c r="D410" s="3">
        <v>2</v>
      </c>
      <c r="E410" s="5">
        <f t="shared" si="0"/>
        <v>23</v>
      </c>
      <c r="F410" s="5">
        <f t="shared" si="1"/>
        <v>40.92071611253197</v>
      </c>
    </row>
    <row r="411" spans="1:6" x14ac:dyDescent="0.25">
      <c r="A411" s="3" t="s">
        <v>4296</v>
      </c>
      <c r="B411" s="3" t="s">
        <v>4297</v>
      </c>
      <c r="C411" s="3" t="s">
        <v>4298</v>
      </c>
      <c r="D411" s="3">
        <v>2</v>
      </c>
      <c r="E411" s="5">
        <f t="shared" si="0"/>
        <v>25</v>
      </c>
      <c r="F411" s="5">
        <f t="shared" si="1"/>
        <v>37.647058823529406</v>
      </c>
    </row>
    <row r="412" spans="1:6" x14ac:dyDescent="0.25">
      <c r="A412" s="3" t="s">
        <v>3344</v>
      </c>
      <c r="B412" s="3" t="s">
        <v>3345</v>
      </c>
      <c r="C412" s="3" t="s">
        <v>3346</v>
      </c>
      <c r="D412" s="3">
        <v>2</v>
      </c>
      <c r="E412" s="5">
        <f t="shared" si="0"/>
        <v>22</v>
      </c>
      <c r="F412" s="5">
        <f t="shared" si="1"/>
        <v>42.780748663101605</v>
      </c>
    </row>
    <row r="413" spans="1:6" x14ac:dyDescent="0.25">
      <c r="A413" s="3" t="s">
        <v>1370</v>
      </c>
      <c r="B413" s="3" t="s">
        <v>1371</v>
      </c>
      <c r="C413" s="3" t="s">
        <v>1372</v>
      </c>
      <c r="D413" s="3">
        <v>2</v>
      </c>
      <c r="E413" s="5">
        <f t="shared" si="0"/>
        <v>21</v>
      </c>
      <c r="F413" s="5">
        <f t="shared" si="1"/>
        <v>44.817927170868352</v>
      </c>
    </row>
    <row r="414" spans="1:6" x14ac:dyDescent="0.25">
      <c r="A414" s="3" t="s">
        <v>2870</v>
      </c>
      <c r="B414" s="3" t="s">
        <v>2871</v>
      </c>
      <c r="C414" s="3" t="s">
        <v>2872</v>
      </c>
      <c r="D414" s="3">
        <v>2</v>
      </c>
      <c r="E414" s="5">
        <f t="shared" si="0"/>
        <v>21</v>
      </c>
      <c r="F414" s="5">
        <f t="shared" si="1"/>
        <v>44.817927170868352</v>
      </c>
    </row>
    <row r="415" spans="1:6" x14ac:dyDescent="0.25">
      <c r="A415" s="3" t="s">
        <v>3623</v>
      </c>
      <c r="B415" s="3" t="s">
        <v>3624</v>
      </c>
      <c r="C415" s="3" t="s">
        <v>3625</v>
      </c>
      <c r="D415" s="3">
        <v>2</v>
      </c>
      <c r="E415" s="5">
        <f t="shared" si="0"/>
        <v>23</v>
      </c>
      <c r="F415" s="5">
        <f t="shared" si="1"/>
        <v>40.92071611253197</v>
      </c>
    </row>
    <row r="416" spans="1:6" x14ac:dyDescent="0.25">
      <c r="A416" s="3" t="s">
        <v>6024</v>
      </c>
      <c r="B416" s="3" t="s">
        <v>6025</v>
      </c>
      <c r="C416" s="3" t="s">
        <v>6026</v>
      </c>
      <c r="D416" s="3">
        <v>2</v>
      </c>
      <c r="E416" s="5">
        <f t="shared" si="0"/>
        <v>22</v>
      </c>
      <c r="F416" s="5">
        <f t="shared" si="1"/>
        <v>42.780748663101605</v>
      </c>
    </row>
    <row r="417" spans="1:6" x14ac:dyDescent="0.25">
      <c r="A417" s="3" t="s">
        <v>995</v>
      </c>
      <c r="B417" s="3" t="s">
        <v>996</v>
      </c>
      <c r="C417" s="3" t="s">
        <v>997</v>
      </c>
      <c r="D417" s="3">
        <v>2</v>
      </c>
      <c r="E417" s="5">
        <f t="shared" si="0"/>
        <v>22</v>
      </c>
      <c r="F417" s="5">
        <f t="shared" si="1"/>
        <v>42.780748663101605</v>
      </c>
    </row>
    <row r="418" spans="1:6" x14ac:dyDescent="0.25">
      <c r="A418" s="3" t="s">
        <v>791</v>
      </c>
      <c r="B418" s="3" t="s">
        <v>792</v>
      </c>
      <c r="C418" s="3" t="s">
        <v>793</v>
      </c>
      <c r="D418" s="3">
        <v>2</v>
      </c>
      <c r="E418" s="5">
        <f t="shared" si="0"/>
        <v>22</v>
      </c>
      <c r="F418" s="5">
        <f t="shared" si="1"/>
        <v>42.780748663101605</v>
      </c>
    </row>
    <row r="419" spans="1:6" x14ac:dyDescent="0.25">
      <c r="A419" s="3" t="s">
        <v>1148</v>
      </c>
      <c r="B419" s="3" t="s">
        <v>1149</v>
      </c>
      <c r="C419" s="3" t="s">
        <v>1150</v>
      </c>
      <c r="D419" s="3">
        <v>2</v>
      </c>
      <c r="E419" s="5">
        <f t="shared" si="0"/>
        <v>23</v>
      </c>
      <c r="F419" s="5">
        <f t="shared" si="1"/>
        <v>40.92071611253197</v>
      </c>
    </row>
    <row r="420" spans="1:6" x14ac:dyDescent="0.25">
      <c r="A420" s="3" t="s">
        <v>1097</v>
      </c>
      <c r="B420" s="3" t="s">
        <v>1098</v>
      </c>
      <c r="C420" s="3" t="s">
        <v>1099</v>
      </c>
      <c r="D420" s="3">
        <v>2</v>
      </c>
      <c r="E420" s="5">
        <f t="shared" si="0"/>
        <v>19</v>
      </c>
      <c r="F420" s="5">
        <f t="shared" si="1"/>
        <v>49.535603715170275</v>
      </c>
    </row>
    <row r="421" spans="1:6" x14ac:dyDescent="0.25">
      <c r="A421" s="3" t="s">
        <v>6027</v>
      </c>
      <c r="B421" s="3" t="s">
        <v>6028</v>
      </c>
      <c r="C421" s="3" t="s">
        <v>6029</v>
      </c>
      <c r="D421" s="3">
        <v>2</v>
      </c>
      <c r="E421" s="5">
        <f t="shared" si="0"/>
        <v>23</v>
      </c>
      <c r="F421" s="5">
        <f t="shared" si="1"/>
        <v>40.92071611253197</v>
      </c>
    </row>
    <row r="422" spans="1:6" x14ac:dyDescent="0.25">
      <c r="A422" s="3" t="s">
        <v>12</v>
      </c>
      <c r="B422" s="3" t="s">
        <v>13</v>
      </c>
      <c r="C422" s="3" t="s">
        <v>14</v>
      </c>
      <c r="D422" s="3">
        <v>2</v>
      </c>
      <c r="E422" s="5">
        <f t="shared" si="0"/>
        <v>22</v>
      </c>
      <c r="F422" s="5">
        <f t="shared" si="1"/>
        <v>42.780748663101605</v>
      </c>
    </row>
    <row r="423" spans="1:6" x14ac:dyDescent="0.25">
      <c r="A423" s="3" t="s">
        <v>528</v>
      </c>
      <c r="B423" s="3" t="s">
        <v>529</v>
      </c>
      <c r="C423" s="3" t="s">
        <v>530</v>
      </c>
      <c r="D423" s="3">
        <v>2</v>
      </c>
      <c r="E423" s="5">
        <f t="shared" si="0"/>
        <v>23</v>
      </c>
      <c r="F423" s="5">
        <f t="shared" si="1"/>
        <v>40.92071611253197</v>
      </c>
    </row>
    <row r="424" spans="1:6" x14ac:dyDescent="0.25">
      <c r="A424" s="3" t="s">
        <v>4668</v>
      </c>
      <c r="B424" s="3" t="s">
        <v>4669</v>
      </c>
      <c r="C424" s="3" t="s">
        <v>4670</v>
      </c>
      <c r="D424" s="3">
        <v>2</v>
      </c>
      <c r="E424" s="5">
        <f t="shared" si="0"/>
        <v>20</v>
      </c>
      <c r="F424" s="5">
        <f t="shared" si="1"/>
        <v>47.058823529411768</v>
      </c>
    </row>
    <row r="425" spans="1:6" x14ac:dyDescent="0.25">
      <c r="A425" s="3" t="s">
        <v>1502</v>
      </c>
      <c r="B425" s="3" t="s">
        <v>1503</v>
      </c>
      <c r="C425" s="3" t="s">
        <v>1504</v>
      </c>
      <c r="D425" s="3">
        <v>2</v>
      </c>
      <c r="E425" s="5">
        <f t="shared" si="0"/>
        <v>22</v>
      </c>
      <c r="F425" s="5">
        <f t="shared" si="1"/>
        <v>42.780748663101605</v>
      </c>
    </row>
    <row r="426" spans="1:6" x14ac:dyDescent="0.25">
      <c r="A426" s="3" t="s">
        <v>5905</v>
      </c>
      <c r="B426" s="3" t="s">
        <v>5906</v>
      </c>
      <c r="C426" s="3" t="s">
        <v>5907</v>
      </c>
      <c r="D426" s="3">
        <v>2</v>
      </c>
      <c r="E426" s="5">
        <f t="shared" si="0"/>
        <v>23</v>
      </c>
      <c r="F426" s="5">
        <f t="shared" si="1"/>
        <v>40.92071611253197</v>
      </c>
    </row>
    <row r="427" spans="1:6" x14ac:dyDescent="0.25">
      <c r="A427" s="3" t="s">
        <v>6030</v>
      </c>
      <c r="B427" s="3" t="s">
        <v>6031</v>
      </c>
      <c r="C427" s="3" t="s">
        <v>6032</v>
      </c>
      <c r="D427" s="3">
        <v>2</v>
      </c>
      <c r="E427" s="5">
        <f t="shared" si="0"/>
        <v>21</v>
      </c>
      <c r="F427" s="5">
        <f t="shared" si="1"/>
        <v>44.817927170868352</v>
      </c>
    </row>
    <row r="428" spans="1:6" x14ac:dyDescent="0.25">
      <c r="A428" s="3" t="s">
        <v>746</v>
      </c>
      <c r="B428" s="3" t="s">
        <v>747</v>
      </c>
      <c r="C428" s="3" t="s">
        <v>748</v>
      </c>
      <c r="D428" s="3">
        <v>2</v>
      </c>
      <c r="E428" s="5">
        <f t="shared" si="0"/>
        <v>23</v>
      </c>
      <c r="F428" s="5">
        <f t="shared" si="1"/>
        <v>40.92071611253197</v>
      </c>
    </row>
    <row r="429" spans="1:6" x14ac:dyDescent="0.25">
      <c r="A429" s="3" t="s">
        <v>6033</v>
      </c>
      <c r="B429" s="3" t="s">
        <v>6034</v>
      </c>
      <c r="C429" s="3" t="s">
        <v>6035</v>
      </c>
      <c r="D429" s="3">
        <v>2</v>
      </c>
      <c r="E429" s="5">
        <f t="shared" si="0"/>
        <v>22</v>
      </c>
      <c r="F429" s="5">
        <f t="shared" si="1"/>
        <v>42.780748663101605</v>
      </c>
    </row>
    <row r="430" spans="1:6" x14ac:dyDescent="0.25">
      <c r="A430" s="3" t="s">
        <v>5387</v>
      </c>
      <c r="B430" s="3" t="s">
        <v>5388</v>
      </c>
      <c r="C430" s="3" t="s">
        <v>5389</v>
      </c>
      <c r="D430" s="3">
        <v>2</v>
      </c>
      <c r="E430" s="5">
        <f t="shared" si="0"/>
        <v>22</v>
      </c>
      <c r="F430" s="5">
        <f t="shared" si="1"/>
        <v>42.780748663101605</v>
      </c>
    </row>
    <row r="431" spans="1:6" x14ac:dyDescent="0.25">
      <c r="A431" s="3" t="s">
        <v>1958</v>
      </c>
      <c r="B431" s="3" t="s">
        <v>1959</v>
      </c>
      <c r="C431" s="3" t="s">
        <v>1960</v>
      </c>
      <c r="D431" s="3">
        <v>2</v>
      </c>
      <c r="E431" s="5">
        <f t="shared" si="0"/>
        <v>23</v>
      </c>
      <c r="F431" s="5">
        <f t="shared" si="1"/>
        <v>40.92071611253197</v>
      </c>
    </row>
    <row r="432" spans="1:6" x14ac:dyDescent="0.25">
      <c r="A432" s="3" t="s">
        <v>3587</v>
      </c>
      <c r="B432" s="3" t="s">
        <v>3588</v>
      </c>
      <c r="C432" s="3" t="s">
        <v>3589</v>
      </c>
      <c r="D432" s="3">
        <v>2</v>
      </c>
      <c r="E432" s="5">
        <f t="shared" si="0"/>
        <v>22</v>
      </c>
      <c r="F432" s="5">
        <f t="shared" si="1"/>
        <v>42.780748663101605</v>
      </c>
    </row>
    <row r="433" spans="1:6" x14ac:dyDescent="0.25">
      <c r="A433" s="3" t="s">
        <v>3239</v>
      </c>
      <c r="B433" s="3" t="s">
        <v>3240</v>
      </c>
      <c r="C433" s="3" t="s">
        <v>3241</v>
      </c>
      <c r="D433" s="3">
        <v>2</v>
      </c>
      <c r="E433" s="5">
        <f t="shared" si="0"/>
        <v>20</v>
      </c>
      <c r="F433" s="5">
        <f t="shared" si="1"/>
        <v>47.058823529411768</v>
      </c>
    </row>
    <row r="434" spans="1:6" x14ac:dyDescent="0.25">
      <c r="A434" s="3" t="s">
        <v>5291</v>
      </c>
      <c r="B434" s="3" t="s">
        <v>5292</v>
      </c>
      <c r="C434" s="3" t="s">
        <v>5293</v>
      </c>
      <c r="D434" s="3">
        <v>2</v>
      </c>
      <c r="E434" s="5">
        <f t="shared" si="0"/>
        <v>23</v>
      </c>
      <c r="F434" s="5">
        <f t="shared" si="1"/>
        <v>40.92071611253197</v>
      </c>
    </row>
    <row r="435" spans="1:6" x14ac:dyDescent="0.25">
      <c r="A435" s="3" t="s">
        <v>2531</v>
      </c>
      <c r="B435" s="3" t="s">
        <v>2532</v>
      </c>
      <c r="C435" s="3" t="s">
        <v>2533</v>
      </c>
      <c r="D435" s="3">
        <v>2</v>
      </c>
      <c r="E435" s="5">
        <f t="shared" si="0"/>
        <v>21</v>
      </c>
      <c r="F435" s="5">
        <f t="shared" si="1"/>
        <v>44.817927170868352</v>
      </c>
    </row>
    <row r="436" spans="1:6" x14ac:dyDescent="0.25">
      <c r="A436" s="3" t="s">
        <v>102</v>
      </c>
      <c r="B436" s="3" t="s">
        <v>103</v>
      </c>
      <c r="C436" s="3" t="s">
        <v>104</v>
      </c>
      <c r="D436" s="3">
        <v>2</v>
      </c>
      <c r="E436" s="5">
        <f t="shared" si="0"/>
        <v>23</v>
      </c>
      <c r="F436" s="5">
        <f t="shared" si="1"/>
        <v>40.92071611253197</v>
      </c>
    </row>
    <row r="437" spans="1:6" x14ac:dyDescent="0.25">
      <c r="A437" s="3" t="s">
        <v>899</v>
      </c>
      <c r="B437" s="3" t="s">
        <v>900</v>
      </c>
      <c r="C437" s="3" t="s">
        <v>901</v>
      </c>
      <c r="D437" s="3">
        <v>2</v>
      </c>
      <c r="E437" s="5">
        <f t="shared" si="0"/>
        <v>21</v>
      </c>
      <c r="F437" s="5">
        <f t="shared" si="1"/>
        <v>44.817927170868352</v>
      </c>
    </row>
    <row r="438" spans="1:6" x14ac:dyDescent="0.25">
      <c r="A438" s="3" t="s">
        <v>701</v>
      </c>
      <c r="B438" s="3" t="s">
        <v>702</v>
      </c>
      <c r="C438" s="3" t="s">
        <v>703</v>
      </c>
      <c r="D438" s="3">
        <v>2</v>
      </c>
      <c r="E438" s="5">
        <f t="shared" si="0"/>
        <v>22</v>
      </c>
      <c r="F438" s="5">
        <f t="shared" si="1"/>
        <v>42.780748663101605</v>
      </c>
    </row>
    <row r="439" spans="1:6" x14ac:dyDescent="0.25">
      <c r="A439" s="3" t="s">
        <v>3128</v>
      </c>
      <c r="B439" s="3" t="s">
        <v>3129</v>
      </c>
      <c r="C439" s="3" t="s">
        <v>3130</v>
      </c>
      <c r="D439" s="3">
        <v>2</v>
      </c>
      <c r="E439" s="5">
        <f t="shared" si="0"/>
        <v>18</v>
      </c>
      <c r="F439" s="5">
        <f t="shared" si="1"/>
        <v>52.287581699346404</v>
      </c>
    </row>
    <row r="440" spans="1:6" x14ac:dyDescent="0.25">
      <c r="A440" s="3" t="s">
        <v>6036</v>
      </c>
      <c r="B440" s="3" t="s">
        <v>6037</v>
      </c>
      <c r="C440" s="3" t="s">
        <v>6038</v>
      </c>
      <c r="D440" s="3">
        <v>2</v>
      </c>
      <c r="E440" s="5">
        <f t="shared" si="0"/>
        <v>17</v>
      </c>
      <c r="F440" s="5">
        <f t="shared" si="1"/>
        <v>55.363321799307954</v>
      </c>
    </row>
    <row r="441" spans="1:6" x14ac:dyDescent="0.25">
      <c r="A441" s="3" t="s">
        <v>1241</v>
      </c>
      <c r="B441" s="3" t="s">
        <v>1242</v>
      </c>
      <c r="C441" s="3" t="s">
        <v>1243</v>
      </c>
      <c r="D441" s="3">
        <v>1</v>
      </c>
      <c r="E441" s="5">
        <f t="shared" si="0"/>
        <v>21</v>
      </c>
      <c r="F441" s="5">
        <f t="shared" si="1"/>
        <v>22.408963585434176</v>
      </c>
    </row>
    <row r="442" spans="1:6" x14ac:dyDescent="0.25">
      <c r="A442" s="3" t="s">
        <v>4422</v>
      </c>
      <c r="B442" s="3" t="s">
        <v>4423</v>
      </c>
      <c r="C442" s="3" t="s">
        <v>4424</v>
      </c>
      <c r="D442" s="3">
        <v>1</v>
      </c>
      <c r="E442" s="5">
        <f t="shared" si="0"/>
        <v>22</v>
      </c>
      <c r="F442" s="5">
        <f t="shared" si="1"/>
        <v>21.390374331550802</v>
      </c>
    </row>
    <row r="443" spans="1:6" x14ac:dyDescent="0.25">
      <c r="A443" s="3" t="s">
        <v>252</v>
      </c>
      <c r="B443" s="3" t="s">
        <v>253</v>
      </c>
      <c r="C443" s="3" t="s">
        <v>254</v>
      </c>
      <c r="D443" s="3">
        <v>1</v>
      </c>
      <c r="E443" s="5">
        <f t="shared" si="0"/>
        <v>22</v>
      </c>
      <c r="F443" s="5">
        <f t="shared" si="1"/>
        <v>21.390374331550802</v>
      </c>
    </row>
    <row r="444" spans="1:6" x14ac:dyDescent="0.25">
      <c r="A444" s="3" t="s">
        <v>6039</v>
      </c>
      <c r="B444" s="3" t="s">
        <v>6040</v>
      </c>
      <c r="C444" s="3" t="s">
        <v>6041</v>
      </c>
      <c r="D444" s="3">
        <v>1</v>
      </c>
      <c r="E444" s="5">
        <f t="shared" si="0"/>
        <v>22</v>
      </c>
      <c r="F444" s="5">
        <f t="shared" si="1"/>
        <v>21.390374331550802</v>
      </c>
    </row>
    <row r="445" spans="1:6" x14ac:dyDescent="0.25">
      <c r="A445" s="3" t="s">
        <v>5561</v>
      </c>
      <c r="B445" s="3" t="s">
        <v>5562</v>
      </c>
      <c r="C445" s="3" t="s">
        <v>5563</v>
      </c>
      <c r="D445" s="3">
        <v>1</v>
      </c>
      <c r="E445" s="5">
        <f t="shared" si="0"/>
        <v>22</v>
      </c>
      <c r="F445" s="5">
        <f t="shared" si="1"/>
        <v>21.390374331550802</v>
      </c>
    </row>
    <row r="446" spans="1:6" x14ac:dyDescent="0.25">
      <c r="A446" s="3" t="s">
        <v>324</v>
      </c>
      <c r="B446" s="3" t="s">
        <v>325</v>
      </c>
      <c r="C446" s="3" t="s">
        <v>326</v>
      </c>
      <c r="D446" s="3">
        <v>1</v>
      </c>
      <c r="E446" s="5">
        <f t="shared" si="0"/>
        <v>20</v>
      </c>
      <c r="F446" s="5">
        <f t="shared" si="1"/>
        <v>23.529411764705884</v>
      </c>
    </row>
    <row r="447" spans="1:6" x14ac:dyDescent="0.25">
      <c r="A447" s="3" t="s">
        <v>4934</v>
      </c>
      <c r="B447" s="3" t="s">
        <v>4935</v>
      </c>
      <c r="C447" s="3" t="s">
        <v>4936</v>
      </c>
      <c r="D447" s="3">
        <v>1</v>
      </c>
      <c r="E447" s="5">
        <f t="shared" si="0"/>
        <v>17</v>
      </c>
      <c r="F447" s="5">
        <f t="shared" si="1"/>
        <v>27.681660899653977</v>
      </c>
    </row>
    <row r="448" spans="1:6" x14ac:dyDescent="0.25">
      <c r="A448" s="3" t="s">
        <v>2972</v>
      </c>
      <c r="B448" s="3" t="s">
        <v>2973</v>
      </c>
      <c r="C448" s="3" t="s">
        <v>2974</v>
      </c>
      <c r="D448" s="3">
        <v>1</v>
      </c>
      <c r="E448" s="5">
        <f t="shared" si="0"/>
        <v>21</v>
      </c>
      <c r="F448" s="5">
        <f t="shared" si="1"/>
        <v>22.408963585434176</v>
      </c>
    </row>
    <row r="449" spans="1:6" x14ac:dyDescent="0.25">
      <c r="A449" s="3" t="s">
        <v>5039</v>
      </c>
      <c r="B449" s="3" t="s">
        <v>5040</v>
      </c>
      <c r="C449" s="3" t="s">
        <v>5041</v>
      </c>
      <c r="D449" s="3">
        <v>1</v>
      </c>
      <c r="E449" s="5">
        <f t="shared" si="0"/>
        <v>20</v>
      </c>
      <c r="F449" s="5">
        <f t="shared" si="1"/>
        <v>23.529411764705884</v>
      </c>
    </row>
    <row r="450" spans="1:6" x14ac:dyDescent="0.25">
      <c r="A450" s="3" t="s">
        <v>3500</v>
      </c>
      <c r="B450" s="3" t="s">
        <v>3501</v>
      </c>
      <c r="C450" s="3" t="s">
        <v>3502</v>
      </c>
      <c r="D450" s="3">
        <v>1</v>
      </c>
      <c r="E450" s="5">
        <f t="shared" si="0"/>
        <v>22</v>
      </c>
      <c r="F450" s="5">
        <f t="shared" si="1"/>
        <v>21.390374331550802</v>
      </c>
    </row>
    <row r="451" spans="1:6" x14ac:dyDescent="0.25">
      <c r="A451" s="3" t="s">
        <v>3581</v>
      </c>
      <c r="B451" s="3" t="s">
        <v>3582</v>
      </c>
      <c r="C451" s="3" t="s">
        <v>3583</v>
      </c>
      <c r="D451" s="3">
        <v>1</v>
      </c>
      <c r="E451" s="5">
        <f t="shared" si="0"/>
        <v>22</v>
      </c>
      <c r="F451" s="5">
        <f t="shared" si="1"/>
        <v>21.390374331550802</v>
      </c>
    </row>
    <row r="452" spans="1:6" x14ac:dyDescent="0.25">
      <c r="A452" s="3" t="s">
        <v>2657</v>
      </c>
      <c r="B452" s="3" t="s">
        <v>2658</v>
      </c>
      <c r="C452" s="3" t="s">
        <v>2659</v>
      </c>
      <c r="D452" s="3">
        <v>1</v>
      </c>
      <c r="E452" s="5">
        <f t="shared" si="0"/>
        <v>23</v>
      </c>
      <c r="F452" s="5">
        <f t="shared" si="1"/>
        <v>20.460358056265985</v>
      </c>
    </row>
    <row r="453" spans="1:6" x14ac:dyDescent="0.25">
      <c r="A453" s="3" t="s">
        <v>6042</v>
      </c>
      <c r="B453" s="3" t="s">
        <v>6043</v>
      </c>
      <c r="C453" s="3" t="s">
        <v>6044</v>
      </c>
      <c r="D453" s="3">
        <v>1</v>
      </c>
      <c r="E453" s="5">
        <f t="shared" si="0"/>
        <v>22</v>
      </c>
      <c r="F453" s="5">
        <f t="shared" si="1"/>
        <v>21.390374331550802</v>
      </c>
    </row>
    <row r="454" spans="1:6" x14ac:dyDescent="0.25">
      <c r="A454" s="3" t="s">
        <v>4761</v>
      </c>
      <c r="B454" s="3" t="s">
        <v>4762</v>
      </c>
      <c r="C454" s="3" t="s">
        <v>4763</v>
      </c>
      <c r="D454" s="3">
        <v>1</v>
      </c>
      <c r="E454" s="5">
        <f t="shared" si="0"/>
        <v>21</v>
      </c>
      <c r="F454" s="5">
        <f t="shared" si="1"/>
        <v>22.408963585434176</v>
      </c>
    </row>
    <row r="455" spans="1:6" x14ac:dyDescent="0.25">
      <c r="A455" s="3" t="s">
        <v>5069</v>
      </c>
      <c r="B455" s="3" t="s">
        <v>5070</v>
      </c>
      <c r="C455" s="3" t="s">
        <v>5071</v>
      </c>
      <c r="D455" s="3">
        <v>1</v>
      </c>
      <c r="E455" s="5">
        <f t="shared" si="0"/>
        <v>22</v>
      </c>
      <c r="F455" s="5">
        <f t="shared" si="1"/>
        <v>21.390374331550802</v>
      </c>
    </row>
    <row r="456" spans="1:6" x14ac:dyDescent="0.25">
      <c r="A456" s="3" t="s">
        <v>1505</v>
      </c>
      <c r="B456" s="3" t="s">
        <v>1506</v>
      </c>
      <c r="C456" s="3" t="s">
        <v>1507</v>
      </c>
      <c r="D456" s="3">
        <v>1</v>
      </c>
      <c r="E456" s="5">
        <f t="shared" si="0"/>
        <v>22</v>
      </c>
      <c r="F456" s="5">
        <f t="shared" si="1"/>
        <v>21.390374331550802</v>
      </c>
    </row>
    <row r="457" spans="1:6" x14ac:dyDescent="0.25">
      <c r="A457" s="3" t="s">
        <v>6045</v>
      </c>
      <c r="B457" s="3" t="s">
        <v>6046</v>
      </c>
      <c r="C457" s="3" t="s">
        <v>6047</v>
      </c>
      <c r="D457" s="3">
        <v>1</v>
      </c>
      <c r="E457" s="5">
        <f t="shared" si="0"/>
        <v>23</v>
      </c>
      <c r="F457" s="5">
        <f t="shared" si="1"/>
        <v>20.460358056265985</v>
      </c>
    </row>
    <row r="458" spans="1:6" x14ac:dyDescent="0.25">
      <c r="A458" s="3" t="s">
        <v>6048</v>
      </c>
      <c r="B458" s="3" t="s">
        <v>6049</v>
      </c>
      <c r="C458" s="3" t="s">
        <v>6050</v>
      </c>
      <c r="D458" s="3">
        <v>1</v>
      </c>
      <c r="E458" s="5">
        <f t="shared" si="0"/>
        <v>22</v>
      </c>
      <c r="F458" s="5">
        <f t="shared" si="1"/>
        <v>21.390374331550802</v>
      </c>
    </row>
    <row r="459" spans="1:6" x14ac:dyDescent="0.25">
      <c r="A459" s="3" t="s">
        <v>4278</v>
      </c>
      <c r="B459" s="3" t="s">
        <v>4279</v>
      </c>
      <c r="C459" s="3" t="s">
        <v>4280</v>
      </c>
      <c r="D459" s="3">
        <v>1</v>
      </c>
      <c r="E459" s="5">
        <f t="shared" si="0"/>
        <v>22</v>
      </c>
      <c r="F459" s="5">
        <f t="shared" si="1"/>
        <v>21.390374331550802</v>
      </c>
    </row>
    <row r="460" spans="1:6" x14ac:dyDescent="0.25">
      <c r="A460" s="3" t="s">
        <v>1748</v>
      </c>
      <c r="B460" s="3" t="s">
        <v>1749</v>
      </c>
      <c r="C460" s="3" t="s">
        <v>1750</v>
      </c>
      <c r="D460" s="3">
        <v>1</v>
      </c>
      <c r="E460" s="5">
        <f t="shared" si="0"/>
        <v>22</v>
      </c>
      <c r="F460" s="5">
        <f t="shared" si="1"/>
        <v>21.390374331550802</v>
      </c>
    </row>
    <row r="461" spans="1:6" x14ac:dyDescent="0.25">
      <c r="A461" s="3" t="s">
        <v>2126</v>
      </c>
      <c r="B461" s="3" t="s">
        <v>2127</v>
      </c>
      <c r="C461" s="3" t="s">
        <v>2128</v>
      </c>
      <c r="D461" s="3">
        <v>1</v>
      </c>
      <c r="E461" s="5">
        <f t="shared" si="0"/>
        <v>22</v>
      </c>
      <c r="F461" s="5">
        <f t="shared" si="1"/>
        <v>21.390374331550802</v>
      </c>
    </row>
    <row r="462" spans="1:6" x14ac:dyDescent="0.25">
      <c r="A462" s="3" t="s">
        <v>2291</v>
      </c>
      <c r="B462" s="3" t="s">
        <v>2292</v>
      </c>
      <c r="C462" s="3" t="s">
        <v>2293</v>
      </c>
      <c r="D462" s="3">
        <v>1</v>
      </c>
      <c r="E462" s="5">
        <f t="shared" si="0"/>
        <v>22</v>
      </c>
      <c r="F462" s="5">
        <f t="shared" si="1"/>
        <v>21.390374331550802</v>
      </c>
    </row>
    <row r="463" spans="1:6" x14ac:dyDescent="0.25">
      <c r="A463" s="3" t="s">
        <v>3926</v>
      </c>
      <c r="B463" s="3" t="s">
        <v>3927</v>
      </c>
      <c r="C463" s="3" t="s">
        <v>3928</v>
      </c>
      <c r="D463" s="3">
        <v>1</v>
      </c>
      <c r="E463" s="5">
        <f t="shared" si="0"/>
        <v>20</v>
      </c>
      <c r="F463" s="5">
        <f t="shared" si="1"/>
        <v>23.529411764705884</v>
      </c>
    </row>
    <row r="464" spans="1:6" x14ac:dyDescent="0.25">
      <c r="A464" s="3" t="s">
        <v>234</v>
      </c>
      <c r="B464" s="3" t="s">
        <v>235</v>
      </c>
      <c r="C464" s="3" t="s">
        <v>236</v>
      </c>
      <c r="D464" s="3">
        <v>1</v>
      </c>
      <c r="E464" s="5">
        <f t="shared" si="0"/>
        <v>22</v>
      </c>
      <c r="F464" s="5">
        <f t="shared" si="1"/>
        <v>21.390374331550802</v>
      </c>
    </row>
    <row r="465" spans="1:6" x14ac:dyDescent="0.25">
      <c r="A465" s="3" t="s">
        <v>3356</v>
      </c>
      <c r="B465" s="3" t="s">
        <v>3357</v>
      </c>
      <c r="C465" s="3" t="s">
        <v>3358</v>
      </c>
      <c r="D465" s="3">
        <v>1</v>
      </c>
      <c r="E465" s="5">
        <f t="shared" si="0"/>
        <v>24</v>
      </c>
      <c r="F465" s="5">
        <f t="shared" si="1"/>
        <v>19.607843137254903</v>
      </c>
    </row>
    <row r="466" spans="1:6" x14ac:dyDescent="0.25">
      <c r="A466" s="3" t="s">
        <v>6051</v>
      </c>
      <c r="B466" s="3" t="s">
        <v>6052</v>
      </c>
      <c r="C466" s="3" t="s">
        <v>6053</v>
      </c>
      <c r="D466" s="3">
        <v>1</v>
      </c>
      <c r="E466" s="5">
        <f t="shared" si="0"/>
        <v>22</v>
      </c>
      <c r="F466" s="5">
        <f t="shared" si="1"/>
        <v>21.390374331550802</v>
      </c>
    </row>
    <row r="467" spans="1:6" x14ac:dyDescent="0.25">
      <c r="A467" s="3" t="s">
        <v>4892</v>
      </c>
      <c r="B467" s="3" t="s">
        <v>4893</v>
      </c>
      <c r="C467" s="3" t="s">
        <v>4894</v>
      </c>
      <c r="D467" s="3">
        <v>1</v>
      </c>
      <c r="E467" s="5">
        <f t="shared" si="0"/>
        <v>21</v>
      </c>
      <c r="F467" s="5">
        <f t="shared" si="1"/>
        <v>22.408963585434176</v>
      </c>
    </row>
    <row r="468" spans="1:6" x14ac:dyDescent="0.25">
      <c r="A468" s="3" t="s">
        <v>4773</v>
      </c>
      <c r="B468" s="3" t="s">
        <v>4774</v>
      </c>
      <c r="C468" s="3" t="s">
        <v>4775</v>
      </c>
      <c r="D468" s="3">
        <v>1</v>
      </c>
      <c r="E468" s="5">
        <f t="shared" si="0"/>
        <v>22</v>
      </c>
      <c r="F468" s="5">
        <f t="shared" si="1"/>
        <v>21.390374331550802</v>
      </c>
    </row>
    <row r="469" spans="1:6" x14ac:dyDescent="0.25">
      <c r="A469" s="3" t="s">
        <v>1994</v>
      </c>
      <c r="B469" s="3" t="s">
        <v>1995</v>
      </c>
      <c r="C469" s="3" t="s">
        <v>1996</v>
      </c>
      <c r="D469" s="3">
        <v>1</v>
      </c>
      <c r="E469" s="5">
        <f t="shared" si="0"/>
        <v>20</v>
      </c>
      <c r="F469" s="5">
        <f t="shared" si="1"/>
        <v>23.529411764705884</v>
      </c>
    </row>
    <row r="470" spans="1:6" x14ac:dyDescent="0.25">
      <c r="A470" s="3" t="s">
        <v>2471</v>
      </c>
      <c r="B470" s="3" t="s">
        <v>2472</v>
      </c>
      <c r="C470" s="3" t="s">
        <v>2473</v>
      </c>
      <c r="D470" s="3">
        <v>1</v>
      </c>
      <c r="E470" s="5">
        <f t="shared" si="0"/>
        <v>22</v>
      </c>
      <c r="F470" s="5">
        <f t="shared" si="1"/>
        <v>21.390374331550802</v>
      </c>
    </row>
    <row r="471" spans="1:6" x14ac:dyDescent="0.25">
      <c r="A471" s="3" t="s">
        <v>2312</v>
      </c>
      <c r="B471" s="3" t="s">
        <v>2313</v>
      </c>
      <c r="C471" s="3" t="s">
        <v>2314</v>
      </c>
      <c r="D471" s="3">
        <v>1</v>
      </c>
      <c r="E471" s="5">
        <f t="shared" si="0"/>
        <v>21</v>
      </c>
      <c r="F471" s="5">
        <f t="shared" si="1"/>
        <v>22.408963585434176</v>
      </c>
    </row>
    <row r="472" spans="1:6" x14ac:dyDescent="0.25">
      <c r="A472" s="3" t="s">
        <v>6054</v>
      </c>
      <c r="B472" s="3" t="s">
        <v>6055</v>
      </c>
      <c r="C472" s="3" t="s">
        <v>6056</v>
      </c>
      <c r="D472" s="3">
        <v>1</v>
      </c>
      <c r="E472" s="5">
        <f t="shared" si="0"/>
        <v>19</v>
      </c>
      <c r="F472" s="5">
        <f t="shared" si="1"/>
        <v>24.767801857585138</v>
      </c>
    </row>
    <row r="473" spans="1:6" x14ac:dyDescent="0.25">
      <c r="A473" s="3" t="s">
        <v>1178</v>
      </c>
      <c r="B473" s="3" t="s">
        <v>1179</v>
      </c>
      <c r="C473" s="3" t="s">
        <v>1180</v>
      </c>
      <c r="D473" s="3">
        <v>1</v>
      </c>
      <c r="E473" s="5">
        <f t="shared" si="0"/>
        <v>22</v>
      </c>
      <c r="F473" s="5">
        <f t="shared" si="1"/>
        <v>21.390374331550802</v>
      </c>
    </row>
    <row r="474" spans="1:6" x14ac:dyDescent="0.25">
      <c r="A474" s="3" t="s">
        <v>2984</v>
      </c>
      <c r="B474" s="3" t="s">
        <v>2985</v>
      </c>
      <c r="C474" s="3" t="s">
        <v>2986</v>
      </c>
      <c r="D474" s="3">
        <v>1</v>
      </c>
      <c r="E474" s="5">
        <f t="shared" si="0"/>
        <v>22</v>
      </c>
      <c r="F474" s="5">
        <f t="shared" si="1"/>
        <v>21.390374331550802</v>
      </c>
    </row>
    <row r="475" spans="1:6" x14ac:dyDescent="0.25">
      <c r="A475" s="3" t="s">
        <v>4854</v>
      </c>
      <c r="B475" s="3" t="s">
        <v>4855</v>
      </c>
      <c r="C475" s="3" t="s">
        <v>4856</v>
      </c>
      <c r="D475" s="3">
        <v>1</v>
      </c>
      <c r="E475" s="5">
        <f t="shared" si="0"/>
        <v>22</v>
      </c>
      <c r="F475" s="5">
        <f t="shared" si="1"/>
        <v>21.390374331550802</v>
      </c>
    </row>
    <row r="476" spans="1:6" x14ac:dyDescent="0.25">
      <c r="A476" s="3" t="s">
        <v>126</v>
      </c>
      <c r="B476" s="3" t="s">
        <v>127</v>
      </c>
      <c r="C476" s="3" t="s">
        <v>128</v>
      </c>
      <c r="D476" s="3">
        <v>1</v>
      </c>
      <c r="E476" s="5">
        <f t="shared" si="0"/>
        <v>22</v>
      </c>
      <c r="F476" s="5">
        <f t="shared" si="1"/>
        <v>21.390374331550802</v>
      </c>
    </row>
    <row r="477" spans="1:6" x14ac:dyDescent="0.25">
      <c r="A477" s="3" t="s">
        <v>3089</v>
      </c>
      <c r="B477" s="3" t="s">
        <v>3090</v>
      </c>
      <c r="C477" s="3" t="s">
        <v>3091</v>
      </c>
      <c r="D477" s="3">
        <v>1</v>
      </c>
      <c r="E477" s="5">
        <f t="shared" si="0"/>
        <v>21</v>
      </c>
      <c r="F477" s="5">
        <f t="shared" si="1"/>
        <v>22.408963585434176</v>
      </c>
    </row>
    <row r="478" spans="1:6" x14ac:dyDescent="0.25">
      <c r="A478" s="3" t="s">
        <v>1823</v>
      </c>
      <c r="B478" s="3" t="s">
        <v>1824</v>
      </c>
      <c r="C478" s="3" t="s">
        <v>1825</v>
      </c>
      <c r="D478" s="3">
        <v>1</v>
      </c>
      <c r="E478" s="5">
        <f t="shared" si="0"/>
        <v>21</v>
      </c>
      <c r="F478" s="5">
        <f t="shared" si="1"/>
        <v>22.408963585434176</v>
      </c>
    </row>
    <row r="479" spans="1:6" x14ac:dyDescent="0.25">
      <c r="A479" s="3" t="s">
        <v>3170</v>
      </c>
      <c r="B479" s="3" t="s">
        <v>3171</v>
      </c>
      <c r="C479" s="3" t="s">
        <v>3172</v>
      </c>
      <c r="D479" s="3">
        <v>1</v>
      </c>
      <c r="E479" s="5">
        <f t="shared" si="0"/>
        <v>22</v>
      </c>
      <c r="F479" s="5">
        <f t="shared" si="1"/>
        <v>21.390374331550802</v>
      </c>
    </row>
    <row r="480" spans="1:6" x14ac:dyDescent="0.25">
      <c r="A480" s="3" t="s">
        <v>465</v>
      </c>
      <c r="B480" s="3" t="s">
        <v>466</v>
      </c>
      <c r="C480" s="3" t="s">
        <v>467</v>
      </c>
      <c r="D480" s="3">
        <v>1</v>
      </c>
      <c r="E480" s="5">
        <f t="shared" si="0"/>
        <v>23</v>
      </c>
      <c r="F480" s="5">
        <f t="shared" si="1"/>
        <v>20.460358056265985</v>
      </c>
    </row>
    <row r="481" spans="1:6" x14ac:dyDescent="0.25">
      <c r="A481" s="3" t="s">
        <v>4185</v>
      </c>
      <c r="B481" s="3" t="s">
        <v>4186</v>
      </c>
      <c r="C481" s="3" t="s">
        <v>4187</v>
      </c>
      <c r="D481" s="3">
        <v>1</v>
      </c>
      <c r="E481" s="5">
        <f t="shared" si="0"/>
        <v>22</v>
      </c>
      <c r="F481" s="5">
        <f t="shared" si="1"/>
        <v>21.390374331550802</v>
      </c>
    </row>
    <row r="482" spans="1:6" x14ac:dyDescent="0.25">
      <c r="A482" s="3" t="s">
        <v>378</v>
      </c>
      <c r="B482" s="3" t="s">
        <v>379</v>
      </c>
      <c r="C482" s="3" t="s">
        <v>380</v>
      </c>
      <c r="D482" s="3">
        <v>1</v>
      </c>
      <c r="E482" s="5">
        <f t="shared" si="0"/>
        <v>18</v>
      </c>
      <c r="F482" s="5">
        <f t="shared" si="1"/>
        <v>26.143790849673202</v>
      </c>
    </row>
    <row r="483" spans="1:6" x14ac:dyDescent="0.25">
      <c r="A483" s="3" t="s">
        <v>6057</v>
      </c>
      <c r="B483" s="3" t="s">
        <v>6058</v>
      </c>
      <c r="C483" s="3" t="s">
        <v>6059</v>
      </c>
      <c r="D483" s="3">
        <v>1</v>
      </c>
      <c r="E483" s="5">
        <f t="shared" si="0"/>
        <v>22</v>
      </c>
      <c r="F483" s="5">
        <f t="shared" si="1"/>
        <v>21.390374331550802</v>
      </c>
    </row>
    <row r="484" spans="1:6" x14ac:dyDescent="0.25">
      <c r="A484" s="3" t="s">
        <v>3401</v>
      </c>
      <c r="B484" s="3" t="s">
        <v>3402</v>
      </c>
      <c r="C484" s="3" t="s">
        <v>3403</v>
      </c>
      <c r="D484" s="3">
        <v>1</v>
      </c>
      <c r="E484" s="5">
        <f t="shared" si="0"/>
        <v>22</v>
      </c>
      <c r="F484" s="5">
        <f t="shared" si="1"/>
        <v>21.390374331550802</v>
      </c>
    </row>
    <row r="485" spans="1:6" x14ac:dyDescent="0.25">
      <c r="A485" s="3" t="s">
        <v>884</v>
      </c>
      <c r="B485" s="3" t="s">
        <v>885</v>
      </c>
      <c r="C485" s="3" t="s">
        <v>886</v>
      </c>
      <c r="D485" s="3">
        <v>1</v>
      </c>
      <c r="E485" s="5">
        <f t="shared" si="0"/>
        <v>22</v>
      </c>
      <c r="F485" s="5">
        <f t="shared" si="1"/>
        <v>21.390374331550802</v>
      </c>
    </row>
    <row r="486" spans="1:6" x14ac:dyDescent="0.25">
      <c r="A486" s="3" t="s">
        <v>1094</v>
      </c>
      <c r="B486" s="3" t="s">
        <v>1095</v>
      </c>
      <c r="C486" s="3" t="s">
        <v>1096</v>
      </c>
      <c r="D486" s="3">
        <v>1</v>
      </c>
      <c r="E486" s="5">
        <f t="shared" si="0"/>
        <v>21</v>
      </c>
      <c r="F486" s="5">
        <f t="shared" si="1"/>
        <v>22.408963585434176</v>
      </c>
    </row>
    <row r="487" spans="1:6" x14ac:dyDescent="0.25">
      <c r="A487" s="3" t="s">
        <v>2660</v>
      </c>
      <c r="B487" s="3" t="s">
        <v>2661</v>
      </c>
      <c r="C487" s="3" t="s">
        <v>2662</v>
      </c>
      <c r="D487" s="3">
        <v>1</v>
      </c>
      <c r="E487" s="5">
        <f t="shared" si="0"/>
        <v>21</v>
      </c>
      <c r="F487" s="5">
        <f t="shared" si="1"/>
        <v>22.408963585434176</v>
      </c>
    </row>
    <row r="488" spans="1:6" x14ac:dyDescent="0.25">
      <c r="A488" s="3" t="s">
        <v>4010</v>
      </c>
      <c r="B488" s="3" t="s">
        <v>4011</v>
      </c>
      <c r="C488" s="3" t="s">
        <v>4012</v>
      </c>
      <c r="D488" s="3">
        <v>1</v>
      </c>
      <c r="E488" s="5">
        <f t="shared" si="0"/>
        <v>22</v>
      </c>
      <c r="F488" s="5">
        <f t="shared" si="1"/>
        <v>21.390374331550802</v>
      </c>
    </row>
    <row r="489" spans="1:6" x14ac:dyDescent="0.25">
      <c r="A489" s="3" t="s">
        <v>3302</v>
      </c>
      <c r="B489" s="3" t="s">
        <v>3303</v>
      </c>
      <c r="C489" s="3" t="s">
        <v>3304</v>
      </c>
      <c r="D489" s="3">
        <v>1</v>
      </c>
      <c r="E489" s="5">
        <f t="shared" si="0"/>
        <v>18</v>
      </c>
      <c r="F489" s="5">
        <f t="shared" si="1"/>
        <v>26.143790849673202</v>
      </c>
    </row>
    <row r="490" spans="1:6" x14ac:dyDescent="0.25">
      <c r="A490" s="3" t="s">
        <v>2252</v>
      </c>
      <c r="B490" s="3" t="s">
        <v>2253</v>
      </c>
      <c r="C490" s="3" t="s">
        <v>2254</v>
      </c>
      <c r="D490" s="3">
        <v>1</v>
      </c>
      <c r="E490" s="5">
        <f t="shared" si="0"/>
        <v>23</v>
      </c>
      <c r="F490" s="5">
        <f t="shared" si="1"/>
        <v>20.460358056265985</v>
      </c>
    </row>
    <row r="491" spans="1:6" x14ac:dyDescent="0.25">
      <c r="A491" s="3" t="s">
        <v>6060</v>
      </c>
      <c r="B491" s="3" t="s">
        <v>6061</v>
      </c>
      <c r="C491" s="3" t="s">
        <v>6062</v>
      </c>
      <c r="D491" s="3">
        <v>1</v>
      </c>
      <c r="E491" s="5">
        <f t="shared" si="0"/>
        <v>22</v>
      </c>
      <c r="F491" s="5">
        <f t="shared" si="1"/>
        <v>21.390374331550802</v>
      </c>
    </row>
    <row r="492" spans="1:6" x14ac:dyDescent="0.25">
      <c r="A492" s="3" t="s">
        <v>2438</v>
      </c>
      <c r="B492" s="3" t="s">
        <v>2439</v>
      </c>
      <c r="C492" s="3" t="s">
        <v>2440</v>
      </c>
      <c r="D492" s="3">
        <v>1</v>
      </c>
      <c r="E492" s="5">
        <f t="shared" si="0"/>
        <v>24</v>
      </c>
      <c r="F492" s="5">
        <f t="shared" si="1"/>
        <v>19.607843137254903</v>
      </c>
    </row>
    <row r="493" spans="1:6" x14ac:dyDescent="0.25">
      <c r="A493" s="3" t="s">
        <v>4133</v>
      </c>
      <c r="B493" s="3" t="s">
        <v>4134</v>
      </c>
      <c r="C493" s="3" t="s">
        <v>4135</v>
      </c>
      <c r="D493" s="3">
        <v>1</v>
      </c>
      <c r="E493" s="5">
        <f t="shared" si="0"/>
        <v>23</v>
      </c>
      <c r="F493" s="5">
        <f t="shared" si="1"/>
        <v>20.460358056265985</v>
      </c>
    </row>
    <row r="494" spans="1:6" x14ac:dyDescent="0.25">
      <c r="A494" s="3" t="s">
        <v>632</v>
      </c>
      <c r="B494" s="3" t="s">
        <v>633</v>
      </c>
      <c r="C494" s="3" t="s">
        <v>634</v>
      </c>
      <c r="D494" s="3">
        <v>1</v>
      </c>
      <c r="E494" s="5">
        <f t="shared" si="0"/>
        <v>23</v>
      </c>
      <c r="F494" s="5">
        <f t="shared" si="1"/>
        <v>20.460358056265985</v>
      </c>
    </row>
    <row r="495" spans="1:6" x14ac:dyDescent="0.25">
      <c r="A495" s="3" t="s">
        <v>1160</v>
      </c>
      <c r="B495" s="3" t="s">
        <v>1161</v>
      </c>
      <c r="C495" s="3" t="s">
        <v>1162</v>
      </c>
      <c r="D495" s="3">
        <v>1</v>
      </c>
      <c r="E495" s="5">
        <f t="shared" si="0"/>
        <v>22</v>
      </c>
      <c r="F495" s="5">
        <f t="shared" si="1"/>
        <v>21.390374331550802</v>
      </c>
    </row>
    <row r="496" spans="1:6" x14ac:dyDescent="0.25">
      <c r="A496" s="3" t="s">
        <v>6063</v>
      </c>
      <c r="B496" s="3" t="s">
        <v>6064</v>
      </c>
      <c r="C496" s="3" t="s">
        <v>6065</v>
      </c>
      <c r="D496" s="3">
        <v>1</v>
      </c>
      <c r="E496" s="5">
        <f t="shared" si="0"/>
        <v>18</v>
      </c>
      <c r="F496" s="5">
        <f t="shared" si="1"/>
        <v>26.143790849673202</v>
      </c>
    </row>
    <row r="497" spans="1:6" x14ac:dyDescent="0.25">
      <c r="A497" s="3" t="s">
        <v>6066</v>
      </c>
      <c r="B497" s="3" t="s">
        <v>6067</v>
      </c>
      <c r="C497" s="3" t="s">
        <v>6068</v>
      </c>
      <c r="D497" s="3">
        <v>1</v>
      </c>
      <c r="E497" s="5">
        <f t="shared" si="0"/>
        <v>21</v>
      </c>
      <c r="F497" s="5">
        <f t="shared" si="1"/>
        <v>22.408963585434176</v>
      </c>
    </row>
    <row r="498" spans="1:6" x14ac:dyDescent="0.25">
      <c r="A498" s="3" t="s">
        <v>4626</v>
      </c>
      <c r="B498" s="3" t="s">
        <v>4627</v>
      </c>
      <c r="C498" s="3" t="s">
        <v>4628</v>
      </c>
      <c r="D498" s="3">
        <v>1</v>
      </c>
      <c r="E498" s="5">
        <f t="shared" si="0"/>
        <v>17</v>
      </c>
      <c r="F498" s="5">
        <f t="shared" si="1"/>
        <v>27.681660899653977</v>
      </c>
    </row>
    <row r="499" spans="1:6" x14ac:dyDescent="0.25">
      <c r="A499" s="3" t="s">
        <v>5105</v>
      </c>
      <c r="B499" s="3" t="s">
        <v>5106</v>
      </c>
      <c r="C499" s="3" t="s">
        <v>5107</v>
      </c>
      <c r="D499" s="3">
        <v>1</v>
      </c>
      <c r="E499" s="5">
        <f t="shared" si="0"/>
        <v>22</v>
      </c>
      <c r="F499" s="5">
        <f t="shared" si="1"/>
        <v>21.390374331550802</v>
      </c>
    </row>
    <row r="500" spans="1:6" x14ac:dyDescent="0.25">
      <c r="A500" s="3" t="s">
        <v>1598</v>
      </c>
      <c r="B500" s="3" t="s">
        <v>1599</v>
      </c>
      <c r="C500" s="3" t="s">
        <v>1600</v>
      </c>
      <c r="D500" s="3">
        <v>1</v>
      </c>
      <c r="E500" s="5">
        <f t="shared" si="0"/>
        <v>22</v>
      </c>
      <c r="F500" s="5">
        <f t="shared" si="1"/>
        <v>21.390374331550802</v>
      </c>
    </row>
    <row r="501" spans="1:6" x14ac:dyDescent="0.25">
      <c r="A501" s="3" t="s">
        <v>99</v>
      </c>
      <c r="B501" s="3" t="s">
        <v>100</v>
      </c>
      <c r="C501" s="3" t="s">
        <v>101</v>
      </c>
      <c r="D501" s="3">
        <v>1</v>
      </c>
      <c r="E501" s="5">
        <f t="shared" si="0"/>
        <v>21</v>
      </c>
      <c r="F501" s="5">
        <f t="shared" si="1"/>
        <v>22.408963585434176</v>
      </c>
    </row>
    <row r="502" spans="1:6" x14ac:dyDescent="0.25">
      <c r="A502" s="3" t="s">
        <v>534</v>
      </c>
      <c r="B502" s="3" t="s">
        <v>535</v>
      </c>
      <c r="C502" s="3" t="s">
        <v>536</v>
      </c>
      <c r="D502" s="3">
        <v>1</v>
      </c>
      <c r="E502" s="5">
        <f t="shared" si="0"/>
        <v>23</v>
      </c>
      <c r="F502" s="5">
        <f t="shared" si="1"/>
        <v>20.460358056265985</v>
      </c>
    </row>
    <row r="503" spans="1:6" x14ac:dyDescent="0.25">
      <c r="A503" s="3" t="s">
        <v>1847</v>
      </c>
      <c r="B503" s="3" t="s">
        <v>1848</v>
      </c>
      <c r="C503" s="3" t="s">
        <v>1849</v>
      </c>
      <c r="D503" s="3">
        <v>1</v>
      </c>
      <c r="E503" s="5">
        <f t="shared" si="0"/>
        <v>21</v>
      </c>
      <c r="F503" s="5">
        <f t="shared" si="1"/>
        <v>22.408963585434176</v>
      </c>
    </row>
    <row r="504" spans="1:6" x14ac:dyDescent="0.25">
      <c r="A504" s="3" t="s">
        <v>4940</v>
      </c>
      <c r="B504" s="3" t="s">
        <v>4941</v>
      </c>
      <c r="C504" s="3" t="s">
        <v>4942</v>
      </c>
      <c r="D504" s="3">
        <v>1</v>
      </c>
      <c r="E504" s="5">
        <f t="shared" si="0"/>
        <v>23</v>
      </c>
      <c r="F504" s="5">
        <f t="shared" si="1"/>
        <v>20.460358056265985</v>
      </c>
    </row>
    <row r="505" spans="1:6" x14ac:dyDescent="0.25">
      <c r="A505" s="3" t="s">
        <v>3986</v>
      </c>
      <c r="B505" s="3" t="s">
        <v>3987</v>
      </c>
      <c r="C505" s="3" t="s">
        <v>3988</v>
      </c>
      <c r="D505" s="3">
        <v>1</v>
      </c>
      <c r="E505" s="5">
        <f t="shared" si="0"/>
        <v>20</v>
      </c>
      <c r="F505" s="5">
        <f t="shared" si="1"/>
        <v>23.529411764705884</v>
      </c>
    </row>
    <row r="506" spans="1:6" x14ac:dyDescent="0.25">
      <c r="A506" s="3" t="s">
        <v>4922</v>
      </c>
      <c r="B506" s="3" t="s">
        <v>4923</v>
      </c>
      <c r="C506" s="3" t="s">
        <v>4924</v>
      </c>
      <c r="D506" s="3">
        <v>1</v>
      </c>
      <c r="E506" s="5">
        <f t="shared" si="0"/>
        <v>21</v>
      </c>
      <c r="F506" s="5">
        <f t="shared" si="1"/>
        <v>22.408963585434176</v>
      </c>
    </row>
    <row r="507" spans="1:6" x14ac:dyDescent="0.25">
      <c r="A507" s="3" t="s">
        <v>5678</v>
      </c>
      <c r="B507" s="3" t="s">
        <v>5679</v>
      </c>
      <c r="C507" s="3" t="s">
        <v>5680</v>
      </c>
      <c r="D507" s="3">
        <v>1</v>
      </c>
      <c r="E507" s="5">
        <f t="shared" si="0"/>
        <v>23</v>
      </c>
      <c r="F507" s="5">
        <f t="shared" si="1"/>
        <v>20.460358056265985</v>
      </c>
    </row>
    <row r="508" spans="1:6" x14ac:dyDescent="0.25">
      <c r="A508" s="3" t="s">
        <v>2246</v>
      </c>
      <c r="B508" s="3" t="s">
        <v>2247</v>
      </c>
      <c r="C508" s="3" t="s">
        <v>2248</v>
      </c>
      <c r="D508" s="3">
        <v>1</v>
      </c>
      <c r="E508" s="5">
        <f t="shared" si="0"/>
        <v>22</v>
      </c>
      <c r="F508" s="5">
        <f t="shared" si="1"/>
        <v>21.390374331550802</v>
      </c>
    </row>
    <row r="509" spans="1:6" x14ac:dyDescent="0.25">
      <c r="A509" s="3" t="s">
        <v>3122</v>
      </c>
      <c r="B509" s="3" t="s">
        <v>3123</v>
      </c>
      <c r="C509" s="3" t="s">
        <v>3124</v>
      </c>
      <c r="D509" s="3">
        <v>1</v>
      </c>
      <c r="E509" s="5">
        <f t="shared" si="0"/>
        <v>17</v>
      </c>
      <c r="F509" s="5">
        <f t="shared" si="1"/>
        <v>27.681660899653977</v>
      </c>
    </row>
    <row r="510" spans="1:6" x14ac:dyDescent="0.25">
      <c r="A510" s="3" t="s">
        <v>6069</v>
      </c>
      <c r="B510" s="3" t="s">
        <v>6070</v>
      </c>
      <c r="C510" s="3" t="s">
        <v>6071</v>
      </c>
      <c r="D510" s="3">
        <v>1</v>
      </c>
      <c r="E510" s="5">
        <f t="shared" si="0"/>
        <v>22</v>
      </c>
      <c r="F510" s="5">
        <f t="shared" si="1"/>
        <v>21.390374331550802</v>
      </c>
    </row>
    <row r="511" spans="1:6" x14ac:dyDescent="0.25">
      <c r="A511" s="3" t="s">
        <v>6072</v>
      </c>
      <c r="B511" s="3" t="s">
        <v>6073</v>
      </c>
      <c r="C511" s="3" t="s">
        <v>6074</v>
      </c>
      <c r="D511" s="3">
        <v>1</v>
      </c>
      <c r="E511" s="5">
        <f t="shared" si="0"/>
        <v>23</v>
      </c>
      <c r="F511" s="5">
        <f t="shared" si="1"/>
        <v>20.460358056265985</v>
      </c>
    </row>
    <row r="512" spans="1:6" x14ac:dyDescent="0.25">
      <c r="A512" s="3" t="s">
        <v>6075</v>
      </c>
      <c r="B512" s="3" t="s">
        <v>6076</v>
      </c>
      <c r="C512" s="3" t="s">
        <v>6077</v>
      </c>
      <c r="D512" s="3">
        <v>1</v>
      </c>
      <c r="E512" s="5">
        <f t="shared" si="0"/>
        <v>21</v>
      </c>
      <c r="F512" s="5">
        <f t="shared" si="1"/>
        <v>22.408963585434176</v>
      </c>
    </row>
    <row r="513" spans="1:6" x14ac:dyDescent="0.25">
      <c r="A513" s="3" t="s">
        <v>4281</v>
      </c>
      <c r="B513" s="3" t="s">
        <v>4282</v>
      </c>
      <c r="C513" s="3" t="s">
        <v>4283</v>
      </c>
      <c r="D513" s="3">
        <v>1</v>
      </c>
      <c r="E513" s="5">
        <f t="shared" si="0"/>
        <v>23</v>
      </c>
      <c r="F513" s="5">
        <f t="shared" si="1"/>
        <v>20.460358056265985</v>
      </c>
    </row>
    <row r="514" spans="1:6" x14ac:dyDescent="0.25">
      <c r="A514" s="3" t="s">
        <v>6078</v>
      </c>
      <c r="B514" s="3" t="s">
        <v>6079</v>
      </c>
      <c r="C514" s="3" t="s">
        <v>6080</v>
      </c>
      <c r="D514" s="3">
        <v>1</v>
      </c>
      <c r="E514" s="5">
        <f t="shared" si="0"/>
        <v>22</v>
      </c>
      <c r="F514" s="5">
        <f t="shared" si="1"/>
        <v>21.390374331550802</v>
      </c>
    </row>
    <row r="515" spans="1:6" x14ac:dyDescent="0.25">
      <c r="A515" s="3" t="s">
        <v>2801</v>
      </c>
      <c r="B515" s="3" t="s">
        <v>2802</v>
      </c>
      <c r="C515" s="3" t="s">
        <v>2803</v>
      </c>
      <c r="D515" s="3">
        <v>1</v>
      </c>
      <c r="E515" s="5">
        <f t="shared" si="0"/>
        <v>21</v>
      </c>
      <c r="F515" s="5">
        <f t="shared" si="1"/>
        <v>22.408963585434176</v>
      </c>
    </row>
    <row r="516" spans="1:6" x14ac:dyDescent="0.25">
      <c r="A516" s="3" t="s">
        <v>1022</v>
      </c>
      <c r="B516" s="3" t="s">
        <v>1023</v>
      </c>
      <c r="C516" s="3" t="s">
        <v>1024</v>
      </c>
      <c r="D516" s="3">
        <v>1</v>
      </c>
      <c r="E516" s="5">
        <f t="shared" si="0"/>
        <v>23</v>
      </c>
      <c r="F516" s="5">
        <f t="shared" si="1"/>
        <v>20.460358056265985</v>
      </c>
    </row>
    <row r="517" spans="1:6" x14ac:dyDescent="0.25">
      <c r="A517" s="3" t="s">
        <v>6081</v>
      </c>
      <c r="B517" s="3" t="s">
        <v>6082</v>
      </c>
      <c r="C517" s="3" t="s">
        <v>6083</v>
      </c>
      <c r="D517" s="3">
        <v>1</v>
      </c>
      <c r="E517" s="5">
        <f t="shared" si="0"/>
        <v>25</v>
      </c>
      <c r="F517" s="5">
        <f t="shared" si="1"/>
        <v>18.823529411764703</v>
      </c>
    </row>
    <row r="518" spans="1:6" x14ac:dyDescent="0.25">
      <c r="A518" s="3" t="s">
        <v>2831</v>
      </c>
      <c r="B518" s="3" t="s">
        <v>2832</v>
      </c>
      <c r="C518" s="3" t="s">
        <v>2833</v>
      </c>
      <c r="D518" s="3">
        <v>1</v>
      </c>
      <c r="E518" s="5">
        <f t="shared" si="0"/>
        <v>23</v>
      </c>
      <c r="F518" s="5">
        <f t="shared" si="1"/>
        <v>20.460358056265985</v>
      </c>
    </row>
    <row r="519" spans="1:6" x14ac:dyDescent="0.25">
      <c r="A519" s="3" t="s">
        <v>5303</v>
      </c>
      <c r="B519" s="3" t="s">
        <v>5304</v>
      </c>
      <c r="C519" s="3" t="s">
        <v>5305</v>
      </c>
      <c r="D519" s="3">
        <v>1</v>
      </c>
      <c r="E519" s="5">
        <f t="shared" si="0"/>
        <v>22</v>
      </c>
      <c r="F519" s="5">
        <f t="shared" si="1"/>
        <v>21.390374331550802</v>
      </c>
    </row>
    <row r="520" spans="1:6" x14ac:dyDescent="0.25">
      <c r="A520" s="3" t="s">
        <v>1844</v>
      </c>
      <c r="B520" s="3" t="s">
        <v>1845</v>
      </c>
      <c r="C520" s="3" t="s">
        <v>1846</v>
      </c>
      <c r="D520" s="3">
        <v>1</v>
      </c>
      <c r="E520" s="5">
        <f t="shared" si="0"/>
        <v>20</v>
      </c>
      <c r="F520" s="5">
        <f t="shared" si="1"/>
        <v>23.529411764705884</v>
      </c>
    </row>
    <row r="521" spans="1:6" x14ac:dyDescent="0.25">
      <c r="A521" s="3" t="s">
        <v>704</v>
      </c>
      <c r="B521" s="3" t="s">
        <v>705</v>
      </c>
      <c r="C521" s="3" t="s">
        <v>706</v>
      </c>
      <c r="D521" s="3">
        <v>1</v>
      </c>
      <c r="E521" s="5">
        <f t="shared" si="0"/>
        <v>20</v>
      </c>
      <c r="F521" s="5">
        <f t="shared" si="1"/>
        <v>23.529411764705884</v>
      </c>
    </row>
    <row r="522" spans="1:6" x14ac:dyDescent="0.25">
      <c r="A522" s="3" t="s">
        <v>6084</v>
      </c>
      <c r="B522" s="3" t="s">
        <v>6085</v>
      </c>
      <c r="C522" s="3" t="s">
        <v>6086</v>
      </c>
      <c r="D522" s="3">
        <v>1</v>
      </c>
      <c r="E522" s="5">
        <f t="shared" si="0"/>
        <v>22</v>
      </c>
      <c r="F522" s="5">
        <f t="shared" si="1"/>
        <v>21.390374331550802</v>
      </c>
    </row>
    <row r="523" spans="1:6" x14ac:dyDescent="0.25">
      <c r="A523" s="3" t="s">
        <v>3464</v>
      </c>
      <c r="B523" s="3" t="s">
        <v>3465</v>
      </c>
      <c r="C523" s="3" t="s">
        <v>3466</v>
      </c>
      <c r="D523" s="3">
        <v>1</v>
      </c>
      <c r="E523" s="5">
        <f t="shared" si="0"/>
        <v>23</v>
      </c>
      <c r="F523" s="5">
        <f t="shared" si="1"/>
        <v>20.460358056265985</v>
      </c>
    </row>
    <row r="524" spans="1:6" x14ac:dyDescent="0.25">
      <c r="A524" s="3" t="s">
        <v>1964</v>
      </c>
      <c r="B524" s="3" t="s">
        <v>1965</v>
      </c>
      <c r="C524" s="3" t="s">
        <v>1966</v>
      </c>
      <c r="D524" s="3">
        <v>1</v>
      </c>
      <c r="E524" s="5">
        <f t="shared" si="0"/>
        <v>23</v>
      </c>
      <c r="F524" s="5">
        <f t="shared" si="1"/>
        <v>20.460358056265985</v>
      </c>
    </row>
    <row r="525" spans="1:6" x14ac:dyDescent="0.25">
      <c r="A525" s="3" t="s">
        <v>6087</v>
      </c>
      <c r="B525" s="3" t="s">
        <v>6088</v>
      </c>
      <c r="C525" s="3" t="s">
        <v>6089</v>
      </c>
      <c r="D525" s="3">
        <v>1</v>
      </c>
      <c r="E525" s="5">
        <f t="shared" si="0"/>
        <v>21</v>
      </c>
      <c r="F525" s="5">
        <f t="shared" si="1"/>
        <v>22.408963585434176</v>
      </c>
    </row>
    <row r="526" spans="1:6" x14ac:dyDescent="0.25">
      <c r="A526" s="3" t="s">
        <v>6090</v>
      </c>
      <c r="B526" s="3" t="s">
        <v>6091</v>
      </c>
      <c r="C526" s="3" t="s">
        <v>6092</v>
      </c>
      <c r="D526" s="3">
        <v>1</v>
      </c>
      <c r="E526" s="5">
        <f t="shared" si="0"/>
        <v>24</v>
      </c>
      <c r="F526" s="5">
        <f t="shared" si="1"/>
        <v>19.607843137254903</v>
      </c>
    </row>
    <row r="527" spans="1:6" x14ac:dyDescent="0.25">
      <c r="A527" s="3" t="s">
        <v>4548</v>
      </c>
      <c r="B527" s="3" t="s">
        <v>4549</v>
      </c>
      <c r="C527" s="3" t="s">
        <v>4550</v>
      </c>
      <c r="D527" s="3">
        <v>1</v>
      </c>
      <c r="E527" s="5">
        <f t="shared" si="0"/>
        <v>20</v>
      </c>
      <c r="F527" s="5">
        <f t="shared" si="1"/>
        <v>23.529411764705884</v>
      </c>
    </row>
    <row r="528" spans="1:6" x14ac:dyDescent="0.25">
      <c r="A528" s="3" t="s">
        <v>803</v>
      </c>
      <c r="B528" s="3" t="s">
        <v>804</v>
      </c>
      <c r="C528" s="3" t="s">
        <v>805</v>
      </c>
      <c r="D528" s="3">
        <v>1</v>
      </c>
      <c r="E528" s="5">
        <f t="shared" si="0"/>
        <v>19</v>
      </c>
      <c r="F528" s="5">
        <f t="shared" si="1"/>
        <v>24.767801857585138</v>
      </c>
    </row>
    <row r="529" spans="1:6" x14ac:dyDescent="0.25">
      <c r="A529" s="3" t="s">
        <v>5684</v>
      </c>
      <c r="B529" s="3" t="s">
        <v>5685</v>
      </c>
      <c r="C529" s="3" t="s">
        <v>5686</v>
      </c>
      <c r="D529" s="3">
        <v>1</v>
      </c>
      <c r="E529" s="5">
        <f t="shared" si="0"/>
        <v>23</v>
      </c>
      <c r="F529" s="5">
        <f t="shared" si="1"/>
        <v>20.460358056265985</v>
      </c>
    </row>
    <row r="530" spans="1:6" x14ac:dyDescent="0.25">
      <c r="A530" s="3" t="s">
        <v>812</v>
      </c>
      <c r="B530" s="3" t="s">
        <v>813</v>
      </c>
      <c r="C530" s="3" t="s">
        <v>814</v>
      </c>
      <c r="D530" s="3">
        <v>1</v>
      </c>
      <c r="E530" s="5">
        <f t="shared" si="0"/>
        <v>21</v>
      </c>
      <c r="F530" s="5">
        <f t="shared" si="1"/>
        <v>22.408963585434176</v>
      </c>
    </row>
    <row r="531" spans="1:6" x14ac:dyDescent="0.25">
      <c r="A531" s="3" t="s">
        <v>1409</v>
      </c>
      <c r="B531" s="3" t="s">
        <v>1410</v>
      </c>
      <c r="C531" s="3" t="s">
        <v>1411</v>
      </c>
      <c r="D531" s="3">
        <v>1</v>
      </c>
      <c r="E531" s="5">
        <f t="shared" si="0"/>
        <v>22</v>
      </c>
      <c r="F531" s="5">
        <f t="shared" si="1"/>
        <v>21.390374331550802</v>
      </c>
    </row>
    <row r="532" spans="1:6" x14ac:dyDescent="0.25">
      <c r="A532" s="3" t="s">
        <v>1877</v>
      </c>
      <c r="B532" s="3" t="s">
        <v>1878</v>
      </c>
      <c r="C532" s="3" t="s">
        <v>1879</v>
      </c>
      <c r="D532" s="3">
        <v>1</v>
      </c>
      <c r="E532" s="5">
        <f t="shared" si="0"/>
        <v>22</v>
      </c>
      <c r="F532" s="5">
        <f t="shared" si="1"/>
        <v>21.390374331550802</v>
      </c>
    </row>
    <row r="533" spans="1:6" x14ac:dyDescent="0.25">
      <c r="A533" s="3" t="s">
        <v>4623</v>
      </c>
      <c r="B533" s="3" t="s">
        <v>4624</v>
      </c>
      <c r="C533" s="3" t="s">
        <v>4625</v>
      </c>
      <c r="D533" s="3">
        <v>1</v>
      </c>
      <c r="E533" s="5">
        <f t="shared" si="0"/>
        <v>21</v>
      </c>
      <c r="F533" s="5">
        <f t="shared" si="1"/>
        <v>22.408963585434176</v>
      </c>
    </row>
    <row r="534" spans="1:6" x14ac:dyDescent="0.25">
      <c r="A534" s="3" t="s">
        <v>4164</v>
      </c>
      <c r="B534" s="3" t="s">
        <v>4165</v>
      </c>
      <c r="C534" s="3" t="s">
        <v>4166</v>
      </c>
      <c r="D534" s="3">
        <v>1</v>
      </c>
      <c r="E534" s="5">
        <f t="shared" si="0"/>
        <v>22</v>
      </c>
      <c r="F534" s="5">
        <f t="shared" si="1"/>
        <v>21.390374331550802</v>
      </c>
    </row>
    <row r="535" spans="1:6" x14ac:dyDescent="0.25">
      <c r="A535" s="3" t="s">
        <v>3242</v>
      </c>
      <c r="B535" s="3" t="s">
        <v>3243</v>
      </c>
      <c r="C535" s="3" t="s">
        <v>3244</v>
      </c>
      <c r="D535" s="3">
        <v>1</v>
      </c>
      <c r="E535" s="5">
        <f t="shared" si="0"/>
        <v>21</v>
      </c>
      <c r="F535" s="5">
        <f t="shared" si="1"/>
        <v>22.408963585434176</v>
      </c>
    </row>
    <row r="536" spans="1:6" x14ac:dyDescent="0.25">
      <c r="A536" s="3" t="s">
        <v>4653</v>
      </c>
      <c r="B536" s="3" t="s">
        <v>4654</v>
      </c>
      <c r="C536" s="3" t="s">
        <v>4655</v>
      </c>
      <c r="D536" s="3">
        <v>1</v>
      </c>
      <c r="E536" s="5">
        <f t="shared" si="0"/>
        <v>24</v>
      </c>
      <c r="F536" s="5">
        <f t="shared" si="1"/>
        <v>19.607843137254903</v>
      </c>
    </row>
    <row r="537" spans="1:6" x14ac:dyDescent="0.25">
      <c r="A537" s="3" t="s">
        <v>6093</v>
      </c>
      <c r="B537" s="3" t="s">
        <v>6094</v>
      </c>
      <c r="C537" s="3" t="s">
        <v>6095</v>
      </c>
      <c r="D537" s="3">
        <v>1</v>
      </c>
      <c r="E537" s="5">
        <f t="shared" si="0"/>
        <v>22</v>
      </c>
      <c r="F537" s="5">
        <f t="shared" si="1"/>
        <v>21.390374331550802</v>
      </c>
    </row>
    <row r="538" spans="1:6" x14ac:dyDescent="0.25">
      <c r="A538" s="3" t="s">
        <v>3065</v>
      </c>
      <c r="B538" s="3" t="s">
        <v>3066</v>
      </c>
      <c r="C538" s="3" t="s">
        <v>3067</v>
      </c>
      <c r="D538" s="3">
        <v>1</v>
      </c>
      <c r="E538" s="5">
        <f t="shared" si="0"/>
        <v>22</v>
      </c>
      <c r="F538" s="5">
        <f t="shared" si="1"/>
        <v>21.390374331550802</v>
      </c>
    </row>
    <row r="539" spans="1:6" x14ac:dyDescent="0.25">
      <c r="A539" s="3" t="s">
        <v>4946</v>
      </c>
      <c r="B539" s="3" t="s">
        <v>4947</v>
      </c>
      <c r="C539" s="3" t="s">
        <v>4948</v>
      </c>
      <c r="D539" s="3">
        <v>1</v>
      </c>
      <c r="E539" s="5">
        <f t="shared" si="0"/>
        <v>23</v>
      </c>
      <c r="F539" s="5">
        <f t="shared" si="1"/>
        <v>20.460358056265985</v>
      </c>
    </row>
    <row r="540" spans="1:6" x14ac:dyDescent="0.25">
      <c r="A540" s="3" t="s">
        <v>6096</v>
      </c>
      <c r="B540" s="3" t="s">
        <v>6097</v>
      </c>
      <c r="C540" s="3" t="s">
        <v>6098</v>
      </c>
      <c r="D540" s="3">
        <v>1</v>
      </c>
      <c r="E540" s="5">
        <f t="shared" si="0"/>
        <v>21</v>
      </c>
      <c r="F540" s="5">
        <f t="shared" si="1"/>
        <v>22.408963585434176</v>
      </c>
    </row>
    <row r="541" spans="1:6" x14ac:dyDescent="0.25">
      <c r="A541" s="3" t="s">
        <v>2816</v>
      </c>
      <c r="B541" s="3" t="s">
        <v>2817</v>
      </c>
      <c r="C541" s="3" t="s">
        <v>2818</v>
      </c>
      <c r="D541" s="3">
        <v>1</v>
      </c>
      <c r="E541" s="5">
        <f t="shared" si="0"/>
        <v>22</v>
      </c>
      <c r="F541" s="5">
        <f t="shared" si="1"/>
        <v>21.390374331550802</v>
      </c>
    </row>
    <row r="542" spans="1:6" x14ac:dyDescent="0.25">
      <c r="A542" s="3" t="s">
        <v>6099</v>
      </c>
      <c r="B542" s="3" t="s">
        <v>6100</v>
      </c>
      <c r="C542" s="3" t="s">
        <v>6101</v>
      </c>
      <c r="D542" s="3">
        <v>1</v>
      </c>
      <c r="E542" s="5">
        <f t="shared" si="0"/>
        <v>21</v>
      </c>
      <c r="F542" s="5">
        <f t="shared" si="1"/>
        <v>22.408963585434176</v>
      </c>
    </row>
    <row r="543" spans="1:6" x14ac:dyDescent="0.25">
      <c r="A543" s="3" t="s">
        <v>2960</v>
      </c>
      <c r="B543" s="3" t="s">
        <v>2961</v>
      </c>
      <c r="C543" s="3" t="s">
        <v>2962</v>
      </c>
      <c r="D543" s="3">
        <v>1</v>
      </c>
      <c r="E543" s="5">
        <f t="shared" si="0"/>
        <v>22</v>
      </c>
      <c r="F543" s="5">
        <f t="shared" si="1"/>
        <v>21.390374331550802</v>
      </c>
    </row>
    <row r="544" spans="1:6" x14ac:dyDescent="0.25">
      <c r="A544" s="3" t="s">
        <v>3551</v>
      </c>
      <c r="B544" s="3" t="s">
        <v>3552</v>
      </c>
      <c r="C544" s="3" t="s">
        <v>3553</v>
      </c>
      <c r="D544" s="3">
        <v>1</v>
      </c>
      <c r="E544" s="5">
        <f t="shared" si="0"/>
        <v>21</v>
      </c>
      <c r="F544" s="5">
        <f t="shared" si="1"/>
        <v>22.408963585434176</v>
      </c>
    </row>
    <row r="545" spans="1:6" x14ac:dyDescent="0.25">
      <c r="A545" s="3" t="s">
        <v>4353</v>
      </c>
      <c r="B545" s="3" t="s">
        <v>4354</v>
      </c>
      <c r="C545" s="3" t="s">
        <v>4355</v>
      </c>
      <c r="D545" s="3">
        <v>1</v>
      </c>
      <c r="E545" s="5">
        <f t="shared" si="0"/>
        <v>21</v>
      </c>
      <c r="F545" s="5">
        <f t="shared" si="1"/>
        <v>22.408963585434176</v>
      </c>
    </row>
    <row r="546" spans="1:6" x14ac:dyDescent="0.25">
      <c r="A546" s="3" t="s">
        <v>6102</v>
      </c>
      <c r="B546" s="3" t="s">
        <v>6103</v>
      </c>
      <c r="C546" s="3" t="s">
        <v>6104</v>
      </c>
      <c r="D546" s="3">
        <v>1</v>
      </c>
      <c r="E546" s="5">
        <f t="shared" si="0"/>
        <v>22</v>
      </c>
      <c r="F546" s="5">
        <f t="shared" si="1"/>
        <v>21.390374331550802</v>
      </c>
    </row>
    <row r="547" spans="1:6" x14ac:dyDescent="0.25">
      <c r="A547" s="3" t="s">
        <v>438</v>
      </c>
      <c r="B547" s="3" t="s">
        <v>439</v>
      </c>
      <c r="C547" s="3" t="s">
        <v>440</v>
      </c>
      <c r="D547" s="3">
        <v>1</v>
      </c>
      <c r="E547" s="5">
        <f t="shared" si="0"/>
        <v>23</v>
      </c>
      <c r="F547" s="5">
        <f t="shared" si="1"/>
        <v>20.460358056265985</v>
      </c>
    </row>
    <row r="548" spans="1:6" x14ac:dyDescent="0.25">
      <c r="A548" s="3" t="s">
        <v>2489</v>
      </c>
      <c r="B548" s="3" t="s">
        <v>2490</v>
      </c>
      <c r="C548" s="3" t="s">
        <v>2491</v>
      </c>
      <c r="D548" s="3">
        <v>1</v>
      </c>
      <c r="E548" s="5">
        <f t="shared" si="0"/>
        <v>23</v>
      </c>
      <c r="F548" s="5">
        <f t="shared" si="1"/>
        <v>20.460358056265985</v>
      </c>
    </row>
    <row r="549" spans="1:6" x14ac:dyDescent="0.25">
      <c r="A549" s="3" t="s">
        <v>6105</v>
      </c>
      <c r="B549" s="3" t="s">
        <v>6106</v>
      </c>
      <c r="C549" s="3" t="s">
        <v>6107</v>
      </c>
      <c r="D549" s="3">
        <v>1</v>
      </c>
      <c r="E549" s="5">
        <f t="shared" si="0"/>
        <v>22</v>
      </c>
      <c r="F549" s="5">
        <f t="shared" si="1"/>
        <v>21.390374331550802</v>
      </c>
    </row>
    <row r="550" spans="1:6" x14ac:dyDescent="0.25">
      <c r="A550" s="3" t="s">
        <v>6108</v>
      </c>
      <c r="B550" s="3" t="s">
        <v>6109</v>
      </c>
      <c r="C550" s="3" t="s">
        <v>6110</v>
      </c>
      <c r="D550" s="3">
        <v>1</v>
      </c>
      <c r="E550" s="5">
        <f t="shared" si="0"/>
        <v>23</v>
      </c>
      <c r="F550" s="5">
        <f t="shared" si="1"/>
        <v>20.460358056265985</v>
      </c>
    </row>
    <row r="551" spans="1:6" x14ac:dyDescent="0.25">
      <c r="A551" s="3" t="s">
        <v>2219</v>
      </c>
      <c r="B551" s="3" t="s">
        <v>2220</v>
      </c>
      <c r="C551" s="3" t="s">
        <v>2221</v>
      </c>
      <c r="D551" s="3">
        <v>1</v>
      </c>
      <c r="E551" s="5">
        <f t="shared" si="0"/>
        <v>21</v>
      </c>
      <c r="F551" s="5">
        <f t="shared" si="1"/>
        <v>22.408963585434176</v>
      </c>
    </row>
    <row r="552" spans="1:6" x14ac:dyDescent="0.25">
      <c r="A552" s="3" t="s">
        <v>4806</v>
      </c>
      <c r="B552" s="3" t="s">
        <v>4807</v>
      </c>
      <c r="C552" s="3" t="s">
        <v>4808</v>
      </c>
      <c r="D552" s="3">
        <v>1</v>
      </c>
      <c r="E552" s="5">
        <f t="shared" si="0"/>
        <v>21</v>
      </c>
      <c r="F552" s="5">
        <f t="shared" si="1"/>
        <v>22.408963585434176</v>
      </c>
    </row>
    <row r="553" spans="1:6" x14ac:dyDescent="0.25">
      <c r="A553" s="3" t="s">
        <v>6111</v>
      </c>
      <c r="B553" s="3" t="s">
        <v>6112</v>
      </c>
      <c r="C553" s="3" t="s">
        <v>6113</v>
      </c>
      <c r="D553" s="3">
        <v>1</v>
      </c>
      <c r="E553" s="5">
        <f t="shared" si="0"/>
        <v>22</v>
      </c>
      <c r="F553" s="5">
        <f t="shared" si="1"/>
        <v>21.390374331550802</v>
      </c>
    </row>
    <row r="554" spans="1:6" x14ac:dyDescent="0.25">
      <c r="A554" s="3" t="s">
        <v>3368</v>
      </c>
      <c r="B554" s="3" t="s">
        <v>3369</v>
      </c>
      <c r="C554" s="3" t="s">
        <v>3370</v>
      </c>
      <c r="D554" s="3">
        <v>1</v>
      </c>
      <c r="E554" s="5">
        <f t="shared" si="0"/>
        <v>22</v>
      </c>
      <c r="F554" s="5">
        <f t="shared" si="1"/>
        <v>21.390374331550802</v>
      </c>
    </row>
    <row r="555" spans="1:6" x14ac:dyDescent="0.25">
      <c r="A555" s="3" t="s">
        <v>4979</v>
      </c>
      <c r="B555" s="3" t="s">
        <v>4980</v>
      </c>
      <c r="C555" s="3" t="s">
        <v>4981</v>
      </c>
      <c r="D555" s="3">
        <v>1</v>
      </c>
      <c r="E555" s="5">
        <f t="shared" si="0"/>
        <v>22</v>
      </c>
      <c r="F555" s="5">
        <f t="shared" si="1"/>
        <v>21.390374331550802</v>
      </c>
    </row>
    <row r="556" spans="1:6" x14ac:dyDescent="0.25">
      <c r="A556" s="3" t="s">
        <v>6114</v>
      </c>
      <c r="B556" s="3" t="s">
        <v>6115</v>
      </c>
      <c r="C556" s="3" t="s">
        <v>6116</v>
      </c>
      <c r="D556" s="3">
        <v>1</v>
      </c>
      <c r="E556" s="5">
        <f t="shared" si="0"/>
        <v>22</v>
      </c>
      <c r="F556" s="5">
        <f t="shared" si="1"/>
        <v>21.390374331550802</v>
      </c>
    </row>
    <row r="557" spans="1:6" x14ac:dyDescent="0.25">
      <c r="A557" s="3" t="s">
        <v>6117</v>
      </c>
      <c r="B557" s="3" t="s">
        <v>6118</v>
      </c>
      <c r="C557" s="3" t="s">
        <v>6119</v>
      </c>
      <c r="D557" s="3">
        <v>1</v>
      </c>
      <c r="E557" s="5">
        <f t="shared" si="0"/>
        <v>21</v>
      </c>
      <c r="F557" s="5">
        <f t="shared" si="1"/>
        <v>22.408963585434176</v>
      </c>
    </row>
    <row r="558" spans="1:6" x14ac:dyDescent="0.25">
      <c r="A558" s="3" t="s">
        <v>5498</v>
      </c>
      <c r="B558" s="3" t="s">
        <v>5499</v>
      </c>
      <c r="C558" s="3" t="s">
        <v>5500</v>
      </c>
      <c r="D558" s="3">
        <v>1</v>
      </c>
      <c r="E558" s="5">
        <f t="shared" si="0"/>
        <v>22</v>
      </c>
      <c r="F558" s="5">
        <f t="shared" si="1"/>
        <v>21.390374331550802</v>
      </c>
    </row>
    <row r="559" spans="1:6" x14ac:dyDescent="0.25">
      <c r="A559" s="3" t="s">
        <v>3563</v>
      </c>
      <c r="B559" s="3" t="s">
        <v>3564</v>
      </c>
      <c r="C559" s="3" t="s">
        <v>3565</v>
      </c>
      <c r="D559" s="3">
        <v>1</v>
      </c>
      <c r="E559" s="5">
        <f t="shared" si="0"/>
        <v>22</v>
      </c>
      <c r="F559" s="5">
        <f t="shared" si="1"/>
        <v>21.390374331550802</v>
      </c>
    </row>
    <row r="560" spans="1:6" x14ac:dyDescent="0.25">
      <c r="A560" s="3" t="s">
        <v>4371</v>
      </c>
      <c r="B560" s="3" t="s">
        <v>4372</v>
      </c>
      <c r="C560" s="3" t="s">
        <v>4373</v>
      </c>
      <c r="D560" s="3">
        <v>1</v>
      </c>
      <c r="E560" s="5">
        <f t="shared" si="0"/>
        <v>21</v>
      </c>
      <c r="F560" s="5">
        <f t="shared" si="1"/>
        <v>22.408963585434176</v>
      </c>
    </row>
    <row r="561" spans="1:6" x14ac:dyDescent="0.25">
      <c r="A561" s="3" t="s">
        <v>3527</v>
      </c>
      <c r="B561" s="3" t="s">
        <v>3528</v>
      </c>
      <c r="C561" s="3" t="s">
        <v>3529</v>
      </c>
      <c r="D561" s="3">
        <v>1</v>
      </c>
      <c r="E561" s="5">
        <f t="shared" si="0"/>
        <v>22</v>
      </c>
      <c r="F561" s="5">
        <f t="shared" si="1"/>
        <v>21.390374331550802</v>
      </c>
    </row>
    <row r="562" spans="1:6" x14ac:dyDescent="0.25">
      <c r="A562" s="3" t="s">
        <v>4719</v>
      </c>
      <c r="B562" s="3" t="s">
        <v>4720</v>
      </c>
      <c r="C562" s="3" t="s">
        <v>4721</v>
      </c>
      <c r="D562" s="3">
        <v>1</v>
      </c>
      <c r="E562" s="5">
        <f t="shared" si="0"/>
        <v>21</v>
      </c>
      <c r="F562" s="5">
        <f t="shared" si="1"/>
        <v>22.408963585434176</v>
      </c>
    </row>
    <row r="563" spans="1:6" x14ac:dyDescent="0.25">
      <c r="A563" s="3" t="s">
        <v>4581</v>
      </c>
      <c r="B563" s="3" t="s">
        <v>4582</v>
      </c>
      <c r="C563" s="3" t="s">
        <v>4583</v>
      </c>
      <c r="D563" s="3">
        <v>1</v>
      </c>
      <c r="E563" s="5">
        <f t="shared" si="0"/>
        <v>23</v>
      </c>
      <c r="F563" s="5">
        <f t="shared" si="1"/>
        <v>20.460358056265985</v>
      </c>
    </row>
    <row r="564" spans="1:6" x14ac:dyDescent="0.25">
      <c r="A564" s="3" t="s">
        <v>5177</v>
      </c>
      <c r="B564" s="3" t="s">
        <v>5178</v>
      </c>
      <c r="C564" s="3" t="s">
        <v>5179</v>
      </c>
      <c r="D564" s="3">
        <v>1</v>
      </c>
      <c r="E564" s="5">
        <f t="shared" si="0"/>
        <v>23</v>
      </c>
      <c r="F564" s="5">
        <f t="shared" si="1"/>
        <v>20.460358056265985</v>
      </c>
    </row>
    <row r="565" spans="1:6" x14ac:dyDescent="0.25">
      <c r="A565" s="3" t="s">
        <v>282</v>
      </c>
      <c r="B565" s="3" t="s">
        <v>283</v>
      </c>
      <c r="C565" s="3" t="s">
        <v>284</v>
      </c>
      <c r="D565" s="3">
        <v>1</v>
      </c>
      <c r="E565" s="5">
        <f t="shared" si="0"/>
        <v>23</v>
      </c>
      <c r="F565" s="5">
        <f t="shared" si="1"/>
        <v>20.460358056265985</v>
      </c>
    </row>
    <row r="566" spans="1:6" x14ac:dyDescent="0.25">
      <c r="A566" s="3" t="s">
        <v>6120</v>
      </c>
      <c r="B566" s="3" t="s">
        <v>6121</v>
      </c>
      <c r="C566" s="3" t="s">
        <v>6122</v>
      </c>
      <c r="D566" s="3">
        <v>1</v>
      </c>
      <c r="E566" s="5">
        <f t="shared" si="0"/>
        <v>22</v>
      </c>
      <c r="F566" s="5">
        <f t="shared" si="1"/>
        <v>21.390374331550802</v>
      </c>
    </row>
    <row r="567" spans="1:6" x14ac:dyDescent="0.25">
      <c r="A567" s="3" t="s">
        <v>3608</v>
      </c>
      <c r="B567" s="3" t="s">
        <v>3609</v>
      </c>
      <c r="C567" s="3" t="s">
        <v>3610</v>
      </c>
      <c r="D567" s="3">
        <v>1</v>
      </c>
      <c r="E567" s="5">
        <f t="shared" si="0"/>
        <v>21</v>
      </c>
      <c r="F567" s="5">
        <f t="shared" si="1"/>
        <v>22.408963585434176</v>
      </c>
    </row>
    <row r="568" spans="1:6" x14ac:dyDescent="0.25">
      <c r="A568" s="3" t="s">
        <v>3965</v>
      </c>
      <c r="B568" s="3" t="s">
        <v>3966</v>
      </c>
      <c r="C568" s="3" t="s">
        <v>3967</v>
      </c>
      <c r="D568" s="3">
        <v>1</v>
      </c>
      <c r="E568" s="5">
        <f t="shared" si="0"/>
        <v>17</v>
      </c>
      <c r="F568" s="5">
        <f t="shared" si="1"/>
        <v>27.681660899653977</v>
      </c>
    </row>
    <row r="569" spans="1:6" x14ac:dyDescent="0.25">
      <c r="A569" s="3" t="s">
        <v>2807</v>
      </c>
      <c r="B569" s="3" t="s">
        <v>2808</v>
      </c>
      <c r="C569" s="3" t="s">
        <v>2809</v>
      </c>
      <c r="D569" s="3">
        <v>1</v>
      </c>
      <c r="E569" s="5">
        <f t="shared" si="0"/>
        <v>21</v>
      </c>
      <c r="F569" s="5">
        <f t="shared" si="1"/>
        <v>22.408963585434176</v>
      </c>
    </row>
    <row r="570" spans="1:6" x14ac:dyDescent="0.25">
      <c r="A570" s="3" t="s">
        <v>2921</v>
      </c>
      <c r="B570" s="3" t="s">
        <v>2922</v>
      </c>
      <c r="C570" s="3" t="s">
        <v>2923</v>
      </c>
      <c r="D570" s="3">
        <v>1</v>
      </c>
      <c r="E570" s="5">
        <f t="shared" si="0"/>
        <v>20</v>
      </c>
      <c r="F570" s="5">
        <f t="shared" si="1"/>
        <v>23.529411764705884</v>
      </c>
    </row>
    <row r="571" spans="1:6" x14ac:dyDescent="0.25">
      <c r="A571" s="3" t="s">
        <v>5042</v>
      </c>
      <c r="B571" s="3" t="s">
        <v>5043</v>
      </c>
      <c r="C571" s="3" t="s">
        <v>5044</v>
      </c>
      <c r="D571" s="3">
        <v>1</v>
      </c>
      <c r="E571" s="5">
        <f t="shared" si="0"/>
        <v>19</v>
      </c>
      <c r="F571" s="5">
        <f t="shared" si="1"/>
        <v>24.767801857585138</v>
      </c>
    </row>
    <row r="572" spans="1:6" x14ac:dyDescent="0.25">
      <c r="A572" s="3" t="s">
        <v>4473</v>
      </c>
      <c r="B572" s="3" t="s">
        <v>4474</v>
      </c>
      <c r="C572" s="3" t="s">
        <v>4475</v>
      </c>
      <c r="D572" s="3">
        <v>1</v>
      </c>
      <c r="E572" s="5">
        <f t="shared" si="0"/>
        <v>21</v>
      </c>
      <c r="F572" s="5">
        <f t="shared" si="1"/>
        <v>22.408963585434176</v>
      </c>
    </row>
    <row r="573" spans="1:6" x14ac:dyDescent="0.25">
      <c r="A573" s="3" t="s">
        <v>2186</v>
      </c>
      <c r="B573" s="3" t="s">
        <v>2187</v>
      </c>
      <c r="C573" s="3" t="s">
        <v>2188</v>
      </c>
      <c r="D573" s="3">
        <v>1</v>
      </c>
      <c r="E573" s="5">
        <f t="shared" si="0"/>
        <v>22</v>
      </c>
      <c r="F573" s="5">
        <f t="shared" si="1"/>
        <v>21.390374331550802</v>
      </c>
    </row>
    <row r="574" spans="1:6" x14ac:dyDescent="0.25">
      <c r="A574" s="3" t="s">
        <v>5357</v>
      </c>
      <c r="B574" s="3" t="s">
        <v>5358</v>
      </c>
      <c r="C574" s="3" t="s">
        <v>5359</v>
      </c>
      <c r="D574" s="3">
        <v>1</v>
      </c>
      <c r="E574" s="5">
        <f t="shared" si="0"/>
        <v>19</v>
      </c>
      <c r="F574" s="5">
        <f t="shared" si="1"/>
        <v>24.767801857585138</v>
      </c>
    </row>
    <row r="575" spans="1:6" x14ac:dyDescent="0.25">
      <c r="A575" s="3" t="s">
        <v>3629</v>
      </c>
      <c r="B575" s="3" t="s">
        <v>3630</v>
      </c>
      <c r="C575" s="3" t="s">
        <v>3631</v>
      </c>
      <c r="D575" s="3">
        <v>1</v>
      </c>
      <c r="E575" s="5">
        <f t="shared" si="0"/>
        <v>23</v>
      </c>
      <c r="F575" s="5">
        <f t="shared" si="1"/>
        <v>20.460358056265985</v>
      </c>
    </row>
    <row r="576" spans="1:6" x14ac:dyDescent="0.25">
      <c r="A576" s="3" t="s">
        <v>6123</v>
      </c>
      <c r="B576" s="3" t="s">
        <v>6124</v>
      </c>
      <c r="C576" s="3" t="s">
        <v>6125</v>
      </c>
      <c r="D576" s="3">
        <v>1</v>
      </c>
      <c r="E576" s="5">
        <f t="shared" si="0"/>
        <v>23</v>
      </c>
      <c r="F576" s="5">
        <f t="shared" si="1"/>
        <v>20.460358056265985</v>
      </c>
    </row>
    <row r="577" spans="1:6" x14ac:dyDescent="0.25">
      <c r="A577" s="3" t="s">
        <v>6126</v>
      </c>
      <c r="B577" s="3" t="s">
        <v>6127</v>
      </c>
      <c r="C577" s="3" t="s">
        <v>6128</v>
      </c>
      <c r="D577" s="3">
        <v>1</v>
      </c>
      <c r="E577" s="5">
        <f t="shared" si="0"/>
        <v>23</v>
      </c>
      <c r="F577" s="5">
        <f t="shared" si="1"/>
        <v>20.460358056265985</v>
      </c>
    </row>
    <row r="578" spans="1:6" x14ac:dyDescent="0.25">
      <c r="A578" s="3" t="s">
        <v>4043</v>
      </c>
      <c r="B578" s="3" t="s">
        <v>4044</v>
      </c>
      <c r="C578" s="3" t="s">
        <v>4045</v>
      </c>
      <c r="D578" s="3">
        <v>1</v>
      </c>
      <c r="E578" s="5">
        <f t="shared" si="0"/>
        <v>22</v>
      </c>
      <c r="F578" s="5">
        <f t="shared" si="1"/>
        <v>21.390374331550802</v>
      </c>
    </row>
    <row r="579" spans="1:6" x14ac:dyDescent="0.25">
      <c r="A579" s="3" t="s">
        <v>797</v>
      </c>
      <c r="B579" s="3" t="s">
        <v>798</v>
      </c>
      <c r="C579" s="3" t="s">
        <v>799</v>
      </c>
      <c r="D579" s="3">
        <v>1</v>
      </c>
      <c r="E579" s="5">
        <f t="shared" si="0"/>
        <v>22</v>
      </c>
      <c r="F579" s="5">
        <f t="shared" si="1"/>
        <v>21.390374331550802</v>
      </c>
    </row>
    <row r="580" spans="1:6" x14ac:dyDescent="0.25">
      <c r="A580" s="3" t="s">
        <v>4452</v>
      </c>
      <c r="B580" s="3" t="s">
        <v>4453</v>
      </c>
      <c r="C580" s="3" t="s">
        <v>4454</v>
      </c>
      <c r="D580" s="3">
        <v>1</v>
      </c>
      <c r="E580" s="5">
        <f t="shared" si="0"/>
        <v>23</v>
      </c>
      <c r="F580" s="5">
        <f t="shared" si="1"/>
        <v>20.460358056265985</v>
      </c>
    </row>
    <row r="581" spans="1:6" x14ac:dyDescent="0.25">
      <c r="A581" s="3" t="s">
        <v>216</v>
      </c>
      <c r="B581" s="3" t="s">
        <v>217</v>
      </c>
      <c r="C581" s="3" t="s">
        <v>218</v>
      </c>
      <c r="D581" s="3">
        <v>1</v>
      </c>
      <c r="E581" s="5">
        <f t="shared" si="0"/>
        <v>22</v>
      </c>
      <c r="F581" s="5">
        <f t="shared" si="1"/>
        <v>21.390374331550802</v>
      </c>
    </row>
    <row r="582" spans="1:6" x14ac:dyDescent="0.25">
      <c r="A582" s="3" t="s">
        <v>4013</v>
      </c>
      <c r="B582" s="3" t="s">
        <v>4014</v>
      </c>
      <c r="C582" s="3" t="s">
        <v>4015</v>
      </c>
      <c r="D582" s="3">
        <v>1</v>
      </c>
      <c r="E582" s="5">
        <f t="shared" si="0"/>
        <v>23</v>
      </c>
      <c r="F582" s="5">
        <f t="shared" si="1"/>
        <v>20.460358056265985</v>
      </c>
    </row>
    <row r="583" spans="1:6" x14ac:dyDescent="0.25">
      <c r="A583" s="3" t="s">
        <v>2873</v>
      </c>
      <c r="B583" s="3" t="s">
        <v>2874</v>
      </c>
      <c r="C583" s="3" t="s">
        <v>2875</v>
      </c>
      <c r="D583" s="3">
        <v>1</v>
      </c>
      <c r="E583" s="5">
        <f t="shared" si="0"/>
        <v>22</v>
      </c>
      <c r="F583" s="5">
        <f t="shared" si="1"/>
        <v>21.390374331550802</v>
      </c>
    </row>
    <row r="584" spans="1:6" x14ac:dyDescent="0.25">
      <c r="A584" s="3" t="s">
        <v>348</v>
      </c>
      <c r="B584" s="3" t="s">
        <v>349</v>
      </c>
      <c r="C584" s="3" t="s">
        <v>350</v>
      </c>
      <c r="D584" s="3">
        <v>1</v>
      </c>
      <c r="E584" s="5">
        <f t="shared" si="0"/>
        <v>21</v>
      </c>
      <c r="F584" s="5">
        <f t="shared" si="1"/>
        <v>22.408963585434176</v>
      </c>
    </row>
    <row r="585" spans="1:6" x14ac:dyDescent="0.25">
      <c r="A585" s="3" t="s">
        <v>4602</v>
      </c>
      <c r="B585" s="3" t="s">
        <v>4603</v>
      </c>
      <c r="C585" s="3" t="s">
        <v>4604</v>
      </c>
      <c r="D585" s="3">
        <v>1</v>
      </c>
      <c r="E585" s="5">
        <f t="shared" si="0"/>
        <v>22</v>
      </c>
      <c r="F585" s="5">
        <f t="shared" si="1"/>
        <v>21.390374331550802</v>
      </c>
    </row>
    <row r="586" spans="1:6" x14ac:dyDescent="0.25">
      <c r="A586" s="3" t="s">
        <v>3059</v>
      </c>
      <c r="B586" s="3" t="s">
        <v>3060</v>
      </c>
      <c r="C586" s="3" t="s">
        <v>3061</v>
      </c>
      <c r="D586" s="3">
        <v>1</v>
      </c>
      <c r="E586" s="5">
        <f t="shared" si="0"/>
        <v>22</v>
      </c>
      <c r="F586" s="5">
        <f t="shared" si="1"/>
        <v>21.390374331550802</v>
      </c>
    </row>
    <row r="587" spans="1:6" x14ac:dyDescent="0.25">
      <c r="A587" s="3" t="s">
        <v>5441</v>
      </c>
      <c r="B587" s="3" t="s">
        <v>5442</v>
      </c>
      <c r="C587" s="3" t="s">
        <v>5443</v>
      </c>
      <c r="D587" s="3">
        <v>1</v>
      </c>
      <c r="E587" s="5">
        <f t="shared" si="0"/>
        <v>20</v>
      </c>
      <c r="F587" s="5">
        <f t="shared" si="1"/>
        <v>23.529411764705884</v>
      </c>
    </row>
    <row r="588" spans="1:6" x14ac:dyDescent="0.25">
      <c r="A588" s="3" t="s">
        <v>5528</v>
      </c>
      <c r="B588" s="3" t="s">
        <v>5529</v>
      </c>
      <c r="C588" s="3" t="s">
        <v>5530</v>
      </c>
      <c r="D588" s="3">
        <v>1</v>
      </c>
      <c r="E588" s="5">
        <f t="shared" si="0"/>
        <v>20</v>
      </c>
      <c r="F588" s="5">
        <f t="shared" si="1"/>
        <v>23.529411764705884</v>
      </c>
    </row>
    <row r="589" spans="1:6" x14ac:dyDescent="0.25">
      <c r="A589" s="3" t="s">
        <v>1133</v>
      </c>
      <c r="B589" s="3" t="s">
        <v>1134</v>
      </c>
      <c r="C589" s="3" t="s">
        <v>1135</v>
      </c>
      <c r="D589" s="3">
        <v>1</v>
      </c>
      <c r="E589" s="5">
        <f t="shared" si="0"/>
        <v>22</v>
      </c>
      <c r="F589" s="5">
        <f t="shared" si="1"/>
        <v>21.390374331550802</v>
      </c>
    </row>
    <row r="590" spans="1:6" x14ac:dyDescent="0.25">
      <c r="A590" s="3" t="s">
        <v>1931</v>
      </c>
      <c r="B590" s="3" t="s">
        <v>1932</v>
      </c>
      <c r="C590" s="3" t="s">
        <v>1933</v>
      </c>
      <c r="D590" s="3">
        <v>1</v>
      </c>
      <c r="E590" s="5">
        <f t="shared" si="0"/>
        <v>22</v>
      </c>
      <c r="F590" s="5">
        <f t="shared" si="1"/>
        <v>21.390374331550802</v>
      </c>
    </row>
    <row r="591" spans="1:6" x14ac:dyDescent="0.25">
      <c r="A591" s="3" t="s">
        <v>4931</v>
      </c>
      <c r="B591" s="3" t="s">
        <v>4932</v>
      </c>
      <c r="C591" s="3" t="s">
        <v>4933</v>
      </c>
      <c r="D591" s="3">
        <v>1</v>
      </c>
      <c r="E591" s="5">
        <f t="shared" si="0"/>
        <v>21</v>
      </c>
      <c r="F591" s="5">
        <f t="shared" si="1"/>
        <v>22.408963585434176</v>
      </c>
    </row>
    <row r="592" spans="1:6" x14ac:dyDescent="0.25">
      <c r="A592" s="3" t="s">
        <v>4052</v>
      </c>
      <c r="B592" s="3" t="s">
        <v>4053</v>
      </c>
      <c r="C592" s="3" t="s">
        <v>4054</v>
      </c>
      <c r="D592" s="3">
        <v>1</v>
      </c>
      <c r="E592" s="5">
        <f t="shared" si="0"/>
        <v>21</v>
      </c>
      <c r="F592" s="5">
        <f t="shared" si="1"/>
        <v>22.408963585434176</v>
      </c>
    </row>
    <row r="593" spans="1:6" x14ac:dyDescent="0.25">
      <c r="A593" s="3" t="s">
        <v>731</v>
      </c>
      <c r="B593" s="3" t="s">
        <v>732</v>
      </c>
      <c r="C593" s="3" t="s">
        <v>733</v>
      </c>
      <c r="D593" s="3">
        <v>1</v>
      </c>
      <c r="E593" s="5">
        <f t="shared" si="0"/>
        <v>18</v>
      </c>
      <c r="F593" s="5">
        <f t="shared" si="1"/>
        <v>26.143790849673202</v>
      </c>
    </row>
    <row r="594" spans="1:6" x14ac:dyDescent="0.25">
      <c r="A594" s="3" t="s">
        <v>5818</v>
      </c>
      <c r="B594" s="3" t="s">
        <v>5819</v>
      </c>
      <c r="C594" s="3" t="s">
        <v>5820</v>
      </c>
      <c r="D594" s="3">
        <v>1</v>
      </c>
      <c r="E594" s="5">
        <f t="shared" si="0"/>
        <v>21</v>
      </c>
      <c r="F594" s="5">
        <f t="shared" si="1"/>
        <v>22.408963585434176</v>
      </c>
    </row>
    <row r="595" spans="1:6" x14ac:dyDescent="0.25">
      <c r="A595" s="3" t="s">
        <v>6129</v>
      </c>
      <c r="B595" s="3" t="s">
        <v>6130</v>
      </c>
      <c r="C595" s="3" t="s">
        <v>6131</v>
      </c>
      <c r="D595" s="3">
        <v>1</v>
      </c>
      <c r="E595" s="5">
        <f t="shared" si="0"/>
        <v>22</v>
      </c>
      <c r="F595" s="5">
        <f t="shared" si="1"/>
        <v>21.390374331550802</v>
      </c>
    </row>
    <row r="596" spans="1:6" x14ac:dyDescent="0.25">
      <c r="A596" s="3" t="s">
        <v>1700</v>
      </c>
      <c r="B596" s="3" t="s">
        <v>1701</v>
      </c>
      <c r="C596" s="3" t="s">
        <v>1702</v>
      </c>
      <c r="D596" s="3">
        <v>1</v>
      </c>
      <c r="E596" s="5">
        <f t="shared" si="0"/>
        <v>21</v>
      </c>
      <c r="F596" s="5">
        <f t="shared" si="1"/>
        <v>22.408963585434176</v>
      </c>
    </row>
    <row r="597" spans="1:6" x14ac:dyDescent="0.25">
      <c r="A597" s="3" t="s">
        <v>4079</v>
      </c>
      <c r="B597" s="3" t="s">
        <v>4080</v>
      </c>
      <c r="C597" s="3" t="s">
        <v>4081</v>
      </c>
      <c r="D597" s="3">
        <v>1</v>
      </c>
      <c r="E597" s="5">
        <f t="shared" si="0"/>
        <v>21</v>
      </c>
      <c r="F597" s="5">
        <f t="shared" si="1"/>
        <v>22.408963585434176</v>
      </c>
    </row>
    <row r="598" spans="1:6" x14ac:dyDescent="0.25">
      <c r="A598" s="3" t="s">
        <v>6132</v>
      </c>
      <c r="B598" s="3" t="s">
        <v>6133</v>
      </c>
      <c r="C598" s="3" t="s">
        <v>6134</v>
      </c>
      <c r="D598" s="3">
        <v>1</v>
      </c>
      <c r="E598" s="5">
        <f t="shared" si="0"/>
        <v>22</v>
      </c>
      <c r="F598" s="5">
        <f t="shared" si="1"/>
        <v>21.390374331550802</v>
      </c>
    </row>
    <row r="599" spans="1:6" x14ac:dyDescent="0.25">
      <c r="A599" s="3" t="s">
        <v>6135</v>
      </c>
      <c r="B599" s="3" t="s">
        <v>6136</v>
      </c>
      <c r="C599" s="3" t="s">
        <v>6137</v>
      </c>
      <c r="D599" s="3">
        <v>1</v>
      </c>
      <c r="E599" s="5">
        <f t="shared" si="0"/>
        <v>22</v>
      </c>
      <c r="F599" s="5">
        <f t="shared" si="1"/>
        <v>21.390374331550802</v>
      </c>
    </row>
    <row r="600" spans="1:6" x14ac:dyDescent="0.25">
      <c r="A600" s="3" t="s">
        <v>989</v>
      </c>
      <c r="B600" s="3" t="s">
        <v>990</v>
      </c>
      <c r="C600" s="3" t="s">
        <v>991</v>
      </c>
      <c r="D600" s="3">
        <v>1</v>
      </c>
      <c r="E600" s="5">
        <f t="shared" si="0"/>
        <v>23</v>
      </c>
      <c r="F600" s="5">
        <f t="shared" si="1"/>
        <v>20.460358056265985</v>
      </c>
    </row>
    <row r="601" spans="1:6" x14ac:dyDescent="0.25">
      <c r="A601" s="3" t="s">
        <v>447</v>
      </c>
      <c r="B601" s="3" t="s">
        <v>448</v>
      </c>
      <c r="C601" s="3" t="s">
        <v>449</v>
      </c>
      <c r="D601" s="3">
        <v>1</v>
      </c>
      <c r="E601" s="5">
        <f t="shared" si="0"/>
        <v>23</v>
      </c>
      <c r="F601" s="5">
        <f t="shared" si="1"/>
        <v>20.460358056265985</v>
      </c>
    </row>
    <row r="602" spans="1:6" x14ac:dyDescent="0.25">
      <c r="A602" s="3" t="s">
        <v>6138</v>
      </c>
      <c r="B602" s="3" t="s">
        <v>6139</v>
      </c>
      <c r="C602" s="3" t="s">
        <v>6140</v>
      </c>
      <c r="D602" s="3">
        <v>1</v>
      </c>
      <c r="E602" s="5">
        <f t="shared" si="0"/>
        <v>22</v>
      </c>
      <c r="F602" s="5">
        <f t="shared" si="1"/>
        <v>21.390374331550802</v>
      </c>
    </row>
    <row r="603" spans="1:6" x14ac:dyDescent="0.25">
      <c r="A603" s="3" t="s">
        <v>2891</v>
      </c>
      <c r="B603" s="3" t="s">
        <v>2892</v>
      </c>
      <c r="C603" s="3" t="s">
        <v>2893</v>
      </c>
      <c r="D603" s="3">
        <v>1</v>
      </c>
      <c r="E603" s="5">
        <f t="shared" si="0"/>
        <v>23</v>
      </c>
      <c r="F603" s="5">
        <f t="shared" si="1"/>
        <v>20.460358056265985</v>
      </c>
    </row>
    <row r="604" spans="1:6" x14ac:dyDescent="0.25">
      <c r="A604" s="3" t="s">
        <v>1967</v>
      </c>
      <c r="B604" s="3" t="s">
        <v>1968</v>
      </c>
      <c r="C604" s="3" t="s">
        <v>1969</v>
      </c>
      <c r="D604" s="3">
        <v>1</v>
      </c>
      <c r="E604" s="5">
        <f t="shared" si="0"/>
        <v>23</v>
      </c>
      <c r="F604" s="5">
        <f t="shared" si="1"/>
        <v>20.460358056265985</v>
      </c>
    </row>
    <row r="605" spans="1:6" x14ac:dyDescent="0.25">
      <c r="A605" s="3" t="s">
        <v>4374</v>
      </c>
      <c r="B605" s="3" t="s">
        <v>4375</v>
      </c>
      <c r="C605" s="3" t="s">
        <v>4376</v>
      </c>
      <c r="D605" s="3">
        <v>1</v>
      </c>
      <c r="E605" s="5">
        <f t="shared" si="0"/>
        <v>19</v>
      </c>
      <c r="F605" s="5">
        <f t="shared" si="1"/>
        <v>24.767801857585138</v>
      </c>
    </row>
    <row r="606" spans="1:6" x14ac:dyDescent="0.25">
      <c r="A606" s="3" t="s">
        <v>369</v>
      </c>
      <c r="B606" s="3" t="s">
        <v>370</v>
      </c>
      <c r="C606" s="3" t="s">
        <v>371</v>
      </c>
      <c r="D606" s="3">
        <v>1</v>
      </c>
      <c r="E606" s="5">
        <f t="shared" si="0"/>
        <v>20</v>
      </c>
      <c r="F606" s="5">
        <f t="shared" si="1"/>
        <v>23.529411764705884</v>
      </c>
    </row>
    <row r="607" spans="1:6" x14ac:dyDescent="0.25">
      <c r="A607" s="3" t="s">
        <v>2477</v>
      </c>
      <c r="B607" s="3" t="s">
        <v>2478</v>
      </c>
      <c r="C607" s="3" t="s">
        <v>2479</v>
      </c>
      <c r="D607" s="3">
        <v>1</v>
      </c>
      <c r="E607" s="5">
        <f t="shared" si="0"/>
        <v>23</v>
      </c>
      <c r="F607" s="5">
        <f t="shared" si="1"/>
        <v>20.460358056265985</v>
      </c>
    </row>
    <row r="608" spans="1:6" x14ac:dyDescent="0.25">
      <c r="A608" s="3" t="s">
        <v>1655</v>
      </c>
      <c r="B608" s="3" t="s">
        <v>1656</v>
      </c>
      <c r="C608" s="3" t="s">
        <v>1657</v>
      </c>
      <c r="D608" s="3">
        <v>1</v>
      </c>
      <c r="E608" s="5">
        <f t="shared" si="0"/>
        <v>20</v>
      </c>
      <c r="F608" s="5">
        <f t="shared" si="1"/>
        <v>23.529411764705884</v>
      </c>
    </row>
    <row r="609" spans="1:6" x14ac:dyDescent="0.25">
      <c r="A609" s="3" t="s">
        <v>402</v>
      </c>
      <c r="B609" s="3" t="s">
        <v>403</v>
      </c>
      <c r="C609" s="3" t="s">
        <v>404</v>
      </c>
      <c r="D609" s="3">
        <v>1</v>
      </c>
      <c r="E609" s="5">
        <f t="shared" si="0"/>
        <v>18</v>
      </c>
      <c r="F609" s="5">
        <f t="shared" si="1"/>
        <v>26.143790849673202</v>
      </c>
    </row>
    <row r="610" spans="1:6" x14ac:dyDescent="0.25">
      <c r="A610" s="3" t="s">
        <v>1568</v>
      </c>
      <c r="B610" s="3" t="s">
        <v>1569</v>
      </c>
      <c r="C610" s="3" t="s">
        <v>1570</v>
      </c>
      <c r="D610" s="3">
        <v>1</v>
      </c>
      <c r="E610" s="5">
        <f t="shared" si="0"/>
        <v>22</v>
      </c>
      <c r="F610" s="5">
        <f t="shared" si="1"/>
        <v>21.390374331550802</v>
      </c>
    </row>
    <row r="611" spans="1:6" x14ac:dyDescent="0.25">
      <c r="A611" s="3" t="s">
        <v>3611</v>
      </c>
      <c r="B611" s="3" t="s">
        <v>3612</v>
      </c>
      <c r="C611" s="3" t="s">
        <v>3613</v>
      </c>
      <c r="D611" s="3">
        <v>1</v>
      </c>
      <c r="E611" s="5">
        <f t="shared" si="0"/>
        <v>21</v>
      </c>
      <c r="F611" s="5">
        <f t="shared" si="1"/>
        <v>22.408963585434176</v>
      </c>
    </row>
    <row r="612" spans="1:6" x14ac:dyDescent="0.25">
      <c r="A612" s="3" t="s">
        <v>405</v>
      </c>
      <c r="B612" s="3" t="s">
        <v>406</v>
      </c>
      <c r="C612" s="3" t="s">
        <v>407</v>
      </c>
      <c r="D612" s="3">
        <v>1</v>
      </c>
      <c r="E612" s="5">
        <f t="shared" si="0"/>
        <v>23</v>
      </c>
      <c r="F612" s="5">
        <f t="shared" si="1"/>
        <v>20.460358056265985</v>
      </c>
    </row>
    <row r="613" spans="1:6" x14ac:dyDescent="0.25">
      <c r="A613" s="3" t="s">
        <v>5000</v>
      </c>
      <c r="B613" s="3" t="s">
        <v>5001</v>
      </c>
      <c r="C613" s="3" t="s">
        <v>5002</v>
      </c>
      <c r="D613" s="3">
        <v>1</v>
      </c>
      <c r="E613" s="5">
        <f t="shared" si="0"/>
        <v>22</v>
      </c>
      <c r="F613" s="5">
        <f t="shared" si="1"/>
        <v>21.390374331550802</v>
      </c>
    </row>
    <row r="614" spans="1:6" x14ac:dyDescent="0.25">
      <c r="A614" s="3" t="s">
        <v>4818</v>
      </c>
      <c r="B614" s="3" t="s">
        <v>4819</v>
      </c>
      <c r="C614" s="3" t="s">
        <v>4820</v>
      </c>
      <c r="D614" s="3">
        <v>1</v>
      </c>
      <c r="E614" s="5">
        <f t="shared" si="0"/>
        <v>23</v>
      </c>
      <c r="F614" s="5">
        <f t="shared" si="1"/>
        <v>20.460358056265985</v>
      </c>
    </row>
    <row r="615" spans="1:6" x14ac:dyDescent="0.25">
      <c r="A615" s="3" t="s">
        <v>5489</v>
      </c>
      <c r="B615" s="3" t="s">
        <v>5490</v>
      </c>
      <c r="C615" s="3" t="s">
        <v>5491</v>
      </c>
      <c r="D615" s="3">
        <v>1</v>
      </c>
      <c r="E615" s="5">
        <f t="shared" si="0"/>
        <v>24</v>
      </c>
      <c r="F615" s="5">
        <f t="shared" si="1"/>
        <v>19.607843137254903</v>
      </c>
    </row>
    <row r="616" spans="1:6" x14ac:dyDescent="0.25">
      <c r="A616" s="3" t="s">
        <v>3257</v>
      </c>
      <c r="B616" s="3" t="s">
        <v>3258</v>
      </c>
      <c r="C616" s="3" t="s">
        <v>3259</v>
      </c>
      <c r="D616" s="3">
        <v>1</v>
      </c>
      <c r="E616" s="5">
        <f t="shared" si="0"/>
        <v>22</v>
      </c>
      <c r="F616" s="5">
        <f t="shared" si="1"/>
        <v>21.390374331550802</v>
      </c>
    </row>
    <row r="617" spans="1:6" x14ac:dyDescent="0.25">
      <c r="A617" s="3" t="s">
        <v>231</v>
      </c>
      <c r="B617" s="3" t="s">
        <v>232</v>
      </c>
      <c r="C617" s="3" t="s">
        <v>233</v>
      </c>
      <c r="D617" s="3">
        <v>1</v>
      </c>
      <c r="E617" s="5">
        <f t="shared" si="0"/>
        <v>22</v>
      </c>
      <c r="F617" s="5">
        <f t="shared" si="1"/>
        <v>21.390374331550802</v>
      </c>
    </row>
    <row r="618" spans="1:6" x14ac:dyDescent="0.25">
      <c r="A618" s="3" t="s">
        <v>2234</v>
      </c>
      <c r="B618" s="3" t="s">
        <v>2235</v>
      </c>
      <c r="C618" s="3" t="s">
        <v>2236</v>
      </c>
      <c r="D618" s="3">
        <v>1</v>
      </c>
      <c r="E618" s="5">
        <f t="shared" si="0"/>
        <v>24</v>
      </c>
      <c r="F618" s="5">
        <f t="shared" si="1"/>
        <v>19.607843137254903</v>
      </c>
    </row>
    <row r="619" spans="1:6" x14ac:dyDescent="0.25">
      <c r="A619" s="3" t="s">
        <v>6141</v>
      </c>
      <c r="B619" s="3" t="s">
        <v>6142</v>
      </c>
      <c r="C619" s="3" t="s">
        <v>6143</v>
      </c>
      <c r="D619" s="3">
        <v>1</v>
      </c>
      <c r="E619" s="5">
        <f t="shared" si="0"/>
        <v>22</v>
      </c>
      <c r="F619" s="5">
        <f t="shared" si="1"/>
        <v>21.390374331550802</v>
      </c>
    </row>
    <row r="620" spans="1:6" x14ac:dyDescent="0.25">
      <c r="A620" s="3" t="s">
        <v>105</v>
      </c>
      <c r="B620" s="3" t="s">
        <v>106</v>
      </c>
      <c r="C620" s="3" t="s">
        <v>107</v>
      </c>
      <c r="D620" s="3">
        <v>1</v>
      </c>
      <c r="E620" s="5">
        <f t="shared" si="0"/>
        <v>21</v>
      </c>
      <c r="F620" s="5">
        <f t="shared" si="1"/>
        <v>22.408963585434176</v>
      </c>
    </row>
    <row r="621" spans="1:6" x14ac:dyDescent="0.25">
      <c r="A621" s="3" t="s">
        <v>450</v>
      </c>
      <c r="B621" s="3" t="s">
        <v>451</v>
      </c>
      <c r="C621" s="3" t="s">
        <v>452</v>
      </c>
      <c r="D621" s="3">
        <v>1</v>
      </c>
      <c r="E621" s="5">
        <f t="shared" si="0"/>
        <v>22</v>
      </c>
      <c r="F621" s="5">
        <f t="shared" si="1"/>
        <v>21.390374331550802</v>
      </c>
    </row>
    <row r="622" spans="1:6" x14ac:dyDescent="0.25">
      <c r="A622" s="3" t="s">
        <v>689</v>
      </c>
      <c r="B622" s="3" t="s">
        <v>690</v>
      </c>
      <c r="C622" s="3" t="s">
        <v>691</v>
      </c>
      <c r="D622" s="3">
        <v>1</v>
      </c>
      <c r="E622" s="5">
        <f t="shared" si="0"/>
        <v>22</v>
      </c>
      <c r="F622" s="5">
        <f t="shared" si="1"/>
        <v>21.390374331550802</v>
      </c>
    </row>
    <row r="623" spans="1:6" x14ac:dyDescent="0.25">
      <c r="A623" s="3" t="s">
        <v>60</v>
      </c>
      <c r="B623" s="3" t="s">
        <v>61</v>
      </c>
      <c r="C623" s="3" t="s">
        <v>62</v>
      </c>
      <c r="D623" s="3">
        <v>1</v>
      </c>
      <c r="E623" s="5">
        <f t="shared" si="0"/>
        <v>21</v>
      </c>
      <c r="F623" s="5">
        <f t="shared" si="1"/>
        <v>22.408963585434176</v>
      </c>
    </row>
    <row r="624" spans="1:6" x14ac:dyDescent="0.25">
      <c r="A624" s="3" t="s">
        <v>471</v>
      </c>
      <c r="B624" s="3" t="s">
        <v>472</v>
      </c>
      <c r="C624" s="3" t="s">
        <v>473</v>
      </c>
      <c r="D624" s="3">
        <v>1</v>
      </c>
      <c r="E624" s="5">
        <f t="shared" si="0"/>
        <v>23</v>
      </c>
      <c r="F624" s="5">
        <f t="shared" si="1"/>
        <v>20.460358056265985</v>
      </c>
    </row>
    <row r="625" spans="1:6" x14ac:dyDescent="0.25">
      <c r="A625" s="3" t="s">
        <v>6144</v>
      </c>
      <c r="B625" s="3" t="s">
        <v>6145</v>
      </c>
      <c r="C625" s="3" t="s">
        <v>6146</v>
      </c>
      <c r="D625" s="3">
        <v>1</v>
      </c>
      <c r="E625" s="5">
        <f t="shared" si="0"/>
        <v>18</v>
      </c>
      <c r="F625" s="5">
        <f t="shared" si="1"/>
        <v>26.143790849673202</v>
      </c>
    </row>
    <row r="626" spans="1:6" x14ac:dyDescent="0.25">
      <c r="A626" s="3" t="s">
        <v>5150</v>
      </c>
      <c r="B626" s="3" t="s">
        <v>5151</v>
      </c>
      <c r="C626" s="3" t="s">
        <v>5152</v>
      </c>
      <c r="D626" s="3">
        <v>1</v>
      </c>
      <c r="E626" s="5">
        <f t="shared" si="0"/>
        <v>22</v>
      </c>
      <c r="F626" s="5">
        <f t="shared" si="1"/>
        <v>21.390374331550802</v>
      </c>
    </row>
    <row r="627" spans="1:6" x14ac:dyDescent="0.25">
      <c r="A627" s="3" t="s">
        <v>2990</v>
      </c>
      <c r="B627" s="3" t="s">
        <v>2991</v>
      </c>
      <c r="C627" s="3" t="s">
        <v>2992</v>
      </c>
      <c r="D627" s="3">
        <v>1</v>
      </c>
      <c r="E627" s="5">
        <f t="shared" si="0"/>
        <v>23</v>
      </c>
      <c r="F627" s="5">
        <f t="shared" si="1"/>
        <v>20.460358056265985</v>
      </c>
    </row>
    <row r="628" spans="1:6" x14ac:dyDescent="0.25">
      <c r="A628" s="3" t="s">
        <v>3332</v>
      </c>
      <c r="B628" s="3" t="s">
        <v>3333</v>
      </c>
      <c r="C628" s="3" t="s">
        <v>3334</v>
      </c>
      <c r="D628" s="3">
        <v>1</v>
      </c>
      <c r="E628" s="5">
        <f t="shared" si="0"/>
        <v>22</v>
      </c>
      <c r="F628" s="5">
        <f t="shared" si="1"/>
        <v>21.390374331550802</v>
      </c>
    </row>
    <row r="629" spans="1:6" x14ac:dyDescent="0.25">
      <c r="A629" s="3" t="s">
        <v>1982</v>
      </c>
      <c r="B629" s="3" t="s">
        <v>1983</v>
      </c>
      <c r="C629" s="3" t="s">
        <v>1984</v>
      </c>
      <c r="D629" s="3">
        <v>1</v>
      </c>
      <c r="E629" s="5">
        <f t="shared" si="0"/>
        <v>23</v>
      </c>
      <c r="F629" s="5">
        <f t="shared" si="1"/>
        <v>20.460358056265985</v>
      </c>
    </row>
    <row r="630" spans="1:6" x14ac:dyDescent="0.25">
      <c r="A630" s="3" t="s">
        <v>3458</v>
      </c>
      <c r="B630" s="3" t="s">
        <v>3459</v>
      </c>
      <c r="C630" s="3" t="s">
        <v>3460</v>
      </c>
      <c r="D630" s="3">
        <v>1</v>
      </c>
      <c r="E630" s="5">
        <f t="shared" si="0"/>
        <v>21</v>
      </c>
      <c r="F630" s="5">
        <f t="shared" si="1"/>
        <v>22.408963585434176</v>
      </c>
    </row>
    <row r="631" spans="1:6" x14ac:dyDescent="0.25">
      <c r="A631" s="3" t="s">
        <v>3857</v>
      </c>
      <c r="B631" s="3" t="s">
        <v>3858</v>
      </c>
      <c r="C631" s="3" t="s">
        <v>3859</v>
      </c>
      <c r="D631" s="3">
        <v>1</v>
      </c>
      <c r="E631" s="5">
        <f t="shared" si="0"/>
        <v>21</v>
      </c>
      <c r="F631" s="5">
        <f t="shared" si="1"/>
        <v>22.408963585434176</v>
      </c>
    </row>
    <row r="632" spans="1:6" x14ac:dyDescent="0.25">
      <c r="A632" s="3" t="s">
        <v>1532</v>
      </c>
      <c r="B632" s="3" t="s">
        <v>1533</v>
      </c>
      <c r="C632" s="3" t="s">
        <v>1534</v>
      </c>
      <c r="D632" s="3">
        <v>1</v>
      </c>
      <c r="E632" s="5">
        <f t="shared" si="0"/>
        <v>19</v>
      </c>
      <c r="F632" s="5">
        <f t="shared" si="1"/>
        <v>24.767801857585138</v>
      </c>
    </row>
    <row r="633" spans="1:6" x14ac:dyDescent="0.25">
      <c r="A633" s="3" t="s">
        <v>1682</v>
      </c>
      <c r="B633" s="3" t="s">
        <v>1683</v>
      </c>
      <c r="C633" s="3" t="s">
        <v>1684</v>
      </c>
      <c r="D633" s="3">
        <v>1</v>
      </c>
      <c r="E633" s="5">
        <f t="shared" si="0"/>
        <v>20</v>
      </c>
      <c r="F633" s="5">
        <f t="shared" si="1"/>
        <v>23.529411764705884</v>
      </c>
    </row>
    <row r="634" spans="1:6" x14ac:dyDescent="0.25">
      <c r="A634" s="3" t="s">
        <v>3305</v>
      </c>
      <c r="B634" s="3" t="s">
        <v>3306</v>
      </c>
      <c r="C634" s="3" t="s">
        <v>3307</v>
      </c>
      <c r="D634" s="3">
        <v>1</v>
      </c>
      <c r="E634" s="5">
        <f t="shared" si="0"/>
        <v>23</v>
      </c>
      <c r="F634" s="5">
        <f t="shared" si="1"/>
        <v>20.460358056265985</v>
      </c>
    </row>
    <row r="635" spans="1:6" x14ac:dyDescent="0.25">
      <c r="A635" s="3" t="s">
        <v>938</v>
      </c>
      <c r="B635" s="3" t="s">
        <v>939</v>
      </c>
      <c r="C635" s="3" t="s">
        <v>940</v>
      </c>
      <c r="D635" s="3">
        <v>1</v>
      </c>
      <c r="E635" s="5">
        <f t="shared" si="0"/>
        <v>22</v>
      </c>
      <c r="F635" s="5">
        <f t="shared" si="1"/>
        <v>21.390374331550802</v>
      </c>
    </row>
    <row r="636" spans="1:6" x14ac:dyDescent="0.25">
      <c r="A636" s="3" t="s">
        <v>453</v>
      </c>
      <c r="B636" s="3" t="s">
        <v>454</v>
      </c>
      <c r="C636" s="3" t="s">
        <v>455</v>
      </c>
      <c r="D636" s="3">
        <v>1</v>
      </c>
      <c r="E636" s="5">
        <f t="shared" si="0"/>
        <v>21</v>
      </c>
      <c r="F636" s="5">
        <f t="shared" si="1"/>
        <v>22.408963585434176</v>
      </c>
    </row>
    <row r="637" spans="1:6" x14ac:dyDescent="0.25">
      <c r="A637" s="3" t="s">
        <v>4836</v>
      </c>
      <c r="B637" s="3" t="s">
        <v>4837</v>
      </c>
      <c r="C637" s="3" t="s">
        <v>4838</v>
      </c>
      <c r="D637" s="3">
        <v>1</v>
      </c>
      <c r="E637" s="5">
        <f t="shared" si="0"/>
        <v>22</v>
      </c>
      <c r="F637" s="5">
        <f t="shared" si="1"/>
        <v>21.390374331550802</v>
      </c>
    </row>
    <row r="638" spans="1:6" x14ac:dyDescent="0.25">
      <c r="A638" s="3" t="s">
        <v>1400</v>
      </c>
      <c r="B638" s="3" t="s">
        <v>1401</v>
      </c>
      <c r="C638" s="3" t="s">
        <v>1402</v>
      </c>
      <c r="D638" s="3">
        <v>1</v>
      </c>
      <c r="E638" s="5">
        <f t="shared" si="0"/>
        <v>24</v>
      </c>
      <c r="F638" s="5">
        <f t="shared" si="1"/>
        <v>19.607843137254903</v>
      </c>
    </row>
    <row r="639" spans="1:6" x14ac:dyDescent="0.25">
      <c r="A639" s="3" t="s">
        <v>2369</v>
      </c>
      <c r="B639" s="3" t="s">
        <v>2370</v>
      </c>
      <c r="C639" s="3" t="s">
        <v>2371</v>
      </c>
      <c r="D639" s="3">
        <v>1</v>
      </c>
      <c r="E639" s="5">
        <f t="shared" si="0"/>
        <v>18</v>
      </c>
      <c r="F639" s="5">
        <f t="shared" si="1"/>
        <v>26.143790849673202</v>
      </c>
    </row>
    <row r="640" spans="1:6" x14ac:dyDescent="0.25">
      <c r="A640" s="3" t="s">
        <v>6147</v>
      </c>
      <c r="B640" s="3" t="s">
        <v>6148</v>
      </c>
      <c r="C640" s="3" t="s">
        <v>6149</v>
      </c>
      <c r="D640" s="3">
        <v>1</v>
      </c>
      <c r="E640" s="5">
        <f t="shared" si="0"/>
        <v>21</v>
      </c>
      <c r="F640" s="5">
        <f t="shared" si="1"/>
        <v>22.408963585434176</v>
      </c>
    </row>
    <row r="641" spans="1:6" x14ac:dyDescent="0.25">
      <c r="A641" s="3" t="s">
        <v>3665</v>
      </c>
      <c r="B641" s="3" t="s">
        <v>3666</v>
      </c>
      <c r="C641" s="3" t="s">
        <v>3667</v>
      </c>
      <c r="D641" s="3">
        <v>1</v>
      </c>
      <c r="E641" s="5">
        <f t="shared" si="0"/>
        <v>22</v>
      </c>
      <c r="F641" s="5">
        <f t="shared" si="1"/>
        <v>21.390374331550802</v>
      </c>
    </row>
    <row r="642" spans="1:6" x14ac:dyDescent="0.25">
      <c r="A642" s="3" t="s">
        <v>2540</v>
      </c>
      <c r="B642" s="3" t="s">
        <v>2541</v>
      </c>
      <c r="C642" s="3" t="s">
        <v>2542</v>
      </c>
      <c r="D642" s="3">
        <v>1</v>
      </c>
      <c r="E642" s="5">
        <f t="shared" si="0"/>
        <v>18</v>
      </c>
      <c r="F642" s="5">
        <f t="shared" si="1"/>
        <v>26.143790849673202</v>
      </c>
    </row>
    <row r="643" spans="1:6" x14ac:dyDescent="0.25">
      <c r="A643" s="3" t="s">
        <v>6150</v>
      </c>
      <c r="B643" s="3" t="s">
        <v>6151</v>
      </c>
      <c r="C643" s="3" t="s">
        <v>6152</v>
      </c>
      <c r="D643" s="3">
        <v>1</v>
      </c>
      <c r="E643" s="5">
        <f t="shared" si="0"/>
        <v>17</v>
      </c>
      <c r="F643" s="5">
        <f t="shared" si="1"/>
        <v>27.681660899653977</v>
      </c>
    </row>
    <row r="644" spans="1:6" x14ac:dyDescent="0.25">
      <c r="A644" s="3" t="s">
        <v>3029</v>
      </c>
      <c r="B644" s="3" t="s">
        <v>3030</v>
      </c>
      <c r="C644" s="3" t="s">
        <v>3031</v>
      </c>
      <c r="D644" s="3">
        <v>1</v>
      </c>
      <c r="E644" s="5">
        <f t="shared" si="0"/>
        <v>23</v>
      </c>
      <c r="F644" s="5">
        <f t="shared" si="1"/>
        <v>20.460358056265985</v>
      </c>
    </row>
    <row r="645" spans="1:6" x14ac:dyDescent="0.25">
      <c r="A645" s="3" t="s">
        <v>567</v>
      </c>
      <c r="B645" s="3" t="s">
        <v>568</v>
      </c>
      <c r="C645" s="3" t="s">
        <v>569</v>
      </c>
      <c r="D645" s="3">
        <v>1</v>
      </c>
      <c r="E645" s="5">
        <f t="shared" si="0"/>
        <v>22</v>
      </c>
      <c r="F645" s="5">
        <f t="shared" si="1"/>
        <v>21.390374331550802</v>
      </c>
    </row>
    <row r="646" spans="1:6" x14ac:dyDescent="0.25">
      <c r="A646" s="3" t="s">
        <v>644</v>
      </c>
      <c r="B646" s="3" t="s">
        <v>645</v>
      </c>
      <c r="C646" s="3" t="s">
        <v>646</v>
      </c>
      <c r="D646" s="3">
        <v>1</v>
      </c>
      <c r="E646" s="5">
        <f t="shared" si="0"/>
        <v>23</v>
      </c>
      <c r="F646" s="5">
        <f t="shared" si="1"/>
        <v>20.460358056265985</v>
      </c>
    </row>
    <row r="647" spans="1:6" x14ac:dyDescent="0.25">
      <c r="A647" s="3" t="s">
        <v>3995</v>
      </c>
      <c r="B647" s="3" t="s">
        <v>3996</v>
      </c>
      <c r="C647" s="3" t="s">
        <v>3997</v>
      </c>
      <c r="D647" s="3">
        <v>1</v>
      </c>
      <c r="E647" s="5">
        <f t="shared" si="0"/>
        <v>20</v>
      </c>
      <c r="F647" s="5">
        <f t="shared" si="1"/>
        <v>23.529411764705884</v>
      </c>
    </row>
    <row r="648" spans="1:6" x14ac:dyDescent="0.25">
      <c r="A648" s="3" t="s">
        <v>2534</v>
      </c>
      <c r="B648" s="3" t="s">
        <v>2535</v>
      </c>
      <c r="C648" s="3" t="s">
        <v>2536</v>
      </c>
      <c r="D648" s="3">
        <v>1</v>
      </c>
      <c r="E648" s="5">
        <f t="shared" si="0"/>
        <v>22</v>
      </c>
      <c r="F648" s="5">
        <f t="shared" si="1"/>
        <v>21.390374331550802</v>
      </c>
    </row>
    <row r="649" spans="1:6" x14ac:dyDescent="0.25">
      <c r="A649" s="3" t="s">
        <v>1973</v>
      </c>
      <c r="B649" s="3" t="s">
        <v>1974</v>
      </c>
      <c r="C649" s="3" t="s">
        <v>1975</v>
      </c>
      <c r="D649" s="3">
        <v>1</v>
      </c>
      <c r="E649" s="5">
        <f t="shared" si="0"/>
        <v>24</v>
      </c>
      <c r="F649" s="5">
        <f t="shared" si="1"/>
        <v>19.607843137254903</v>
      </c>
    </row>
    <row r="650" spans="1:6" x14ac:dyDescent="0.25">
      <c r="A650" s="3" t="s">
        <v>4383</v>
      </c>
      <c r="B650" s="3" t="s">
        <v>4384</v>
      </c>
      <c r="C650" s="3" t="s">
        <v>4385</v>
      </c>
      <c r="D650" s="3">
        <v>1</v>
      </c>
      <c r="E650" s="5">
        <f t="shared" si="0"/>
        <v>21</v>
      </c>
      <c r="F650" s="5">
        <f t="shared" si="1"/>
        <v>22.408963585434176</v>
      </c>
    </row>
    <row r="651" spans="1:6" x14ac:dyDescent="0.25">
      <c r="A651" s="3" t="s">
        <v>6153</v>
      </c>
      <c r="B651" s="3" t="s">
        <v>6154</v>
      </c>
      <c r="C651" s="3" t="s">
        <v>6155</v>
      </c>
      <c r="D651" s="3">
        <v>1</v>
      </c>
      <c r="E651" s="5">
        <f t="shared" si="0"/>
        <v>16</v>
      </c>
      <c r="F651" s="5">
        <f t="shared" si="1"/>
        <v>29.411764705882355</v>
      </c>
    </row>
    <row r="652" spans="1:6" x14ac:dyDescent="0.25">
      <c r="A652" s="3" t="s">
        <v>5075</v>
      </c>
      <c r="B652" s="3" t="s">
        <v>5076</v>
      </c>
      <c r="C652" s="3" t="s">
        <v>5077</v>
      </c>
      <c r="D652" s="3">
        <v>1</v>
      </c>
      <c r="E652" s="5">
        <f t="shared" si="0"/>
        <v>22</v>
      </c>
      <c r="F652" s="5">
        <f t="shared" si="1"/>
        <v>21.390374331550802</v>
      </c>
    </row>
    <row r="653" spans="1:6" x14ac:dyDescent="0.25">
      <c r="A653" s="3" t="s">
        <v>2327</v>
      </c>
      <c r="B653" s="3" t="s">
        <v>2328</v>
      </c>
      <c r="C653" s="3" t="s">
        <v>2329</v>
      </c>
      <c r="D653" s="3">
        <v>1</v>
      </c>
      <c r="E653" s="5">
        <f t="shared" si="0"/>
        <v>22</v>
      </c>
      <c r="F653" s="5">
        <f t="shared" si="1"/>
        <v>21.390374331550802</v>
      </c>
    </row>
    <row r="654" spans="1:6" x14ac:dyDescent="0.25">
      <c r="A654" s="3" t="s">
        <v>2819</v>
      </c>
      <c r="B654" s="3" t="s">
        <v>2820</v>
      </c>
      <c r="C654" s="3" t="s">
        <v>2821</v>
      </c>
      <c r="D654" s="3">
        <v>1</v>
      </c>
      <c r="E654" s="5">
        <f t="shared" si="0"/>
        <v>22</v>
      </c>
      <c r="F654" s="5">
        <f t="shared" si="1"/>
        <v>21.390374331550802</v>
      </c>
    </row>
    <row r="655" spans="1:6" x14ac:dyDescent="0.25">
      <c r="A655" s="3" t="s">
        <v>6156</v>
      </c>
      <c r="B655" s="3" t="s">
        <v>6157</v>
      </c>
      <c r="C655" s="3" t="s">
        <v>6158</v>
      </c>
      <c r="D655" s="3">
        <v>1</v>
      </c>
      <c r="E655" s="5">
        <f t="shared" si="0"/>
        <v>22</v>
      </c>
      <c r="F655" s="5">
        <f t="shared" si="1"/>
        <v>21.390374331550802</v>
      </c>
    </row>
    <row r="656" spans="1:6" x14ac:dyDescent="0.25">
      <c r="A656" s="3" t="s">
        <v>2753</v>
      </c>
      <c r="B656" s="3" t="s">
        <v>2754</v>
      </c>
      <c r="C656" s="3" t="s">
        <v>2755</v>
      </c>
      <c r="D656" s="3">
        <v>1</v>
      </c>
      <c r="E656" s="5">
        <f t="shared" si="0"/>
        <v>23</v>
      </c>
      <c r="F656" s="5">
        <f t="shared" si="1"/>
        <v>20.460358056265985</v>
      </c>
    </row>
    <row r="657" spans="1:6" x14ac:dyDescent="0.25">
      <c r="A657" s="3" t="s">
        <v>3299</v>
      </c>
      <c r="B657" s="3" t="s">
        <v>3300</v>
      </c>
      <c r="C657" s="3" t="s">
        <v>3301</v>
      </c>
      <c r="D657" s="3">
        <v>1</v>
      </c>
      <c r="E657" s="5">
        <f t="shared" si="0"/>
        <v>25</v>
      </c>
      <c r="F657" s="5">
        <f t="shared" si="1"/>
        <v>18.823529411764703</v>
      </c>
    </row>
    <row r="658" spans="1:6" x14ac:dyDescent="0.25">
      <c r="A658" s="3" t="s">
        <v>6159</v>
      </c>
      <c r="B658" s="3" t="s">
        <v>6160</v>
      </c>
      <c r="C658" s="3" t="s">
        <v>6161</v>
      </c>
      <c r="D658" s="3">
        <v>1</v>
      </c>
      <c r="E658" s="5">
        <f t="shared" si="0"/>
        <v>22</v>
      </c>
      <c r="F658" s="5">
        <f t="shared" si="1"/>
        <v>21.390374331550802</v>
      </c>
    </row>
    <row r="659" spans="1:6" x14ac:dyDescent="0.25">
      <c r="A659" s="3" t="s">
        <v>5411</v>
      </c>
      <c r="B659" s="3" t="s">
        <v>5412</v>
      </c>
      <c r="C659" s="3" t="s">
        <v>5413</v>
      </c>
      <c r="D659" s="3">
        <v>1</v>
      </c>
      <c r="E659" s="5">
        <f t="shared" si="0"/>
        <v>21</v>
      </c>
      <c r="F659" s="5">
        <f t="shared" si="1"/>
        <v>22.408963585434176</v>
      </c>
    </row>
    <row r="660" spans="1:6" x14ac:dyDescent="0.25">
      <c r="A660" s="3" t="s">
        <v>3188</v>
      </c>
      <c r="B660" s="3" t="s">
        <v>3189</v>
      </c>
      <c r="C660" s="3" t="s">
        <v>3190</v>
      </c>
      <c r="D660" s="3">
        <v>1</v>
      </c>
      <c r="E660" s="5">
        <f t="shared" si="0"/>
        <v>22</v>
      </c>
      <c r="F660" s="5">
        <f t="shared" si="1"/>
        <v>21.390374331550802</v>
      </c>
    </row>
    <row r="661" spans="1:6" x14ac:dyDescent="0.25">
      <c r="A661" s="3" t="s">
        <v>6162</v>
      </c>
      <c r="B661" s="3" t="s">
        <v>6163</v>
      </c>
      <c r="C661" s="3" t="s">
        <v>6164</v>
      </c>
      <c r="D661" s="3">
        <v>1</v>
      </c>
      <c r="E661" s="5">
        <f t="shared" si="0"/>
        <v>22</v>
      </c>
      <c r="F661" s="5">
        <f t="shared" si="1"/>
        <v>21.390374331550802</v>
      </c>
    </row>
    <row r="662" spans="1:6" x14ac:dyDescent="0.25">
      <c r="A662" s="3" t="s">
        <v>5761</v>
      </c>
      <c r="B662" s="3" t="s">
        <v>5762</v>
      </c>
      <c r="C662" s="3" t="s">
        <v>5763</v>
      </c>
      <c r="D662" s="3">
        <v>1</v>
      </c>
      <c r="E662" s="5">
        <f t="shared" si="0"/>
        <v>23</v>
      </c>
      <c r="F662" s="5">
        <f t="shared" si="1"/>
        <v>20.460358056265985</v>
      </c>
    </row>
    <row r="663" spans="1:6" x14ac:dyDescent="0.25">
      <c r="A663" s="3" t="s">
        <v>381</v>
      </c>
      <c r="B663" s="3" t="s">
        <v>382</v>
      </c>
      <c r="C663" s="3" t="s">
        <v>383</v>
      </c>
      <c r="D663" s="3">
        <v>1</v>
      </c>
      <c r="E663" s="5">
        <f t="shared" si="0"/>
        <v>24</v>
      </c>
      <c r="F663" s="5">
        <f t="shared" si="1"/>
        <v>19.607843137254903</v>
      </c>
    </row>
    <row r="664" spans="1:6" x14ac:dyDescent="0.25">
      <c r="A664" s="3" t="s">
        <v>3938</v>
      </c>
      <c r="B664" s="3" t="s">
        <v>3939</v>
      </c>
      <c r="C664" s="3" t="s">
        <v>3940</v>
      </c>
      <c r="D664" s="3">
        <v>1</v>
      </c>
      <c r="E664" s="5">
        <f t="shared" si="0"/>
        <v>21</v>
      </c>
      <c r="F664" s="5">
        <f t="shared" si="1"/>
        <v>22.408963585434176</v>
      </c>
    </row>
    <row r="665" spans="1:6" x14ac:dyDescent="0.25">
      <c r="A665" s="3" t="s">
        <v>1649</v>
      </c>
      <c r="B665" s="3" t="s">
        <v>1650</v>
      </c>
      <c r="C665" s="3" t="s">
        <v>1651</v>
      </c>
      <c r="D665" s="3">
        <v>1</v>
      </c>
      <c r="E665" s="5">
        <f t="shared" si="0"/>
        <v>22</v>
      </c>
      <c r="F665" s="5">
        <f t="shared" si="1"/>
        <v>21.390374331550802</v>
      </c>
    </row>
    <row r="666" spans="1:6" x14ac:dyDescent="0.25">
      <c r="A666" s="3" t="s">
        <v>698</v>
      </c>
      <c r="B666" s="3" t="s">
        <v>699</v>
      </c>
      <c r="C666" s="3" t="s">
        <v>700</v>
      </c>
      <c r="D666" s="3">
        <v>1</v>
      </c>
      <c r="E666" s="5">
        <f t="shared" si="0"/>
        <v>23</v>
      </c>
      <c r="F666" s="5">
        <f t="shared" si="1"/>
        <v>20.460358056265985</v>
      </c>
    </row>
    <row r="667" spans="1:6" x14ac:dyDescent="0.25">
      <c r="A667" s="3" t="s">
        <v>2081</v>
      </c>
      <c r="B667" s="3" t="s">
        <v>2082</v>
      </c>
      <c r="C667" s="3" t="s">
        <v>2083</v>
      </c>
      <c r="D667" s="3">
        <v>1</v>
      </c>
      <c r="E667" s="5">
        <f t="shared" si="0"/>
        <v>22</v>
      </c>
      <c r="F667" s="5">
        <f t="shared" si="1"/>
        <v>21.390374331550802</v>
      </c>
    </row>
    <row r="668" spans="1:6" x14ac:dyDescent="0.25">
      <c r="A668" s="3" t="s">
        <v>2021</v>
      </c>
      <c r="B668" s="3" t="s">
        <v>2022</v>
      </c>
      <c r="C668" s="3" t="s">
        <v>2023</v>
      </c>
      <c r="D668" s="3">
        <v>1</v>
      </c>
      <c r="E668" s="5">
        <f t="shared" si="0"/>
        <v>22</v>
      </c>
      <c r="F668" s="5">
        <f t="shared" si="1"/>
        <v>21.390374331550802</v>
      </c>
    </row>
    <row r="669" spans="1:6" x14ac:dyDescent="0.25">
      <c r="A669" s="3" t="s">
        <v>2633</v>
      </c>
      <c r="B669" s="3" t="s">
        <v>2634</v>
      </c>
      <c r="C669" s="3" t="s">
        <v>2635</v>
      </c>
      <c r="D669" s="3">
        <v>1</v>
      </c>
      <c r="E669" s="5">
        <f t="shared" si="0"/>
        <v>22</v>
      </c>
      <c r="F669" s="5">
        <f t="shared" si="1"/>
        <v>21.390374331550802</v>
      </c>
    </row>
    <row r="670" spans="1:6" x14ac:dyDescent="0.25">
      <c r="A670" s="3" t="s">
        <v>6165</v>
      </c>
      <c r="B670" s="3" t="s">
        <v>6166</v>
      </c>
      <c r="C670" s="3" t="s">
        <v>6167</v>
      </c>
      <c r="D670" s="3">
        <v>1</v>
      </c>
      <c r="E670" s="5">
        <f t="shared" si="0"/>
        <v>22</v>
      </c>
      <c r="F670" s="5">
        <f t="shared" si="1"/>
        <v>21.390374331550802</v>
      </c>
    </row>
    <row r="671" spans="1:6" x14ac:dyDescent="0.25">
      <c r="A671" s="3" t="s">
        <v>3407</v>
      </c>
      <c r="B671" s="3" t="s">
        <v>3408</v>
      </c>
      <c r="C671" s="3" t="s">
        <v>3409</v>
      </c>
      <c r="D671" s="3">
        <v>1</v>
      </c>
      <c r="E671" s="5">
        <f t="shared" si="0"/>
        <v>26</v>
      </c>
      <c r="F671" s="5">
        <f t="shared" si="1"/>
        <v>18.099547511312217</v>
      </c>
    </row>
    <row r="672" spans="1:6" x14ac:dyDescent="0.25">
      <c r="A672" s="3" t="s">
        <v>4419</v>
      </c>
      <c r="B672" s="3" t="s">
        <v>4420</v>
      </c>
      <c r="C672" s="3" t="s">
        <v>4421</v>
      </c>
      <c r="D672" s="3">
        <v>1</v>
      </c>
      <c r="E672" s="5">
        <f t="shared" si="0"/>
        <v>24</v>
      </c>
      <c r="F672" s="5">
        <f t="shared" si="1"/>
        <v>19.607843137254903</v>
      </c>
    </row>
    <row r="673" spans="1:6" x14ac:dyDescent="0.25">
      <c r="A673" s="3" t="s">
        <v>4142</v>
      </c>
      <c r="B673" s="3" t="s">
        <v>4143</v>
      </c>
      <c r="C673" s="3" t="s">
        <v>4144</v>
      </c>
      <c r="D673" s="3">
        <v>1</v>
      </c>
      <c r="E673" s="5">
        <f t="shared" si="0"/>
        <v>17</v>
      </c>
      <c r="F673" s="5">
        <f t="shared" si="1"/>
        <v>27.681660899653977</v>
      </c>
    </row>
    <row r="674" spans="1:6" x14ac:dyDescent="0.25">
      <c r="A674" s="3" t="s">
        <v>6168</v>
      </c>
      <c r="B674" s="3" t="s">
        <v>6169</v>
      </c>
      <c r="C674" s="3" t="s">
        <v>6170</v>
      </c>
      <c r="D674" s="3">
        <v>1</v>
      </c>
      <c r="E674" s="5">
        <f t="shared" si="0"/>
        <v>20</v>
      </c>
      <c r="F674" s="5">
        <f t="shared" si="1"/>
        <v>23.529411764705884</v>
      </c>
    </row>
    <row r="675" spans="1:6" x14ac:dyDescent="0.25">
      <c r="A675" s="3" t="s">
        <v>3167</v>
      </c>
      <c r="B675" s="3" t="s">
        <v>3168</v>
      </c>
      <c r="C675" s="3" t="s">
        <v>3169</v>
      </c>
      <c r="D675" s="3">
        <v>1</v>
      </c>
      <c r="E675" s="5">
        <f t="shared" si="0"/>
        <v>22</v>
      </c>
      <c r="F675" s="5">
        <f t="shared" si="1"/>
        <v>21.390374331550802</v>
      </c>
    </row>
    <row r="676" spans="1:6" x14ac:dyDescent="0.25">
      <c r="A676" s="3" t="s">
        <v>1379</v>
      </c>
      <c r="B676" s="3" t="s">
        <v>1380</v>
      </c>
      <c r="C676" s="3" t="s">
        <v>1381</v>
      </c>
      <c r="D676" s="3">
        <v>1</v>
      </c>
      <c r="E676" s="5">
        <f t="shared" si="0"/>
        <v>22</v>
      </c>
      <c r="F676" s="5">
        <f t="shared" si="1"/>
        <v>21.390374331550802</v>
      </c>
    </row>
    <row r="677" spans="1:6" x14ac:dyDescent="0.25">
      <c r="A677" s="3" t="s">
        <v>2879</v>
      </c>
      <c r="B677" s="3" t="s">
        <v>2880</v>
      </c>
      <c r="C677" s="3" t="s">
        <v>2881</v>
      </c>
      <c r="D677" s="3">
        <v>1</v>
      </c>
      <c r="E677" s="5">
        <f t="shared" si="0"/>
        <v>22</v>
      </c>
      <c r="F677" s="5">
        <f t="shared" si="1"/>
        <v>21.390374331550802</v>
      </c>
    </row>
    <row r="678" spans="1:6" x14ac:dyDescent="0.25">
      <c r="A678" s="3" t="s">
        <v>3335</v>
      </c>
      <c r="B678" s="3" t="s">
        <v>3336</v>
      </c>
      <c r="C678" s="3" t="s">
        <v>3337</v>
      </c>
      <c r="D678" s="3">
        <v>1</v>
      </c>
      <c r="E678" s="5">
        <f t="shared" si="0"/>
        <v>21</v>
      </c>
      <c r="F678" s="5">
        <f t="shared" si="1"/>
        <v>22.408963585434176</v>
      </c>
    </row>
    <row r="679" spans="1:6" x14ac:dyDescent="0.25">
      <c r="A679" s="3" t="s">
        <v>4521</v>
      </c>
      <c r="B679" s="3" t="s">
        <v>4522</v>
      </c>
      <c r="C679" s="3" t="s">
        <v>4523</v>
      </c>
      <c r="D679" s="3">
        <v>1</v>
      </c>
      <c r="E679" s="5">
        <f t="shared" si="0"/>
        <v>21</v>
      </c>
      <c r="F679" s="5">
        <f t="shared" si="1"/>
        <v>22.408963585434176</v>
      </c>
    </row>
    <row r="680" spans="1:6" x14ac:dyDescent="0.25">
      <c r="A680" s="3" t="s">
        <v>363</v>
      </c>
      <c r="B680" s="3" t="s">
        <v>364</v>
      </c>
      <c r="C680" s="3" t="s">
        <v>365</v>
      </c>
      <c r="D680" s="3">
        <v>1</v>
      </c>
      <c r="E680" s="5">
        <f t="shared" si="0"/>
        <v>22</v>
      </c>
      <c r="F680" s="5">
        <f t="shared" si="1"/>
        <v>21.390374331550802</v>
      </c>
    </row>
    <row r="681" spans="1:6" x14ac:dyDescent="0.25">
      <c r="A681" s="3" t="s">
        <v>2537</v>
      </c>
      <c r="B681" s="3" t="s">
        <v>2538</v>
      </c>
      <c r="C681" s="3" t="s">
        <v>2539</v>
      </c>
      <c r="D681" s="3">
        <v>1</v>
      </c>
      <c r="E681" s="5">
        <f t="shared" si="0"/>
        <v>26</v>
      </c>
      <c r="F681" s="5">
        <f t="shared" si="1"/>
        <v>18.099547511312217</v>
      </c>
    </row>
    <row r="682" spans="1:6" x14ac:dyDescent="0.25">
      <c r="A682" s="3" t="s">
        <v>857</v>
      </c>
      <c r="B682" s="3" t="s">
        <v>858</v>
      </c>
      <c r="C682" s="3" t="s">
        <v>859</v>
      </c>
      <c r="D682" s="3">
        <v>1</v>
      </c>
      <c r="E682" s="5">
        <f t="shared" si="0"/>
        <v>21</v>
      </c>
      <c r="F682" s="5">
        <f t="shared" si="1"/>
        <v>22.408963585434176</v>
      </c>
    </row>
    <row r="683" spans="1:6" x14ac:dyDescent="0.25">
      <c r="A683" s="3" t="s">
        <v>6171</v>
      </c>
      <c r="B683" s="3" t="s">
        <v>6172</v>
      </c>
      <c r="C683" s="3" t="s">
        <v>6173</v>
      </c>
      <c r="D683" s="3">
        <v>1</v>
      </c>
      <c r="E683" s="5">
        <f t="shared" si="0"/>
        <v>22</v>
      </c>
      <c r="F683" s="5">
        <f t="shared" si="1"/>
        <v>21.390374331550802</v>
      </c>
    </row>
    <row r="684" spans="1:6" x14ac:dyDescent="0.25">
      <c r="A684" s="3" t="s">
        <v>5612</v>
      </c>
      <c r="B684" s="3" t="s">
        <v>5613</v>
      </c>
      <c r="C684" s="3" t="s">
        <v>5614</v>
      </c>
      <c r="D684" s="3">
        <v>1</v>
      </c>
      <c r="E684" s="5">
        <f t="shared" si="0"/>
        <v>18</v>
      </c>
      <c r="F684" s="5">
        <f t="shared" si="1"/>
        <v>26.143790849673202</v>
      </c>
    </row>
    <row r="685" spans="1:6" x14ac:dyDescent="0.25">
      <c r="A685" s="3" t="s">
        <v>84</v>
      </c>
      <c r="B685" s="3" t="s">
        <v>85</v>
      </c>
      <c r="C685" s="3" t="s">
        <v>86</v>
      </c>
      <c r="D685" s="3">
        <v>1</v>
      </c>
      <c r="E685" s="5">
        <f t="shared" si="0"/>
        <v>22</v>
      </c>
      <c r="F685" s="5">
        <f t="shared" si="1"/>
        <v>21.390374331550802</v>
      </c>
    </row>
    <row r="686" spans="1:6" x14ac:dyDescent="0.25">
      <c r="A686" s="3" t="s">
        <v>6174</v>
      </c>
      <c r="B686" s="3" t="s">
        <v>6175</v>
      </c>
      <c r="C686" s="3" t="s">
        <v>6176</v>
      </c>
      <c r="D686" s="3">
        <v>1</v>
      </c>
      <c r="E686" s="5">
        <f t="shared" si="0"/>
        <v>22</v>
      </c>
      <c r="F686" s="5">
        <f t="shared" si="1"/>
        <v>21.390374331550802</v>
      </c>
    </row>
    <row r="687" spans="1:6" x14ac:dyDescent="0.25">
      <c r="A687" s="3" t="s">
        <v>4097</v>
      </c>
      <c r="B687" s="3" t="s">
        <v>4098</v>
      </c>
      <c r="C687" s="3" t="s">
        <v>4099</v>
      </c>
      <c r="D687" s="3">
        <v>1</v>
      </c>
      <c r="E687" s="5">
        <f t="shared" si="0"/>
        <v>22</v>
      </c>
      <c r="F687" s="5">
        <f t="shared" si="1"/>
        <v>21.390374331550802</v>
      </c>
    </row>
    <row r="688" spans="1:6" x14ac:dyDescent="0.25">
      <c r="A688" s="3" t="s">
        <v>537</v>
      </c>
      <c r="B688" s="3" t="s">
        <v>538</v>
      </c>
      <c r="C688" s="3" t="s">
        <v>539</v>
      </c>
      <c r="D688" s="3">
        <v>1</v>
      </c>
      <c r="E688" s="5">
        <f t="shared" si="0"/>
        <v>21</v>
      </c>
      <c r="F688" s="5">
        <f t="shared" si="1"/>
        <v>22.408963585434176</v>
      </c>
    </row>
    <row r="689" spans="1:6" x14ac:dyDescent="0.25">
      <c r="A689" s="3" t="s">
        <v>5054</v>
      </c>
      <c r="B689" s="3" t="s">
        <v>5055</v>
      </c>
      <c r="C689" s="3" t="s">
        <v>5056</v>
      </c>
      <c r="D689" s="3">
        <v>1</v>
      </c>
      <c r="E689" s="5">
        <f t="shared" si="0"/>
        <v>21</v>
      </c>
      <c r="F689" s="5">
        <f t="shared" si="1"/>
        <v>22.408963585434176</v>
      </c>
    </row>
    <row r="690" spans="1:6" x14ac:dyDescent="0.25">
      <c r="A690" s="3" t="s">
        <v>4242</v>
      </c>
      <c r="B690" s="3" t="s">
        <v>4243</v>
      </c>
      <c r="C690" s="3" t="s">
        <v>4244</v>
      </c>
      <c r="D690" s="3">
        <v>1</v>
      </c>
      <c r="E690" s="5">
        <f t="shared" si="0"/>
        <v>21</v>
      </c>
      <c r="F690" s="5">
        <f t="shared" si="1"/>
        <v>22.408963585434176</v>
      </c>
    </row>
    <row r="691" spans="1:6" x14ac:dyDescent="0.25">
      <c r="A691" s="3" t="s">
        <v>4716</v>
      </c>
      <c r="B691" s="3" t="s">
        <v>4717</v>
      </c>
      <c r="C691" s="3" t="s">
        <v>4718</v>
      </c>
      <c r="D691" s="3">
        <v>1</v>
      </c>
      <c r="E691" s="5">
        <f t="shared" si="0"/>
        <v>22</v>
      </c>
      <c r="F691" s="5">
        <f t="shared" si="1"/>
        <v>21.390374331550802</v>
      </c>
    </row>
    <row r="692" spans="1:6" x14ac:dyDescent="0.25">
      <c r="A692" s="3" t="s">
        <v>2933</v>
      </c>
      <c r="B692" s="3" t="s">
        <v>2934</v>
      </c>
      <c r="C692" s="3" t="s">
        <v>2935</v>
      </c>
      <c r="D692" s="3">
        <v>1</v>
      </c>
      <c r="E692" s="5">
        <f t="shared" si="0"/>
        <v>24</v>
      </c>
      <c r="F692" s="5">
        <f t="shared" si="1"/>
        <v>19.607843137254903</v>
      </c>
    </row>
    <row r="693" spans="1:6" x14ac:dyDescent="0.25">
      <c r="A693" s="3" t="s">
        <v>1631</v>
      </c>
      <c r="B693" s="3" t="s">
        <v>1632</v>
      </c>
      <c r="C693" s="3" t="s">
        <v>1633</v>
      </c>
      <c r="D693" s="3">
        <v>1</v>
      </c>
      <c r="E693" s="5">
        <f t="shared" si="0"/>
        <v>22</v>
      </c>
      <c r="F693" s="5">
        <f t="shared" si="1"/>
        <v>21.390374331550802</v>
      </c>
    </row>
    <row r="694" spans="1:6" x14ac:dyDescent="0.25">
      <c r="A694" s="3" t="s">
        <v>327</v>
      </c>
      <c r="B694" s="3" t="s">
        <v>328</v>
      </c>
      <c r="C694" s="3" t="s">
        <v>329</v>
      </c>
      <c r="D694" s="3">
        <v>1</v>
      </c>
      <c r="E694" s="5">
        <f t="shared" si="0"/>
        <v>22</v>
      </c>
      <c r="F694" s="5">
        <f t="shared" si="1"/>
        <v>21.390374331550802</v>
      </c>
    </row>
    <row r="695" spans="1:6" x14ac:dyDescent="0.25">
      <c r="A695" s="3" t="s">
        <v>2078</v>
      </c>
      <c r="B695" s="3" t="s">
        <v>2079</v>
      </c>
      <c r="C695" s="3" t="s">
        <v>2080</v>
      </c>
      <c r="D695" s="3">
        <v>1</v>
      </c>
      <c r="E695" s="5">
        <f t="shared" si="0"/>
        <v>22</v>
      </c>
      <c r="F695" s="5">
        <f t="shared" si="1"/>
        <v>21.390374331550802</v>
      </c>
    </row>
    <row r="696" spans="1:6" x14ac:dyDescent="0.25">
      <c r="A696" s="3" t="s">
        <v>5141</v>
      </c>
      <c r="B696" s="3" t="s">
        <v>5142</v>
      </c>
      <c r="C696" s="3" t="s">
        <v>5143</v>
      </c>
      <c r="D696" s="3">
        <v>1</v>
      </c>
      <c r="E696" s="5">
        <f t="shared" si="0"/>
        <v>23</v>
      </c>
      <c r="F696" s="5">
        <f t="shared" si="1"/>
        <v>20.460358056265985</v>
      </c>
    </row>
    <row r="697" spans="1:6" x14ac:dyDescent="0.25">
      <c r="A697" s="3" t="s">
        <v>6177</v>
      </c>
      <c r="B697" s="3" t="s">
        <v>6178</v>
      </c>
      <c r="C697" s="3" t="s">
        <v>6179</v>
      </c>
      <c r="D697" s="3">
        <v>1</v>
      </c>
      <c r="E697" s="5">
        <f t="shared" si="0"/>
        <v>24</v>
      </c>
      <c r="F697" s="5">
        <f t="shared" si="1"/>
        <v>19.607843137254903</v>
      </c>
    </row>
    <row r="698" spans="1:6" x14ac:dyDescent="0.25">
      <c r="A698" s="3" t="s">
        <v>6180</v>
      </c>
      <c r="B698" s="3" t="s">
        <v>6181</v>
      </c>
      <c r="C698" s="3" t="s">
        <v>6182</v>
      </c>
      <c r="D698" s="3">
        <v>1</v>
      </c>
      <c r="E698" s="5">
        <f t="shared" si="0"/>
        <v>24</v>
      </c>
      <c r="F698" s="5">
        <f t="shared" si="1"/>
        <v>19.607843137254903</v>
      </c>
    </row>
    <row r="699" spans="1:6" x14ac:dyDescent="0.25">
      <c r="A699" s="3" t="s">
        <v>4722</v>
      </c>
      <c r="B699" s="3" t="s">
        <v>4723</v>
      </c>
      <c r="C699" s="3" t="s">
        <v>4724</v>
      </c>
      <c r="D699" s="3">
        <v>1</v>
      </c>
      <c r="E699" s="5">
        <f t="shared" si="0"/>
        <v>23</v>
      </c>
      <c r="F699" s="5">
        <f t="shared" si="1"/>
        <v>20.460358056265985</v>
      </c>
    </row>
    <row r="700" spans="1:6" x14ac:dyDescent="0.25">
      <c r="A700" s="3" t="s">
        <v>4593</v>
      </c>
      <c r="B700" s="3" t="s">
        <v>4594</v>
      </c>
      <c r="C700" s="3" t="s">
        <v>4595</v>
      </c>
      <c r="D700" s="3">
        <v>1</v>
      </c>
      <c r="E700" s="5">
        <f t="shared" si="0"/>
        <v>21</v>
      </c>
      <c r="F700" s="5">
        <f t="shared" si="1"/>
        <v>22.408963585434176</v>
      </c>
    </row>
    <row r="701" spans="1:6" x14ac:dyDescent="0.25">
      <c r="A701" s="3" t="s">
        <v>6183</v>
      </c>
      <c r="B701" s="3" t="s">
        <v>6184</v>
      </c>
      <c r="C701" s="3" t="s">
        <v>6185</v>
      </c>
      <c r="D701" s="3">
        <v>1</v>
      </c>
      <c r="E701" s="5">
        <f t="shared" si="0"/>
        <v>22</v>
      </c>
      <c r="F701" s="5">
        <f t="shared" si="1"/>
        <v>21.390374331550802</v>
      </c>
    </row>
    <row r="702" spans="1:6" x14ac:dyDescent="0.25">
      <c r="A702" s="3" t="s">
        <v>2180</v>
      </c>
      <c r="B702" s="3" t="s">
        <v>2181</v>
      </c>
      <c r="C702" s="3" t="s">
        <v>2182</v>
      </c>
      <c r="D702" s="3">
        <v>1</v>
      </c>
      <c r="E702" s="5">
        <f t="shared" si="0"/>
        <v>20</v>
      </c>
      <c r="F702" s="5">
        <f t="shared" si="1"/>
        <v>23.529411764705884</v>
      </c>
    </row>
    <row r="703" spans="1:6" x14ac:dyDescent="0.25">
      <c r="A703" s="3" t="s">
        <v>641</v>
      </c>
      <c r="B703" s="3" t="s">
        <v>642</v>
      </c>
      <c r="C703" s="3" t="s">
        <v>643</v>
      </c>
      <c r="D703" s="3">
        <v>1</v>
      </c>
      <c r="E703" s="5">
        <f t="shared" si="0"/>
        <v>24</v>
      </c>
      <c r="F703" s="5">
        <f t="shared" si="1"/>
        <v>19.607843137254903</v>
      </c>
    </row>
    <row r="704" spans="1:6" x14ac:dyDescent="0.25">
      <c r="A704" s="3" t="s">
        <v>6186</v>
      </c>
      <c r="B704" s="3" t="s">
        <v>6187</v>
      </c>
      <c r="C704" s="3" t="s">
        <v>6188</v>
      </c>
      <c r="D704" s="3">
        <v>1</v>
      </c>
      <c r="E704" s="5">
        <f t="shared" si="0"/>
        <v>17</v>
      </c>
      <c r="F704" s="5">
        <f t="shared" si="1"/>
        <v>27.681660899653977</v>
      </c>
    </row>
    <row r="705" spans="1:6" x14ac:dyDescent="0.25">
      <c r="A705" s="3" t="s">
        <v>668</v>
      </c>
      <c r="B705" s="3" t="s">
        <v>669</v>
      </c>
      <c r="C705" s="3" t="s">
        <v>670</v>
      </c>
      <c r="D705" s="3">
        <v>1</v>
      </c>
      <c r="E705" s="5">
        <f t="shared" si="0"/>
        <v>22</v>
      </c>
      <c r="F705" s="5">
        <f t="shared" si="1"/>
        <v>21.390374331550802</v>
      </c>
    </row>
    <row r="706" spans="1:6" x14ac:dyDescent="0.25">
      <c r="A706" s="3" t="s">
        <v>4491</v>
      </c>
      <c r="B706" s="3" t="s">
        <v>4492</v>
      </c>
      <c r="C706" s="3" t="s">
        <v>4493</v>
      </c>
      <c r="D706" s="3">
        <v>1</v>
      </c>
      <c r="E706" s="5">
        <f t="shared" si="0"/>
        <v>22</v>
      </c>
      <c r="F706" s="5">
        <f t="shared" si="1"/>
        <v>21.390374331550802</v>
      </c>
    </row>
    <row r="707" spans="1:6" x14ac:dyDescent="0.25">
      <c r="A707" s="3" t="s">
        <v>5648</v>
      </c>
      <c r="B707" s="3" t="s">
        <v>5649</v>
      </c>
      <c r="C707" s="3" t="s">
        <v>5650</v>
      </c>
      <c r="D707" s="3">
        <v>1</v>
      </c>
      <c r="E707" s="5">
        <f t="shared" si="0"/>
        <v>22</v>
      </c>
      <c r="F707" s="5">
        <f t="shared" si="1"/>
        <v>21.390374331550802</v>
      </c>
    </row>
    <row r="708" spans="1:6" x14ac:dyDescent="0.25">
      <c r="A708" s="3" t="s">
        <v>6189</v>
      </c>
      <c r="B708" s="3" t="s">
        <v>6190</v>
      </c>
      <c r="C708" s="3" t="s">
        <v>6191</v>
      </c>
      <c r="D708" s="3">
        <v>1</v>
      </c>
      <c r="E708" s="5">
        <f t="shared" si="0"/>
        <v>22</v>
      </c>
      <c r="F708" s="5">
        <f t="shared" si="1"/>
        <v>21.390374331550802</v>
      </c>
    </row>
    <row r="709" spans="1:6" x14ac:dyDescent="0.25">
      <c r="A709" s="3" t="s">
        <v>5570</v>
      </c>
      <c r="B709" s="3" t="s">
        <v>5571</v>
      </c>
      <c r="C709" s="3" t="s">
        <v>5572</v>
      </c>
      <c r="D709" s="3">
        <v>1</v>
      </c>
      <c r="E709" s="5">
        <f t="shared" si="0"/>
        <v>21</v>
      </c>
      <c r="F709" s="5">
        <f t="shared" si="1"/>
        <v>22.408963585434176</v>
      </c>
    </row>
    <row r="710" spans="1:6" x14ac:dyDescent="0.25">
      <c r="A710" s="3" t="s">
        <v>2270</v>
      </c>
      <c r="B710" s="3" t="s">
        <v>2271</v>
      </c>
      <c r="C710" s="3" t="s">
        <v>2272</v>
      </c>
      <c r="D710" s="3">
        <v>1</v>
      </c>
      <c r="E710" s="5">
        <f t="shared" si="0"/>
        <v>22</v>
      </c>
      <c r="F710" s="5">
        <f t="shared" si="1"/>
        <v>21.390374331550802</v>
      </c>
    </row>
    <row r="711" spans="1:6" x14ac:dyDescent="0.25">
      <c r="A711" s="3" t="s">
        <v>5857</v>
      </c>
      <c r="B711" s="3" t="s">
        <v>5858</v>
      </c>
      <c r="C711" s="3" t="s">
        <v>5859</v>
      </c>
      <c r="D711" s="3">
        <v>1</v>
      </c>
      <c r="E711" s="5">
        <f t="shared" si="0"/>
        <v>22</v>
      </c>
      <c r="F711" s="5">
        <f t="shared" si="1"/>
        <v>21.390374331550802</v>
      </c>
    </row>
    <row r="712" spans="1:6" x14ac:dyDescent="0.25">
      <c r="A712" s="3" t="s">
        <v>4055</v>
      </c>
      <c r="B712" s="3" t="s">
        <v>4056</v>
      </c>
      <c r="C712" s="3" t="s">
        <v>4057</v>
      </c>
      <c r="D712" s="3">
        <v>1</v>
      </c>
      <c r="E712" s="5">
        <f t="shared" si="0"/>
        <v>22</v>
      </c>
      <c r="F712" s="5">
        <f t="shared" si="1"/>
        <v>21.390374331550802</v>
      </c>
    </row>
    <row r="713" spans="1:6" x14ac:dyDescent="0.25">
      <c r="A713" s="3" t="s">
        <v>4287</v>
      </c>
      <c r="B713" s="3" t="s">
        <v>4288</v>
      </c>
      <c r="C713" s="3" t="s">
        <v>4289</v>
      </c>
      <c r="D713" s="3">
        <v>1</v>
      </c>
      <c r="E713" s="5">
        <f t="shared" si="0"/>
        <v>21</v>
      </c>
      <c r="F713" s="5">
        <f t="shared" si="1"/>
        <v>22.408963585434176</v>
      </c>
    </row>
    <row r="714" spans="1:6" x14ac:dyDescent="0.25">
      <c r="A714" s="3" t="s">
        <v>6192</v>
      </c>
      <c r="B714" s="3" t="s">
        <v>6193</v>
      </c>
      <c r="C714" s="3" t="s">
        <v>6194</v>
      </c>
      <c r="D714" s="3">
        <v>1</v>
      </c>
      <c r="E714" s="5">
        <f t="shared" si="0"/>
        <v>22</v>
      </c>
      <c r="F714" s="5">
        <f t="shared" si="1"/>
        <v>21.390374331550802</v>
      </c>
    </row>
    <row r="715" spans="1:6" x14ac:dyDescent="0.25">
      <c r="A715" s="3" t="s">
        <v>5159</v>
      </c>
      <c r="B715" s="3" t="s">
        <v>5160</v>
      </c>
      <c r="C715" s="3" t="s">
        <v>5161</v>
      </c>
      <c r="D715" s="3">
        <v>1</v>
      </c>
      <c r="E715" s="5">
        <f t="shared" si="0"/>
        <v>19</v>
      </c>
      <c r="F715" s="5">
        <f t="shared" si="1"/>
        <v>24.767801857585138</v>
      </c>
    </row>
    <row r="716" spans="1:6" x14ac:dyDescent="0.25">
      <c r="A716" s="3" t="s">
        <v>2240</v>
      </c>
      <c r="B716" s="3" t="s">
        <v>2241</v>
      </c>
      <c r="C716" s="3" t="s">
        <v>2242</v>
      </c>
      <c r="D716" s="3">
        <v>1</v>
      </c>
      <c r="E716" s="5">
        <f t="shared" si="0"/>
        <v>20</v>
      </c>
      <c r="F716" s="5">
        <f t="shared" si="1"/>
        <v>23.529411764705884</v>
      </c>
    </row>
    <row r="717" spans="1:6" x14ac:dyDescent="0.25">
      <c r="A717" s="3" t="s">
        <v>2069</v>
      </c>
      <c r="B717" s="3" t="s">
        <v>2070</v>
      </c>
      <c r="C717" s="3" t="s">
        <v>2071</v>
      </c>
      <c r="D717" s="3">
        <v>1</v>
      </c>
      <c r="E717" s="5">
        <f t="shared" si="0"/>
        <v>22</v>
      </c>
      <c r="F717" s="5">
        <f t="shared" si="1"/>
        <v>21.390374331550802</v>
      </c>
    </row>
    <row r="718" spans="1:6" x14ac:dyDescent="0.25">
      <c r="A718" s="3" t="s">
        <v>2840</v>
      </c>
      <c r="B718" s="3" t="s">
        <v>2841</v>
      </c>
      <c r="C718" s="3" t="s">
        <v>2842</v>
      </c>
      <c r="D718" s="3">
        <v>1</v>
      </c>
      <c r="E718" s="5">
        <f t="shared" si="0"/>
        <v>21</v>
      </c>
      <c r="F718" s="5">
        <f t="shared" si="1"/>
        <v>22.408963585434176</v>
      </c>
    </row>
    <row r="719" spans="1:6" x14ac:dyDescent="0.25">
      <c r="A719" s="3" t="s">
        <v>1556</v>
      </c>
      <c r="B719" s="3" t="s">
        <v>1557</v>
      </c>
      <c r="C719" s="3" t="s">
        <v>1558</v>
      </c>
      <c r="D719" s="3">
        <v>1</v>
      </c>
      <c r="E719" s="5">
        <f t="shared" si="0"/>
        <v>26</v>
      </c>
      <c r="F719" s="5">
        <f t="shared" si="1"/>
        <v>18.099547511312217</v>
      </c>
    </row>
    <row r="720" spans="1:6" x14ac:dyDescent="0.25">
      <c r="A720" s="3" t="s">
        <v>6195</v>
      </c>
      <c r="B720" s="3" t="s">
        <v>6196</v>
      </c>
      <c r="C720" s="3" t="s">
        <v>6197</v>
      </c>
      <c r="D720" s="3">
        <v>1</v>
      </c>
      <c r="E720" s="5">
        <f t="shared" si="0"/>
        <v>22</v>
      </c>
      <c r="F720" s="5">
        <f t="shared" si="1"/>
        <v>21.390374331550802</v>
      </c>
    </row>
    <row r="721" spans="1:6" x14ac:dyDescent="0.25">
      <c r="A721" s="3" t="s">
        <v>6198</v>
      </c>
      <c r="B721" s="3" t="s">
        <v>6199</v>
      </c>
      <c r="C721" s="3" t="s">
        <v>6200</v>
      </c>
      <c r="D721" s="3">
        <v>1</v>
      </c>
      <c r="E721" s="5">
        <f t="shared" si="0"/>
        <v>22</v>
      </c>
      <c r="F721" s="5">
        <f t="shared" si="1"/>
        <v>21.390374331550802</v>
      </c>
    </row>
    <row r="722" spans="1:6" x14ac:dyDescent="0.25">
      <c r="A722" s="3" t="s">
        <v>1529</v>
      </c>
      <c r="B722" s="3" t="s">
        <v>1530</v>
      </c>
      <c r="C722" s="3" t="s">
        <v>1531</v>
      </c>
      <c r="D722" s="3">
        <v>1</v>
      </c>
      <c r="E722" s="5">
        <f t="shared" si="0"/>
        <v>22</v>
      </c>
      <c r="F722" s="5">
        <f t="shared" si="1"/>
        <v>21.390374331550802</v>
      </c>
    </row>
    <row r="723" spans="1:6" x14ac:dyDescent="0.25">
      <c r="A723" s="3" t="s">
        <v>773</v>
      </c>
      <c r="B723" s="3" t="s">
        <v>774</v>
      </c>
      <c r="C723" s="3" t="s">
        <v>775</v>
      </c>
      <c r="D723" s="3">
        <v>1</v>
      </c>
      <c r="E723" s="5">
        <f t="shared" si="0"/>
        <v>22</v>
      </c>
      <c r="F723" s="5">
        <f t="shared" si="1"/>
        <v>21.390374331550802</v>
      </c>
    </row>
    <row r="724" spans="1:6" x14ac:dyDescent="0.25">
      <c r="A724" s="3" t="s">
        <v>3566</v>
      </c>
      <c r="B724" s="3" t="s">
        <v>3567</v>
      </c>
      <c r="C724" s="3" t="s">
        <v>3568</v>
      </c>
      <c r="D724" s="3">
        <v>1</v>
      </c>
      <c r="E724" s="5">
        <f t="shared" si="0"/>
        <v>21</v>
      </c>
      <c r="F724" s="5">
        <f t="shared" si="1"/>
        <v>22.408963585434176</v>
      </c>
    </row>
    <row r="725" spans="1:6" x14ac:dyDescent="0.25">
      <c r="A725" s="3" t="s">
        <v>2849</v>
      </c>
      <c r="B725" s="3" t="s">
        <v>2850</v>
      </c>
      <c r="C725" s="3" t="s">
        <v>2851</v>
      </c>
      <c r="D725" s="3">
        <v>1</v>
      </c>
      <c r="E725" s="5">
        <f t="shared" si="0"/>
        <v>20</v>
      </c>
      <c r="F725" s="5">
        <f t="shared" si="1"/>
        <v>23.529411764705884</v>
      </c>
    </row>
    <row r="726" spans="1:6" x14ac:dyDescent="0.25">
      <c r="A726" s="3" t="s">
        <v>2255</v>
      </c>
      <c r="B726" s="3" t="s">
        <v>2256</v>
      </c>
      <c r="C726" s="3" t="s">
        <v>2257</v>
      </c>
      <c r="D726" s="3">
        <v>1</v>
      </c>
      <c r="E726" s="5">
        <f t="shared" si="0"/>
        <v>22</v>
      </c>
      <c r="F726" s="5">
        <f t="shared" si="1"/>
        <v>21.390374331550802</v>
      </c>
    </row>
    <row r="727" spans="1:6" x14ac:dyDescent="0.25">
      <c r="A727" s="3" t="s">
        <v>2996</v>
      </c>
      <c r="B727" s="3" t="s">
        <v>2997</v>
      </c>
      <c r="C727" s="3" t="s">
        <v>2998</v>
      </c>
      <c r="D727" s="3">
        <v>1</v>
      </c>
      <c r="E727" s="5">
        <f t="shared" si="0"/>
        <v>19</v>
      </c>
      <c r="F727" s="5">
        <f t="shared" si="1"/>
        <v>24.767801857585138</v>
      </c>
    </row>
    <row r="728" spans="1:6" x14ac:dyDescent="0.25">
      <c r="A728" s="3" t="s">
        <v>950</v>
      </c>
      <c r="B728" s="3" t="s">
        <v>951</v>
      </c>
      <c r="C728" s="3" t="s">
        <v>952</v>
      </c>
      <c r="D728" s="3">
        <v>1</v>
      </c>
      <c r="E728" s="5">
        <f t="shared" si="0"/>
        <v>22</v>
      </c>
      <c r="F728" s="5">
        <f t="shared" si="1"/>
        <v>21.390374331550802</v>
      </c>
    </row>
    <row r="729" spans="1:6" x14ac:dyDescent="0.25">
      <c r="A729" s="3" t="s">
        <v>3851</v>
      </c>
      <c r="B729" s="3" t="s">
        <v>3852</v>
      </c>
      <c r="C729" s="3" t="s">
        <v>3853</v>
      </c>
      <c r="D729" s="3">
        <v>1</v>
      </c>
      <c r="E729" s="5">
        <f t="shared" si="0"/>
        <v>22</v>
      </c>
      <c r="F729" s="5">
        <f t="shared" si="1"/>
        <v>21.390374331550802</v>
      </c>
    </row>
    <row r="730" spans="1:6" x14ac:dyDescent="0.25">
      <c r="A730" s="3" t="s">
        <v>6201</v>
      </c>
      <c r="B730" s="3" t="s">
        <v>6202</v>
      </c>
      <c r="C730" s="3" t="s">
        <v>6203</v>
      </c>
      <c r="D730" s="3">
        <v>1</v>
      </c>
      <c r="E730" s="5">
        <f t="shared" si="0"/>
        <v>21</v>
      </c>
      <c r="F730" s="5">
        <f t="shared" si="1"/>
        <v>22.408963585434176</v>
      </c>
    </row>
    <row r="731" spans="1:6" x14ac:dyDescent="0.25">
      <c r="A731" s="3" t="s">
        <v>4803</v>
      </c>
      <c r="B731" s="3" t="s">
        <v>4804</v>
      </c>
      <c r="C731" s="3" t="s">
        <v>4805</v>
      </c>
      <c r="D731" s="3">
        <v>1</v>
      </c>
      <c r="E731" s="5">
        <f t="shared" si="0"/>
        <v>23</v>
      </c>
      <c r="F731" s="5">
        <f t="shared" si="1"/>
        <v>20.460358056265985</v>
      </c>
    </row>
    <row r="732" spans="1:6" x14ac:dyDescent="0.25">
      <c r="A732" s="3" t="s">
        <v>776</v>
      </c>
      <c r="B732" s="3" t="s">
        <v>777</v>
      </c>
      <c r="C732" s="3" t="s">
        <v>778</v>
      </c>
      <c r="D732" s="3">
        <v>1</v>
      </c>
      <c r="E732" s="5">
        <f t="shared" si="0"/>
        <v>22</v>
      </c>
      <c r="F732" s="5">
        <f t="shared" si="1"/>
        <v>21.390374331550802</v>
      </c>
    </row>
    <row r="733" spans="1:6" x14ac:dyDescent="0.25">
      <c r="A733" s="3" t="s">
        <v>1604</v>
      </c>
      <c r="B733" s="3" t="s">
        <v>1605</v>
      </c>
      <c r="C733" s="3" t="s">
        <v>1606</v>
      </c>
      <c r="D733" s="3">
        <v>1</v>
      </c>
      <c r="E733" s="5">
        <f t="shared" si="0"/>
        <v>21</v>
      </c>
      <c r="F733" s="5">
        <f t="shared" si="1"/>
        <v>22.408963585434176</v>
      </c>
    </row>
    <row r="734" spans="1:6" x14ac:dyDescent="0.25">
      <c r="A734" s="3" t="s">
        <v>5741</v>
      </c>
      <c r="B734" s="3" t="s">
        <v>5742</v>
      </c>
      <c r="C734" s="3" t="s">
        <v>5743</v>
      </c>
      <c r="D734" s="3">
        <v>1</v>
      </c>
      <c r="E734" s="5">
        <f t="shared" si="0"/>
        <v>19</v>
      </c>
      <c r="F734" s="5">
        <f t="shared" si="1"/>
        <v>24.767801857585138</v>
      </c>
    </row>
    <row r="735" spans="1:6" x14ac:dyDescent="0.25">
      <c r="A735" s="3" t="s">
        <v>6204</v>
      </c>
      <c r="B735" s="3" t="s">
        <v>6205</v>
      </c>
      <c r="C735" s="3" t="s">
        <v>6206</v>
      </c>
      <c r="D735" s="3">
        <v>1</v>
      </c>
      <c r="E735" s="5">
        <f t="shared" si="0"/>
        <v>22</v>
      </c>
      <c r="F735" s="5">
        <f t="shared" si="1"/>
        <v>21.390374331550802</v>
      </c>
    </row>
    <row r="736" spans="1:6" x14ac:dyDescent="0.25">
      <c r="A736" s="3" t="s">
        <v>5183</v>
      </c>
      <c r="B736" s="3" t="s">
        <v>5184</v>
      </c>
      <c r="C736" s="3" t="s">
        <v>5185</v>
      </c>
      <c r="D736" s="3">
        <v>1</v>
      </c>
      <c r="E736" s="5">
        <f t="shared" si="0"/>
        <v>22</v>
      </c>
      <c r="F736" s="5">
        <f t="shared" si="1"/>
        <v>21.390374331550802</v>
      </c>
    </row>
    <row r="737" spans="1:6" x14ac:dyDescent="0.25">
      <c r="A737" s="3" t="s">
        <v>3215</v>
      </c>
      <c r="B737" s="3" t="s">
        <v>3216</v>
      </c>
      <c r="C737" s="3" t="s">
        <v>3217</v>
      </c>
      <c r="D737" s="3">
        <v>1</v>
      </c>
      <c r="E737" s="5">
        <f t="shared" si="0"/>
        <v>22</v>
      </c>
      <c r="F737" s="5">
        <f t="shared" si="1"/>
        <v>21.390374331550802</v>
      </c>
    </row>
    <row r="738" spans="1:6" x14ac:dyDescent="0.25">
      <c r="A738" s="3" t="s">
        <v>462</v>
      </c>
      <c r="B738" s="3" t="s">
        <v>463</v>
      </c>
      <c r="C738" s="3" t="s">
        <v>464</v>
      </c>
      <c r="D738" s="3">
        <v>1</v>
      </c>
      <c r="E738" s="5">
        <f t="shared" si="0"/>
        <v>22</v>
      </c>
      <c r="F738" s="5">
        <f t="shared" si="1"/>
        <v>21.390374331550802</v>
      </c>
    </row>
    <row r="739" spans="1:6" x14ac:dyDescent="0.25">
      <c r="A739" s="3" t="s">
        <v>2333</v>
      </c>
      <c r="B739" s="3" t="s">
        <v>2334</v>
      </c>
      <c r="C739" s="3" t="s">
        <v>2335</v>
      </c>
      <c r="D739" s="3">
        <v>1</v>
      </c>
      <c r="E739" s="5">
        <f t="shared" si="0"/>
        <v>22</v>
      </c>
      <c r="F739" s="5">
        <f t="shared" si="1"/>
        <v>21.390374331550802</v>
      </c>
    </row>
    <row r="740" spans="1:6" x14ac:dyDescent="0.25">
      <c r="A740" s="3" t="s">
        <v>1100</v>
      </c>
      <c r="B740" s="3" t="s">
        <v>1101</v>
      </c>
      <c r="C740" s="3" t="s">
        <v>1102</v>
      </c>
      <c r="D740" s="3">
        <v>1</v>
      </c>
      <c r="E740" s="5">
        <f t="shared" si="0"/>
        <v>21</v>
      </c>
      <c r="F740" s="5">
        <f t="shared" si="1"/>
        <v>22.408963585434176</v>
      </c>
    </row>
    <row r="741" spans="1:6" x14ac:dyDescent="0.25">
      <c r="A741" s="3" t="s">
        <v>2648</v>
      </c>
      <c r="B741" s="3" t="s">
        <v>2649</v>
      </c>
      <c r="C741" s="3" t="s">
        <v>2650</v>
      </c>
      <c r="D741" s="3">
        <v>1</v>
      </c>
      <c r="E741" s="5">
        <f t="shared" si="0"/>
        <v>22</v>
      </c>
      <c r="F741" s="5">
        <f t="shared" si="1"/>
        <v>21.390374331550802</v>
      </c>
    </row>
    <row r="742" spans="1:6" x14ac:dyDescent="0.25">
      <c r="A742" s="3" t="s">
        <v>755</v>
      </c>
      <c r="B742" s="3" t="s">
        <v>756</v>
      </c>
      <c r="C742" s="3" t="s">
        <v>757</v>
      </c>
      <c r="D742" s="3">
        <v>1</v>
      </c>
      <c r="E742" s="5">
        <f t="shared" si="0"/>
        <v>21</v>
      </c>
      <c r="F742" s="5">
        <f t="shared" si="1"/>
        <v>22.408963585434176</v>
      </c>
    </row>
    <row r="743" spans="1:6" x14ac:dyDescent="0.25">
      <c r="A743" s="3" t="s">
        <v>6207</v>
      </c>
      <c r="B743" s="3" t="s">
        <v>6208</v>
      </c>
      <c r="C743" s="3" t="s">
        <v>6209</v>
      </c>
      <c r="D743" s="3">
        <v>1</v>
      </c>
      <c r="E743" s="5">
        <f t="shared" si="0"/>
        <v>22</v>
      </c>
      <c r="F743" s="5">
        <f t="shared" si="1"/>
        <v>21.390374331550802</v>
      </c>
    </row>
    <row r="744" spans="1:6" x14ac:dyDescent="0.25">
      <c r="A744" s="3" t="s">
        <v>4449</v>
      </c>
      <c r="B744" s="3" t="s">
        <v>4450</v>
      </c>
      <c r="C744" s="3" t="s">
        <v>4451</v>
      </c>
      <c r="D744" s="3">
        <v>1</v>
      </c>
      <c r="E744" s="5">
        <f t="shared" si="0"/>
        <v>22</v>
      </c>
      <c r="F744" s="5">
        <f t="shared" si="1"/>
        <v>21.390374331550802</v>
      </c>
    </row>
    <row r="745" spans="1:6" x14ac:dyDescent="0.25">
      <c r="A745" s="3" t="s">
        <v>5399</v>
      </c>
      <c r="B745" s="3" t="s">
        <v>5400</v>
      </c>
      <c r="C745" s="3" t="s">
        <v>5401</v>
      </c>
      <c r="D745" s="3">
        <v>1</v>
      </c>
      <c r="E745" s="5">
        <f t="shared" si="0"/>
        <v>17</v>
      </c>
      <c r="F745" s="5">
        <f t="shared" si="1"/>
        <v>27.681660899653977</v>
      </c>
    </row>
    <row r="746" spans="1:6" x14ac:dyDescent="0.25">
      <c r="A746" s="3" t="s">
        <v>6210</v>
      </c>
      <c r="B746" s="3" t="s">
        <v>6211</v>
      </c>
      <c r="C746" s="3" t="s">
        <v>6212</v>
      </c>
      <c r="D746" s="3">
        <v>1</v>
      </c>
      <c r="E746" s="5">
        <f t="shared" si="0"/>
        <v>21</v>
      </c>
      <c r="F746" s="5">
        <f t="shared" si="1"/>
        <v>22.408963585434176</v>
      </c>
    </row>
    <row r="747" spans="1:6" x14ac:dyDescent="0.25">
      <c r="A747" s="3" t="s">
        <v>6213</v>
      </c>
      <c r="B747" s="3" t="s">
        <v>6214</v>
      </c>
      <c r="C747" s="3" t="s">
        <v>6215</v>
      </c>
      <c r="D747" s="3">
        <v>1</v>
      </c>
      <c r="E747" s="5">
        <f t="shared" si="0"/>
        <v>24</v>
      </c>
      <c r="F747" s="5">
        <f t="shared" si="1"/>
        <v>19.607843137254903</v>
      </c>
    </row>
    <row r="748" spans="1:6" x14ac:dyDescent="0.25">
      <c r="A748" s="3" t="s">
        <v>4734</v>
      </c>
      <c r="B748" s="3" t="s">
        <v>4735</v>
      </c>
      <c r="C748" s="3" t="s">
        <v>4736</v>
      </c>
      <c r="D748" s="3">
        <v>1</v>
      </c>
      <c r="E748" s="5">
        <f t="shared" si="0"/>
        <v>23</v>
      </c>
      <c r="F748" s="5">
        <f t="shared" si="1"/>
        <v>20.460358056265985</v>
      </c>
    </row>
    <row r="749" spans="1:6" x14ac:dyDescent="0.25">
      <c r="A749" s="3" t="s">
        <v>5450</v>
      </c>
      <c r="B749" s="3" t="s">
        <v>5451</v>
      </c>
      <c r="C749" s="3" t="s">
        <v>5452</v>
      </c>
      <c r="D749" s="3">
        <v>1</v>
      </c>
      <c r="E749" s="5">
        <f t="shared" si="0"/>
        <v>22</v>
      </c>
      <c r="F749" s="5">
        <f t="shared" si="1"/>
        <v>21.390374331550802</v>
      </c>
    </row>
    <row r="750" spans="1:6" x14ac:dyDescent="0.25">
      <c r="A750" s="3" t="s">
        <v>3449</v>
      </c>
      <c r="B750" s="3" t="s">
        <v>3450</v>
      </c>
      <c r="C750" s="3" t="s">
        <v>3451</v>
      </c>
      <c r="D750" s="3">
        <v>1</v>
      </c>
      <c r="E750" s="5">
        <f t="shared" si="0"/>
        <v>22</v>
      </c>
      <c r="F750" s="5">
        <f t="shared" si="1"/>
        <v>21.390374331550802</v>
      </c>
    </row>
    <row r="751" spans="1:6" x14ac:dyDescent="0.25">
      <c r="A751" s="3" t="s">
        <v>4887</v>
      </c>
      <c r="B751" s="3" t="s">
        <v>4888</v>
      </c>
      <c r="C751" s="3" t="s">
        <v>4601</v>
      </c>
      <c r="D751" s="3">
        <v>1</v>
      </c>
      <c r="E751" s="5">
        <f t="shared" si="0"/>
        <v>22</v>
      </c>
      <c r="F751" s="5">
        <f t="shared" si="1"/>
        <v>21.390374331550802</v>
      </c>
    </row>
    <row r="752" spans="1:6" x14ac:dyDescent="0.25">
      <c r="A752" s="3" t="s">
        <v>3716</v>
      </c>
      <c r="B752" s="3" t="s">
        <v>3717</v>
      </c>
      <c r="C752" s="3" t="s">
        <v>3718</v>
      </c>
      <c r="D752" s="3">
        <v>1</v>
      </c>
      <c r="E752" s="5">
        <f t="shared" si="0"/>
        <v>19</v>
      </c>
      <c r="F752" s="5">
        <f t="shared" si="1"/>
        <v>24.767801857585138</v>
      </c>
    </row>
    <row r="753" spans="1:6" x14ac:dyDescent="0.25">
      <c r="A753" s="3" t="s">
        <v>2576</v>
      </c>
      <c r="B753" s="3" t="s">
        <v>2577</v>
      </c>
      <c r="C753" s="3" t="s">
        <v>2578</v>
      </c>
      <c r="D753" s="3">
        <v>1</v>
      </c>
      <c r="E753" s="5">
        <f t="shared" si="0"/>
        <v>22</v>
      </c>
      <c r="F753" s="5">
        <f t="shared" si="1"/>
        <v>21.390374331550802</v>
      </c>
    </row>
    <row r="754" spans="1:6" x14ac:dyDescent="0.25">
      <c r="A754" s="3" t="s">
        <v>45</v>
      </c>
      <c r="B754" s="3" t="s">
        <v>46</v>
      </c>
      <c r="C754" s="3" t="s">
        <v>47</v>
      </c>
      <c r="D754" s="3">
        <v>1</v>
      </c>
      <c r="E754" s="5">
        <f t="shared" si="0"/>
        <v>22</v>
      </c>
      <c r="F754" s="5">
        <f t="shared" si="1"/>
        <v>21.390374331550802</v>
      </c>
    </row>
    <row r="755" spans="1:6" x14ac:dyDescent="0.25">
      <c r="A755" s="3" t="s">
        <v>4227</v>
      </c>
      <c r="B755" s="3" t="s">
        <v>4228</v>
      </c>
      <c r="C755" s="3" t="s">
        <v>4229</v>
      </c>
      <c r="D755" s="3">
        <v>1</v>
      </c>
      <c r="E755" s="5">
        <f t="shared" si="0"/>
        <v>21</v>
      </c>
      <c r="F755" s="5">
        <f t="shared" si="1"/>
        <v>22.408963585434176</v>
      </c>
    </row>
    <row r="756" spans="1:6" x14ac:dyDescent="0.25">
      <c r="A756" s="3" t="s">
        <v>6216</v>
      </c>
      <c r="B756" s="3" t="s">
        <v>6217</v>
      </c>
      <c r="C756" s="3" t="s">
        <v>6218</v>
      </c>
      <c r="D756" s="3">
        <v>1</v>
      </c>
      <c r="E756" s="5">
        <f t="shared" si="0"/>
        <v>22</v>
      </c>
      <c r="F756" s="5">
        <f t="shared" si="1"/>
        <v>21.390374331550802</v>
      </c>
    </row>
    <row r="757" spans="1:6" x14ac:dyDescent="0.25">
      <c r="A757" s="3" t="s">
        <v>2429</v>
      </c>
      <c r="B757" s="3" t="s">
        <v>2430</v>
      </c>
      <c r="C757" s="3" t="s">
        <v>2431</v>
      </c>
      <c r="D757" s="3">
        <v>1</v>
      </c>
      <c r="E757" s="5">
        <f t="shared" si="0"/>
        <v>20</v>
      </c>
      <c r="F757" s="5">
        <f t="shared" si="1"/>
        <v>23.529411764705884</v>
      </c>
    </row>
    <row r="758" spans="1:6" x14ac:dyDescent="0.25">
      <c r="A758" s="3" t="s">
        <v>4209</v>
      </c>
      <c r="B758" s="3" t="s">
        <v>4210</v>
      </c>
      <c r="C758" s="3" t="s">
        <v>4211</v>
      </c>
      <c r="D758" s="3">
        <v>1</v>
      </c>
      <c r="E758" s="5">
        <f t="shared" si="0"/>
        <v>20</v>
      </c>
      <c r="F758" s="5">
        <f t="shared" si="1"/>
        <v>23.529411764705884</v>
      </c>
    </row>
    <row r="759" spans="1:6" x14ac:dyDescent="0.25">
      <c r="A759" s="3" t="s">
        <v>1202</v>
      </c>
      <c r="B759" s="3" t="s">
        <v>1203</v>
      </c>
      <c r="C759" s="3" t="s">
        <v>1204</v>
      </c>
      <c r="D759" s="3">
        <v>1</v>
      </c>
      <c r="E759" s="5">
        <f t="shared" si="0"/>
        <v>22</v>
      </c>
      <c r="F759" s="5">
        <f t="shared" si="1"/>
        <v>21.390374331550802</v>
      </c>
    </row>
    <row r="760" spans="1:6" x14ac:dyDescent="0.25">
      <c r="A760" s="3" t="s">
        <v>4554</v>
      </c>
      <c r="B760" s="3" t="s">
        <v>4555</v>
      </c>
      <c r="C760" s="3" t="s">
        <v>4556</v>
      </c>
      <c r="D760" s="3">
        <v>1</v>
      </c>
      <c r="E760" s="5">
        <f t="shared" si="0"/>
        <v>22</v>
      </c>
      <c r="F760" s="5">
        <f t="shared" si="1"/>
        <v>21.390374331550802</v>
      </c>
    </row>
    <row r="761" spans="1:6" x14ac:dyDescent="0.25">
      <c r="A761" s="3" t="s">
        <v>4889</v>
      </c>
      <c r="B761" s="3" t="s">
        <v>4890</v>
      </c>
      <c r="C761" s="3" t="s">
        <v>4891</v>
      </c>
      <c r="D761" s="3">
        <v>1</v>
      </c>
      <c r="E761" s="5">
        <f t="shared" si="0"/>
        <v>22</v>
      </c>
      <c r="F761" s="5">
        <f t="shared" si="1"/>
        <v>21.390374331550802</v>
      </c>
    </row>
    <row r="762" spans="1:6" x14ac:dyDescent="0.25">
      <c r="A762" s="3" t="s">
        <v>5171</v>
      </c>
      <c r="B762" s="3" t="s">
        <v>5172</v>
      </c>
      <c r="C762" s="3" t="s">
        <v>5173</v>
      </c>
      <c r="D762" s="3">
        <v>1</v>
      </c>
      <c r="E762" s="5">
        <f t="shared" si="0"/>
        <v>23</v>
      </c>
      <c r="F762" s="5">
        <f t="shared" si="1"/>
        <v>20.460358056265985</v>
      </c>
    </row>
    <row r="763" spans="1:6" x14ac:dyDescent="0.25">
      <c r="A763" s="3" t="s">
        <v>4434</v>
      </c>
      <c r="B763" s="3" t="s">
        <v>4435</v>
      </c>
      <c r="C763" s="3" t="s">
        <v>4436</v>
      </c>
      <c r="D763" s="3">
        <v>1</v>
      </c>
      <c r="E763" s="5">
        <f t="shared" si="0"/>
        <v>23</v>
      </c>
      <c r="F763" s="5">
        <f t="shared" si="1"/>
        <v>20.460358056265985</v>
      </c>
    </row>
    <row r="764" spans="1:6" x14ac:dyDescent="0.25">
      <c r="A764" s="3" t="s">
        <v>6219</v>
      </c>
      <c r="B764" s="3" t="s">
        <v>6220</v>
      </c>
      <c r="C764" s="3" t="s">
        <v>6221</v>
      </c>
      <c r="D764" s="3">
        <v>1</v>
      </c>
      <c r="E764" s="5">
        <f t="shared" si="0"/>
        <v>21</v>
      </c>
      <c r="F764" s="5">
        <f t="shared" si="1"/>
        <v>22.408963585434176</v>
      </c>
    </row>
    <row r="765" spans="1:6" x14ac:dyDescent="0.25">
      <c r="A765" s="3" t="s">
        <v>3791</v>
      </c>
      <c r="B765" s="3" t="s">
        <v>3792</v>
      </c>
      <c r="C765" s="3" t="s">
        <v>3793</v>
      </c>
      <c r="D765" s="3">
        <v>1</v>
      </c>
      <c r="E765" s="5">
        <f t="shared" si="0"/>
        <v>21</v>
      </c>
      <c r="F765" s="5">
        <f t="shared" si="1"/>
        <v>22.408963585434176</v>
      </c>
    </row>
    <row r="766" spans="1:6" x14ac:dyDescent="0.25">
      <c r="A766" s="3" t="s">
        <v>6222</v>
      </c>
      <c r="B766" s="3" t="s">
        <v>6223</v>
      </c>
      <c r="C766" s="3" t="s">
        <v>6224</v>
      </c>
      <c r="D766" s="3">
        <v>1</v>
      </c>
      <c r="E766" s="5">
        <f t="shared" si="0"/>
        <v>25</v>
      </c>
      <c r="F766" s="5">
        <f t="shared" si="1"/>
        <v>18.823529411764703</v>
      </c>
    </row>
    <row r="767" spans="1:6" x14ac:dyDescent="0.25">
      <c r="A767" s="3" t="s">
        <v>3692</v>
      </c>
      <c r="B767" s="3" t="s">
        <v>3693</v>
      </c>
      <c r="C767" s="3" t="s">
        <v>3694</v>
      </c>
      <c r="D767" s="3">
        <v>1</v>
      </c>
      <c r="E767" s="5">
        <f t="shared" si="0"/>
        <v>22</v>
      </c>
      <c r="F767" s="5">
        <f t="shared" si="1"/>
        <v>21.390374331550802</v>
      </c>
    </row>
    <row r="768" spans="1:6" x14ac:dyDescent="0.25">
      <c r="A768" s="3" t="s">
        <v>5794</v>
      </c>
      <c r="B768" s="3" t="s">
        <v>5795</v>
      </c>
      <c r="C768" s="3" t="s">
        <v>5796</v>
      </c>
      <c r="D768" s="3">
        <v>1</v>
      </c>
      <c r="E768" s="5">
        <f t="shared" si="0"/>
        <v>22</v>
      </c>
      <c r="F768" s="5">
        <f t="shared" si="1"/>
        <v>21.390374331550802</v>
      </c>
    </row>
    <row r="769" spans="1:6" x14ac:dyDescent="0.25">
      <c r="A769" s="3" t="s">
        <v>5929</v>
      </c>
      <c r="B769" s="3" t="s">
        <v>5930</v>
      </c>
      <c r="C769" s="3" t="s">
        <v>5931</v>
      </c>
      <c r="D769" s="3">
        <v>1</v>
      </c>
      <c r="E769" s="5">
        <f t="shared" si="0"/>
        <v>22</v>
      </c>
      <c r="F769" s="5">
        <f t="shared" si="1"/>
        <v>21.390374331550802</v>
      </c>
    </row>
    <row r="770" spans="1:6" x14ac:dyDescent="0.25">
      <c r="A770" s="3" t="s">
        <v>4103</v>
      </c>
      <c r="B770" s="3" t="s">
        <v>4104</v>
      </c>
      <c r="C770" s="3" t="s">
        <v>4105</v>
      </c>
      <c r="D770" s="3">
        <v>1</v>
      </c>
      <c r="E770" s="5">
        <f t="shared" si="0"/>
        <v>19</v>
      </c>
      <c r="F770" s="5">
        <f t="shared" si="1"/>
        <v>24.767801857585138</v>
      </c>
    </row>
    <row r="771" spans="1:6" x14ac:dyDescent="0.25">
      <c r="A771" s="3" t="s">
        <v>4560</v>
      </c>
      <c r="B771" s="3" t="s">
        <v>4561</v>
      </c>
      <c r="C771" s="3" t="s">
        <v>4562</v>
      </c>
      <c r="D771" s="3">
        <v>1</v>
      </c>
      <c r="E771" s="5">
        <f t="shared" si="0"/>
        <v>21</v>
      </c>
      <c r="F771" s="5">
        <f t="shared" si="1"/>
        <v>22.408963585434176</v>
      </c>
    </row>
    <row r="772" spans="1:6" x14ac:dyDescent="0.25">
      <c r="A772" s="3" t="s">
        <v>3083</v>
      </c>
      <c r="B772" s="3" t="s">
        <v>3084</v>
      </c>
      <c r="C772" s="3" t="s">
        <v>3085</v>
      </c>
      <c r="D772" s="3">
        <v>1</v>
      </c>
      <c r="E772" s="5">
        <f t="shared" si="0"/>
        <v>24</v>
      </c>
      <c r="F772" s="5">
        <f t="shared" si="1"/>
        <v>19.607843137254903</v>
      </c>
    </row>
    <row r="773" spans="1:6" x14ac:dyDescent="0.25">
      <c r="A773" s="3" t="s">
        <v>6225</v>
      </c>
      <c r="B773" s="3" t="s">
        <v>6226</v>
      </c>
      <c r="C773" s="3" t="s">
        <v>6227</v>
      </c>
      <c r="D773" s="3">
        <v>1</v>
      </c>
      <c r="E773" s="5">
        <f t="shared" si="0"/>
        <v>21</v>
      </c>
      <c r="F773" s="5">
        <f t="shared" si="1"/>
        <v>22.408963585434176</v>
      </c>
    </row>
    <row r="774" spans="1:6" x14ac:dyDescent="0.25">
      <c r="A774" s="3" t="s">
        <v>4851</v>
      </c>
      <c r="B774" s="3" t="s">
        <v>4852</v>
      </c>
      <c r="C774" s="3" t="s">
        <v>4853</v>
      </c>
      <c r="D774" s="3">
        <v>1</v>
      </c>
      <c r="E774" s="5">
        <f t="shared" si="0"/>
        <v>22</v>
      </c>
      <c r="F774" s="5">
        <f t="shared" si="1"/>
        <v>21.390374331550802</v>
      </c>
    </row>
    <row r="775" spans="1:6" x14ac:dyDescent="0.25">
      <c r="A775" s="3" t="s">
        <v>827</v>
      </c>
      <c r="B775" s="3" t="s">
        <v>828</v>
      </c>
      <c r="C775" s="3" t="s">
        <v>829</v>
      </c>
      <c r="D775" s="3">
        <v>1</v>
      </c>
      <c r="E775" s="5">
        <f t="shared" si="0"/>
        <v>24</v>
      </c>
      <c r="F775" s="5">
        <f t="shared" si="1"/>
        <v>19.607843137254903</v>
      </c>
    </row>
    <row r="776" spans="1:6" x14ac:dyDescent="0.25">
      <c r="A776" s="3" t="s">
        <v>3572</v>
      </c>
      <c r="B776" s="3" t="s">
        <v>3573</v>
      </c>
      <c r="C776" s="3" t="s">
        <v>3574</v>
      </c>
      <c r="D776" s="3">
        <v>1</v>
      </c>
      <c r="E776" s="5">
        <f t="shared" si="0"/>
        <v>22</v>
      </c>
      <c r="F776" s="5">
        <f t="shared" si="1"/>
        <v>21.390374331550802</v>
      </c>
    </row>
    <row r="777" spans="1:6" x14ac:dyDescent="0.25">
      <c r="A777" s="3" t="s">
        <v>5186</v>
      </c>
      <c r="B777" s="3" t="s">
        <v>5187</v>
      </c>
      <c r="C777" s="3" t="s">
        <v>5188</v>
      </c>
      <c r="D777" s="3">
        <v>1</v>
      </c>
      <c r="E777" s="5">
        <f t="shared" si="0"/>
        <v>22</v>
      </c>
      <c r="F777" s="5">
        <f t="shared" si="1"/>
        <v>21.390374331550802</v>
      </c>
    </row>
    <row r="778" spans="1:6" x14ac:dyDescent="0.25">
      <c r="A778" s="3" t="s">
        <v>1142</v>
      </c>
      <c r="B778" s="3" t="s">
        <v>1143</v>
      </c>
      <c r="C778" s="3" t="s">
        <v>1144</v>
      </c>
      <c r="D778" s="3">
        <v>1</v>
      </c>
      <c r="E778" s="5">
        <f t="shared" si="0"/>
        <v>23</v>
      </c>
      <c r="F778" s="5">
        <f t="shared" si="1"/>
        <v>20.460358056265985</v>
      </c>
    </row>
    <row r="779" spans="1:6" x14ac:dyDescent="0.25">
      <c r="A779" s="3" t="s">
        <v>1475</v>
      </c>
      <c r="B779" s="3" t="s">
        <v>1476</v>
      </c>
      <c r="C779" s="3" t="s">
        <v>1477</v>
      </c>
      <c r="D779" s="3">
        <v>1</v>
      </c>
      <c r="E779" s="5">
        <f t="shared" si="0"/>
        <v>22</v>
      </c>
      <c r="F779" s="5">
        <f t="shared" si="1"/>
        <v>21.390374331550802</v>
      </c>
    </row>
    <row r="780" spans="1:6" x14ac:dyDescent="0.25">
      <c r="A780" s="3" t="s">
        <v>4563</v>
      </c>
      <c r="B780" s="3" t="s">
        <v>4564</v>
      </c>
      <c r="C780" s="3" t="s">
        <v>4565</v>
      </c>
      <c r="D780" s="3">
        <v>1</v>
      </c>
      <c r="E780" s="5">
        <f t="shared" si="0"/>
        <v>23</v>
      </c>
      <c r="F780" s="5">
        <f t="shared" si="1"/>
        <v>20.460358056265985</v>
      </c>
    </row>
    <row r="781" spans="1:6" x14ac:dyDescent="0.25">
      <c r="A781" s="3" t="s">
        <v>5063</v>
      </c>
      <c r="B781" s="3" t="s">
        <v>5064</v>
      </c>
      <c r="C781" s="3" t="s">
        <v>5065</v>
      </c>
      <c r="D781" s="3">
        <v>1</v>
      </c>
      <c r="E781" s="5">
        <f t="shared" si="0"/>
        <v>22</v>
      </c>
      <c r="F781" s="5">
        <f t="shared" si="1"/>
        <v>21.390374331550802</v>
      </c>
    </row>
    <row r="782" spans="1:6" x14ac:dyDescent="0.25">
      <c r="A782" s="3" t="s">
        <v>2903</v>
      </c>
      <c r="B782" s="3" t="s">
        <v>2904</v>
      </c>
      <c r="C782" s="3" t="s">
        <v>2905</v>
      </c>
      <c r="D782" s="3">
        <v>1</v>
      </c>
      <c r="E782" s="5">
        <f t="shared" si="0"/>
        <v>23</v>
      </c>
      <c r="F782" s="5">
        <f t="shared" si="1"/>
        <v>20.460358056265985</v>
      </c>
    </row>
    <row r="783" spans="1:6" x14ac:dyDescent="0.25">
      <c r="A783" s="3" t="s">
        <v>5788</v>
      </c>
      <c r="B783" s="3" t="s">
        <v>5789</v>
      </c>
      <c r="C783" s="3" t="s">
        <v>5790</v>
      </c>
      <c r="D783" s="3">
        <v>1</v>
      </c>
      <c r="E783" s="5">
        <f t="shared" si="0"/>
        <v>22</v>
      </c>
      <c r="F783" s="5">
        <f t="shared" si="1"/>
        <v>21.390374331550802</v>
      </c>
    </row>
    <row r="784" spans="1:6" x14ac:dyDescent="0.25">
      <c r="A784" s="3" t="s">
        <v>6228</v>
      </c>
      <c r="B784" s="3" t="s">
        <v>6229</v>
      </c>
      <c r="C784" s="3" t="s">
        <v>6230</v>
      </c>
      <c r="D784" s="3">
        <v>1</v>
      </c>
      <c r="E784" s="5">
        <f t="shared" si="0"/>
        <v>22</v>
      </c>
      <c r="F784" s="5">
        <f t="shared" si="1"/>
        <v>21.390374331550802</v>
      </c>
    </row>
    <row r="785" spans="1:6" x14ac:dyDescent="0.25">
      <c r="A785" s="3" t="s">
        <v>570</v>
      </c>
      <c r="B785" s="3" t="s">
        <v>571</v>
      </c>
      <c r="C785" s="3" t="s">
        <v>572</v>
      </c>
      <c r="D785" s="3">
        <v>1</v>
      </c>
      <c r="E785" s="5">
        <f t="shared" si="0"/>
        <v>21</v>
      </c>
      <c r="F785" s="5">
        <f t="shared" si="1"/>
        <v>22.408963585434176</v>
      </c>
    </row>
    <row r="786" spans="1:6" x14ac:dyDescent="0.25">
      <c r="A786" s="3" t="s">
        <v>5693</v>
      </c>
      <c r="B786" s="3" t="s">
        <v>5694</v>
      </c>
      <c r="C786" s="3" t="s">
        <v>5695</v>
      </c>
      <c r="D786" s="3">
        <v>1</v>
      </c>
      <c r="E786" s="5">
        <f t="shared" si="0"/>
        <v>22</v>
      </c>
      <c r="F786" s="5">
        <f t="shared" si="1"/>
        <v>21.390374331550802</v>
      </c>
    </row>
    <row r="787" spans="1:6" x14ac:dyDescent="0.25">
      <c r="A787" s="3" t="s">
        <v>2099</v>
      </c>
      <c r="B787" s="3" t="s">
        <v>2100</v>
      </c>
      <c r="C787" s="3" t="s">
        <v>2101</v>
      </c>
      <c r="D787" s="3">
        <v>1</v>
      </c>
      <c r="E787" s="5">
        <f t="shared" si="0"/>
        <v>22</v>
      </c>
      <c r="F787" s="5">
        <f t="shared" si="1"/>
        <v>21.390374331550802</v>
      </c>
    </row>
    <row r="788" spans="1:6" x14ac:dyDescent="0.25">
      <c r="A788" s="3" t="s">
        <v>6231</v>
      </c>
      <c r="B788" s="3" t="s">
        <v>6232</v>
      </c>
      <c r="C788" s="3" t="s">
        <v>6233</v>
      </c>
      <c r="D788" s="3">
        <v>1</v>
      </c>
      <c r="E788" s="5">
        <f t="shared" si="0"/>
        <v>21</v>
      </c>
      <c r="F788" s="5">
        <f t="shared" si="1"/>
        <v>22.408963585434176</v>
      </c>
    </row>
    <row r="789" spans="1:6" x14ac:dyDescent="0.25">
      <c r="A789" s="3" t="s">
        <v>1268</v>
      </c>
      <c r="B789" s="3" t="s">
        <v>1269</v>
      </c>
      <c r="C789" s="3" t="s">
        <v>1270</v>
      </c>
      <c r="D789" s="3">
        <v>1</v>
      </c>
      <c r="E789" s="5">
        <f t="shared" si="0"/>
        <v>23</v>
      </c>
      <c r="F789" s="5">
        <f t="shared" si="1"/>
        <v>20.460358056265985</v>
      </c>
    </row>
    <row r="790" spans="1:6" x14ac:dyDescent="0.25">
      <c r="A790" s="3" t="s">
        <v>4997</v>
      </c>
      <c r="B790" s="3" t="s">
        <v>4998</v>
      </c>
      <c r="C790" s="3" t="s">
        <v>4999</v>
      </c>
      <c r="D790" s="3">
        <v>1</v>
      </c>
      <c r="E790" s="5">
        <f t="shared" si="0"/>
        <v>20</v>
      </c>
      <c r="F790" s="5">
        <f t="shared" si="1"/>
        <v>23.529411764705884</v>
      </c>
    </row>
    <row r="791" spans="1:6" x14ac:dyDescent="0.25">
      <c r="A791" s="3" t="s">
        <v>6234</v>
      </c>
      <c r="B791" s="3" t="s">
        <v>6235</v>
      </c>
      <c r="C791" s="3" t="s">
        <v>6236</v>
      </c>
      <c r="D791" s="3">
        <v>1</v>
      </c>
      <c r="E791" s="5">
        <f t="shared" si="0"/>
        <v>19</v>
      </c>
      <c r="F791" s="5">
        <f t="shared" si="1"/>
        <v>24.767801857585138</v>
      </c>
    </row>
    <row r="792" spans="1:6" x14ac:dyDescent="0.25">
      <c r="A792" s="3" t="s">
        <v>3896</v>
      </c>
      <c r="B792" s="3" t="s">
        <v>3897</v>
      </c>
      <c r="C792" s="3" t="s">
        <v>3898</v>
      </c>
      <c r="D792" s="3">
        <v>1</v>
      </c>
      <c r="E792" s="5">
        <f t="shared" si="0"/>
        <v>21</v>
      </c>
      <c r="F792" s="5">
        <f t="shared" si="1"/>
        <v>22.408963585434176</v>
      </c>
    </row>
    <row r="793" spans="1:6" x14ac:dyDescent="0.25">
      <c r="A793" s="3" t="s">
        <v>2813</v>
      </c>
      <c r="B793" s="3" t="s">
        <v>2814</v>
      </c>
      <c r="C793" s="3" t="s">
        <v>2815</v>
      </c>
      <c r="D793" s="3">
        <v>1</v>
      </c>
      <c r="E793" s="5">
        <f t="shared" si="0"/>
        <v>23</v>
      </c>
      <c r="F793" s="5">
        <f t="shared" si="1"/>
        <v>20.460358056265985</v>
      </c>
    </row>
    <row r="794" spans="1:6" x14ac:dyDescent="0.25">
      <c r="A794" s="3" t="s">
        <v>3293</v>
      </c>
      <c r="B794" s="3" t="s">
        <v>3294</v>
      </c>
      <c r="C794" s="3" t="s">
        <v>3295</v>
      </c>
      <c r="D794" s="3">
        <v>1</v>
      </c>
      <c r="E794" s="5">
        <f t="shared" si="0"/>
        <v>19</v>
      </c>
      <c r="F794" s="5">
        <f t="shared" si="1"/>
        <v>24.767801857585138</v>
      </c>
    </row>
    <row r="795" spans="1:6" x14ac:dyDescent="0.25">
      <c r="A795" s="3" t="s">
        <v>2033</v>
      </c>
      <c r="B795" s="3" t="s">
        <v>2034</v>
      </c>
      <c r="C795" s="3" t="s">
        <v>2035</v>
      </c>
      <c r="D795" s="3">
        <v>1</v>
      </c>
      <c r="E795" s="5">
        <f t="shared" si="0"/>
        <v>22</v>
      </c>
      <c r="F795" s="5">
        <f t="shared" si="1"/>
        <v>21.390374331550802</v>
      </c>
    </row>
    <row r="796" spans="1:6" x14ac:dyDescent="0.25">
      <c r="A796" s="3" t="s">
        <v>6237</v>
      </c>
      <c r="B796" s="3" t="s">
        <v>6238</v>
      </c>
      <c r="C796" s="3" t="s">
        <v>6239</v>
      </c>
      <c r="D796" s="3">
        <v>1</v>
      </c>
      <c r="E796" s="5">
        <f t="shared" si="0"/>
        <v>21</v>
      </c>
      <c r="F796" s="5">
        <f t="shared" si="1"/>
        <v>22.408963585434176</v>
      </c>
    </row>
    <row r="797" spans="1:6" x14ac:dyDescent="0.25">
      <c r="A797" s="3" t="s">
        <v>561</v>
      </c>
      <c r="B797" s="3" t="s">
        <v>562</v>
      </c>
      <c r="C797" s="3" t="s">
        <v>563</v>
      </c>
      <c r="D797" s="3">
        <v>1</v>
      </c>
      <c r="E797" s="5">
        <f t="shared" si="0"/>
        <v>19</v>
      </c>
      <c r="F797" s="5">
        <f t="shared" si="1"/>
        <v>24.767801857585138</v>
      </c>
    </row>
    <row r="798" spans="1:6" x14ac:dyDescent="0.25">
      <c r="A798" s="3" t="s">
        <v>2336</v>
      </c>
      <c r="B798" s="3" t="s">
        <v>2337</v>
      </c>
      <c r="C798" s="3" t="s">
        <v>2338</v>
      </c>
      <c r="D798" s="3">
        <v>1</v>
      </c>
      <c r="E798" s="5">
        <f t="shared" si="0"/>
        <v>22</v>
      </c>
      <c r="F798" s="5">
        <f t="shared" si="1"/>
        <v>21.390374331550802</v>
      </c>
    </row>
    <row r="799" spans="1:6" x14ac:dyDescent="0.25">
      <c r="A799" s="3" t="s">
        <v>6240</v>
      </c>
      <c r="B799" s="3" t="s">
        <v>6241</v>
      </c>
      <c r="C799" s="3" t="s">
        <v>6242</v>
      </c>
      <c r="D799" s="3">
        <v>1</v>
      </c>
      <c r="E799" s="5">
        <f t="shared" si="0"/>
        <v>22</v>
      </c>
      <c r="F799" s="5">
        <f t="shared" si="1"/>
        <v>21.390374331550802</v>
      </c>
    </row>
    <row r="800" spans="1:6" x14ac:dyDescent="0.25">
      <c r="A800" s="3" t="s">
        <v>1934</v>
      </c>
      <c r="B800" s="3" t="s">
        <v>1935</v>
      </c>
      <c r="C800" s="3" t="s">
        <v>1936</v>
      </c>
      <c r="D800" s="3">
        <v>1</v>
      </c>
      <c r="E800" s="5">
        <f t="shared" si="0"/>
        <v>17</v>
      </c>
      <c r="F800" s="5">
        <f t="shared" si="1"/>
        <v>27.681660899653977</v>
      </c>
    </row>
    <row r="801" spans="1:6" x14ac:dyDescent="0.25">
      <c r="A801" s="3" t="s">
        <v>6243</v>
      </c>
      <c r="B801" s="3" t="s">
        <v>6244</v>
      </c>
      <c r="C801" s="3" t="s">
        <v>6245</v>
      </c>
      <c r="D801" s="3">
        <v>1</v>
      </c>
      <c r="E801" s="5">
        <f t="shared" si="0"/>
        <v>22</v>
      </c>
      <c r="F801" s="5">
        <f t="shared" si="1"/>
        <v>21.390374331550802</v>
      </c>
    </row>
    <row r="802" spans="1:6" x14ac:dyDescent="0.25">
      <c r="A802" s="3" t="s">
        <v>1355</v>
      </c>
      <c r="B802" s="3" t="s">
        <v>1356</v>
      </c>
      <c r="C802" s="3" t="s">
        <v>1357</v>
      </c>
      <c r="D802" s="3">
        <v>1</v>
      </c>
      <c r="E802" s="5">
        <f t="shared" si="0"/>
        <v>19</v>
      </c>
      <c r="F802" s="5">
        <f t="shared" si="1"/>
        <v>24.767801857585138</v>
      </c>
    </row>
    <row r="803" spans="1:6" x14ac:dyDescent="0.25">
      <c r="A803" s="3" t="s">
        <v>6246</v>
      </c>
      <c r="B803" s="3" t="s">
        <v>6247</v>
      </c>
      <c r="C803" s="3" t="s">
        <v>6248</v>
      </c>
      <c r="D803" s="3">
        <v>1</v>
      </c>
      <c r="E803" s="5">
        <f t="shared" si="0"/>
        <v>24</v>
      </c>
      <c r="F803" s="5">
        <f t="shared" si="1"/>
        <v>19.607843137254903</v>
      </c>
    </row>
    <row r="804" spans="1:6" x14ac:dyDescent="0.25">
      <c r="A804" s="3" t="s">
        <v>1826</v>
      </c>
      <c r="B804" s="3" t="s">
        <v>1827</v>
      </c>
      <c r="C804" s="3" t="s">
        <v>1828</v>
      </c>
      <c r="D804" s="3">
        <v>1</v>
      </c>
      <c r="E804" s="5">
        <f t="shared" si="0"/>
        <v>21</v>
      </c>
      <c r="F804" s="5">
        <f t="shared" si="1"/>
        <v>22.408963585434176</v>
      </c>
    </row>
    <row r="805" spans="1:6" x14ac:dyDescent="0.25">
      <c r="A805" s="3" t="s">
        <v>5896</v>
      </c>
      <c r="B805" s="3" t="s">
        <v>5897</v>
      </c>
      <c r="C805" s="3" t="s">
        <v>5898</v>
      </c>
      <c r="D805" s="3">
        <v>1</v>
      </c>
      <c r="E805" s="5">
        <f t="shared" si="0"/>
        <v>21</v>
      </c>
      <c r="F805" s="5">
        <f t="shared" si="1"/>
        <v>22.408963585434176</v>
      </c>
    </row>
    <row r="806" spans="1:6" x14ac:dyDescent="0.25">
      <c r="A806" s="3" t="s">
        <v>3701</v>
      </c>
      <c r="B806" s="3" t="s">
        <v>3702</v>
      </c>
      <c r="C806" s="3" t="s">
        <v>3703</v>
      </c>
      <c r="D806" s="3">
        <v>1</v>
      </c>
      <c r="E806" s="5">
        <f t="shared" si="0"/>
        <v>24</v>
      </c>
      <c r="F806" s="5">
        <f t="shared" si="1"/>
        <v>19.607843137254903</v>
      </c>
    </row>
    <row r="807" spans="1:6" x14ac:dyDescent="0.25">
      <c r="A807" s="3" t="s">
        <v>6249</v>
      </c>
      <c r="B807" s="3" t="s">
        <v>6250</v>
      </c>
      <c r="C807" s="3" t="s">
        <v>6251</v>
      </c>
      <c r="D807" s="3">
        <v>1</v>
      </c>
      <c r="E807" s="5">
        <f t="shared" si="0"/>
        <v>23</v>
      </c>
      <c r="F807" s="5">
        <f t="shared" si="1"/>
        <v>20.460358056265985</v>
      </c>
    </row>
    <row r="808" spans="1:6" x14ac:dyDescent="0.25">
      <c r="A808" s="3" t="s">
        <v>890</v>
      </c>
      <c r="B808" s="3" t="s">
        <v>891</v>
      </c>
      <c r="C808" s="3" t="s">
        <v>892</v>
      </c>
      <c r="D808" s="3">
        <v>1</v>
      </c>
      <c r="E808" s="5">
        <f t="shared" si="0"/>
        <v>21</v>
      </c>
      <c r="F808" s="5">
        <f t="shared" si="1"/>
        <v>22.408963585434176</v>
      </c>
    </row>
    <row r="809" spans="1:6" x14ac:dyDescent="0.25">
      <c r="A809" s="3" t="s">
        <v>4112</v>
      </c>
      <c r="B809" s="3" t="s">
        <v>4113</v>
      </c>
      <c r="C809" s="3" t="s">
        <v>4114</v>
      </c>
      <c r="D809" s="3">
        <v>1</v>
      </c>
      <c r="E809" s="5">
        <f t="shared" si="0"/>
        <v>19</v>
      </c>
      <c r="F809" s="5">
        <f t="shared" si="1"/>
        <v>24.767801857585138</v>
      </c>
    </row>
    <row r="810" spans="1:6" x14ac:dyDescent="0.25">
      <c r="A810" s="3" t="s">
        <v>2261</v>
      </c>
      <c r="B810" s="3" t="s">
        <v>2262</v>
      </c>
      <c r="C810" s="3" t="s">
        <v>2263</v>
      </c>
      <c r="D810" s="3">
        <v>1</v>
      </c>
      <c r="E810" s="5">
        <f t="shared" si="0"/>
        <v>19</v>
      </c>
      <c r="F810" s="5">
        <f t="shared" si="1"/>
        <v>24.767801857585138</v>
      </c>
    </row>
    <row r="811" spans="1:6" x14ac:dyDescent="0.25">
      <c r="A811" s="3" t="s">
        <v>3584</v>
      </c>
      <c r="B811" s="3" t="s">
        <v>3585</v>
      </c>
      <c r="C811" s="3" t="s">
        <v>3586</v>
      </c>
      <c r="D811" s="3">
        <v>1</v>
      </c>
      <c r="E811" s="5">
        <f t="shared" si="0"/>
        <v>20</v>
      </c>
      <c r="F811" s="5">
        <f t="shared" si="1"/>
        <v>23.529411764705884</v>
      </c>
    </row>
    <row r="812" spans="1:6" x14ac:dyDescent="0.25">
      <c r="A812" s="3" t="s">
        <v>1256</v>
      </c>
      <c r="B812" s="3" t="s">
        <v>1257</v>
      </c>
      <c r="C812" s="3" t="s">
        <v>1258</v>
      </c>
      <c r="D812" s="3">
        <v>1</v>
      </c>
      <c r="E812" s="5">
        <f t="shared" si="0"/>
        <v>19</v>
      </c>
      <c r="F812" s="5">
        <f t="shared" si="1"/>
        <v>24.767801857585138</v>
      </c>
    </row>
    <row r="813" spans="1:6" x14ac:dyDescent="0.25">
      <c r="A813" s="3" t="s">
        <v>3674</v>
      </c>
      <c r="B813" s="3" t="s">
        <v>3675</v>
      </c>
      <c r="C813" s="3" t="s">
        <v>3676</v>
      </c>
      <c r="D813" s="3">
        <v>1</v>
      </c>
      <c r="E813" s="5">
        <f t="shared" si="0"/>
        <v>21</v>
      </c>
      <c r="F813" s="5">
        <f t="shared" si="1"/>
        <v>22.408963585434176</v>
      </c>
    </row>
    <row r="814" spans="1:6" x14ac:dyDescent="0.25">
      <c r="A814" s="3" t="s">
        <v>6252</v>
      </c>
      <c r="B814" s="3" t="s">
        <v>6253</v>
      </c>
      <c r="C814" s="3" t="s">
        <v>6254</v>
      </c>
      <c r="D814" s="3">
        <v>1</v>
      </c>
      <c r="E814" s="5">
        <f t="shared" si="0"/>
        <v>17</v>
      </c>
      <c r="F814" s="5">
        <f t="shared" si="1"/>
        <v>27.681660899653977</v>
      </c>
    </row>
    <row r="815" spans="1:6" x14ac:dyDescent="0.25">
      <c r="A815" s="3" t="s">
        <v>5908</v>
      </c>
      <c r="B815" s="3" t="s">
        <v>5909</v>
      </c>
      <c r="C815" s="3" t="s">
        <v>5910</v>
      </c>
      <c r="D815" s="3">
        <v>1</v>
      </c>
      <c r="E815" s="5">
        <f t="shared" si="0"/>
        <v>22</v>
      </c>
      <c r="F815" s="5">
        <f t="shared" si="1"/>
        <v>21.390374331550802</v>
      </c>
    </row>
    <row r="816" spans="1:6" x14ac:dyDescent="0.25">
      <c r="A816" s="3" t="s">
        <v>6255</v>
      </c>
      <c r="B816" s="3" t="s">
        <v>6256</v>
      </c>
      <c r="C816" s="3" t="s">
        <v>6257</v>
      </c>
      <c r="D816" s="3">
        <v>1</v>
      </c>
      <c r="E816" s="5">
        <f t="shared" si="0"/>
        <v>22</v>
      </c>
      <c r="F816" s="5">
        <f t="shared" si="1"/>
        <v>21.390374331550802</v>
      </c>
    </row>
    <row r="817" spans="1:6" x14ac:dyDescent="0.25">
      <c r="A817" s="3" t="s">
        <v>6258</v>
      </c>
      <c r="B817" s="3" t="s">
        <v>6259</v>
      </c>
      <c r="C817" s="3" t="s">
        <v>6260</v>
      </c>
      <c r="D817" s="3">
        <v>1</v>
      </c>
      <c r="E817" s="5">
        <f t="shared" si="0"/>
        <v>21</v>
      </c>
      <c r="F817" s="5">
        <f t="shared" si="1"/>
        <v>22.408963585434176</v>
      </c>
    </row>
    <row r="818" spans="1:6" x14ac:dyDescent="0.25">
      <c r="A818" s="3" t="s">
        <v>1043</v>
      </c>
      <c r="B818" s="3" t="s">
        <v>1044</v>
      </c>
      <c r="C818" s="3" t="s">
        <v>1045</v>
      </c>
      <c r="D818" s="3">
        <v>1</v>
      </c>
      <c r="E818" s="5">
        <f t="shared" si="0"/>
        <v>21</v>
      </c>
      <c r="F818" s="5">
        <f t="shared" si="1"/>
        <v>22.408963585434176</v>
      </c>
    </row>
    <row r="819" spans="1:6" x14ac:dyDescent="0.25">
      <c r="A819" s="3" t="s">
        <v>5246</v>
      </c>
      <c r="B819" s="3" t="s">
        <v>5247</v>
      </c>
      <c r="C819" s="3" t="s">
        <v>5248</v>
      </c>
      <c r="D819" s="3">
        <v>1</v>
      </c>
      <c r="E819" s="5">
        <f t="shared" si="0"/>
        <v>22</v>
      </c>
      <c r="F819" s="5">
        <f t="shared" si="1"/>
        <v>21.390374331550802</v>
      </c>
    </row>
    <row r="820" spans="1:6" x14ac:dyDescent="0.25">
      <c r="A820" s="3" t="s">
        <v>3893</v>
      </c>
      <c r="B820" s="3" t="s">
        <v>3894</v>
      </c>
      <c r="C820" s="3" t="s">
        <v>3895</v>
      </c>
      <c r="D820" s="3">
        <v>1</v>
      </c>
      <c r="E820" s="5">
        <f t="shared" si="0"/>
        <v>21</v>
      </c>
      <c r="F820" s="5">
        <f t="shared" si="1"/>
        <v>22.408963585434176</v>
      </c>
    </row>
    <row r="821" spans="1:6" x14ac:dyDescent="0.25">
      <c r="A821" s="3" t="s">
        <v>5800</v>
      </c>
      <c r="B821" s="3" t="s">
        <v>5801</v>
      </c>
      <c r="C821" s="3" t="s">
        <v>5802</v>
      </c>
      <c r="D821" s="3">
        <v>1</v>
      </c>
      <c r="E821" s="5">
        <f t="shared" si="0"/>
        <v>22</v>
      </c>
      <c r="F821" s="5">
        <f t="shared" si="1"/>
        <v>21.390374331550802</v>
      </c>
    </row>
    <row r="822" spans="1:6" x14ac:dyDescent="0.25">
      <c r="A822" s="3" t="s">
        <v>3362</v>
      </c>
      <c r="B822" s="3" t="s">
        <v>3363</v>
      </c>
      <c r="C822" s="3" t="s">
        <v>3364</v>
      </c>
      <c r="D822" s="3">
        <v>1</v>
      </c>
      <c r="E822" s="5">
        <f t="shared" si="0"/>
        <v>18</v>
      </c>
      <c r="F822" s="5">
        <f t="shared" si="1"/>
        <v>26.143790849673202</v>
      </c>
    </row>
    <row r="823" spans="1:6" x14ac:dyDescent="0.25">
      <c r="A823" s="3" t="s">
        <v>300</v>
      </c>
      <c r="B823" s="3" t="s">
        <v>301</v>
      </c>
      <c r="C823" s="3" t="s">
        <v>302</v>
      </c>
      <c r="D823" s="3">
        <v>1</v>
      </c>
      <c r="E823" s="5">
        <f t="shared" si="0"/>
        <v>19</v>
      </c>
      <c r="F823" s="5">
        <f t="shared" si="1"/>
        <v>24.767801857585138</v>
      </c>
    </row>
    <row r="824" spans="1:6" x14ac:dyDescent="0.25">
      <c r="A824" s="3" t="s">
        <v>21</v>
      </c>
      <c r="B824" s="3" t="s">
        <v>22</v>
      </c>
      <c r="C824" s="3" t="s">
        <v>23</v>
      </c>
      <c r="D824" s="3">
        <v>1</v>
      </c>
      <c r="E824" s="5">
        <f t="shared" si="0"/>
        <v>21</v>
      </c>
      <c r="F824" s="5">
        <f t="shared" si="1"/>
        <v>22.408963585434176</v>
      </c>
    </row>
    <row r="825" spans="1:6" x14ac:dyDescent="0.25">
      <c r="A825" s="3" t="s">
        <v>6261</v>
      </c>
      <c r="B825" s="3" t="s">
        <v>6262</v>
      </c>
      <c r="C825" s="3" t="s">
        <v>6263</v>
      </c>
      <c r="D825" s="3">
        <v>1</v>
      </c>
      <c r="E825" s="5">
        <f t="shared" si="0"/>
        <v>21</v>
      </c>
      <c r="F825" s="5">
        <f t="shared" si="1"/>
        <v>22.408963585434176</v>
      </c>
    </row>
    <row r="826" spans="1:6" x14ac:dyDescent="0.25">
      <c r="A826" s="3" t="s">
        <v>6264</v>
      </c>
      <c r="B826" s="3" t="s">
        <v>6265</v>
      </c>
      <c r="C826" s="3" t="s">
        <v>6266</v>
      </c>
      <c r="D826" s="3">
        <v>1</v>
      </c>
      <c r="E826" s="5">
        <f t="shared" si="0"/>
        <v>21</v>
      </c>
      <c r="F826" s="5">
        <f t="shared" si="1"/>
        <v>22.408963585434176</v>
      </c>
    </row>
    <row r="827" spans="1:6" x14ac:dyDescent="0.25">
      <c r="A827" s="3" t="s">
        <v>6267</v>
      </c>
      <c r="B827" s="3" t="s">
        <v>6268</v>
      </c>
      <c r="C827" s="3" t="s">
        <v>6269</v>
      </c>
      <c r="D827" s="3">
        <v>1</v>
      </c>
      <c r="E827" s="5">
        <f t="shared" si="0"/>
        <v>22</v>
      </c>
      <c r="F827" s="5">
        <f t="shared" si="1"/>
        <v>21.390374331550802</v>
      </c>
    </row>
    <row r="828" spans="1:6" x14ac:dyDescent="0.25">
      <c r="A828" s="3" t="s">
        <v>5300</v>
      </c>
      <c r="B828" s="3" t="s">
        <v>5301</v>
      </c>
      <c r="C828" s="3" t="s">
        <v>5302</v>
      </c>
      <c r="D828" s="3">
        <v>1</v>
      </c>
      <c r="E828" s="5">
        <f t="shared" si="0"/>
        <v>23</v>
      </c>
      <c r="F828" s="5">
        <f t="shared" si="1"/>
        <v>20.460358056265985</v>
      </c>
    </row>
    <row r="829" spans="1:6" x14ac:dyDescent="0.25">
      <c r="A829" s="3" t="s">
        <v>5555</v>
      </c>
      <c r="B829" s="3" t="s">
        <v>5556</v>
      </c>
      <c r="C829" s="3" t="s">
        <v>5557</v>
      </c>
      <c r="D829" s="3">
        <v>1</v>
      </c>
      <c r="E829" s="5">
        <f t="shared" si="0"/>
        <v>24</v>
      </c>
      <c r="F829" s="5">
        <f t="shared" si="1"/>
        <v>19.607843137254903</v>
      </c>
    </row>
    <row r="830" spans="1:6" x14ac:dyDescent="0.25">
      <c r="A830" s="3" t="s">
        <v>3509</v>
      </c>
      <c r="B830" s="3" t="s">
        <v>3510</v>
      </c>
      <c r="C830" s="3" t="s">
        <v>3511</v>
      </c>
      <c r="D830" s="3">
        <v>1</v>
      </c>
      <c r="E830" s="5">
        <f t="shared" si="0"/>
        <v>22</v>
      </c>
      <c r="F830" s="5">
        <f t="shared" si="1"/>
        <v>21.390374331550802</v>
      </c>
    </row>
    <row r="831" spans="1:6" x14ac:dyDescent="0.25">
      <c r="A831" s="3" t="s">
        <v>1469</v>
      </c>
      <c r="B831" s="3" t="s">
        <v>1470</v>
      </c>
      <c r="C831" s="3" t="s">
        <v>1471</v>
      </c>
      <c r="D831" s="3">
        <v>1</v>
      </c>
      <c r="E831" s="5">
        <f t="shared" si="0"/>
        <v>22</v>
      </c>
      <c r="F831" s="5">
        <f t="shared" si="1"/>
        <v>21.390374331550802</v>
      </c>
    </row>
    <row r="832" spans="1:6" x14ac:dyDescent="0.25">
      <c r="A832" s="3" t="s">
        <v>1034</v>
      </c>
      <c r="B832" s="3" t="s">
        <v>1035</v>
      </c>
      <c r="C832" s="3" t="s">
        <v>1036</v>
      </c>
      <c r="D832" s="3">
        <v>1</v>
      </c>
      <c r="E832" s="5">
        <f t="shared" si="0"/>
        <v>22</v>
      </c>
      <c r="F832" s="5">
        <f t="shared" si="1"/>
        <v>21.390374331550802</v>
      </c>
    </row>
    <row r="833" spans="1:6" x14ac:dyDescent="0.25">
      <c r="A833" s="3" t="s">
        <v>183</v>
      </c>
      <c r="B833" s="3" t="s">
        <v>184</v>
      </c>
      <c r="C833" s="3" t="s">
        <v>185</v>
      </c>
      <c r="D833" s="3">
        <v>1</v>
      </c>
      <c r="E833" s="5">
        <f t="shared" si="0"/>
        <v>18</v>
      </c>
      <c r="F833" s="5">
        <f t="shared" si="1"/>
        <v>26.143790849673202</v>
      </c>
    </row>
    <row r="834" spans="1:6" x14ac:dyDescent="0.25">
      <c r="A834" s="3" t="s">
        <v>6270</v>
      </c>
      <c r="B834" s="3" t="s">
        <v>6271</v>
      </c>
      <c r="C834" s="3" t="s">
        <v>6272</v>
      </c>
      <c r="D834" s="3">
        <v>1</v>
      </c>
      <c r="E834" s="5">
        <f t="shared" si="0"/>
        <v>22</v>
      </c>
      <c r="F834" s="5">
        <f t="shared" si="1"/>
        <v>21.390374331550802</v>
      </c>
    </row>
    <row r="835" spans="1:6" x14ac:dyDescent="0.25">
      <c r="A835" s="3" t="s">
        <v>3917</v>
      </c>
      <c r="B835" s="3" t="s">
        <v>3918</v>
      </c>
      <c r="C835" s="3" t="s">
        <v>3919</v>
      </c>
      <c r="D835" s="3">
        <v>1</v>
      </c>
      <c r="E835" s="5">
        <f t="shared" si="0"/>
        <v>24</v>
      </c>
      <c r="F835" s="5">
        <f t="shared" si="1"/>
        <v>19.607843137254903</v>
      </c>
    </row>
    <row r="836" spans="1:6" x14ac:dyDescent="0.25">
      <c r="A836" s="3" t="s">
        <v>2924</v>
      </c>
      <c r="B836" s="3" t="s">
        <v>2925</v>
      </c>
      <c r="C836" s="3" t="s">
        <v>2926</v>
      </c>
      <c r="D836" s="3">
        <v>1</v>
      </c>
      <c r="E836" s="5">
        <f t="shared" si="0"/>
        <v>21</v>
      </c>
      <c r="F836" s="5">
        <f t="shared" si="1"/>
        <v>22.408963585434176</v>
      </c>
    </row>
    <row r="837" spans="1:6" x14ac:dyDescent="0.25">
      <c r="A837" s="3" t="s">
        <v>6273</v>
      </c>
      <c r="B837" s="3" t="s">
        <v>6274</v>
      </c>
      <c r="C837" s="3" t="s">
        <v>6275</v>
      </c>
      <c r="D837" s="3">
        <v>1</v>
      </c>
      <c r="E837" s="5">
        <f t="shared" si="0"/>
        <v>23</v>
      </c>
      <c r="F837" s="5">
        <f t="shared" si="1"/>
        <v>20.460358056265985</v>
      </c>
    </row>
    <row r="838" spans="1:6" x14ac:dyDescent="0.25">
      <c r="A838" s="3" t="s">
        <v>1571</v>
      </c>
      <c r="B838" s="3" t="s">
        <v>1572</v>
      </c>
      <c r="C838" s="3" t="s">
        <v>1573</v>
      </c>
      <c r="D838" s="3">
        <v>1</v>
      </c>
      <c r="E838" s="5">
        <f t="shared" si="0"/>
        <v>21</v>
      </c>
      <c r="F838" s="5">
        <f t="shared" si="1"/>
        <v>22.408963585434176</v>
      </c>
    </row>
    <row r="839" spans="1:6" x14ac:dyDescent="0.25">
      <c r="A839" s="3" t="s">
        <v>6276</v>
      </c>
      <c r="B839" s="3" t="s">
        <v>6277</v>
      </c>
      <c r="C839" s="3" t="s">
        <v>6278</v>
      </c>
      <c r="D839" s="3">
        <v>1</v>
      </c>
      <c r="E839" s="5">
        <f t="shared" si="0"/>
        <v>22</v>
      </c>
      <c r="F839" s="5">
        <f t="shared" si="1"/>
        <v>21.390374331550802</v>
      </c>
    </row>
    <row r="840" spans="1:6" x14ac:dyDescent="0.25">
      <c r="A840" s="3" t="s">
        <v>267</v>
      </c>
      <c r="B840" s="3" t="s">
        <v>268</v>
      </c>
      <c r="C840" s="3" t="s">
        <v>269</v>
      </c>
      <c r="D840" s="3">
        <v>1</v>
      </c>
      <c r="E840" s="5">
        <f t="shared" si="0"/>
        <v>21</v>
      </c>
      <c r="F840" s="5">
        <f t="shared" si="1"/>
        <v>22.408963585434176</v>
      </c>
    </row>
    <row r="841" spans="1:6" x14ac:dyDescent="0.25">
      <c r="A841" s="3" t="s">
        <v>6279</v>
      </c>
      <c r="B841" s="3" t="s">
        <v>6280</v>
      </c>
      <c r="C841" s="3" t="s">
        <v>6281</v>
      </c>
      <c r="D841" s="3">
        <v>1</v>
      </c>
      <c r="E841" s="5">
        <f t="shared" si="0"/>
        <v>20</v>
      </c>
      <c r="F841" s="5">
        <f t="shared" si="1"/>
        <v>23.529411764705884</v>
      </c>
    </row>
    <row r="842" spans="1:6" x14ac:dyDescent="0.25">
      <c r="A842" s="3" t="s">
        <v>3539</v>
      </c>
      <c r="B842" s="3" t="s">
        <v>3540</v>
      </c>
      <c r="C842" s="3" t="s">
        <v>3541</v>
      </c>
      <c r="D842" s="3">
        <v>1</v>
      </c>
      <c r="E842" s="5">
        <f t="shared" si="0"/>
        <v>23</v>
      </c>
      <c r="F842" s="5">
        <f t="shared" si="1"/>
        <v>20.460358056265985</v>
      </c>
    </row>
    <row r="843" spans="1:6" x14ac:dyDescent="0.25">
      <c r="A843" s="3" t="s">
        <v>360</v>
      </c>
      <c r="B843" s="3" t="s">
        <v>361</v>
      </c>
      <c r="C843" s="3" t="s">
        <v>362</v>
      </c>
      <c r="D843" s="3">
        <v>1</v>
      </c>
      <c r="E843" s="5">
        <f t="shared" si="0"/>
        <v>18</v>
      </c>
      <c r="F843" s="5">
        <f t="shared" si="1"/>
        <v>26.143790849673202</v>
      </c>
    </row>
    <row r="844" spans="1:6" x14ac:dyDescent="0.25">
      <c r="A844" s="3" t="s">
        <v>5791</v>
      </c>
      <c r="B844" s="3" t="s">
        <v>5792</v>
      </c>
      <c r="C844" s="3" t="s">
        <v>5793</v>
      </c>
      <c r="D844" s="3">
        <v>1</v>
      </c>
      <c r="E844" s="5">
        <f t="shared" si="0"/>
        <v>21</v>
      </c>
      <c r="F844" s="5">
        <f t="shared" si="1"/>
        <v>22.408963585434176</v>
      </c>
    </row>
    <row r="845" spans="1:6" x14ac:dyDescent="0.25">
      <c r="A845" s="3" t="s">
        <v>480</v>
      </c>
      <c r="B845" s="3" t="s">
        <v>481</v>
      </c>
      <c r="C845" s="3" t="s">
        <v>482</v>
      </c>
      <c r="D845" s="3">
        <v>1</v>
      </c>
      <c r="E845" s="5">
        <f t="shared" si="0"/>
        <v>24</v>
      </c>
      <c r="F845" s="5">
        <f t="shared" si="1"/>
        <v>19.607843137254903</v>
      </c>
    </row>
    <row r="846" spans="1:6" x14ac:dyDescent="0.25">
      <c r="A846" s="3" t="s">
        <v>5408</v>
      </c>
      <c r="B846" s="3" t="s">
        <v>5409</v>
      </c>
      <c r="C846" s="3" t="s">
        <v>5410</v>
      </c>
      <c r="D846" s="3">
        <v>1</v>
      </c>
      <c r="E846" s="5">
        <f t="shared" si="0"/>
        <v>20</v>
      </c>
      <c r="F846" s="5">
        <f t="shared" si="1"/>
        <v>23.529411764705884</v>
      </c>
    </row>
    <row r="847" spans="1:6" x14ac:dyDescent="0.25">
      <c r="A847" s="3" t="s">
        <v>6282</v>
      </c>
      <c r="B847" s="3" t="s">
        <v>6283</v>
      </c>
      <c r="C847" s="3" t="s">
        <v>6284</v>
      </c>
      <c r="D847" s="3">
        <v>1</v>
      </c>
      <c r="E847" s="5">
        <f t="shared" si="0"/>
        <v>23</v>
      </c>
      <c r="F847" s="5">
        <f t="shared" si="1"/>
        <v>20.460358056265985</v>
      </c>
    </row>
    <row r="848" spans="1:6" x14ac:dyDescent="0.25">
      <c r="A848" s="3" t="s">
        <v>5483</v>
      </c>
      <c r="B848" s="3" t="s">
        <v>5484</v>
      </c>
      <c r="C848" s="3" t="s">
        <v>5485</v>
      </c>
      <c r="D848" s="3">
        <v>1</v>
      </c>
      <c r="E848" s="5">
        <f t="shared" si="0"/>
        <v>21</v>
      </c>
      <c r="F848" s="5">
        <f t="shared" si="1"/>
        <v>22.408963585434176</v>
      </c>
    </row>
    <row r="849" spans="1:6" x14ac:dyDescent="0.25">
      <c r="A849" s="3" t="s">
        <v>5699</v>
      </c>
      <c r="B849" s="3" t="s">
        <v>5700</v>
      </c>
      <c r="C849" s="3" t="s">
        <v>5701</v>
      </c>
      <c r="D849" s="3">
        <v>1</v>
      </c>
      <c r="E849" s="5">
        <f t="shared" si="0"/>
        <v>22</v>
      </c>
      <c r="F849" s="5">
        <f t="shared" si="1"/>
        <v>21.390374331550802</v>
      </c>
    </row>
    <row r="850" spans="1:6" x14ac:dyDescent="0.25">
      <c r="A850" s="3" t="s">
        <v>5507</v>
      </c>
      <c r="B850" s="3" t="s">
        <v>5508</v>
      </c>
      <c r="C850" s="3" t="s">
        <v>5509</v>
      </c>
      <c r="D850" s="3">
        <v>1</v>
      </c>
      <c r="E850" s="5">
        <f t="shared" si="0"/>
        <v>21</v>
      </c>
      <c r="F850" s="5">
        <f t="shared" si="1"/>
        <v>22.408963585434176</v>
      </c>
    </row>
    <row r="851" spans="1:6" x14ac:dyDescent="0.25">
      <c r="A851" s="3" t="s">
        <v>4392</v>
      </c>
      <c r="B851" s="3" t="s">
        <v>4393</v>
      </c>
      <c r="C851" s="3" t="s">
        <v>4394</v>
      </c>
      <c r="D851" s="3">
        <v>1</v>
      </c>
      <c r="E851" s="5">
        <f t="shared" si="0"/>
        <v>23</v>
      </c>
      <c r="F851" s="5">
        <f t="shared" si="1"/>
        <v>20.460358056265985</v>
      </c>
    </row>
    <row r="852" spans="1:6" x14ac:dyDescent="0.25">
      <c r="A852" s="3" t="s">
        <v>2063</v>
      </c>
      <c r="B852" s="3" t="s">
        <v>2064</v>
      </c>
      <c r="C852" s="3" t="s">
        <v>2065</v>
      </c>
      <c r="D852" s="3">
        <v>1</v>
      </c>
      <c r="E852" s="5">
        <f t="shared" si="0"/>
        <v>22</v>
      </c>
      <c r="F852" s="5">
        <f t="shared" si="1"/>
        <v>21.390374331550802</v>
      </c>
    </row>
    <row r="853" spans="1:6" x14ac:dyDescent="0.25">
      <c r="A853" s="3" t="s">
        <v>6285</v>
      </c>
      <c r="B853" s="3" t="s">
        <v>6286</v>
      </c>
      <c r="C853" s="3" t="s">
        <v>6287</v>
      </c>
      <c r="D853" s="3">
        <v>1</v>
      </c>
      <c r="E853" s="5">
        <f t="shared" si="0"/>
        <v>22</v>
      </c>
      <c r="F853" s="5">
        <f t="shared" si="1"/>
        <v>21.390374331550802</v>
      </c>
    </row>
    <row r="854" spans="1:6" x14ac:dyDescent="0.25">
      <c r="A854" s="3" t="s">
        <v>2630</v>
      </c>
      <c r="B854" s="3" t="s">
        <v>2631</v>
      </c>
      <c r="C854" s="3" t="s">
        <v>2632</v>
      </c>
      <c r="D854" s="3">
        <v>1</v>
      </c>
      <c r="E854" s="5">
        <f t="shared" si="0"/>
        <v>20</v>
      </c>
      <c r="F854" s="5">
        <f t="shared" si="1"/>
        <v>23.529411764705884</v>
      </c>
    </row>
    <row r="855" spans="1:6" x14ac:dyDescent="0.25">
      <c r="A855" s="3" t="s">
        <v>5123</v>
      </c>
      <c r="B855" s="3" t="s">
        <v>5124</v>
      </c>
      <c r="C855" s="3" t="s">
        <v>5125</v>
      </c>
      <c r="D855" s="3">
        <v>1</v>
      </c>
      <c r="E855" s="5">
        <f t="shared" si="0"/>
        <v>21</v>
      </c>
      <c r="F855" s="5">
        <f t="shared" si="1"/>
        <v>22.408963585434176</v>
      </c>
    </row>
    <row r="856" spans="1:6" x14ac:dyDescent="0.25">
      <c r="A856" s="3" t="s">
        <v>2777</v>
      </c>
      <c r="B856" s="3" t="s">
        <v>2778</v>
      </c>
      <c r="C856" s="3" t="s">
        <v>2779</v>
      </c>
      <c r="D856" s="3">
        <v>1</v>
      </c>
      <c r="E856" s="5">
        <f t="shared" si="0"/>
        <v>17</v>
      </c>
      <c r="F856" s="5">
        <f t="shared" si="1"/>
        <v>27.681660899653977</v>
      </c>
    </row>
    <row r="857" spans="1:6" x14ac:dyDescent="0.25">
      <c r="A857" s="3" t="s">
        <v>1271</v>
      </c>
      <c r="B857" s="3" t="s">
        <v>1272</v>
      </c>
      <c r="C857" s="3" t="s">
        <v>1273</v>
      </c>
      <c r="D857" s="3">
        <v>1</v>
      </c>
      <c r="E857" s="5">
        <f t="shared" si="0"/>
        <v>22</v>
      </c>
      <c r="F857" s="5">
        <f t="shared" si="1"/>
        <v>21.390374331550802</v>
      </c>
    </row>
    <row r="858" spans="1:6" x14ac:dyDescent="0.25">
      <c r="A858" s="3" t="s">
        <v>6288</v>
      </c>
      <c r="B858" s="3" t="s">
        <v>6289</v>
      </c>
      <c r="C858" s="3" t="s">
        <v>6290</v>
      </c>
      <c r="D858" s="3">
        <v>1</v>
      </c>
      <c r="E858" s="5">
        <f t="shared" si="0"/>
        <v>22</v>
      </c>
      <c r="F858" s="5">
        <f t="shared" si="1"/>
        <v>21.390374331550802</v>
      </c>
    </row>
    <row r="859" spans="1:6" x14ac:dyDescent="0.25">
      <c r="A859" s="3" t="s">
        <v>5432</v>
      </c>
      <c r="B859" s="3" t="s">
        <v>5433</v>
      </c>
      <c r="C859" s="3" t="s">
        <v>5434</v>
      </c>
      <c r="D859" s="3">
        <v>1</v>
      </c>
      <c r="E859" s="5">
        <f t="shared" si="0"/>
        <v>21</v>
      </c>
      <c r="F859" s="5">
        <f t="shared" si="1"/>
        <v>22.408963585434176</v>
      </c>
    </row>
    <row r="860" spans="1:6" x14ac:dyDescent="0.25">
      <c r="A860" s="3" t="s">
        <v>2075</v>
      </c>
      <c r="B860" s="3" t="s">
        <v>2076</v>
      </c>
      <c r="C860" s="3" t="s">
        <v>2077</v>
      </c>
      <c r="D860" s="3">
        <v>1</v>
      </c>
      <c r="E860" s="5">
        <f t="shared" si="0"/>
        <v>20</v>
      </c>
      <c r="F860" s="5">
        <f t="shared" si="1"/>
        <v>23.529411764705884</v>
      </c>
    </row>
    <row r="861" spans="1:6" x14ac:dyDescent="0.25">
      <c r="A861" s="3" t="s">
        <v>6291</v>
      </c>
      <c r="B861" s="3" t="s">
        <v>6292</v>
      </c>
      <c r="C861" s="3" t="s">
        <v>6293</v>
      </c>
      <c r="D861" s="3">
        <v>1</v>
      </c>
      <c r="E861" s="5">
        <f t="shared" si="0"/>
        <v>19</v>
      </c>
      <c r="F861" s="5">
        <f t="shared" si="1"/>
        <v>24.767801857585138</v>
      </c>
    </row>
    <row r="862" spans="1:6" x14ac:dyDescent="0.25">
      <c r="A862" s="3" t="s">
        <v>716</v>
      </c>
      <c r="B862" s="3" t="s">
        <v>717</v>
      </c>
      <c r="C862" s="3" t="s">
        <v>718</v>
      </c>
      <c r="D862" s="3">
        <v>1</v>
      </c>
      <c r="E862" s="5">
        <f t="shared" si="0"/>
        <v>20</v>
      </c>
      <c r="F862" s="5">
        <f t="shared" si="1"/>
        <v>23.529411764705884</v>
      </c>
    </row>
    <row r="863" spans="1:6" x14ac:dyDescent="0.25">
      <c r="A863" s="3" t="s">
        <v>611</v>
      </c>
      <c r="B863" s="3" t="s">
        <v>612</v>
      </c>
      <c r="C863" s="3" t="s">
        <v>613</v>
      </c>
      <c r="D863" s="3">
        <v>1</v>
      </c>
      <c r="E863" s="5">
        <f t="shared" si="0"/>
        <v>21</v>
      </c>
      <c r="F863" s="5">
        <f t="shared" si="1"/>
        <v>22.408963585434176</v>
      </c>
    </row>
    <row r="864" spans="1:6" x14ac:dyDescent="0.25">
      <c r="A864" s="3" t="s">
        <v>6294</v>
      </c>
      <c r="B864" s="3" t="s">
        <v>6295</v>
      </c>
      <c r="C864" s="3" t="s">
        <v>6296</v>
      </c>
      <c r="D864" s="3">
        <v>1</v>
      </c>
      <c r="E864" s="5">
        <f t="shared" si="0"/>
        <v>20</v>
      </c>
      <c r="F864" s="5">
        <f t="shared" si="1"/>
        <v>23.529411764705884</v>
      </c>
    </row>
    <row r="865" spans="1:6" x14ac:dyDescent="0.25">
      <c r="A865" s="3" t="s">
        <v>4755</v>
      </c>
      <c r="B865" s="3" t="s">
        <v>4756</v>
      </c>
      <c r="C865" s="3" t="s">
        <v>4757</v>
      </c>
      <c r="D865" s="3">
        <v>1</v>
      </c>
      <c r="E865" s="5">
        <f t="shared" si="0"/>
        <v>23</v>
      </c>
      <c r="F865" s="5">
        <f t="shared" si="1"/>
        <v>20.460358056265985</v>
      </c>
    </row>
    <row r="866" spans="1:6" x14ac:dyDescent="0.25">
      <c r="A866" s="3" t="s">
        <v>3773</v>
      </c>
      <c r="B866" s="3" t="s">
        <v>3774</v>
      </c>
      <c r="C866" s="3" t="s">
        <v>3775</v>
      </c>
      <c r="D866" s="3">
        <v>1</v>
      </c>
      <c r="E866" s="5">
        <f t="shared" si="0"/>
        <v>24</v>
      </c>
      <c r="F866" s="5">
        <f t="shared" si="1"/>
        <v>19.607843137254903</v>
      </c>
    </row>
    <row r="867" spans="1:6" x14ac:dyDescent="0.25">
      <c r="A867" s="3" t="s">
        <v>288</v>
      </c>
      <c r="B867" s="3" t="s">
        <v>289</v>
      </c>
      <c r="C867" s="3" t="s">
        <v>290</v>
      </c>
      <c r="D867" s="3">
        <v>1</v>
      </c>
      <c r="E867" s="5">
        <f t="shared" si="0"/>
        <v>22</v>
      </c>
      <c r="F867" s="5">
        <f t="shared" si="1"/>
        <v>21.390374331550802</v>
      </c>
    </row>
    <row r="868" spans="1:6" x14ac:dyDescent="0.25">
      <c r="A868" s="3" t="s">
        <v>3647</v>
      </c>
      <c r="B868" s="3" t="s">
        <v>3648</v>
      </c>
      <c r="C868" s="3" t="s">
        <v>3649</v>
      </c>
      <c r="D868" s="3">
        <v>1</v>
      </c>
      <c r="E868" s="5">
        <f t="shared" si="0"/>
        <v>22</v>
      </c>
      <c r="F868" s="5">
        <f t="shared" si="1"/>
        <v>21.390374331550802</v>
      </c>
    </row>
    <row r="869" spans="1:6" x14ac:dyDescent="0.25">
      <c r="A869" s="3" t="s">
        <v>1013</v>
      </c>
      <c r="B869" s="3" t="s">
        <v>1014</v>
      </c>
      <c r="C869" s="3" t="s">
        <v>1015</v>
      </c>
      <c r="D869" s="3">
        <v>1</v>
      </c>
      <c r="E869" s="5">
        <f t="shared" si="0"/>
        <v>22</v>
      </c>
      <c r="F869" s="5">
        <f t="shared" si="1"/>
        <v>21.390374331550802</v>
      </c>
    </row>
    <row r="870" spans="1:6" x14ac:dyDescent="0.25">
      <c r="A870" s="3" t="s">
        <v>4713</v>
      </c>
      <c r="B870" s="3" t="s">
        <v>4714</v>
      </c>
      <c r="C870" s="3" t="s">
        <v>4715</v>
      </c>
      <c r="D870" s="3">
        <v>1</v>
      </c>
      <c r="E870" s="5">
        <f t="shared" si="0"/>
        <v>23</v>
      </c>
      <c r="F870" s="5">
        <f t="shared" si="1"/>
        <v>20.460358056265985</v>
      </c>
    </row>
    <row r="871" spans="1:6" x14ac:dyDescent="0.25">
      <c r="A871" s="3" t="s">
        <v>4904</v>
      </c>
      <c r="B871" s="3" t="s">
        <v>4905</v>
      </c>
      <c r="C871" s="3" t="s">
        <v>4906</v>
      </c>
      <c r="D871" s="3">
        <v>1</v>
      </c>
      <c r="E871" s="5">
        <f t="shared" si="0"/>
        <v>23</v>
      </c>
      <c r="F871" s="5">
        <f t="shared" si="1"/>
        <v>20.460358056265985</v>
      </c>
    </row>
    <row r="872" spans="1:6" x14ac:dyDescent="0.25">
      <c r="A872" s="3" t="s">
        <v>5420</v>
      </c>
      <c r="B872" s="3" t="s">
        <v>5421</v>
      </c>
      <c r="C872" s="3" t="s">
        <v>5422</v>
      </c>
      <c r="D872" s="3">
        <v>1</v>
      </c>
      <c r="E872" s="5">
        <f t="shared" si="0"/>
        <v>22</v>
      </c>
      <c r="F872" s="5">
        <f t="shared" si="1"/>
        <v>21.390374331550802</v>
      </c>
    </row>
    <row r="873" spans="1:6" x14ac:dyDescent="0.25">
      <c r="A873" s="3" t="s">
        <v>3236</v>
      </c>
      <c r="B873" s="3" t="s">
        <v>3237</v>
      </c>
      <c r="C873" s="3" t="s">
        <v>3238</v>
      </c>
      <c r="D873" s="3">
        <v>1</v>
      </c>
      <c r="E873" s="5">
        <f t="shared" si="0"/>
        <v>22</v>
      </c>
      <c r="F873" s="5">
        <f t="shared" si="1"/>
        <v>21.390374331550802</v>
      </c>
    </row>
    <row r="874" spans="1:6" x14ac:dyDescent="0.25">
      <c r="A874" s="3" t="s">
        <v>2090</v>
      </c>
      <c r="B874" s="3" t="s">
        <v>2091</v>
      </c>
      <c r="C874" s="3" t="s">
        <v>2092</v>
      </c>
      <c r="D874" s="3">
        <v>1</v>
      </c>
      <c r="E874" s="5">
        <f t="shared" si="0"/>
        <v>21</v>
      </c>
      <c r="F874" s="5">
        <f t="shared" si="1"/>
        <v>22.408963585434176</v>
      </c>
    </row>
    <row r="875" spans="1:6" x14ac:dyDescent="0.25">
      <c r="A875" s="3" t="s">
        <v>4263</v>
      </c>
      <c r="B875" s="3" t="s">
        <v>4264</v>
      </c>
      <c r="C875" s="3" t="s">
        <v>4265</v>
      </c>
      <c r="D875" s="3">
        <v>1</v>
      </c>
      <c r="E875" s="5">
        <f t="shared" si="0"/>
        <v>21</v>
      </c>
      <c r="F875" s="5">
        <f t="shared" si="1"/>
        <v>22.408963585434176</v>
      </c>
    </row>
    <row r="876" spans="1:6" x14ac:dyDescent="0.25">
      <c r="A876" s="3" t="s">
        <v>6297</v>
      </c>
      <c r="B876" s="3" t="s">
        <v>6298</v>
      </c>
      <c r="C876" s="3" t="s">
        <v>6299</v>
      </c>
      <c r="D876" s="3">
        <v>1</v>
      </c>
      <c r="E876" s="5">
        <f t="shared" si="0"/>
        <v>18</v>
      </c>
      <c r="F876" s="5">
        <f t="shared" si="1"/>
        <v>26.143790849673202</v>
      </c>
    </row>
    <row r="877" spans="1:6" x14ac:dyDescent="0.25">
      <c r="A877" s="3" t="s">
        <v>6300</v>
      </c>
      <c r="B877" s="3" t="s">
        <v>6301</v>
      </c>
      <c r="C877" s="3" t="s">
        <v>6302</v>
      </c>
      <c r="D877" s="3">
        <v>1</v>
      </c>
      <c r="E877" s="5">
        <f t="shared" si="0"/>
        <v>22</v>
      </c>
      <c r="F877" s="5">
        <f t="shared" si="1"/>
        <v>21.390374331550802</v>
      </c>
    </row>
    <row r="878" spans="1:6" x14ac:dyDescent="0.25">
      <c r="A878" s="3" t="s">
        <v>4605</v>
      </c>
      <c r="B878" s="3" t="s">
        <v>4606</v>
      </c>
      <c r="C878" s="3" t="s">
        <v>4607</v>
      </c>
      <c r="D878" s="3">
        <v>1</v>
      </c>
      <c r="E878" s="5">
        <f t="shared" si="0"/>
        <v>19</v>
      </c>
      <c r="F878" s="5">
        <f t="shared" si="1"/>
        <v>24.767801857585138</v>
      </c>
    </row>
    <row r="879" spans="1:6" x14ac:dyDescent="0.25">
      <c r="A879" s="3" t="s">
        <v>1613</v>
      </c>
      <c r="B879" s="3" t="s">
        <v>1614</v>
      </c>
      <c r="C879" s="3" t="s">
        <v>1615</v>
      </c>
      <c r="D879" s="3">
        <v>1</v>
      </c>
      <c r="E879" s="5">
        <f t="shared" si="0"/>
        <v>21</v>
      </c>
      <c r="F879" s="5">
        <f t="shared" si="1"/>
        <v>22.408963585434176</v>
      </c>
    </row>
    <row r="880" spans="1:6" x14ac:dyDescent="0.25">
      <c r="A880" s="3" t="s">
        <v>5447</v>
      </c>
      <c r="B880" s="3" t="s">
        <v>5448</v>
      </c>
      <c r="C880" s="3" t="s">
        <v>5449</v>
      </c>
      <c r="D880" s="3">
        <v>1</v>
      </c>
      <c r="E880" s="5">
        <f t="shared" si="0"/>
        <v>24</v>
      </c>
      <c r="F880" s="5">
        <f t="shared" si="1"/>
        <v>19.607843137254903</v>
      </c>
    </row>
    <row r="881" spans="1:6" x14ac:dyDescent="0.25">
      <c r="A881" s="3" t="s">
        <v>2765</v>
      </c>
      <c r="B881" s="3" t="s">
        <v>2766</v>
      </c>
      <c r="C881" s="3" t="s">
        <v>2767</v>
      </c>
      <c r="D881" s="3">
        <v>1</v>
      </c>
      <c r="E881" s="5">
        <f t="shared" si="0"/>
        <v>22</v>
      </c>
      <c r="F881" s="5">
        <f t="shared" si="1"/>
        <v>21.390374331550802</v>
      </c>
    </row>
    <row r="882" spans="1:6" x14ac:dyDescent="0.25">
      <c r="A882" s="3" t="s">
        <v>6303</v>
      </c>
      <c r="B882" s="3" t="s">
        <v>6304</v>
      </c>
      <c r="C882" s="3" t="s">
        <v>6305</v>
      </c>
      <c r="D882" s="3">
        <v>1</v>
      </c>
      <c r="E882" s="5">
        <f t="shared" si="0"/>
        <v>22</v>
      </c>
      <c r="F882" s="5">
        <f t="shared" si="1"/>
        <v>21.390374331550802</v>
      </c>
    </row>
    <row r="883" spans="1:6" x14ac:dyDescent="0.25">
      <c r="A883" s="3" t="s">
        <v>5021</v>
      </c>
      <c r="B883" s="3" t="s">
        <v>5022</v>
      </c>
      <c r="C883" s="3" t="s">
        <v>5023</v>
      </c>
      <c r="D883" s="3">
        <v>1</v>
      </c>
      <c r="E883" s="5">
        <f t="shared" si="0"/>
        <v>20</v>
      </c>
      <c r="F883" s="5">
        <f t="shared" si="1"/>
        <v>23.529411764705884</v>
      </c>
    </row>
    <row r="884" spans="1:6" x14ac:dyDescent="0.25">
      <c r="A884" s="3" t="s">
        <v>2780</v>
      </c>
      <c r="B884" s="3" t="s">
        <v>2781</v>
      </c>
      <c r="C884" s="3" t="s">
        <v>2782</v>
      </c>
      <c r="D884" s="3">
        <v>1</v>
      </c>
      <c r="E884" s="5">
        <f t="shared" si="0"/>
        <v>22</v>
      </c>
      <c r="F884" s="5">
        <f t="shared" si="1"/>
        <v>21.390374331550802</v>
      </c>
    </row>
    <row r="885" spans="1:6" x14ac:dyDescent="0.25">
      <c r="A885" s="3" t="s">
        <v>516</v>
      </c>
      <c r="B885" s="3" t="s">
        <v>517</v>
      </c>
      <c r="C885" s="3" t="s">
        <v>518</v>
      </c>
      <c r="D885" s="3">
        <v>1</v>
      </c>
      <c r="E885" s="5">
        <f t="shared" si="0"/>
        <v>22</v>
      </c>
      <c r="F885" s="5">
        <f t="shared" si="1"/>
        <v>21.390374331550802</v>
      </c>
    </row>
    <row r="886" spans="1:6" x14ac:dyDescent="0.25">
      <c r="A886" s="3" t="s">
        <v>4895</v>
      </c>
      <c r="B886" s="3" t="s">
        <v>4896</v>
      </c>
      <c r="C886" s="3" t="s">
        <v>4897</v>
      </c>
      <c r="D886" s="3">
        <v>1</v>
      </c>
      <c r="E886" s="5">
        <f t="shared" si="0"/>
        <v>23</v>
      </c>
      <c r="F886" s="5">
        <f t="shared" si="1"/>
        <v>20.460358056265985</v>
      </c>
    </row>
    <row r="887" spans="1:6" x14ac:dyDescent="0.25">
      <c r="A887" s="3" t="s">
        <v>4901</v>
      </c>
      <c r="B887" s="3" t="s">
        <v>4902</v>
      </c>
      <c r="C887" s="3" t="s">
        <v>4903</v>
      </c>
      <c r="D887" s="3">
        <v>1</v>
      </c>
      <c r="E887" s="5">
        <f t="shared" si="0"/>
        <v>19</v>
      </c>
      <c r="F887" s="5">
        <f t="shared" si="1"/>
        <v>24.767801857585138</v>
      </c>
    </row>
    <row r="888" spans="1:6" x14ac:dyDescent="0.25">
      <c r="A888" s="3" t="s">
        <v>4335</v>
      </c>
      <c r="B888" s="3" t="s">
        <v>4336</v>
      </c>
      <c r="C888" s="3" t="s">
        <v>4337</v>
      </c>
      <c r="D888" s="3">
        <v>1</v>
      </c>
      <c r="E888" s="5">
        <f t="shared" si="0"/>
        <v>21</v>
      </c>
      <c r="F888" s="5">
        <f t="shared" si="1"/>
        <v>22.408963585434176</v>
      </c>
    </row>
    <row r="889" spans="1:6" x14ac:dyDescent="0.25">
      <c r="A889" s="3" t="s">
        <v>3644</v>
      </c>
      <c r="B889" s="3" t="s">
        <v>3645</v>
      </c>
      <c r="C889" s="3" t="s">
        <v>3646</v>
      </c>
      <c r="D889" s="3">
        <v>1</v>
      </c>
      <c r="E889" s="5">
        <f t="shared" si="0"/>
        <v>22</v>
      </c>
      <c r="F889" s="5">
        <f t="shared" si="1"/>
        <v>21.390374331550802</v>
      </c>
    </row>
    <row r="890" spans="1:6" x14ac:dyDescent="0.25">
      <c r="A890" s="3" t="s">
        <v>3650</v>
      </c>
      <c r="B890" s="3" t="s">
        <v>3651</v>
      </c>
      <c r="C890" s="3" t="s">
        <v>3652</v>
      </c>
      <c r="D890" s="3">
        <v>1</v>
      </c>
      <c r="E890" s="5">
        <f t="shared" si="0"/>
        <v>24</v>
      </c>
      <c r="F890" s="5">
        <f t="shared" si="1"/>
        <v>19.607843137254903</v>
      </c>
    </row>
    <row r="891" spans="1:6" x14ac:dyDescent="0.25">
      <c r="A891" s="3" t="s">
        <v>501</v>
      </c>
      <c r="B891" s="3" t="s">
        <v>502</v>
      </c>
      <c r="C891" s="3" t="s">
        <v>503</v>
      </c>
      <c r="D891" s="3">
        <v>1</v>
      </c>
      <c r="E891" s="5">
        <f t="shared" si="0"/>
        <v>22</v>
      </c>
      <c r="F891" s="5">
        <f t="shared" si="1"/>
        <v>21.390374331550802</v>
      </c>
    </row>
    <row r="892" spans="1:6" x14ac:dyDescent="0.25">
      <c r="A892" s="3" t="s">
        <v>4467</v>
      </c>
      <c r="B892" s="3" t="s">
        <v>4468</v>
      </c>
      <c r="C892" s="3" t="s">
        <v>4469</v>
      </c>
      <c r="D892" s="3">
        <v>1</v>
      </c>
      <c r="E892" s="5">
        <f t="shared" si="0"/>
        <v>23</v>
      </c>
      <c r="F892" s="5">
        <f t="shared" si="1"/>
        <v>20.460358056265985</v>
      </c>
    </row>
    <row r="893" spans="1:6" x14ac:dyDescent="0.25">
      <c r="A893" s="3" t="s">
        <v>6306</v>
      </c>
      <c r="B893" s="3" t="s">
        <v>6307</v>
      </c>
      <c r="C893" s="3" t="s">
        <v>6308</v>
      </c>
      <c r="D893" s="3">
        <v>1</v>
      </c>
      <c r="E893" s="5">
        <f t="shared" si="0"/>
        <v>21</v>
      </c>
      <c r="F893" s="5">
        <f t="shared" si="1"/>
        <v>22.408963585434176</v>
      </c>
    </row>
    <row r="894" spans="1:6" x14ac:dyDescent="0.25">
      <c r="A894" s="3" t="s">
        <v>1520</v>
      </c>
      <c r="B894" s="3" t="s">
        <v>1521</v>
      </c>
      <c r="C894" s="3" t="s">
        <v>1522</v>
      </c>
      <c r="D894" s="3">
        <v>1</v>
      </c>
      <c r="E894" s="5">
        <f t="shared" si="0"/>
        <v>22</v>
      </c>
      <c r="F894" s="5">
        <f t="shared" si="1"/>
        <v>21.390374331550802</v>
      </c>
    </row>
    <row r="895" spans="1:6" x14ac:dyDescent="0.25">
      <c r="A895" s="3" t="s">
        <v>6309</v>
      </c>
      <c r="B895" s="3" t="s">
        <v>6310</v>
      </c>
      <c r="C895" s="3" t="s">
        <v>6311</v>
      </c>
      <c r="D895" s="3">
        <v>1</v>
      </c>
      <c r="E895" s="5">
        <f t="shared" si="0"/>
        <v>23</v>
      </c>
      <c r="F895" s="5">
        <f t="shared" si="1"/>
        <v>20.460358056265985</v>
      </c>
    </row>
    <row r="896" spans="1:6" x14ac:dyDescent="0.25">
      <c r="A896" s="3" t="s">
        <v>4644</v>
      </c>
      <c r="B896" s="3" t="s">
        <v>4645</v>
      </c>
      <c r="C896" s="3" t="s">
        <v>4646</v>
      </c>
      <c r="D896" s="3">
        <v>1</v>
      </c>
      <c r="E896" s="5">
        <f t="shared" si="0"/>
        <v>23</v>
      </c>
      <c r="F896" s="5">
        <f t="shared" si="1"/>
        <v>20.460358056265985</v>
      </c>
    </row>
    <row r="897" spans="1:6" x14ac:dyDescent="0.25">
      <c r="A897" s="3" t="s">
        <v>3518</v>
      </c>
      <c r="B897" s="3" t="s">
        <v>3519</v>
      </c>
      <c r="C897" s="3" t="s">
        <v>3520</v>
      </c>
      <c r="D897" s="3">
        <v>1</v>
      </c>
      <c r="E897" s="5">
        <f t="shared" si="0"/>
        <v>21</v>
      </c>
      <c r="F897" s="5">
        <f t="shared" si="1"/>
        <v>22.408963585434176</v>
      </c>
    </row>
    <row r="898" spans="1:6" x14ac:dyDescent="0.25">
      <c r="A898" s="3" t="s">
        <v>2978</v>
      </c>
      <c r="B898" s="3" t="s">
        <v>2979</v>
      </c>
      <c r="C898" s="3" t="s">
        <v>2980</v>
      </c>
      <c r="D898" s="3">
        <v>1</v>
      </c>
      <c r="E898" s="5">
        <f t="shared" si="0"/>
        <v>21</v>
      </c>
      <c r="F898" s="5">
        <f t="shared" si="1"/>
        <v>22.408963585434176</v>
      </c>
    </row>
    <row r="899" spans="1:6" x14ac:dyDescent="0.25">
      <c r="A899" s="3" t="s">
        <v>983</v>
      </c>
      <c r="B899" s="3" t="s">
        <v>984</v>
      </c>
      <c r="C899" s="3" t="s">
        <v>985</v>
      </c>
      <c r="D899" s="3">
        <v>1</v>
      </c>
      <c r="E899" s="5">
        <f t="shared" si="0"/>
        <v>22</v>
      </c>
      <c r="F899" s="5">
        <f t="shared" si="1"/>
        <v>21.390374331550802</v>
      </c>
    </row>
    <row r="900" spans="1:6" x14ac:dyDescent="0.25">
      <c r="A900" s="3" t="s">
        <v>5456</v>
      </c>
      <c r="B900" s="3" t="s">
        <v>5457</v>
      </c>
      <c r="C900" s="3" t="s">
        <v>5458</v>
      </c>
      <c r="D900" s="3">
        <v>1</v>
      </c>
      <c r="E900" s="5">
        <f t="shared" si="0"/>
        <v>22</v>
      </c>
      <c r="F900" s="5">
        <f t="shared" si="1"/>
        <v>21.390374331550802</v>
      </c>
    </row>
    <row r="901" spans="1:6" x14ac:dyDescent="0.25">
      <c r="A901" s="3" t="s">
        <v>6312</v>
      </c>
      <c r="B901" s="3" t="s">
        <v>6313</v>
      </c>
      <c r="C901" s="3" t="s">
        <v>6314</v>
      </c>
      <c r="D901" s="3">
        <v>1</v>
      </c>
      <c r="E901" s="5">
        <f t="shared" si="0"/>
        <v>21</v>
      </c>
      <c r="F901" s="5">
        <f t="shared" si="1"/>
        <v>22.408963585434176</v>
      </c>
    </row>
    <row r="902" spans="1:6" x14ac:dyDescent="0.25">
      <c r="A902" s="3" t="s">
        <v>4130</v>
      </c>
      <c r="B902" s="3" t="s">
        <v>4131</v>
      </c>
      <c r="C902" s="3" t="s">
        <v>4132</v>
      </c>
      <c r="D902" s="3">
        <v>1</v>
      </c>
      <c r="E902" s="5">
        <f t="shared" si="0"/>
        <v>22</v>
      </c>
      <c r="F902" s="5">
        <f t="shared" si="1"/>
        <v>21.390374331550802</v>
      </c>
    </row>
    <row r="903" spans="1:6" x14ac:dyDescent="0.25">
      <c r="A903" s="3" t="s">
        <v>6315</v>
      </c>
      <c r="B903" s="3" t="s">
        <v>6316</v>
      </c>
      <c r="C903" s="3" t="s">
        <v>6317</v>
      </c>
      <c r="D903" s="3">
        <v>1</v>
      </c>
      <c r="E903" s="5">
        <f t="shared" si="0"/>
        <v>22</v>
      </c>
      <c r="F903" s="5">
        <f t="shared" si="1"/>
        <v>21.390374331550802</v>
      </c>
    </row>
    <row r="904" spans="1:6" x14ac:dyDescent="0.25">
      <c r="A904" s="3" t="s">
        <v>5309</v>
      </c>
      <c r="B904" s="3" t="s">
        <v>5310</v>
      </c>
      <c r="C904" s="3" t="s">
        <v>5311</v>
      </c>
      <c r="D904" s="3">
        <v>1</v>
      </c>
      <c r="E904" s="5">
        <f t="shared" si="0"/>
        <v>20</v>
      </c>
      <c r="F904" s="5">
        <f t="shared" si="1"/>
        <v>23.529411764705884</v>
      </c>
    </row>
    <row r="905" spans="1:6" x14ac:dyDescent="0.25">
      <c r="A905" s="3" t="s">
        <v>896</v>
      </c>
      <c r="B905" s="3" t="s">
        <v>897</v>
      </c>
      <c r="C905" s="3" t="s">
        <v>898</v>
      </c>
      <c r="D905" s="3">
        <v>1</v>
      </c>
      <c r="E905" s="5">
        <f t="shared" si="0"/>
        <v>22</v>
      </c>
      <c r="F905" s="5">
        <f t="shared" si="1"/>
        <v>21.390374331550802</v>
      </c>
    </row>
    <row r="906" spans="1:6" x14ac:dyDescent="0.25">
      <c r="A906" s="3" t="s">
        <v>1205</v>
      </c>
      <c r="B906" s="3" t="s">
        <v>1206</v>
      </c>
      <c r="C906" s="3" t="s">
        <v>1207</v>
      </c>
      <c r="D906" s="3">
        <v>1</v>
      </c>
      <c r="E906" s="5">
        <f t="shared" si="0"/>
        <v>22</v>
      </c>
      <c r="F906" s="5">
        <f t="shared" si="1"/>
        <v>21.390374331550802</v>
      </c>
    </row>
    <row r="907" spans="1:6" x14ac:dyDescent="0.25">
      <c r="A907" s="3" t="s">
        <v>3221</v>
      </c>
      <c r="B907" s="3" t="s">
        <v>3222</v>
      </c>
      <c r="C907" s="3" t="s">
        <v>3223</v>
      </c>
      <c r="D907" s="3">
        <v>1</v>
      </c>
      <c r="E907" s="5">
        <f t="shared" si="0"/>
        <v>23</v>
      </c>
      <c r="F907" s="5">
        <f t="shared" si="1"/>
        <v>20.460358056265985</v>
      </c>
    </row>
    <row r="908" spans="1:6" x14ac:dyDescent="0.25">
      <c r="A908" s="3" t="s">
        <v>2942</v>
      </c>
      <c r="B908" s="3" t="s">
        <v>2943</v>
      </c>
      <c r="C908" s="3" t="s">
        <v>2944</v>
      </c>
      <c r="D908" s="3">
        <v>1</v>
      </c>
      <c r="E908" s="5">
        <f t="shared" si="0"/>
        <v>22</v>
      </c>
      <c r="F908" s="5">
        <f t="shared" si="1"/>
        <v>21.390374331550802</v>
      </c>
    </row>
    <row r="909" spans="1:6" x14ac:dyDescent="0.25">
      <c r="A909" s="3" t="s">
        <v>2852</v>
      </c>
      <c r="B909" s="3" t="s">
        <v>2853</v>
      </c>
      <c r="C909" s="3" t="s">
        <v>2854</v>
      </c>
      <c r="D909" s="3">
        <v>1</v>
      </c>
      <c r="E909" s="5">
        <f t="shared" si="0"/>
        <v>22</v>
      </c>
      <c r="F909" s="5">
        <f t="shared" si="1"/>
        <v>21.390374331550802</v>
      </c>
    </row>
    <row r="910" spans="1:6" x14ac:dyDescent="0.25">
      <c r="A910" s="3" t="s">
        <v>4155</v>
      </c>
      <c r="B910" s="3" t="s">
        <v>4156</v>
      </c>
      <c r="C910" s="3" t="s">
        <v>4157</v>
      </c>
      <c r="D910" s="3">
        <v>1</v>
      </c>
      <c r="E910" s="5">
        <f t="shared" si="0"/>
        <v>23</v>
      </c>
      <c r="F910" s="5">
        <f t="shared" si="1"/>
        <v>20.460358056265985</v>
      </c>
    </row>
    <row r="911" spans="1:6" x14ac:dyDescent="0.25">
      <c r="A911" s="3" t="s">
        <v>3428</v>
      </c>
      <c r="B911" s="3" t="s">
        <v>3429</v>
      </c>
      <c r="C911" s="3" t="s">
        <v>3430</v>
      </c>
      <c r="D911" s="3">
        <v>1</v>
      </c>
      <c r="E911" s="5">
        <f t="shared" si="0"/>
        <v>22</v>
      </c>
      <c r="F911" s="5">
        <f t="shared" si="1"/>
        <v>21.390374331550802</v>
      </c>
    </row>
    <row r="912" spans="1:6" x14ac:dyDescent="0.25">
      <c r="A912" s="3" t="s">
        <v>4148</v>
      </c>
      <c r="B912" s="3" t="s">
        <v>4149</v>
      </c>
      <c r="C912" s="3" t="s">
        <v>4150</v>
      </c>
      <c r="D912" s="3">
        <v>1</v>
      </c>
      <c r="E912" s="5">
        <f t="shared" si="0"/>
        <v>21</v>
      </c>
      <c r="F912" s="5">
        <f t="shared" si="1"/>
        <v>22.408963585434176</v>
      </c>
    </row>
    <row r="913" spans="1:6" x14ac:dyDescent="0.25">
      <c r="A913" s="3" t="s">
        <v>4964</v>
      </c>
      <c r="B913" s="3" t="s">
        <v>4965</v>
      </c>
      <c r="C913" s="3" t="s">
        <v>4966</v>
      </c>
      <c r="D913" s="3">
        <v>1</v>
      </c>
      <c r="E913" s="5">
        <f t="shared" si="0"/>
        <v>22</v>
      </c>
      <c r="F913" s="5">
        <f t="shared" si="1"/>
        <v>21.390374331550802</v>
      </c>
    </row>
    <row r="914" spans="1:6" x14ac:dyDescent="0.25">
      <c r="A914" s="3" t="s">
        <v>6318</v>
      </c>
      <c r="B914" s="3" t="s">
        <v>6319</v>
      </c>
      <c r="C914" s="3" t="s">
        <v>6320</v>
      </c>
      <c r="D914" s="3">
        <v>1</v>
      </c>
      <c r="E914" s="5">
        <f t="shared" si="0"/>
        <v>22</v>
      </c>
      <c r="F914" s="5">
        <f t="shared" si="1"/>
        <v>21.390374331550802</v>
      </c>
    </row>
    <row r="915" spans="1:6" x14ac:dyDescent="0.25">
      <c r="A915" s="3" t="s">
        <v>941</v>
      </c>
      <c r="B915" s="3" t="s">
        <v>942</v>
      </c>
      <c r="C915" s="3" t="s">
        <v>943</v>
      </c>
      <c r="D915" s="3">
        <v>1</v>
      </c>
      <c r="E915" s="5">
        <f t="shared" si="0"/>
        <v>21</v>
      </c>
      <c r="F915" s="5">
        <f t="shared" si="1"/>
        <v>22.408963585434176</v>
      </c>
    </row>
    <row r="916" spans="1:6" x14ac:dyDescent="0.25">
      <c r="A916" s="3" t="s">
        <v>3533</v>
      </c>
      <c r="B916" s="3" t="s">
        <v>3534</v>
      </c>
      <c r="C916" s="3" t="s">
        <v>3535</v>
      </c>
      <c r="D916" s="3">
        <v>1</v>
      </c>
      <c r="E916" s="5">
        <f t="shared" si="0"/>
        <v>22</v>
      </c>
      <c r="F916" s="5">
        <f t="shared" si="1"/>
        <v>21.390374331550802</v>
      </c>
    </row>
    <row r="917" spans="1:6" x14ac:dyDescent="0.25">
      <c r="A917" s="3" t="s">
        <v>5219</v>
      </c>
      <c r="B917" s="3" t="s">
        <v>5220</v>
      </c>
      <c r="C917" s="3" t="s">
        <v>5221</v>
      </c>
      <c r="D917" s="3">
        <v>1</v>
      </c>
      <c r="E917" s="5">
        <f t="shared" si="0"/>
        <v>22</v>
      </c>
      <c r="F917" s="5">
        <f t="shared" si="1"/>
        <v>21.390374331550802</v>
      </c>
    </row>
    <row r="918" spans="1:6" x14ac:dyDescent="0.25">
      <c r="A918" s="3" t="s">
        <v>4428</v>
      </c>
      <c r="B918" s="3" t="s">
        <v>4429</v>
      </c>
      <c r="C918" s="3" t="s">
        <v>4430</v>
      </c>
      <c r="D918" s="3">
        <v>1</v>
      </c>
      <c r="E918" s="5">
        <f t="shared" si="0"/>
        <v>23</v>
      </c>
      <c r="F918" s="5">
        <f t="shared" si="1"/>
        <v>20.460358056265985</v>
      </c>
    </row>
    <row r="919" spans="1:6" x14ac:dyDescent="0.25">
      <c r="A919" s="3" t="s">
        <v>2525</v>
      </c>
      <c r="B919" s="3" t="s">
        <v>2526</v>
      </c>
      <c r="C919" s="3" t="s">
        <v>2527</v>
      </c>
      <c r="D919" s="3">
        <v>1</v>
      </c>
      <c r="E919" s="5">
        <f t="shared" si="0"/>
        <v>23</v>
      </c>
      <c r="F919" s="5">
        <f t="shared" si="1"/>
        <v>20.460358056265985</v>
      </c>
    </row>
    <row r="920" spans="1:6" x14ac:dyDescent="0.25">
      <c r="A920" s="3" t="s">
        <v>4401</v>
      </c>
      <c r="B920" s="3" t="s">
        <v>4402</v>
      </c>
      <c r="C920" s="3" t="s">
        <v>4403</v>
      </c>
      <c r="D920" s="3">
        <v>1</v>
      </c>
      <c r="E920" s="5">
        <f t="shared" si="0"/>
        <v>22</v>
      </c>
      <c r="F920" s="5">
        <f t="shared" si="1"/>
        <v>21.390374331550802</v>
      </c>
    </row>
    <row r="921" spans="1:6" x14ac:dyDescent="0.25">
      <c r="A921" s="3" t="s">
        <v>3578</v>
      </c>
      <c r="B921" s="3" t="s">
        <v>3579</v>
      </c>
      <c r="C921" s="3" t="s">
        <v>3580</v>
      </c>
      <c r="D921" s="3">
        <v>1</v>
      </c>
      <c r="E921" s="5">
        <f t="shared" si="0"/>
        <v>22</v>
      </c>
      <c r="F921" s="5">
        <f t="shared" si="1"/>
        <v>21.390374331550802</v>
      </c>
    </row>
    <row r="922" spans="1:6" x14ac:dyDescent="0.25">
      <c r="A922" s="3" t="s">
        <v>195</v>
      </c>
      <c r="B922" s="3" t="s">
        <v>196</v>
      </c>
      <c r="C922" s="3" t="s">
        <v>197</v>
      </c>
      <c r="D922" s="3">
        <v>1</v>
      </c>
      <c r="E922" s="5">
        <f t="shared" si="0"/>
        <v>22</v>
      </c>
      <c r="F922" s="5">
        <f t="shared" si="1"/>
        <v>21.390374331550802</v>
      </c>
    </row>
    <row r="923" spans="1:6" x14ac:dyDescent="0.25">
      <c r="A923" s="3" t="s">
        <v>1361</v>
      </c>
      <c r="B923" s="3" t="s">
        <v>1362</v>
      </c>
      <c r="C923" s="3" t="s">
        <v>1363</v>
      </c>
      <c r="D923" s="3">
        <v>1</v>
      </c>
      <c r="E923" s="5">
        <f t="shared" si="0"/>
        <v>23</v>
      </c>
      <c r="F923" s="5">
        <f t="shared" si="1"/>
        <v>20.460358056265985</v>
      </c>
    </row>
    <row r="924" spans="1:6" x14ac:dyDescent="0.25">
      <c r="A924" s="3" t="s">
        <v>5534</v>
      </c>
      <c r="B924" s="3" t="s">
        <v>5535</v>
      </c>
      <c r="C924" s="3" t="s">
        <v>5536</v>
      </c>
      <c r="D924" s="3">
        <v>1</v>
      </c>
      <c r="E924" s="5">
        <f t="shared" si="0"/>
        <v>23</v>
      </c>
      <c r="F924" s="5">
        <f t="shared" si="1"/>
        <v>20.460358056265985</v>
      </c>
    </row>
    <row r="925" spans="1:6" x14ac:dyDescent="0.25">
      <c r="A925" s="3" t="s">
        <v>564</v>
      </c>
      <c r="B925" s="3" t="s">
        <v>565</v>
      </c>
      <c r="C925" s="3" t="s">
        <v>566</v>
      </c>
      <c r="D925" s="3">
        <v>1</v>
      </c>
      <c r="E925" s="5">
        <f t="shared" si="0"/>
        <v>23</v>
      </c>
      <c r="F925" s="5">
        <f t="shared" si="1"/>
        <v>20.460358056265985</v>
      </c>
    </row>
    <row r="926" spans="1:6" x14ac:dyDescent="0.25">
      <c r="A926" s="3" t="s">
        <v>6321</v>
      </c>
      <c r="B926" s="3" t="s">
        <v>6322</v>
      </c>
      <c r="C926" s="3" t="s">
        <v>6323</v>
      </c>
      <c r="D926" s="3">
        <v>1</v>
      </c>
      <c r="E926" s="5">
        <f t="shared" si="0"/>
        <v>22</v>
      </c>
      <c r="F926" s="5">
        <f t="shared" si="1"/>
        <v>21.390374331550802</v>
      </c>
    </row>
    <row r="927" spans="1:6" x14ac:dyDescent="0.25">
      <c r="A927" s="3" t="s">
        <v>3929</v>
      </c>
      <c r="B927" s="3" t="s">
        <v>3930</v>
      </c>
      <c r="C927" s="3" t="s">
        <v>3931</v>
      </c>
      <c r="D927" s="3">
        <v>1</v>
      </c>
      <c r="E927" s="5">
        <f t="shared" si="0"/>
        <v>22</v>
      </c>
      <c r="F927" s="5">
        <f t="shared" si="1"/>
        <v>21.390374331550802</v>
      </c>
    </row>
    <row r="928" spans="1:6" x14ac:dyDescent="0.25">
      <c r="A928" s="3" t="s">
        <v>851</v>
      </c>
      <c r="B928" s="3" t="s">
        <v>852</v>
      </c>
      <c r="C928" s="3" t="s">
        <v>853</v>
      </c>
      <c r="D928" s="3">
        <v>1</v>
      </c>
      <c r="E928" s="5">
        <f t="shared" si="0"/>
        <v>23</v>
      </c>
      <c r="F928" s="5">
        <f t="shared" si="1"/>
        <v>20.460358056265985</v>
      </c>
    </row>
    <row r="929" spans="1:6" x14ac:dyDescent="0.25">
      <c r="A929" s="3" t="s">
        <v>2828</v>
      </c>
      <c r="B929" s="3" t="s">
        <v>2829</v>
      </c>
      <c r="C929" s="3" t="s">
        <v>2830</v>
      </c>
      <c r="D929" s="3">
        <v>1</v>
      </c>
      <c r="E929" s="5">
        <f t="shared" si="0"/>
        <v>23</v>
      </c>
      <c r="F929" s="5">
        <f t="shared" si="1"/>
        <v>20.460358056265985</v>
      </c>
    </row>
    <row r="930" spans="1:6" x14ac:dyDescent="0.25">
      <c r="A930" s="3" t="s">
        <v>6324</v>
      </c>
      <c r="B930" s="3" t="s">
        <v>6325</v>
      </c>
      <c r="C930" s="3" t="s">
        <v>6326</v>
      </c>
      <c r="D930" s="3">
        <v>1</v>
      </c>
      <c r="E930" s="5">
        <f t="shared" si="0"/>
        <v>22</v>
      </c>
      <c r="F930" s="5">
        <f t="shared" si="1"/>
        <v>21.390374331550802</v>
      </c>
    </row>
    <row r="931" spans="1:6" x14ac:dyDescent="0.25">
      <c r="A931" s="3" t="s">
        <v>411</v>
      </c>
      <c r="B931" s="3" t="s">
        <v>412</v>
      </c>
      <c r="C931" s="3" t="s">
        <v>413</v>
      </c>
      <c r="D931" s="3">
        <v>1</v>
      </c>
      <c r="E931" s="5">
        <f t="shared" si="0"/>
        <v>23</v>
      </c>
      <c r="F931" s="5">
        <f t="shared" si="1"/>
        <v>20.460358056265985</v>
      </c>
    </row>
    <row r="932" spans="1:6" x14ac:dyDescent="0.25">
      <c r="A932" s="3" t="s">
        <v>6327</v>
      </c>
      <c r="B932" s="3" t="s">
        <v>6328</v>
      </c>
      <c r="C932" s="3" t="s">
        <v>6329</v>
      </c>
      <c r="D932" s="3">
        <v>1</v>
      </c>
      <c r="E932" s="5">
        <f t="shared" si="0"/>
        <v>22</v>
      </c>
      <c r="F932" s="5">
        <f t="shared" si="1"/>
        <v>21.390374331550802</v>
      </c>
    </row>
    <row r="933" spans="1:6" x14ac:dyDescent="0.25">
      <c r="A933" s="3" t="s">
        <v>1784</v>
      </c>
      <c r="B933" s="3" t="s">
        <v>1785</v>
      </c>
      <c r="C933" s="3" t="s">
        <v>1786</v>
      </c>
      <c r="D933" s="3">
        <v>1</v>
      </c>
      <c r="E933" s="5">
        <f t="shared" si="0"/>
        <v>23</v>
      </c>
      <c r="F933" s="5">
        <f t="shared" si="1"/>
        <v>20.460358056265985</v>
      </c>
    </row>
    <row r="934" spans="1:6" x14ac:dyDescent="0.25">
      <c r="A934" s="3" t="s">
        <v>4782</v>
      </c>
      <c r="B934" s="3" t="s">
        <v>4783</v>
      </c>
      <c r="C934" s="3" t="s">
        <v>4784</v>
      </c>
      <c r="D934" s="3">
        <v>1</v>
      </c>
      <c r="E934" s="5">
        <f t="shared" si="0"/>
        <v>23</v>
      </c>
      <c r="F934" s="5">
        <f t="shared" si="1"/>
        <v>20.460358056265985</v>
      </c>
    </row>
    <row r="935" spans="1:6" x14ac:dyDescent="0.25">
      <c r="A935" s="3" t="s">
        <v>665</v>
      </c>
      <c r="B935" s="3" t="s">
        <v>666</v>
      </c>
      <c r="C935" s="3" t="s">
        <v>667</v>
      </c>
      <c r="D935" s="3">
        <v>1</v>
      </c>
      <c r="E935" s="5">
        <f t="shared" si="0"/>
        <v>23</v>
      </c>
      <c r="F935" s="5">
        <f t="shared" si="1"/>
        <v>20.460358056265985</v>
      </c>
    </row>
    <row r="936" spans="1:6" x14ac:dyDescent="0.25">
      <c r="A936" s="3" t="s">
        <v>5747</v>
      </c>
      <c r="B936" s="3" t="s">
        <v>5748</v>
      </c>
      <c r="C936" s="3" t="s">
        <v>5749</v>
      </c>
      <c r="D936" s="3">
        <v>1</v>
      </c>
      <c r="E936" s="5">
        <f t="shared" si="0"/>
        <v>20</v>
      </c>
      <c r="F936" s="5">
        <f t="shared" si="1"/>
        <v>23.529411764705884</v>
      </c>
    </row>
    <row r="937" spans="1:6" x14ac:dyDescent="0.25">
      <c r="A937" s="3" t="s">
        <v>1769</v>
      </c>
      <c r="B937" s="3" t="s">
        <v>1770</v>
      </c>
      <c r="C937" s="3" t="s">
        <v>1771</v>
      </c>
      <c r="D937" s="3">
        <v>1</v>
      </c>
      <c r="E937" s="5">
        <f t="shared" si="0"/>
        <v>23</v>
      </c>
      <c r="F937" s="5">
        <f t="shared" si="1"/>
        <v>20.460358056265985</v>
      </c>
    </row>
    <row r="938" spans="1:6" x14ac:dyDescent="0.25">
      <c r="A938" s="3" t="s">
        <v>5920</v>
      </c>
      <c r="B938" s="3" t="s">
        <v>5921</v>
      </c>
      <c r="C938" s="3" t="s">
        <v>5922</v>
      </c>
      <c r="D938" s="3">
        <v>1</v>
      </c>
      <c r="E938" s="5">
        <f t="shared" si="0"/>
        <v>23</v>
      </c>
      <c r="F938" s="5">
        <f t="shared" si="1"/>
        <v>20.460358056265985</v>
      </c>
    </row>
    <row r="939" spans="1:6" x14ac:dyDescent="0.25">
      <c r="A939" s="3" t="s">
        <v>5660</v>
      </c>
      <c r="B939" s="3" t="s">
        <v>5661</v>
      </c>
      <c r="C939" s="3" t="s">
        <v>5662</v>
      </c>
      <c r="D939" s="3">
        <v>1</v>
      </c>
      <c r="E939" s="5">
        <f t="shared" si="0"/>
        <v>17</v>
      </c>
      <c r="F939" s="5">
        <f t="shared" si="1"/>
        <v>27.681660899653977</v>
      </c>
    </row>
    <row r="940" spans="1:6" x14ac:dyDescent="0.25">
      <c r="A940" s="3" t="s">
        <v>5312</v>
      </c>
      <c r="B940" s="3" t="s">
        <v>5313</v>
      </c>
      <c r="C940" s="3" t="s">
        <v>5314</v>
      </c>
      <c r="D940" s="3">
        <v>1</v>
      </c>
      <c r="E940" s="5">
        <f t="shared" si="0"/>
        <v>22</v>
      </c>
      <c r="F940" s="5">
        <f t="shared" si="1"/>
        <v>21.390374331550802</v>
      </c>
    </row>
    <row r="941" spans="1:6" x14ac:dyDescent="0.25">
      <c r="A941" s="3" t="s">
        <v>6330</v>
      </c>
      <c r="B941" s="3" t="s">
        <v>6331</v>
      </c>
      <c r="C941" s="3" t="s">
        <v>6332</v>
      </c>
      <c r="D941" s="3">
        <v>1</v>
      </c>
      <c r="E941" s="5">
        <f t="shared" si="0"/>
        <v>21</v>
      </c>
      <c r="F941" s="5">
        <f t="shared" si="1"/>
        <v>22.408963585434176</v>
      </c>
    </row>
    <row r="942" spans="1:6" x14ac:dyDescent="0.25">
      <c r="A942" s="3" t="s">
        <v>2600</v>
      </c>
      <c r="B942" s="3" t="s">
        <v>2601</v>
      </c>
      <c r="C942" s="3" t="s">
        <v>2602</v>
      </c>
      <c r="D942" s="3">
        <v>1</v>
      </c>
      <c r="E942" s="5">
        <f t="shared" si="0"/>
        <v>24</v>
      </c>
      <c r="F942" s="5">
        <f t="shared" si="1"/>
        <v>19.607843137254903</v>
      </c>
    </row>
    <row r="943" spans="1:6" x14ac:dyDescent="0.25">
      <c r="A943" s="3" t="s">
        <v>932</v>
      </c>
      <c r="B943" s="3" t="s">
        <v>933</v>
      </c>
      <c r="C943" s="3" t="s">
        <v>934</v>
      </c>
      <c r="D943" s="3">
        <v>1</v>
      </c>
      <c r="E943" s="5">
        <f t="shared" si="0"/>
        <v>22</v>
      </c>
      <c r="F943" s="5">
        <f t="shared" si="1"/>
        <v>21.390374331550802</v>
      </c>
    </row>
    <row r="944" spans="1:6" x14ac:dyDescent="0.25">
      <c r="A944" s="3" t="s">
        <v>2138</v>
      </c>
      <c r="B944" s="3" t="s">
        <v>2139</v>
      </c>
      <c r="C944" s="3" t="s">
        <v>2140</v>
      </c>
      <c r="D944" s="3">
        <v>1</v>
      </c>
      <c r="E944" s="5">
        <f t="shared" si="0"/>
        <v>22</v>
      </c>
      <c r="F944" s="5">
        <f t="shared" si="1"/>
        <v>21.390374331550802</v>
      </c>
    </row>
    <row r="945" spans="1:6" x14ac:dyDescent="0.25">
      <c r="A945" s="3" t="s">
        <v>5267</v>
      </c>
      <c r="B945" s="3" t="s">
        <v>5268</v>
      </c>
      <c r="C945" s="3" t="s">
        <v>5269</v>
      </c>
      <c r="D945" s="3">
        <v>1</v>
      </c>
      <c r="E945" s="5">
        <f t="shared" si="0"/>
        <v>21</v>
      </c>
      <c r="F945" s="5">
        <f t="shared" si="1"/>
        <v>22.408963585434176</v>
      </c>
    </row>
    <row r="946" spans="1:6" x14ac:dyDescent="0.25">
      <c r="A946" s="3" t="s">
        <v>6333</v>
      </c>
      <c r="B946" s="3" t="s">
        <v>6334</v>
      </c>
      <c r="C946" s="3" t="s">
        <v>6335</v>
      </c>
      <c r="D946" s="3">
        <v>1</v>
      </c>
      <c r="E946" s="5">
        <f t="shared" si="0"/>
        <v>21</v>
      </c>
      <c r="F946" s="5">
        <f t="shared" si="1"/>
        <v>22.408963585434176</v>
      </c>
    </row>
    <row r="947" spans="1:6" x14ac:dyDescent="0.25">
      <c r="A947" s="3" t="s">
        <v>4272</v>
      </c>
      <c r="B947" s="3" t="s">
        <v>4273</v>
      </c>
      <c r="C947" s="3" t="s">
        <v>4274</v>
      </c>
      <c r="D947" s="3">
        <v>1</v>
      </c>
      <c r="E947" s="5">
        <f t="shared" si="0"/>
        <v>22</v>
      </c>
      <c r="F947" s="5">
        <f t="shared" si="1"/>
        <v>21.390374331550802</v>
      </c>
    </row>
    <row r="948" spans="1:6" x14ac:dyDescent="0.25">
      <c r="A948" s="3" t="s">
        <v>1580</v>
      </c>
      <c r="B948" s="3" t="s">
        <v>1581</v>
      </c>
      <c r="C948" s="3" t="s">
        <v>1582</v>
      </c>
      <c r="D948" s="3">
        <v>1</v>
      </c>
      <c r="E948" s="5">
        <f t="shared" si="0"/>
        <v>21</v>
      </c>
      <c r="F948" s="5">
        <f t="shared" si="1"/>
        <v>22.408963585434176</v>
      </c>
    </row>
    <row r="949" spans="1:6" x14ac:dyDescent="0.25">
      <c r="A949" s="3" t="s">
        <v>6336</v>
      </c>
      <c r="B949" s="3" t="s">
        <v>6337</v>
      </c>
      <c r="C949" s="3" t="s">
        <v>6338</v>
      </c>
      <c r="D949" s="3">
        <v>1</v>
      </c>
      <c r="E949" s="5">
        <f t="shared" si="0"/>
        <v>21</v>
      </c>
      <c r="F949" s="5">
        <f t="shared" si="1"/>
        <v>22.408963585434176</v>
      </c>
    </row>
    <row r="950" spans="1:6" x14ac:dyDescent="0.25">
      <c r="A950" s="3" t="s">
        <v>372</v>
      </c>
      <c r="B950" s="3" t="s">
        <v>373</v>
      </c>
      <c r="C950" s="3" t="s">
        <v>374</v>
      </c>
      <c r="D950" s="3">
        <v>1</v>
      </c>
      <c r="E950" s="5">
        <f t="shared" si="0"/>
        <v>23</v>
      </c>
      <c r="F950" s="5">
        <f t="shared" si="1"/>
        <v>20.460358056265985</v>
      </c>
    </row>
    <row r="951" spans="1:6" x14ac:dyDescent="0.25">
      <c r="A951" s="3" t="s">
        <v>6339</v>
      </c>
      <c r="B951" s="3" t="s">
        <v>6340</v>
      </c>
      <c r="C951" s="3" t="s">
        <v>6341</v>
      </c>
      <c r="D951" s="3">
        <v>1</v>
      </c>
      <c r="E951" s="5">
        <f t="shared" si="0"/>
        <v>21</v>
      </c>
      <c r="F951" s="5">
        <f t="shared" si="1"/>
        <v>22.408963585434176</v>
      </c>
    </row>
    <row r="952" spans="1:6" x14ac:dyDescent="0.25">
      <c r="A952" s="3" t="s">
        <v>1055</v>
      </c>
      <c r="B952" s="3" t="s">
        <v>1056</v>
      </c>
      <c r="C952" s="3" t="s">
        <v>1057</v>
      </c>
      <c r="D952" s="3">
        <v>1</v>
      </c>
      <c r="E952" s="5">
        <f t="shared" si="0"/>
        <v>19</v>
      </c>
      <c r="F952" s="5">
        <f t="shared" si="1"/>
        <v>24.767801857585138</v>
      </c>
    </row>
    <row r="953" spans="1:6" x14ac:dyDescent="0.25">
      <c r="A953" s="3" t="s">
        <v>69</v>
      </c>
      <c r="B953" s="3" t="s">
        <v>70</v>
      </c>
      <c r="C953" s="3" t="s">
        <v>71</v>
      </c>
      <c r="D953" s="3">
        <v>1</v>
      </c>
      <c r="E953" s="5">
        <f t="shared" si="0"/>
        <v>19</v>
      </c>
      <c r="F953" s="5">
        <f t="shared" si="1"/>
        <v>24.767801857585138</v>
      </c>
    </row>
    <row r="954" spans="1:6" x14ac:dyDescent="0.25">
      <c r="A954" s="3" t="s">
        <v>1220</v>
      </c>
      <c r="B954" s="3" t="s">
        <v>1221</v>
      </c>
      <c r="C954" s="3" t="s">
        <v>1222</v>
      </c>
      <c r="D954" s="3">
        <v>1</v>
      </c>
      <c r="E954" s="5">
        <f t="shared" si="0"/>
        <v>22</v>
      </c>
      <c r="F954" s="5">
        <f t="shared" si="1"/>
        <v>21.390374331550802</v>
      </c>
    </row>
    <row r="955" spans="1:6" x14ac:dyDescent="0.25">
      <c r="A955" s="3" t="s">
        <v>4599</v>
      </c>
      <c r="B955" s="3" t="s">
        <v>4600</v>
      </c>
      <c r="C955" s="3" t="s">
        <v>4601</v>
      </c>
      <c r="D955" s="3">
        <v>1</v>
      </c>
      <c r="E955" s="5">
        <f t="shared" si="0"/>
        <v>22</v>
      </c>
      <c r="F955" s="5">
        <f t="shared" si="1"/>
        <v>21.390374331550802</v>
      </c>
    </row>
    <row r="956" spans="1:6" x14ac:dyDescent="0.25">
      <c r="A956" s="3" t="s">
        <v>3191</v>
      </c>
      <c r="B956" s="3" t="s">
        <v>3192</v>
      </c>
      <c r="C956" s="3" t="s">
        <v>3193</v>
      </c>
      <c r="D956" s="3">
        <v>1</v>
      </c>
      <c r="E956" s="5">
        <f t="shared" si="0"/>
        <v>22</v>
      </c>
      <c r="F956" s="5">
        <f t="shared" si="1"/>
        <v>21.390374331550802</v>
      </c>
    </row>
    <row r="957" spans="1:6" x14ac:dyDescent="0.25">
      <c r="A957" s="3" t="s">
        <v>6342</v>
      </c>
      <c r="B957" s="3" t="s">
        <v>6343</v>
      </c>
      <c r="C957" s="3" t="s">
        <v>6344</v>
      </c>
      <c r="D957" s="3">
        <v>1</v>
      </c>
      <c r="E957" s="5">
        <f t="shared" si="0"/>
        <v>22</v>
      </c>
      <c r="F957" s="5">
        <f t="shared" si="1"/>
        <v>21.390374331550802</v>
      </c>
    </row>
    <row r="958" spans="1:6" x14ac:dyDescent="0.25">
      <c r="A958" s="3" t="s">
        <v>2135</v>
      </c>
      <c r="B958" s="3" t="s">
        <v>2136</v>
      </c>
      <c r="C958" s="3" t="s">
        <v>2137</v>
      </c>
      <c r="D958" s="3">
        <v>1</v>
      </c>
      <c r="E958" s="5">
        <f t="shared" si="0"/>
        <v>22</v>
      </c>
      <c r="F958" s="5">
        <f t="shared" si="1"/>
        <v>21.390374331550802</v>
      </c>
    </row>
    <row r="959" spans="1:6" x14ac:dyDescent="0.25">
      <c r="A959" s="3" t="s">
        <v>2654</v>
      </c>
      <c r="B959" s="3" t="s">
        <v>2655</v>
      </c>
      <c r="C959" s="3" t="s">
        <v>2656</v>
      </c>
      <c r="D959" s="3">
        <v>1</v>
      </c>
      <c r="E959" s="5">
        <f t="shared" si="0"/>
        <v>22</v>
      </c>
      <c r="F959" s="5">
        <f t="shared" si="1"/>
        <v>21.390374331550802</v>
      </c>
    </row>
    <row r="960" spans="1:6" x14ac:dyDescent="0.25">
      <c r="A960" s="3" t="s">
        <v>5588</v>
      </c>
      <c r="B960" s="3" t="s">
        <v>5589</v>
      </c>
      <c r="C960" s="3" t="s">
        <v>5590</v>
      </c>
      <c r="D960" s="3">
        <v>1</v>
      </c>
      <c r="E960" s="5">
        <f t="shared" si="0"/>
        <v>21</v>
      </c>
      <c r="F960" s="5">
        <f t="shared" si="1"/>
        <v>22.408963585434176</v>
      </c>
    </row>
    <row r="961" spans="1:6" x14ac:dyDescent="0.25">
      <c r="A961" s="3" t="s">
        <v>4188</v>
      </c>
      <c r="B961" s="3" t="s">
        <v>4189</v>
      </c>
      <c r="C961" s="3" t="s">
        <v>4190</v>
      </c>
      <c r="D961" s="3">
        <v>1</v>
      </c>
      <c r="E961" s="5">
        <f t="shared" si="0"/>
        <v>22</v>
      </c>
      <c r="F961" s="5">
        <f t="shared" si="1"/>
        <v>21.390374331550802</v>
      </c>
    </row>
    <row r="962" spans="1:6" x14ac:dyDescent="0.25">
      <c r="A962" s="3" t="s">
        <v>2279</v>
      </c>
      <c r="B962" s="3" t="s">
        <v>2280</v>
      </c>
      <c r="C962" s="3" t="s">
        <v>2281</v>
      </c>
      <c r="D962" s="3">
        <v>1</v>
      </c>
      <c r="E962" s="5">
        <f t="shared" si="0"/>
        <v>23</v>
      </c>
      <c r="F962" s="5">
        <f t="shared" si="1"/>
        <v>20.460358056265985</v>
      </c>
    </row>
    <row r="963" spans="1:6" x14ac:dyDescent="0.25">
      <c r="A963" s="3" t="s">
        <v>6345</v>
      </c>
      <c r="B963" s="3" t="s">
        <v>6346</v>
      </c>
      <c r="C963" s="3" t="s">
        <v>6347</v>
      </c>
      <c r="D963" s="3">
        <v>1</v>
      </c>
      <c r="E963" s="5">
        <f t="shared" si="0"/>
        <v>21</v>
      </c>
      <c r="F963" s="5">
        <f t="shared" si="1"/>
        <v>22.408963585434176</v>
      </c>
    </row>
    <row r="964" spans="1:6" x14ac:dyDescent="0.25">
      <c r="A964" s="3" t="s">
        <v>5414</v>
      </c>
      <c r="B964" s="3" t="s">
        <v>5415</v>
      </c>
      <c r="C964" s="3" t="s">
        <v>5416</v>
      </c>
      <c r="D964" s="3">
        <v>1</v>
      </c>
      <c r="E964" s="5">
        <f t="shared" si="0"/>
        <v>22</v>
      </c>
      <c r="F964" s="5">
        <f t="shared" si="1"/>
        <v>21.390374331550802</v>
      </c>
    </row>
    <row r="965" spans="1:6" x14ac:dyDescent="0.25">
      <c r="A965" s="3" t="s">
        <v>5696</v>
      </c>
      <c r="B965" s="3" t="s">
        <v>5697</v>
      </c>
      <c r="C965" s="3" t="s">
        <v>5698</v>
      </c>
      <c r="D965" s="3">
        <v>1</v>
      </c>
      <c r="E965" s="5">
        <f t="shared" si="0"/>
        <v>24</v>
      </c>
      <c r="F965" s="5">
        <f t="shared" si="1"/>
        <v>19.607843137254903</v>
      </c>
    </row>
    <row r="966" spans="1:6" x14ac:dyDescent="0.25">
      <c r="A966" s="3" t="s">
        <v>5066</v>
      </c>
      <c r="B966" s="3" t="s">
        <v>5067</v>
      </c>
      <c r="C966" s="3" t="s">
        <v>5068</v>
      </c>
      <c r="D966" s="3">
        <v>1</v>
      </c>
      <c r="E966" s="5">
        <f t="shared" si="0"/>
        <v>21</v>
      </c>
      <c r="F966" s="5">
        <f t="shared" si="1"/>
        <v>22.408963585434176</v>
      </c>
    </row>
    <row r="967" spans="1:6" x14ac:dyDescent="0.25">
      <c r="A967" s="3" t="s">
        <v>887</v>
      </c>
      <c r="B967" s="3" t="s">
        <v>888</v>
      </c>
      <c r="C967" s="3" t="s">
        <v>889</v>
      </c>
      <c r="D967" s="3">
        <v>1</v>
      </c>
      <c r="E967" s="5">
        <f t="shared" si="0"/>
        <v>22</v>
      </c>
      <c r="F967" s="5">
        <f t="shared" si="1"/>
        <v>21.390374331550802</v>
      </c>
    </row>
    <row r="968" spans="1:6" x14ac:dyDescent="0.25">
      <c r="A968" s="3" t="s">
        <v>5348</v>
      </c>
      <c r="B968" s="3" t="s">
        <v>5349</v>
      </c>
      <c r="C968" s="3" t="s">
        <v>5350</v>
      </c>
      <c r="D968" s="3">
        <v>1</v>
      </c>
      <c r="E968" s="5">
        <f t="shared" si="0"/>
        <v>22</v>
      </c>
      <c r="F968" s="5">
        <f t="shared" si="1"/>
        <v>21.390374331550802</v>
      </c>
    </row>
    <row r="969" spans="1:6" x14ac:dyDescent="0.25">
      <c r="A969" s="3" t="s">
        <v>1721</v>
      </c>
      <c r="B969" s="3" t="s">
        <v>1722</v>
      </c>
      <c r="C969" s="3" t="s">
        <v>1723</v>
      </c>
      <c r="D969" s="3">
        <v>1</v>
      </c>
      <c r="E969" s="5">
        <f t="shared" si="0"/>
        <v>23</v>
      </c>
      <c r="F969" s="5">
        <f t="shared" si="1"/>
        <v>20.460358056265985</v>
      </c>
    </row>
    <row r="970" spans="1:6" x14ac:dyDescent="0.25">
      <c r="A970" s="3" t="s">
        <v>3380</v>
      </c>
      <c r="B970" s="3" t="s">
        <v>3381</v>
      </c>
      <c r="C970" s="3" t="s">
        <v>3382</v>
      </c>
      <c r="D970" s="3">
        <v>1</v>
      </c>
      <c r="E970" s="5">
        <f t="shared" si="0"/>
        <v>21</v>
      </c>
      <c r="F970" s="5">
        <f t="shared" si="1"/>
        <v>22.408963585434176</v>
      </c>
    </row>
    <row r="971" spans="1:6" x14ac:dyDescent="0.25">
      <c r="A971" s="3" t="s">
        <v>5779</v>
      </c>
      <c r="B971" s="3" t="s">
        <v>5780</v>
      </c>
      <c r="C971" s="3" t="s">
        <v>5781</v>
      </c>
      <c r="D971" s="3">
        <v>1</v>
      </c>
      <c r="E971" s="5">
        <f t="shared" si="0"/>
        <v>22</v>
      </c>
      <c r="F971" s="5">
        <f t="shared" si="1"/>
        <v>21.390374331550802</v>
      </c>
    </row>
    <row r="972" spans="1:6" x14ac:dyDescent="0.25">
      <c r="A972" s="3" t="s">
        <v>5636</v>
      </c>
      <c r="B972" s="3" t="s">
        <v>5637</v>
      </c>
      <c r="C972" s="3" t="s">
        <v>5638</v>
      </c>
      <c r="D972" s="3">
        <v>1</v>
      </c>
      <c r="E972" s="5">
        <f t="shared" si="0"/>
        <v>22</v>
      </c>
      <c r="F972" s="5">
        <f t="shared" si="1"/>
        <v>21.390374331550802</v>
      </c>
    </row>
    <row r="973" spans="1:6" x14ac:dyDescent="0.25">
      <c r="A973" s="3" t="s">
        <v>650</v>
      </c>
      <c r="B973" s="3" t="s">
        <v>651</v>
      </c>
      <c r="C973" s="3" t="s">
        <v>652</v>
      </c>
      <c r="D973" s="3">
        <v>1</v>
      </c>
      <c r="E973" s="5">
        <f t="shared" si="0"/>
        <v>23</v>
      </c>
      <c r="F973" s="5">
        <f t="shared" si="1"/>
        <v>20.460358056265985</v>
      </c>
    </row>
    <row r="974" spans="1:6" x14ac:dyDescent="0.25">
      <c r="A974" s="3" t="s">
        <v>6348</v>
      </c>
      <c r="B974" s="3" t="s">
        <v>6349</v>
      </c>
      <c r="C974" s="3" t="s">
        <v>5841</v>
      </c>
      <c r="D974" s="3">
        <v>1</v>
      </c>
      <c r="E974" s="5">
        <f t="shared" si="0"/>
        <v>22</v>
      </c>
      <c r="F974" s="5">
        <f t="shared" si="1"/>
        <v>21.390374331550802</v>
      </c>
    </row>
    <row r="975" spans="1:6" x14ac:dyDescent="0.25">
      <c r="A975" s="3" t="s">
        <v>249</v>
      </c>
      <c r="B975" s="3" t="s">
        <v>250</v>
      </c>
      <c r="C975" s="3" t="s">
        <v>251</v>
      </c>
      <c r="D975" s="3">
        <v>1</v>
      </c>
      <c r="E975" s="5">
        <f t="shared" si="0"/>
        <v>23</v>
      </c>
      <c r="F975" s="5">
        <f t="shared" si="1"/>
        <v>20.460358056265985</v>
      </c>
    </row>
    <row r="976" spans="1:6" x14ac:dyDescent="0.25">
      <c r="A976" s="3" t="s">
        <v>635</v>
      </c>
      <c r="B976" s="3" t="s">
        <v>636</v>
      </c>
      <c r="C976" s="3" t="s">
        <v>637</v>
      </c>
      <c r="D976" s="3">
        <v>1</v>
      </c>
      <c r="E976" s="5">
        <f t="shared" si="0"/>
        <v>22</v>
      </c>
      <c r="F976" s="5">
        <f t="shared" si="1"/>
        <v>21.390374331550802</v>
      </c>
    </row>
    <row r="977" spans="1:6" x14ac:dyDescent="0.25">
      <c r="A977" s="3" t="s">
        <v>893</v>
      </c>
      <c r="B977" s="3" t="s">
        <v>894</v>
      </c>
      <c r="C977" s="3" t="s">
        <v>895</v>
      </c>
      <c r="D977" s="3">
        <v>1</v>
      </c>
      <c r="E977" s="5">
        <f t="shared" si="0"/>
        <v>23</v>
      </c>
      <c r="F977" s="5">
        <f t="shared" si="1"/>
        <v>20.460358056265985</v>
      </c>
    </row>
    <row r="978" spans="1:6" x14ac:dyDescent="0.25">
      <c r="A978" s="3" t="s">
        <v>4407</v>
      </c>
      <c r="B978" s="3" t="s">
        <v>4408</v>
      </c>
      <c r="C978" s="3" t="s">
        <v>4409</v>
      </c>
      <c r="D978" s="3">
        <v>1</v>
      </c>
      <c r="E978" s="5">
        <f t="shared" si="0"/>
        <v>23</v>
      </c>
      <c r="F978" s="5">
        <f t="shared" si="1"/>
        <v>20.460358056265985</v>
      </c>
    </row>
    <row r="979" spans="1:6" x14ac:dyDescent="0.25">
      <c r="A979" s="3" t="s">
        <v>2666</v>
      </c>
      <c r="B979" s="3" t="s">
        <v>2667</v>
      </c>
      <c r="C979" s="3" t="s">
        <v>2668</v>
      </c>
      <c r="D979" s="3">
        <v>1</v>
      </c>
      <c r="E979" s="5">
        <f t="shared" si="0"/>
        <v>22</v>
      </c>
      <c r="F979" s="5">
        <f t="shared" si="1"/>
        <v>21.390374331550802</v>
      </c>
    </row>
    <row r="980" spans="1:6" x14ac:dyDescent="0.25">
      <c r="A980" s="3" t="s">
        <v>3545</v>
      </c>
      <c r="B980" s="3" t="s">
        <v>3546</v>
      </c>
      <c r="C980" s="3" t="s">
        <v>3547</v>
      </c>
      <c r="D980" s="3">
        <v>1</v>
      </c>
      <c r="E980" s="5">
        <f t="shared" si="0"/>
        <v>21</v>
      </c>
      <c r="F980" s="5">
        <f t="shared" si="1"/>
        <v>22.408963585434176</v>
      </c>
    </row>
    <row r="981" spans="1:6" x14ac:dyDescent="0.25">
      <c r="A981" s="3" t="s">
        <v>489</v>
      </c>
      <c r="B981" s="3" t="s">
        <v>490</v>
      </c>
      <c r="C981" s="3" t="s">
        <v>491</v>
      </c>
      <c r="D981" s="3">
        <v>1</v>
      </c>
      <c r="E981" s="5">
        <f t="shared" si="0"/>
        <v>21</v>
      </c>
      <c r="F981" s="5">
        <f t="shared" si="1"/>
        <v>22.408963585434176</v>
      </c>
    </row>
    <row r="982" spans="1:6" x14ac:dyDescent="0.25">
      <c r="A982" s="3" t="s">
        <v>2018</v>
      </c>
      <c r="B982" s="3" t="s">
        <v>2019</v>
      </c>
      <c r="C982" s="3" t="s">
        <v>2020</v>
      </c>
      <c r="D982" s="3">
        <v>1</v>
      </c>
      <c r="E982" s="5">
        <f t="shared" si="0"/>
        <v>23</v>
      </c>
      <c r="F982" s="5">
        <f t="shared" si="1"/>
        <v>20.460358056265985</v>
      </c>
    </row>
    <row r="983" spans="1:6" x14ac:dyDescent="0.25">
      <c r="A983" s="3" t="s">
        <v>6350</v>
      </c>
      <c r="B983" s="3" t="s">
        <v>6351</v>
      </c>
      <c r="C983" s="3" t="s">
        <v>6352</v>
      </c>
      <c r="D983" s="3">
        <v>1</v>
      </c>
      <c r="E983" s="5">
        <f t="shared" si="0"/>
        <v>22</v>
      </c>
      <c r="F983" s="5">
        <f t="shared" si="1"/>
        <v>21.390374331550802</v>
      </c>
    </row>
    <row r="984" spans="1:6" x14ac:dyDescent="0.25">
      <c r="A984" s="3" t="s">
        <v>294</v>
      </c>
      <c r="B984" s="3" t="s">
        <v>295</v>
      </c>
      <c r="C984" s="3" t="s">
        <v>296</v>
      </c>
      <c r="D984" s="3">
        <v>1</v>
      </c>
      <c r="E984" s="5">
        <f t="shared" si="0"/>
        <v>21</v>
      </c>
      <c r="F984" s="5">
        <f t="shared" si="1"/>
        <v>22.408963585434176</v>
      </c>
    </row>
    <row r="985" spans="1:6" x14ac:dyDescent="0.25">
      <c r="A985" s="3" t="s">
        <v>4332</v>
      </c>
      <c r="B985" s="3" t="s">
        <v>4333</v>
      </c>
      <c r="C985" s="3" t="s">
        <v>4334</v>
      </c>
      <c r="D985" s="3">
        <v>1</v>
      </c>
      <c r="E985" s="5">
        <f t="shared" si="0"/>
        <v>23</v>
      </c>
      <c r="F985" s="5">
        <f t="shared" si="1"/>
        <v>20.460358056265985</v>
      </c>
    </row>
    <row r="986" spans="1:6" x14ac:dyDescent="0.25">
      <c r="A986" s="3" t="s">
        <v>6353</v>
      </c>
      <c r="B986" s="3" t="s">
        <v>6354</v>
      </c>
      <c r="C986" s="3" t="s">
        <v>5593</v>
      </c>
      <c r="D986" s="3">
        <v>1</v>
      </c>
      <c r="E986" s="5">
        <f t="shared" si="0"/>
        <v>22</v>
      </c>
      <c r="F986" s="5">
        <f t="shared" si="1"/>
        <v>21.390374331550802</v>
      </c>
    </row>
    <row r="987" spans="1:6" x14ac:dyDescent="0.25">
      <c r="A987" s="3" t="s">
        <v>1394</v>
      </c>
      <c r="B987" s="3" t="s">
        <v>1395</v>
      </c>
      <c r="C987" s="3" t="s">
        <v>1396</v>
      </c>
      <c r="D987" s="3">
        <v>1</v>
      </c>
      <c r="E987" s="5">
        <f t="shared" si="0"/>
        <v>23</v>
      </c>
      <c r="F987" s="5">
        <f t="shared" si="1"/>
        <v>20.460358056265985</v>
      </c>
    </row>
    <row r="988" spans="1:6" x14ac:dyDescent="0.25">
      <c r="A988" s="3" t="s">
        <v>6355</v>
      </c>
      <c r="B988" s="3" t="s">
        <v>6356</v>
      </c>
      <c r="C988" s="3" t="s">
        <v>6357</v>
      </c>
      <c r="D988" s="3">
        <v>1</v>
      </c>
      <c r="E988" s="5">
        <f t="shared" si="0"/>
        <v>22</v>
      </c>
      <c r="F988" s="5">
        <f t="shared" si="1"/>
        <v>21.390374331550802</v>
      </c>
    </row>
    <row r="989" spans="1:6" x14ac:dyDescent="0.25">
      <c r="A989" s="3" t="s">
        <v>6358</v>
      </c>
      <c r="B989" s="3" t="s">
        <v>6359</v>
      </c>
      <c r="C989" s="3" t="s">
        <v>6360</v>
      </c>
      <c r="D989" s="3">
        <v>1</v>
      </c>
      <c r="E989" s="5">
        <f t="shared" si="0"/>
        <v>22</v>
      </c>
      <c r="F989" s="5">
        <f t="shared" si="1"/>
        <v>21.390374331550802</v>
      </c>
    </row>
    <row r="990" spans="1:6" x14ac:dyDescent="0.25">
      <c r="A990" s="3" t="s">
        <v>5501</v>
      </c>
      <c r="B990" s="3" t="s">
        <v>5502</v>
      </c>
      <c r="C990" s="3" t="s">
        <v>5503</v>
      </c>
      <c r="D990" s="3">
        <v>1</v>
      </c>
      <c r="E990" s="5">
        <f t="shared" si="0"/>
        <v>22</v>
      </c>
      <c r="F990" s="5">
        <f t="shared" si="1"/>
        <v>21.390374331550802</v>
      </c>
    </row>
    <row r="991" spans="1:6" x14ac:dyDescent="0.25">
      <c r="A991" s="3" t="s">
        <v>4878</v>
      </c>
      <c r="B991" s="3" t="s">
        <v>4879</v>
      </c>
      <c r="C991" s="3" t="s">
        <v>4880</v>
      </c>
      <c r="D991" s="3">
        <v>1</v>
      </c>
      <c r="E991" s="5">
        <f t="shared" si="0"/>
        <v>21</v>
      </c>
      <c r="F991" s="5">
        <f t="shared" si="1"/>
        <v>22.408963585434176</v>
      </c>
    </row>
    <row r="992" spans="1:6" x14ac:dyDescent="0.25">
      <c r="A992" s="3" t="s">
        <v>2552</v>
      </c>
      <c r="B992" s="3" t="s">
        <v>2553</v>
      </c>
      <c r="C992" s="3" t="s">
        <v>2554</v>
      </c>
      <c r="D992" s="3">
        <v>1</v>
      </c>
      <c r="E992" s="5">
        <f t="shared" si="0"/>
        <v>26</v>
      </c>
      <c r="F992" s="5">
        <f t="shared" si="1"/>
        <v>18.099547511312217</v>
      </c>
    </row>
    <row r="993" spans="1:6" x14ac:dyDescent="0.25">
      <c r="A993" s="3" t="s">
        <v>3098</v>
      </c>
      <c r="B993" s="3" t="s">
        <v>3099</v>
      </c>
      <c r="C993" s="3" t="s">
        <v>3100</v>
      </c>
      <c r="D993" s="3">
        <v>1</v>
      </c>
      <c r="E993" s="5">
        <f t="shared" si="0"/>
        <v>22</v>
      </c>
      <c r="F993" s="5">
        <f t="shared" si="1"/>
        <v>21.390374331550802</v>
      </c>
    </row>
    <row r="994" spans="1:6" x14ac:dyDescent="0.25">
      <c r="A994" s="3" t="s">
        <v>6361</v>
      </c>
      <c r="B994" s="3" t="s">
        <v>6362</v>
      </c>
      <c r="C994" s="3" t="s">
        <v>6363</v>
      </c>
      <c r="D994" s="3">
        <v>1</v>
      </c>
      <c r="E994" s="5">
        <f t="shared" si="0"/>
        <v>21</v>
      </c>
      <c r="F994" s="5">
        <f t="shared" si="1"/>
        <v>22.408963585434176</v>
      </c>
    </row>
    <row r="995" spans="1:6" x14ac:dyDescent="0.25">
      <c r="A995" s="3" t="s">
        <v>5594</v>
      </c>
      <c r="B995" s="3" t="s">
        <v>5595</v>
      </c>
      <c r="C995" s="3" t="s">
        <v>5596</v>
      </c>
      <c r="D995" s="3">
        <v>1</v>
      </c>
      <c r="E995" s="5">
        <f t="shared" si="0"/>
        <v>21</v>
      </c>
      <c r="F995" s="5">
        <f t="shared" si="1"/>
        <v>22.408963585434176</v>
      </c>
    </row>
    <row r="996" spans="1:6" x14ac:dyDescent="0.25">
      <c r="A996" s="3" t="s">
        <v>3749</v>
      </c>
      <c r="B996" s="3" t="s">
        <v>3750</v>
      </c>
      <c r="C996" s="3" t="s">
        <v>3751</v>
      </c>
      <c r="D996" s="3">
        <v>1</v>
      </c>
      <c r="E996" s="5">
        <f t="shared" si="0"/>
        <v>17</v>
      </c>
      <c r="F996" s="5">
        <f t="shared" si="1"/>
        <v>27.681660899653977</v>
      </c>
    </row>
    <row r="997" spans="1:6" x14ac:dyDescent="0.25">
      <c r="A997" s="3" t="s">
        <v>3443</v>
      </c>
      <c r="B997" s="3" t="s">
        <v>3444</v>
      </c>
      <c r="C997" s="3" t="s">
        <v>3445</v>
      </c>
      <c r="D997" s="3">
        <v>1</v>
      </c>
      <c r="E997" s="5">
        <f t="shared" si="0"/>
        <v>22</v>
      </c>
      <c r="F997" s="5">
        <f t="shared" si="1"/>
        <v>21.390374331550802</v>
      </c>
    </row>
    <row r="998" spans="1:6" x14ac:dyDescent="0.25">
      <c r="A998" s="3" t="s">
        <v>6364</v>
      </c>
      <c r="B998" s="3" t="s">
        <v>6365</v>
      </c>
      <c r="C998" s="3" t="s">
        <v>6366</v>
      </c>
      <c r="D998" s="3">
        <v>1</v>
      </c>
      <c r="E998" s="5">
        <f t="shared" si="0"/>
        <v>20</v>
      </c>
      <c r="F998" s="5">
        <f t="shared" si="1"/>
        <v>23.529411764705884</v>
      </c>
    </row>
    <row r="999" spans="1:6" x14ac:dyDescent="0.25">
      <c r="A999" s="3" t="s">
        <v>779</v>
      </c>
      <c r="B999" s="3" t="s">
        <v>780</v>
      </c>
      <c r="C999" s="3" t="s">
        <v>781</v>
      </c>
      <c r="D999" s="3">
        <v>1</v>
      </c>
      <c r="E999" s="5">
        <f t="shared" si="0"/>
        <v>22</v>
      </c>
      <c r="F999" s="5">
        <f t="shared" si="1"/>
        <v>21.390374331550802</v>
      </c>
    </row>
    <row r="1000" spans="1:6" x14ac:dyDescent="0.25">
      <c r="A1000" s="3" t="s">
        <v>2381</v>
      </c>
      <c r="B1000" s="3" t="s">
        <v>2382</v>
      </c>
      <c r="C1000" s="3" t="s">
        <v>2383</v>
      </c>
      <c r="D1000" s="3">
        <v>1</v>
      </c>
      <c r="E1000" s="5">
        <f t="shared" si="0"/>
        <v>22</v>
      </c>
      <c r="F1000" s="5">
        <f t="shared" si="1"/>
        <v>21.390374331550802</v>
      </c>
    </row>
    <row r="1001" spans="1:6" x14ac:dyDescent="0.25">
      <c r="A1001" s="3" t="s">
        <v>2204</v>
      </c>
      <c r="B1001" s="3" t="s">
        <v>2205</v>
      </c>
      <c r="C1001" s="3" t="s">
        <v>2206</v>
      </c>
      <c r="D1001" s="3">
        <v>1</v>
      </c>
      <c r="E1001" s="5">
        <f t="shared" si="0"/>
        <v>21</v>
      </c>
      <c r="F1001" s="5">
        <f t="shared" si="1"/>
        <v>22.408963585434176</v>
      </c>
    </row>
    <row r="1002" spans="1:6" x14ac:dyDescent="0.25">
      <c r="A1002" s="3" t="s">
        <v>1124</v>
      </c>
      <c r="B1002" s="3" t="s">
        <v>1125</v>
      </c>
      <c r="C1002" s="3" t="s">
        <v>1126</v>
      </c>
      <c r="D1002" s="3">
        <v>1</v>
      </c>
      <c r="E1002" s="5">
        <f t="shared" si="0"/>
        <v>22</v>
      </c>
      <c r="F1002" s="5">
        <f t="shared" si="1"/>
        <v>21.390374331550802</v>
      </c>
    </row>
    <row r="1003" spans="1:6" x14ac:dyDescent="0.25">
      <c r="A1003" s="3" t="s">
        <v>1895</v>
      </c>
      <c r="B1003" s="3" t="s">
        <v>1896</v>
      </c>
      <c r="C1003" s="3" t="s">
        <v>1897</v>
      </c>
      <c r="D1003" s="3">
        <v>1</v>
      </c>
      <c r="E1003" s="5">
        <f t="shared" si="0"/>
        <v>21</v>
      </c>
      <c r="F1003" s="5">
        <f t="shared" si="1"/>
        <v>22.408963585434176</v>
      </c>
    </row>
    <row r="1004" spans="1:6" x14ac:dyDescent="0.25">
      <c r="A1004" s="3" t="s">
        <v>4194</v>
      </c>
      <c r="B1004" s="3" t="s">
        <v>4195</v>
      </c>
      <c r="C1004" s="3" t="s">
        <v>4196</v>
      </c>
      <c r="D1004" s="3">
        <v>1</v>
      </c>
      <c r="E1004" s="5">
        <f t="shared" si="0"/>
        <v>21</v>
      </c>
      <c r="F1004" s="5">
        <f t="shared" si="1"/>
        <v>22.408963585434176</v>
      </c>
    </row>
    <row r="1005" spans="1:6" x14ac:dyDescent="0.25">
      <c r="A1005" s="3" t="s">
        <v>4656</v>
      </c>
      <c r="B1005" s="3" t="s">
        <v>4657</v>
      </c>
      <c r="C1005" s="3" t="s">
        <v>4658</v>
      </c>
      <c r="D1005" s="3">
        <v>1</v>
      </c>
      <c r="E1005" s="5">
        <f t="shared" si="0"/>
        <v>22</v>
      </c>
      <c r="F1005" s="5">
        <f t="shared" si="1"/>
        <v>21.390374331550802</v>
      </c>
    </row>
    <row r="1006" spans="1:6" x14ac:dyDescent="0.25">
      <c r="A1006" s="3" t="s">
        <v>6367</v>
      </c>
      <c r="B1006" s="3" t="s">
        <v>6368</v>
      </c>
      <c r="C1006" s="3" t="s">
        <v>6369</v>
      </c>
      <c r="D1006" s="3">
        <v>1</v>
      </c>
      <c r="E1006" s="5">
        <f t="shared" si="0"/>
        <v>20</v>
      </c>
      <c r="F1006" s="5">
        <f t="shared" si="1"/>
        <v>23.529411764705884</v>
      </c>
    </row>
    <row r="1007" spans="1:6" x14ac:dyDescent="0.25">
      <c r="A1007" s="3" t="s">
        <v>6370</v>
      </c>
      <c r="B1007" s="3" t="s">
        <v>6371</v>
      </c>
      <c r="C1007" s="3" t="s">
        <v>6372</v>
      </c>
      <c r="D1007" s="3">
        <v>1</v>
      </c>
      <c r="E1007" s="5">
        <f t="shared" si="0"/>
        <v>20</v>
      </c>
      <c r="F1007" s="5">
        <f t="shared" si="1"/>
        <v>23.529411764705884</v>
      </c>
    </row>
    <row r="1008" spans="1:6" x14ac:dyDescent="0.25">
      <c r="A1008" s="3" t="s">
        <v>6373</v>
      </c>
      <c r="B1008" s="3" t="s">
        <v>6374</v>
      </c>
      <c r="C1008" s="3" t="s">
        <v>6375</v>
      </c>
      <c r="D1008" s="3">
        <v>1</v>
      </c>
      <c r="E1008" s="5">
        <f t="shared" si="0"/>
        <v>22</v>
      </c>
      <c r="F1008" s="5">
        <f t="shared" si="1"/>
        <v>21.390374331550802</v>
      </c>
    </row>
    <row r="1009" spans="1:6" x14ac:dyDescent="0.25">
      <c r="A1009" s="3" t="s">
        <v>6376</v>
      </c>
      <c r="B1009" s="3" t="s">
        <v>6377</v>
      </c>
      <c r="C1009" s="3" t="s">
        <v>6378</v>
      </c>
      <c r="D1009" s="3">
        <v>1</v>
      </c>
      <c r="E1009" s="5">
        <f t="shared" si="0"/>
        <v>22</v>
      </c>
      <c r="F1009" s="5">
        <f t="shared" si="1"/>
        <v>21.390374331550802</v>
      </c>
    </row>
    <row r="1010" spans="1:6" x14ac:dyDescent="0.25">
      <c r="A1010" s="3" t="s">
        <v>2162</v>
      </c>
      <c r="B1010" s="3" t="s">
        <v>2163</v>
      </c>
      <c r="C1010" s="3" t="s">
        <v>2164</v>
      </c>
      <c r="D1010" s="3">
        <v>1</v>
      </c>
      <c r="E1010" s="5">
        <f t="shared" si="0"/>
        <v>21</v>
      </c>
      <c r="F1010" s="5">
        <f t="shared" si="1"/>
        <v>22.408963585434176</v>
      </c>
    </row>
    <row r="1011" spans="1:6" x14ac:dyDescent="0.25">
      <c r="A1011" s="3" t="s">
        <v>4218</v>
      </c>
      <c r="B1011" s="3" t="s">
        <v>4219</v>
      </c>
      <c r="C1011" s="3" t="s">
        <v>4220</v>
      </c>
      <c r="D1011" s="3">
        <v>1</v>
      </c>
      <c r="E1011" s="5">
        <f t="shared" si="0"/>
        <v>21</v>
      </c>
      <c r="F1011" s="5">
        <f t="shared" si="1"/>
        <v>22.408963585434176</v>
      </c>
    </row>
    <row r="1012" spans="1:6" x14ac:dyDescent="0.25">
      <c r="A1012" s="3" t="s">
        <v>588</v>
      </c>
      <c r="B1012" s="3" t="s">
        <v>589</v>
      </c>
      <c r="C1012" s="3" t="s">
        <v>590</v>
      </c>
      <c r="D1012" s="3">
        <v>1</v>
      </c>
      <c r="E1012" s="5">
        <f t="shared" si="0"/>
        <v>22</v>
      </c>
      <c r="F1012" s="5">
        <f t="shared" si="1"/>
        <v>21.390374331550802</v>
      </c>
    </row>
    <row r="1013" spans="1:6" x14ac:dyDescent="0.25">
      <c r="A1013" s="3" t="s">
        <v>6379</v>
      </c>
      <c r="B1013" s="3" t="s">
        <v>6380</v>
      </c>
      <c r="C1013" s="3" t="s">
        <v>6381</v>
      </c>
      <c r="D1013" s="3">
        <v>1</v>
      </c>
      <c r="E1013" s="5">
        <f t="shared" si="0"/>
        <v>22</v>
      </c>
      <c r="F1013" s="5">
        <f t="shared" si="1"/>
        <v>21.390374331550802</v>
      </c>
    </row>
    <row r="1014" spans="1:6" x14ac:dyDescent="0.25">
      <c r="A1014" s="3" t="s">
        <v>2102</v>
      </c>
      <c r="B1014" s="3" t="s">
        <v>2103</v>
      </c>
      <c r="C1014" s="3" t="s">
        <v>2104</v>
      </c>
      <c r="D1014" s="3">
        <v>1</v>
      </c>
      <c r="E1014" s="5">
        <f t="shared" si="0"/>
        <v>22</v>
      </c>
      <c r="F1014" s="5">
        <f t="shared" si="1"/>
        <v>21.390374331550802</v>
      </c>
    </row>
    <row r="1015" spans="1:6" x14ac:dyDescent="0.25">
      <c r="A1015" s="3" t="s">
        <v>821</v>
      </c>
      <c r="B1015" s="3" t="s">
        <v>822</v>
      </c>
      <c r="C1015" s="3" t="s">
        <v>823</v>
      </c>
      <c r="D1015" s="3">
        <v>1</v>
      </c>
      <c r="E1015" s="5">
        <f t="shared" si="0"/>
        <v>22</v>
      </c>
      <c r="F1015" s="5">
        <f t="shared" si="1"/>
        <v>21.390374331550802</v>
      </c>
    </row>
    <row r="1016" spans="1:6" x14ac:dyDescent="0.25">
      <c r="A1016" s="3" t="s">
        <v>5030</v>
      </c>
      <c r="B1016" s="3" t="s">
        <v>5031</v>
      </c>
      <c r="C1016" s="3" t="s">
        <v>5032</v>
      </c>
      <c r="D1016" s="3">
        <v>1</v>
      </c>
      <c r="E1016" s="5">
        <f t="shared" si="0"/>
        <v>22</v>
      </c>
      <c r="F1016" s="5">
        <f t="shared" si="1"/>
        <v>21.390374331550802</v>
      </c>
    </row>
    <row r="1017" spans="1:6" x14ac:dyDescent="0.25">
      <c r="A1017" s="3" t="s">
        <v>6382</v>
      </c>
      <c r="B1017" s="3" t="s">
        <v>6383</v>
      </c>
      <c r="C1017" s="3" t="s">
        <v>6384</v>
      </c>
      <c r="D1017" s="3">
        <v>1</v>
      </c>
      <c r="E1017" s="5">
        <f t="shared" si="0"/>
        <v>22</v>
      </c>
      <c r="F1017" s="5">
        <f t="shared" si="1"/>
        <v>21.390374331550802</v>
      </c>
    </row>
    <row r="1018" spans="1:6" x14ac:dyDescent="0.25">
      <c r="A1018" s="3" t="s">
        <v>429</v>
      </c>
      <c r="B1018" s="3" t="s">
        <v>430</v>
      </c>
      <c r="C1018" s="3" t="s">
        <v>431</v>
      </c>
      <c r="D1018" s="3">
        <v>1</v>
      </c>
      <c r="E1018" s="5">
        <f t="shared" si="0"/>
        <v>22</v>
      </c>
      <c r="F1018" s="5">
        <f t="shared" si="1"/>
        <v>21.390374331550802</v>
      </c>
    </row>
    <row r="1019" spans="1:6" x14ac:dyDescent="0.25">
      <c r="A1019" s="3" t="s">
        <v>5573</v>
      </c>
      <c r="B1019" s="3" t="s">
        <v>5574</v>
      </c>
      <c r="C1019" s="3" t="s">
        <v>5575</v>
      </c>
      <c r="D1019" s="3">
        <v>1</v>
      </c>
      <c r="E1019" s="5">
        <f t="shared" si="0"/>
        <v>23</v>
      </c>
      <c r="F1019" s="5">
        <f t="shared" si="1"/>
        <v>20.460358056265985</v>
      </c>
    </row>
    <row r="1020" spans="1:6" x14ac:dyDescent="0.25">
      <c r="A1020" s="3" t="s">
        <v>1001</v>
      </c>
      <c r="B1020" s="3" t="s">
        <v>1002</v>
      </c>
      <c r="C1020" s="3" t="s">
        <v>1003</v>
      </c>
      <c r="D1020" s="3">
        <v>1</v>
      </c>
      <c r="E1020" s="5">
        <f t="shared" si="0"/>
        <v>22</v>
      </c>
      <c r="F1020" s="5">
        <f t="shared" si="1"/>
        <v>21.390374331550802</v>
      </c>
    </row>
    <row r="1021" spans="1:6" x14ac:dyDescent="0.25">
      <c r="A1021" s="3" t="s">
        <v>1553</v>
      </c>
      <c r="B1021" s="3" t="s">
        <v>1554</v>
      </c>
      <c r="C1021" s="3" t="s">
        <v>1555</v>
      </c>
      <c r="D1021" s="3">
        <v>1</v>
      </c>
      <c r="E1021" s="5">
        <f t="shared" si="0"/>
        <v>21</v>
      </c>
      <c r="F1021" s="5">
        <f t="shared" si="1"/>
        <v>22.408963585434176</v>
      </c>
    </row>
    <row r="1022" spans="1:6" x14ac:dyDescent="0.25">
      <c r="A1022" s="3" t="s">
        <v>656</v>
      </c>
      <c r="B1022" s="3" t="s">
        <v>657</v>
      </c>
      <c r="C1022" s="3" t="s">
        <v>658</v>
      </c>
      <c r="D1022" s="3">
        <v>1</v>
      </c>
      <c r="E1022" s="5">
        <f t="shared" si="0"/>
        <v>23</v>
      </c>
      <c r="F1022" s="5">
        <f t="shared" si="1"/>
        <v>20.460358056265985</v>
      </c>
    </row>
    <row r="1023" spans="1:6" x14ac:dyDescent="0.25">
      <c r="A1023" s="3" t="s">
        <v>2387</v>
      </c>
      <c r="B1023" s="3" t="s">
        <v>2388</v>
      </c>
      <c r="C1023" s="3" t="s">
        <v>2389</v>
      </c>
      <c r="D1023" s="3">
        <v>1</v>
      </c>
      <c r="E1023" s="5">
        <f t="shared" si="0"/>
        <v>25</v>
      </c>
      <c r="F1023" s="5">
        <f t="shared" si="1"/>
        <v>18.823529411764703</v>
      </c>
    </row>
    <row r="1024" spans="1:6" x14ac:dyDescent="0.25">
      <c r="A1024" s="3" t="s">
        <v>6385</v>
      </c>
      <c r="B1024" s="3" t="s">
        <v>6386</v>
      </c>
      <c r="C1024" s="3" t="s">
        <v>6387</v>
      </c>
      <c r="D1024" s="3">
        <v>1</v>
      </c>
      <c r="E1024" s="5">
        <f t="shared" si="0"/>
        <v>20</v>
      </c>
      <c r="F1024" s="5">
        <f t="shared" si="1"/>
        <v>23.529411764705884</v>
      </c>
    </row>
    <row r="1025" spans="1:6" x14ac:dyDescent="0.25">
      <c r="A1025" s="3" t="s">
        <v>5276</v>
      </c>
      <c r="B1025" s="3" t="s">
        <v>5277</v>
      </c>
      <c r="C1025" s="3" t="s">
        <v>5278</v>
      </c>
      <c r="D1025" s="3">
        <v>1</v>
      </c>
      <c r="E1025" s="5">
        <f t="shared" si="0"/>
        <v>22</v>
      </c>
      <c r="F1025" s="5">
        <f t="shared" si="1"/>
        <v>21.390374331550802</v>
      </c>
    </row>
    <row r="1026" spans="1:6" x14ac:dyDescent="0.25">
      <c r="A1026" s="3" t="s">
        <v>2495</v>
      </c>
      <c r="B1026" s="3" t="s">
        <v>2496</v>
      </c>
      <c r="C1026" s="3" t="s">
        <v>2497</v>
      </c>
      <c r="D1026" s="3">
        <v>1</v>
      </c>
      <c r="E1026" s="5">
        <f t="shared" si="0"/>
        <v>19</v>
      </c>
      <c r="F1026" s="5">
        <f t="shared" si="1"/>
        <v>24.767801857585138</v>
      </c>
    </row>
    <row r="1027" spans="1:6" x14ac:dyDescent="0.25">
      <c r="A1027" s="3" t="s">
        <v>6388</v>
      </c>
      <c r="B1027" s="3" t="s">
        <v>6389</v>
      </c>
      <c r="C1027" s="3" t="s">
        <v>6390</v>
      </c>
      <c r="D1027" s="3">
        <v>1</v>
      </c>
      <c r="E1027" s="5">
        <f t="shared" si="0"/>
        <v>23</v>
      </c>
      <c r="F1027" s="5">
        <f t="shared" si="1"/>
        <v>20.460358056265985</v>
      </c>
    </row>
    <row r="1028" spans="1:6" x14ac:dyDescent="0.25">
      <c r="A1028" s="3" t="s">
        <v>6391</v>
      </c>
      <c r="B1028" s="3" t="s">
        <v>6392</v>
      </c>
      <c r="C1028" s="3" t="s">
        <v>6393</v>
      </c>
      <c r="D1028" s="3">
        <v>1</v>
      </c>
      <c r="E1028" s="5">
        <f t="shared" si="0"/>
        <v>22</v>
      </c>
      <c r="F1028" s="5">
        <f t="shared" si="1"/>
        <v>21.390374331550802</v>
      </c>
    </row>
    <row r="1029" spans="1:6" x14ac:dyDescent="0.25">
      <c r="A1029" s="3" t="s">
        <v>1670</v>
      </c>
      <c r="B1029" s="3" t="s">
        <v>1671</v>
      </c>
      <c r="C1029" s="3" t="s">
        <v>1672</v>
      </c>
      <c r="D1029" s="3">
        <v>1</v>
      </c>
      <c r="E1029" s="5">
        <f t="shared" si="0"/>
        <v>22</v>
      </c>
      <c r="F1029" s="5">
        <f t="shared" si="1"/>
        <v>21.390374331550802</v>
      </c>
    </row>
    <row r="1030" spans="1:6" x14ac:dyDescent="0.25">
      <c r="A1030" s="3" t="s">
        <v>6394</v>
      </c>
      <c r="B1030" s="3" t="s">
        <v>6395</v>
      </c>
      <c r="C1030" s="3" t="s">
        <v>6396</v>
      </c>
      <c r="D1030" s="3">
        <v>1</v>
      </c>
      <c r="E1030" s="5">
        <f t="shared" si="0"/>
        <v>20</v>
      </c>
      <c r="F1030" s="5">
        <f t="shared" si="1"/>
        <v>23.529411764705884</v>
      </c>
    </row>
    <row r="1031" spans="1:6" x14ac:dyDescent="0.25">
      <c r="A1031" s="3" t="s">
        <v>6397</v>
      </c>
      <c r="B1031" s="3" t="s">
        <v>6398</v>
      </c>
      <c r="C1031" s="3" t="s">
        <v>6399</v>
      </c>
      <c r="D1031" s="3">
        <v>1</v>
      </c>
      <c r="E1031" s="5">
        <f t="shared" si="0"/>
        <v>22</v>
      </c>
      <c r="F1031" s="5">
        <f t="shared" si="1"/>
        <v>21.390374331550802</v>
      </c>
    </row>
    <row r="1032" spans="1:6" x14ac:dyDescent="0.25">
      <c r="A1032" s="3" t="s">
        <v>4671</v>
      </c>
      <c r="B1032" s="3" t="s">
        <v>4672</v>
      </c>
      <c r="C1032" s="3" t="s">
        <v>4673</v>
      </c>
      <c r="D1032" s="3">
        <v>1</v>
      </c>
      <c r="E1032" s="5">
        <f t="shared" si="0"/>
        <v>22</v>
      </c>
      <c r="F1032" s="5">
        <f t="shared" si="1"/>
        <v>21.390374331550802</v>
      </c>
    </row>
    <row r="1033" spans="1:6" x14ac:dyDescent="0.25">
      <c r="A1033" s="3" t="s">
        <v>1550</v>
      </c>
      <c r="B1033" s="3" t="s">
        <v>1551</v>
      </c>
      <c r="C1033" s="3" t="s">
        <v>1552</v>
      </c>
      <c r="D1033" s="3">
        <v>1</v>
      </c>
      <c r="E1033" s="5">
        <f t="shared" si="0"/>
        <v>21</v>
      </c>
      <c r="F1033" s="5">
        <f t="shared" si="1"/>
        <v>22.408963585434176</v>
      </c>
    </row>
    <row r="1034" spans="1:6" x14ac:dyDescent="0.25">
      <c r="A1034" s="3" t="s">
        <v>153</v>
      </c>
      <c r="B1034" s="3" t="s">
        <v>154</v>
      </c>
      <c r="C1034" s="3" t="s">
        <v>155</v>
      </c>
      <c r="D1034" s="3">
        <v>1</v>
      </c>
      <c r="E1034" s="5">
        <f t="shared" si="0"/>
        <v>21</v>
      </c>
      <c r="F1034" s="5">
        <f t="shared" si="1"/>
        <v>22.408963585434176</v>
      </c>
    </row>
    <row r="1035" spans="1:6" x14ac:dyDescent="0.25">
      <c r="A1035" s="3" t="s">
        <v>1109</v>
      </c>
      <c r="B1035" s="3" t="s">
        <v>1110</v>
      </c>
      <c r="C1035" s="3" t="s">
        <v>1111</v>
      </c>
      <c r="D1035" s="3">
        <v>1</v>
      </c>
      <c r="E1035" s="5">
        <f t="shared" si="0"/>
        <v>22</v>
      </c>
      <c r="F1035" s="5">
        <f t="shared" si="1"/>
        <v>21.390374331550802</v>
      </c>
    </row>
    <row r="1036" spans="1:6" x14ac:dyDescent="0.25">
      <c r="A1036" s="3" t="s">
        <v>6400</v>
      </c>
      <c r="B1036" s="3" t="s">
        <v>6401</v>
      </c>
      <c r="C1036" s="3" t="s">
        <v>6402</v>
      </c>
      <c r="D1036" s="3">
        <v>1</v>
      </c>
      <c r="E1036" s="5">
        <f t="shared" si="0"/>
        <v>22</v>
      </c>
      <c r="F1036" s="5">
        <f t="shared" si="1"/>
        <v>21.390374331550802</v>
      </c>
    </row>
    <row r="1037" spans="1:6" x14ac:dyDescent="0.25">
      <c r="A1037" s="3" t="s">
        <v>1280</v>
      </c>
      <c r="B1037" s="3" t="s">
        <v>1281</v>
      </c>
      <c r="C1037" s="3" t="s">
        <v>1282</v>
      </c>
      <c r="D1037" s="3">
        <v>1</v>
      </c>
      <c r="E1037" s="5">
        <f t="shared" si="0"/>
        <v>20</v>
      </c>
      <c r="F1037" s="5">
        <f t="shared" si="1"/>
        <v>23.529411764705884</v>
      </c>
    </row>
    <row r="1038" spans="1:6" x14ac:dyDescent="0.25">
      <c r="A1038" s="3" t="s">
        <v>5192</v>
      </c>
      <c r="B1038" s="3" t="s">
        <v>5193</v>
      </c>
      <c r="C1038" s="3" t="s">
        <v>5194</v>
      </c>
      <c r="D1038" s="3">
        <v>1</v>
      </c>
      <c r="E1038" s="5">
        <f t="shared" si="0"/>
        <v>22</v>
      </c>
      <c r="F1038" s="5">
        <f t="shared" si="1"/>
        <v>21.390374331550802</v>
      </c>
    </row>
    <row r="1039" spans="1:6" x14ac:dyDescent="0.25">
      <c r="A1039" s="3" t="s">
        <v>3005</v>
      </c>
      <c r="B1039" s="3" t="s">
        <v>3006</v>
      </c>
      <c r="C1039" s="3" t="s">
        <v>3007</v>
      </c>
      <c r="D1039" s="3">
        <v>1</v>
      </c>
      <c r="E1039" s="5">
        <f t="shared" si="0"/>
        <v>22</v>
      </c>
      <c r="F1039" s="5">
        <f t="shared" si="1"/>
        <v>21.390374331550802</v>
      </c>
    </row>
    <row r="1040" spans="1:6" x14ac:dyDescent="0.25">
      <c r="A1040" s="3" t="s">
        <v>1841</v>
      </c>
      <c r="B1040" s="3" t="s">
        <v>1842</v>
      </c>
      <c r="C1040" s="3" t="s">
        <v>1843</v>
      </c>
      <c r="D1040" s="3">
        <v>1</v>
      </c>
      <c r="E1040" s="5">
        <f t="shared" si="0"/>
        <v>21</v>
      </c>
      <c r="F1040" s="5">
        <f t="shared" si="1"/>
        <v>22.408963585434176</v>
      </c>
    </row>
    <row r="1041" spans="1:6" x14ac:dyDescent="0.25">
      <c r="A1041" s="3" t="s">
        <v>2189</v>
      </c>
      <c r="B1041" s="3" t="s">
        <v>2190</v>
      </c>
      <c r="C1041" s="3" t="s">
        <v>2191</v>
      </c>
      <c r="D1041" s="3">
        <v>1</v>
      </c>
      <c r="E1041" s="5">
        <f t="shared" si="0"/>
        <v>21</v>
      </c>
      <c r="F1041" s="5">
        <f t="shared" si="1"/>
        <v>22.408963585434176</v>
      </c>
    </row>
    <row r="1042" spans="1:6" x14ac:dyDescent="0.25">
      <c r="A1042" s="3" t="s">
        <v>3311</v>
      </c>
      <c r="B1042" s="3" t="s">
        <v>3312</v>
      </c>
      <c r="C1042" s="3" t="s">
        <v>3313</v>
      </c>
      <c r="D1042" s="3">
        <v>1</v>
      </c>
      <c r="E1042" s="5">
        <f t="shared" si="0"/>
        <v>22</v>
      </c>
      <c r="F1042" s="5">
        <f t="shared" si="1"/>
        <v>21.390374331550802</v>
      </c>
    </row>
    <row r="1043" spans="1:6" x14ac:dyDescent="0.25">
      <c r="A1043" s="3" t="s">
        <v>3419</v>
      </c>
      <c r="B1043" s="3" t="s">
        <v>3420</v>
      </c>
      <c r="C1043" s="3" t="s">
        <v>3421</v>
      </c>
      <c r="D1043" s="3">
        <v>1</v>
      </c>
      <c r="E1043" s="5">
        <f t="shared" si="0"/>
        <v>23</v>
      </c>
      <c r="F1043" s="5">
        <f t="shared" si="1"/>
        <v>20.460358056265985</v>
      </c>
    </row>
    <row r="1044" spans="1:6" x14ac:dyDescent="0.25">
      <c r="A1044" s="3" t="s">
        <v>6403</v>
      </c>
      <c r="B1044" s="3" t="s">
        <v>6404</v>
      </c>
      <c r="C1044" s="3" t="s">
        <v>6405</v>
      </c>
      <c r="D1044" s="3">
        <v>1</v>
      </c>
      <c r="E1044" s="5">
        <f t="shared" si="0"/>
        <v>22</v>
      </c>
      <c r="F1044" s="5">
        <f t="shared" si="1"/>
        <v>21.390374331550802</v>
      </c>
    </row>
    <row r="1045" spans="1:6" x14ac:dyDescent="0.25">
      <c r="A1045" s="3" t="s">
        <v>1061</v>
      </c>
      <c r="B1045" s="3" t="s">
        <v>1062</v>
      </c>
      <c r="C1045" s="3" t="s">
        <v>1063</v>
      </c>
      <c r="D1045" s="3">
        <v>1</v>
      </c>
      <c r="E1045" s="5">
        <f t="shared" si="0"/>
        <v>21</v>
      </c>
      <c r="F1045" s="5">
        <f t="shared" si="1"/>
        <v>22.408963585434176</v>
      </c>
    </row>
    <row r="1046" spans="1:6" x14ac:dyDescent="0.25">
      <c r="A1046" s="3" t="s">
        <v>2834</v>
      </c>
      <c r="B1046" s="3" t="s">
        <v>2835</v>
      </c>
      <c r="C1046" s="3" t="s">
        <v>2836</v>
      </c>
      <c r="D1046" s="3">
        <v>1</v>
      </c>
      <c r="E1046" s="5">
        <f t="shared" si="0"/>
        <v>22</v>
      </c>
      <c r="F1046" s="5">
        <f t="shared" si="1"/>
        <v>21.390374331550802</v>
      </c>
    </row>
    <row r="1047" spans="1:6" x14ac:dyDescent="0.25">
      <c r="A1047" s="3" t="s">
        <v>6406</v>
      </c>
      <c r="B1047" s="3" t="s">
        <v>6407</v>
      </c>
      <c r="C1047" s="3" t="s">
        <v>6408</v>
      </c>
      <c r="D1047" s="3">
        <v>1</v>
      </c>
      <c r="E1047" s="5">
        <f t="shared" si="0"/>
        <v>21</v>
      </c>
      <c r="F1047" s="5">
        <f t="shared" si="1"/>
        <v>22.408963585434176</v>
      </c>
    </row>
    <row r="1048" spans="1:6" x14ac:dyDescent="0.25">
      <c r="A1048" s="3" t="s">
        <v>1664</v>
      </c>
      <c r="B1048" s="3" t="s">
        <v>1665</v>
      </c>
      <c r="C1048" s="3" t="s">
        <v>1666</v>
      </c>
      <c r="D1048" s="3">
        <v>1</v>
      </c>
      <c r="E1048" s="5">
        <f t="shared" si="0"/>
        <v>22</v>
      </c>
      <c r="F1048" s="5">
        <f t="shared" si="1"/>
        <v>21.390374331550802</v>
      </c>
    </row>
    <row r="1049" spans="1:6" x14ac:dyDescent="0.25">
      <c r="A1049" s="3" t="s">
        <v>3842</v>
      </c>
      <c r="B1049" s="3" t="s">
        <v>3843</v>
      </c>
      <c r="C1049" s="3" t="s">
        <v>3844</v>
      </c>
      <c r="D1049" s="3">
        <v>1</v>
      </c>
      <c r="E1049" s="5">
        <f t="shared" si="0"/>
        <v>25</v>
      </c>
      <c r="F1049" s="5">
        <f t="shared" si="1"/>
        <v>18.823529411764703</v>
      </c>
    </row>
    <row r="1050" spans="1:6" x14ac:dyDescent="0.25">
      <c r="A1050" s="3" t="s">
        <v>6409</v>
      </c>
      <c r="B1050" s="3" t="s">
        <v>6410</v>
      </c>
      <c r="C1050" s="3" t="s">
        <v>6411</v>
      </c>
      <c r="D1050" s="3">
        <v>1</v>
      </c>
      <c r="E1050" s="5">
        <f t="shared" si="0"/>
        <v>24</v>
      </c>
      <c r="F1050" s="5">
        <f t="shared" si="1"/>
        <v>19.607843137254903</v>
      </c>
    </row>
    <row r="1051" spans="1:6" x14ac:dyDescent="0.25">
      <c r="A1051" s="3" t="s">
        <v>6412</v>
      </c>
      <c r="B1051" s="3" t="s">
        <v>6413</v>
      </c>
      <c r="C1051" s="3" t="s">
        <v>6414</v>
      </c>
      <c r="D1051" s="3">
        <v>1</v>
      </c>
      <c r="E1051" s="5">
        <f t="shared" si="0"/>
        <v>22</v>
      </c>
      <c r="F1051" s="5">
        <f t="shared" si="1"/>
        <v>21.390374331550802</v>
      </c>
    </row>
    <row r="1052" spans="1:6" x14ac:dyDescent="0.25">
      <c r="A1052" s="3" t="s">
        <v>6415</v>
      </c>
      <c r="B1052" s="3" t="s">
        <v>6416</v>
      </c>
      <c r="C1052" s="3" t="s">
        <v>6417</v>
      </c>
      <c r="D1052" s="3">
        <v>1</v>
      </c>
      <c r="E1052" s="5">
        <f t="shared" si="0"/>
        <v>21</v>
      </c>
      <c r="F1052" s="5">
        <f t="shared" si="1"/>
        <v>22.408963585434176</v>
      </c>
    </row>
    <row r="1053" spans="1:6" x14ac:dyDescent="0.25">
      <c r="A1053" s="3" t="s">
        <v>605</v>
      </c>
      <c r="B1053" s="3" t="s">
        <v>606</v>
      </c>
      <c r="C1053" s="3" t="s">
        <v>607</v>
      </c>
      <c r="D1053" s="3">
        <v>1</v>
      </c>
      <c r="E1053" s="5">
        <f t="shared" si="0"/>
        <v>21</v>
      </c>
      <c r="F1053" s="5">
        <f t="shared" si="1"/>
        <v>22.408963585434176</v>
      </c>
    </row>
    <row r="1054" spans="1:6" x14ac:dyDescent="0.25">
      <c r="A1054" s="3" t="s">
        <v>1460</v>
      </c>
      <c r="B1054" s="3" t="s">
        <v>1461</v>
      </c>
      <c r="C1054" s="3" t="s">
        <v>1462</v>
      </c>
      <c r="D1054" s="3">
        <v>1</v>
      </c>
      <c r="E1054" s="5">
        <f t="shared" si="0"/>
        <v>24</v>
      </c>
      <c r="F1054" s="5">
        <f t="shared" si="1"/>
        <v>19.607843137254903</v>
      </c>
    </row>
    <row r="1055" spans="1:6" x14ac:dyDescent="0.25">
      <c r="A1055" s="3" t="s">
        <v>4949</v>
      </c>
      <c r="B1055" s="3" t="s">
        <v>4950</v>
      </c>
      <c r="C1055" s="3" t="s">
        <v>4951</v>
      </c>
      <c r="D1055" s="3">
        <v>1</v>
      </c>
      <c r="E1055" s="5">
        <f t="shared" si="0"/>
        <v>22</v>
      </c>
      <c r="F1055" s="5">
        <f t="shared" si="1"/>
        <v>21.390374331550802</v>
      </c>
    </row>
    <row r="1056" spans="1:6" x14ac:dyDescent="0.25">
      <c r="A1056" s="3" t="s">
        <v>3668</v>
      </c>
      <c r="B1056" s="3" t="s">
        <v>3669</v>
      </c>
      <c r="C1056" s="3" t="s">
        <v>3670</v>
      </c>
      <c r="D1056" s="3">
        <v>1</v>
      </c>
      <c r="E1056" s="5">
        <f t="shared" si="0"/>
        <v>22</v>
      </c>
      <c r="F1056" s="5">
        <f t="shared" si="1"/>
        <v>21.390374331550802</v>
      </c>
    </row>
    <row r="1057" spans="1:6" x14ac:dyDescent="0.25">
      <c r="A1057" s="3" t="s">
        <v>5893</v>
      </c>
      <c r="B1057" s="3" t="s">
        <v>5894</v>
      </c>
      <c r="C1057" s="3" t="s">
        <v>5895</v>
      </c>
      <c r="D1057" s="3">
        <v>1</v>
      </c>
      <c r="E1057" s="5">
        <f t="shared" si="0"/>
        <v>21</v>
      </c>
      <c r="F1057" s="5">
        <f t="shared" si="1"/>
        <v>22.408963585434176</v>
      </c>
    </row>
    <row r="1058" spans="1:6" x14ac:dyDescent="0.25">
      <c r="A1058" s="3" t="s">
        <v>3806</v>
      </c>
      <c r="B1058" s="3" t="s">
        <v>3807</v>
      </c>
      <c r="C1058" s="3" t="s">
        <v>3808</v>
      </c>
      <c r="D1058" s="3">
        <v>1</v>
      </c>
      <c r="E1058" s="5">
        <f t="shared" si="0"/>
        <v>21</v>
      </c>
      <c r="F1058" s="5">
        <f t="shared" si="1"/>
        <v>22.408963585434176</v>
      </c>
    </row>
    <row r="1059" spans="1:6" x14ac:dyDescent="0.25">
      <c r="A1059" s="3" t="s">
        <v>2414</v>
      </c>
      <c r="B1059" s="3" t="s">
        <v>2415</v>
      </c>
      <c r="C1059" s="3" t="s">
        <v>2416</v>
      </c>
      <c r="D1059" s="3">
        <v>1</v>
      </c>
      <c r="E1059" s="5">
        <f t="shared" si="0"/>
        <v>23</v>
      </c>
      <c r="F1059" s="5">
        <f t="shared" si="1"/>
        <v>20.460358056265985</v>
      </c>
    </row>
    <row r="1060" spans="1:6" x14ac:dyDescent="0.25">
      <c r="A1060" s="3" t="s">
        <v>1250</v>
      </c>
      <c r="B1060" s="3" t="s">
        <v>1251</v>
      </c>
      <c r="C1060" s="3" t="s">
        <v>1252</v>
      </c>
      <c r="D1060" s="3">
        <v>1</v>
      </c>
      <c r="E1060" s="5">
        <f t="shared" si="0"/>
        <v>18</v>
      </c>
      <c r="F1060" s="5">
        <f t="shared" si="1"/>
        <v>26.143790849673202</v>
      </c>
    </row>
    <row r="1061" spans="1:6" x14ac:dyDescent="0.25">
      <c r="A1061" s="3" t="s">
        <v>5078</v>
      </c>
      <c r="B1061" s="3" t="s">
        <v>5079</v>
      </c>
      <c r="C1061" s="3" t="s">
        <v>5080</v>
      </c>
      <c r="D1061" s="3">
        <v>1</v>
      </c>
      <c r="E1061" s="5">
        <f t="shared" si="0"/>
        <v>22</v>
      </c>
      <c r="F1061" s="5">
        <f t="shared" si="1"/>
        <v>21.390374331550802</v>
      </c>
    </row>
    <row r="1062" spans="1:6" x14ac:dyDescent="0.25">
      <c r="A1062" s="3" t="s">
        <v>6418</v>
      </c>
      <c r="B1062" s="3" t="s">
        <v>6419</v>
      </c>
      <c r="C1062" s="3" t="s">
        <v>6420</v>
      </c>
      <c r="D1062" s="3">
        <v>1</v>
      </c>
      <c r="E1062" s="5">
        <f t="shared" si="0"/>
        <v>24</v>
      </c>
      <c r="F1062" s="5">
        <f t="shared" si="1"/>
        <v>19.607843137254903</v>
      </c>
    </row>
    <row r="1063" spans="1:6" x14ac:dyDescent="0.25">
      <c r="A1063" s="3" t="s">
        <v>4638</v>
      </c>
      <c r="B1063" s="3" t="s">
        <v>4639</v>
      </c>
      <c r="C1063" s="3" t="s">
        <v>4640</v>
      </c>
      <c r="D1063" s="3">
        <v>1</v>
      </c>
      <c r="E1063" s="5">
        <f t="shared" si="0"/>
        <v>19</v>
      </c>
      <c r="F1063" s="5">
        <f t="shared" si="1"/>
        <v>24.767801857585138</v>
      </c>
    </row>
    <row r="1064" spans="1:6" x14ac:dyDescent="0.25">
      <c r="A1064" s="3" t="s">
        <v>5195</v>
      </c>
      <c r="B1064" s="3" t="s">
        <v>5196</v>
      </c>
      <c r="C1064" s="3" t="s">
        <v>5197</v>
      </c>
      <c r="D1064" s="3">
        <v>1</v>
      </c>
      <c r="E1064" s="5">
        <f t="shared" si="0"/>
        <v>16</v>
      </c>
      <c r="F1064" s="5">
        <f t="shared" si="1"/>
        <v>29.411764705882355</v>
      </c>
    </row>
    <row r="1065" spans="1:6" x14ac:dyDescent="0.25">
      <c r="A1065" s="3" t="s">
        <v>414</v>
      </c>
      <c r="B1065" s="3" t="s">
        <v>415</v>
      </c>
      <c r="C1065" s="3" t="s">
        <v>416</v>
      </c>
      <c r="D1065" s="3">
        <v>1</v>
      </c>
      <c r="E1065" s="5">
        <f t="shared" si="0"/>
        <v>24</v>
      </c>
      <c r="F1065" s="5">
        <f t="shared" si="1"/>
        <v>19.607843137254903</v>
      </c>
    </row>
    <row r="1066" spans="1:6" x14ac:dyDescent="0.25">
      <c r="A1066" s="3" t="s">
        <v>6421</v>
      </c>
      <c r="B1066" s="3" t="s">
        <v>6422</v>
      </c>
      <c r="C1066" s="3" t="s">
        <v>6423</v>
      </c>
      <c r="D1066" s="3">
        <v>1</v>
      </c>
      <c r="E1066" s="5">
        <f t="shared" si="0"/>
        <v>19</v>
      </c>
      <c r="F1066" s="5">
        <f t="shared" si="1"/>
        <v>24.767801857585138</v>
      </c>
    </row>
    <row r="1067" spans="1:6" x14ac:dyDescent="0.25">
      <c r="A1067" s="3" t="s">
        <v>839</v>
      </c>
      <c r="B1067" s="3" t="s">
        <v>840</v>
      </c>
      <c r="C1067" s="3" t="s">
        <v>841</v>
      </c>
      <c r="D1067" s="3">
        <v>1</v>
      </c>
      <c r="E1067" s="5">
        <f t="shared" si="0"/>
        <v>24</v>
      </c>
      <c r="F1067" s="5">
        <f t="shared" si="1"/>
        <v>19.607843137254903</v>
      </c>
    </row>
    <row r="1068" spans="1:6" x14ac:dyDescent="0.25">
      <c r="A1068" s="3" t="s">
        <v>5108</v>
      </c>
      <c r="B1068" s="3" t="s">
        <v>5109</v>
      </c>
      <c r="C1068" s="3" t="s">
        <v>5110</v>
      </c>
      <c r="D1068" s="3">
        <v>1</v>
      </c>
      <c r="E1068" s="5">
        <f t="shared" si="0"/>
        <v>23</v>
      </c>
      <c r="F1068" s="5">
        <f t="shared" si="1"/>
        <v>20.460358056265985</v>
      </c>
    </row>
    <row r="1069" spans="1:6" x14ac:dyDescent="0.25">
      <c r="A1069" s="3" t="s">
        <v>1331</v>
      </c>
      <c r="B1069" s="3" t="s">
        <v>1332</v>
      </c>
      <c r="C1069" s="3" t="s">
        <v>1333</v>
      </c>
      <c r="D1069" s="3">
        <v>1</v>
      </c>
      <c r="E1069" s="5">
        <f t="shared" si="0"/>
        <v>21</v>
      </c>
      <c r="F1069" s="5">
        <f t="shared" si="1"/>
        <v>22.408963585434176</v>
      </c>
    </row>
    <row r="1070" spans="1:6" x14ac:dyDescent="0.25">
      <c r="A1070" s="3" t="s">
        <v>6424</v>
      </c>
      <c r="B1070" s="3" t="s">
        <v>6425</v>
      </c>
      <c r="C1070" s="3" t="s">
        <v>6426</v>
      </c>
      <c r="D1070" s="3">
        <v>1</v>
      </c>
      <c r="E1070" s="5">
        <f t="shared" si="0"/>
        <v>22</v>
      </c>
      <c r="F1070" s="5">
        <f t="shared" si="1"/>
        <v>21.390374331550802</v>
      </c>
    </row>
    <row r="1071" spans="1:6" x14ac:dyDescent="0.25">
      <c r="A1071" s="3" t="s">
        <v>6427</v>
      </c>
      <c r="B1071" s="3" t="s">
        <v>6428</v>
      </c>
      <c r="C1071" s="3" t="s">
        <v>6429</v>
      </c>
      <c r="D1071" s="3">
        <v>1</v>
      </c>
      <c r="E1071" s="5">
        <f t="shared" si="0"/>
        <v>22</v>
      </c>
      <c r="F1071" s="5">
        <f t="shared" si="1"/>
        <v>21.390374331550802</v>
      </c>
    </row>
    <row r="1072" spans="1:6" x14ac:dyDescent="0.25">
      <c r="A1072" s="3" t="s">
        <v>5321</v>
      </c>
      <c r="B1072" s="3" t="s">
        <v>5322</v>
      </c>
      <c r="C1072" s="3" t="s">
        <v>5323</v>
      </c>
      <c r="D1072" s="3">
        <v>1</v>
      </c>
      <c r="E1072" s="5">
        <f t="shared" si="0"/>
        <v>23</v>
      </c>
      <c r="F1072" s="5">
        <f t="shared" si="1"/>
        <v>20.460358056265985</v>
      </c>
    </row>
    <row r="1073" spans="1:6" x14ac:dyDescent="0.25">
      <c r="A1073" s="3" t="s">
        <v>2981</v>
      </c>
      <c r="B1073" s="3" t="s">
        <v>2982</v>
      </c>
      <c r="C1073" s="3" t="s">
        <v>2983</v>
      </c>
      <c r="D1073" s="3">
        <v>1</v>
      </c>
      <c r="E1073" s="5">
        <f t="shared" si="0"/>
        <v>22</v>
      </c>
      <c r="F1073" s="5">
        <f t="shared" si="1"/>
        <v>21.390374331550802</v>
      </c>
    </row>
    <row r="1074" spans="1:6" x14ac:dyDescent="0.25">
      <c r="A1074" s="3" t="s">
        <v>2150</v>
      </c>
      <c r="B1074" s="3" t="s">
        <v>2151</v>
      </c>
      <c r="C1074" s="3" t="s">
        <v>2152</v>
      </c>
      <c r="D1074" s="3">
        <v>1</v>
      </c>
      <c r="E1074" s="5">
        <f t="shared" si="0"/>
        <v>19</v>
      </c>
      <c r="F1074" s="5">
        <f t="shared" si="1"/>
        <v>24.767801857585138</v>
      </c>
    </row>
    <row r="1075" spans="1:6" x14ac:dyDescent="0.25">
      <c r="A1075" s="3" t="s">
        <v>2615</v>
      </c>
      <c r="B1075" s="3" t="s">
        <v>2616</v>
      </c>
      <c r="C1075" s="3" t="s">
        <v>2617</v>
      </c>
      <c r="D1075" s="3">
        <v>1</v>
      </c>
      <c r="E1075" s="5">
        <f t="shared" si="0"/>
        <v>22</v>
      </c>
      <c r="F1075" s="5">
        <f t="shared" si="1"/>
        <v>21.390374331550802</v>
      </c>
    </row>
    <row r="1076" spans="1:6" x14ac:dyDescent="0.25">
      <c r="A1076" s="3" t="s">
        <v>5018</v>
      </c>
      <c r="B1076" s="3" t="s">
        <v>5019</v>
      </c>
      <c r="C1076" s="3" t="s">
        <v>5020</v>
      </c>
      <c r="D1076" s="3">
        <v>1</v>
      </c>
      <c r="E1076" s="5">
        <f t="shared" si="0"/>
        <v>22</v>
      </c>
      <c r="F1076" s="5">
        <f t="shared" si="1"/>
        <v>21.390374331550802</v>
      </c>
    </row>
    <row r="1077" spans="1:6" x14ac:dyDescent="0.25">
      <c r="A1077" s="3" t="s">
        <v>6430</v>
      </c>
      <c r="B1077" s="3" t="s">
        <v>6431</v>
      </c>
      <c r="C1077" s="3" t="s">
        <v>6432</v>
      </c>
      <c r="D1077" s="3">
        <v>1</v>
      </c>
      <c r="E1077" s="5">
        <f t="shared" si="0"/>
        <v>20</v>
      </c>
      <c r="F1077" s="5">
        <f t="shared" si="1"/>
        <v>23.529411764705884</v>
      </c>
    </row>
    <row r="1078" spans="1:6" x14ac:dyDescent="0.25">
      <c r="A1078" s="3" t="s">
        <v>2918</v>
      </c>
      <c r="B1078" s="3" t="s">
        <v>2919</v>
      </c>
      <c r="C1078" s="3" t="s">
        <v>2920</v>
      </c>
      <c r="D1078" s="3">
        <v>1</v>
      </c>
      <c r="E1078" s="5">
        <f t="shared" si="0"/>
        <v>22</v>
      </c>
      <c r="F1078" s="5">
        <f t="shared" si="1"/>
        <v>21.390374331550802</v>
      </c>
    </row>
    <row r="1079" spans="1:6" x14ac:dyDescent="0.25">
      <c r="A1079" s="3" t="s">
        <v>1661</v>
      </c>
      <c r="B1079" s="3" t="s">
        <v>1662</v>
      </c>
      <c r="C1079" s="3" t="s">
        <v>1663</v>
      </c>
      <c r="D1079" s="3">
        <v>1</v>
      </c>
      <c r="E1079" s="5">
        <f t="shared" si="0"/>
        <v>21</v>
      </c>
      <c r="F1079" s="5">
        <f t="shared" si="1"/>
        <v>22.408963585434176</v>
      </c>
    </row>
    <row r="1080" spans="1:6" x14ac:dyDescent="0.25">
      <c r="A1080" s="3" t="s">
        <v>2030</v>
      </c>
      <c r="B1080" s="3" t="s">
        <v>2031</v>
      </c>
      <c r="C1080" s="3" t="s">
        <v>2032</v>
      </c>
      <c r="D1080" s="3">
        <v>1</v>
      </c>
      <c r="E1080" s="5">
        <f t="shared" si="0"/>
        <v>25</v>
      </c>
      <c r="F1080" s="5">
        <f t="shared" si="1"/>
        <v>18.823529411764703</v>
      </c>
    </row>
    <row r="1081" spans="1:6" x14ac:dyDescent="0.25">
      <c r="A1081" s="3" t="s">
        <v>4746</v>
      </c>
      <c r="B1081" s="3" t="s">
        <v>4747</v>
      </c>
      <c r="C1081" s="3" t="s">
        <v>4748</v>
      </c>
      <c r="D1081" s="3">
        <v>1</v>
      </c>
      <c r="E1081" s="5">
        <f t="shared" si="0"/>
        <v>22</v>
      </c>
      <c r="F1081" s="5">
        <f t="shared" si="1"/>
        <v>21.390374331550802</v>
      </c>
    </row>
    <row r="1082" spans="1:6" x14ac:dyDescent="0.25">
      <c r="A1082" s="3" t="s">
        <v>6433</v>
      </c>
      <c r="B1082" s="3" t="s">
        <v>6434</v>
      </c>
      <c r="C1082" s="3" t="s">
        <v>6435</v>
      </c>
      <c r="D1082" s="3">
        <v>1</v>
      </c>
      <c r="E1082" s="5">
        <f t="shared" si="0"/>
        <v>21</v>
      </c>
      <c r="F1082" s="5">
        <f t="shared" si="1"/>
        <v>22.408963585434176</v>
      </c>
    </row>
    <row r="1083" spans="1:6" x14ac:dyDescent="0.25">
      <c r="A1083" s="3" t="s">
        <v>3323</v>
      </c>
      <c r="B1083" s="3" t="s">
        <v>3324</v>
      </c>
      <c r="C1083" s="3" t="s">
        <v>3325</v>
      </c>
      <c r="D1083" s="3">
        <v>1</v>
      </c>
      <c r="E1083" s="5">
        <f t="shared" si="0"/>
        <v>19</v>
      </c>
      <c r="F1083" s="5">
        <f t="shared" si="1"/>
        <v>24.767801857585138</v>
      </c>
    </row>
    <row r="1084" spans="1:6" x14ac:dyDescent="0.25">
      <c r="A1084" s="3" t="s">
        <v>6436</v>
      </c>
      <c r="B1084" s="3" t="s">
        <v>6437</v>
      </c>
      <c r="C1084" s="3" t="s">
        <v>6438</v>
      </c>
      <c r="D1084" s="3">
        <v>1</v>
      </c>
      <c r="E1084" s="5">
        <f t="shared" si="0"/>
        <v>22</v>
      </c>
      <c r="F1084" s="5">
        <f t="shared" si="1"/>
        <v>21.390374331550802</v>
      </c>
    </row>
    <row r="1085" spans="1:6" x14ac:dyDescent="0.25">
      <c r="A1085" s="3" t="s">
        <v>2003</v>
      </c>
      <c r="B1085" s="3" t="s">
        <v>2004</v>
      </c>
      <c r="C1085" s="3" t="s">
        <v>2005</v>
      </c>
      <c r="D1085" s="3">
        <v>1</v>
      </c>
      <c r="E1085" s="5">
        <f t="shared" si="0"/>
        <v>22</v>
      </c>
      <c r="F1085" s="5">
        <f t="shared" si="1"/>
        <v>21.390374331550802</v>
      </c>
    </row>
    <row r="1086" spans="1:6" x14ac:dyDescent="0.25">
      <c r="A1086" s="3" t="s">
        <v>6439</v>
      </c>
      <c r="B1086" s="3" t="s">
        <v>6440</v>
      </c>
      <c r="C1086" s="3" t="s">
        <v>6441</v>
      </c>
      <c r="D1086" s="3">
        <v>1</v>
      </c>
      <c r="E1086" s="5">
        <f t="shared" si="0"/>
        <v>23</v>
      </c>
      <c r="F1086" s="5">
        <f t="shared" si="1"/>
        <v>20.460358056265985</v>
      </c>
    </row>
    <row r="1087" spans="1:6" x14ac:dyDescent="0.25">
      <c r="A1087" s="3" t="s">
        <v>6442</v>
      </c>
      <c r="B1087" s="3" t="s">
        <v>6443</v>
      </c>
      <c r="C1087" s="3" t="s">
        <v>6444</v>
      </c>
      <c r="D1087" s="3">
        <v>1</v>
      </c>
      <c r="E1087" s="5">
        <f t="shared" si="0"/>
        <v>18</v>
      </c>
      <c r="F1087" s="5">
        <f t="shared" si="1"/>
        <v>26.143790849673202</v>
      </c>
    </row>
    <row r="1088" spans="1:6" x14ac:dyDescent="0.25">
      <c r="A1088" s="3" t="s">
        <v>4266</v>
      </c>
      <c r="B1088" s="3" t="s">
        <v>4267</v>
      </c>
      <c r="C1088" s="3" t="s">
        <v>4268</v>
      </c>
      <c r="D1088" s="3">
        <v>1</v>
      </c>
      <c r="E1088" s="5">
        <f t="shared" si="0"/>
        <v>23</v>
      </c>
      <c r="F1088" s="5">
        <f t="shared" si="1"/>
        <v>20.460358056265985</v>
      </c>
    </row>
    <row r="1089" spans="1:6" x14ac:dyDescent="0.25">
      <c r="A1089" s="3" t="s">
        <v>6445</v>
      </c>
      <c r="B1089" s="3" t="s">
        <v>6446</v>
      </c>
      <c r="C1089" s="3" t="s">
        <v>6447</v>
      </c>
      <c r="D1089" s="3">
        <v>1</v>
      </c>
      <c r="E1089" s="5">
        <f t="shared" si="0"/>
        <v>22</v>
      </c>
      <c r="F1089" s="5">
        <f t="shared" si="1"/>
        <v>21.390374331550802</v>
      </c>
    </row>
    <row r="1090" spans="1:6" x14ac:dyDescent="0.25">
      <c r="A1090" s="3" t="s">
        <v>2456</v>
      </c>
      <c r="B1090" s="3" t="s">
        <v>2457</v>
      </c>
      <c r="C1090" s="3" t="s">
        <v>2458</v>
      </c>
      <c r="D1090" s="3">
        <v>1</v>
      </c>
      <c r="E1090" s="5">
        <f t="shared" si="0"/>
        <v>20</v>
      </c>
      <c r="F1090" s="5">
        <f t="shared" si="1"/>
        <v>23.529411764705884</v>
      </c>
    </row>
    <row r="1091" spans="1:6" x14ac:dyDescent="0.25">
      <c r="A1091" s="3" t="s">
        <v>6448</v>
      </c>
      <c r="B1091" s="3" t="s">
        <v>6449</v>
      </c>
      <c r="C1091" s="3" t="s">
        <v>6450</v>
      </c>
      <c r="D1091" s="3">
        <v>1</v>
      </c>
      <c r="E1091" s="5">
        <f t="shared" si="0"/>
        <v>22</v>
      </c>
      <c r="F1091" s="5">
        <f t="shared" si="1"/>
        <v>21.390374331550802</v>
      </c>
    </row>
    <row r="1092" spans="1:6" x14ac:dyDescent="0.25">
      <c r="A1092" s="3" t="s">
        <v>6451</v>
      </c>
      <c r="B1092" s="3" t="s">
        <v>6452</v>
      </c>
      <c r="C1092" s="3" t="s">
        <v>6453</v>
      </c>
      <c r="D1092" s="3">
        <v>1</v>
      </c>
      <c r="E1092" s="5">
        <f t="shared" si="0"/>
        <v>21</v>
      </c>
      <c r="F1092" s="5">
        <f t="shared" si="1"/>
        <v>22.408963585434176</v>
      </c>
    </row>
    <row r="1093" spans="1:6" x14ac:dyDescent="0.25">
      <c r="D1093" s="5">
        <f>SUM(D2:D1092)</f>
        <v>2125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676"/>
  <sheetViews>
    <sheetView workbookViewId="0"/>
  </sheetViews>
  <sheetFormatPr defaultColWidth="14.44140625" defaultRowHeight="15.75" customHeight="1" x14ac:dyDescent="0.25"/>
  <cols>
    <col min="1" max="1" width="20.88671875" customWidth="1"/>
    <col min="2" max="2" width="15.33203125" customWidth="1"/>
    <col min="6" max="6" width="14.6640625" customWidth="1"/>
    <col min="9" max="9" width="20.88671875" customWidth="1"/>
  </cols>
  <sheetData>
    <row r="1" spans="1:25" x14ac:dyDescent="0.25">
      <c r="A1" s="1" t="s">
        <v>0</v>
      </c>
      <c r="B1" s="1" t="s">
        <v>5</v>
      </c>
      <c r="C1" s="1" t="s">
        <v>5933</v>
      </c>
      <c r="D1" s="1" t="s">
        <v>6454</v>
      </c>
      <c r="E1" s="1" t="s">
        <v>6455</v>
      </c>
      <c r="F1" s="1" t="s">
        <v>6456</v>
      </c>
      <c r="G1" s="1" t="s">
        <v>1</v>
      </c>
      <c r="H1" s="1" t="s">
        <v>6457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x14ac:dyDescent="0.25">
      <c r="A2" s="3" t="s">
        <v>6</v>
      </c>
      <c r="B2" s="3">
        <v>248.849073</v>
      </c>
      <c r="C2" s="3">
        <v>179.2717087</v>
      </c>
      <c r="D2" s="5">
        <f t="shared" ref="D2:D675" si="0">B2/C2</f>
        <v>1.3881112352001586</v>
      </c>
      <c r="E2" s="5">
        <f t="shared" ref="E2:E675" si="1">LOG(D2)/LOG(2)</f>
        <v>0.47312318177897028</v>
      </c>
      <c r="F2" s="3" t="s">
        <v>6458</v>
      </c>
      <c r="G2" s="5" t="s">
        <v>7</v>
      </c>
      <c r="H2" s="5" t="s">
        <v>8</v>
      </c>
    </row>
    <row r="3" spans="1:25" x14ac:dyDescent="0.25">
      <c r="A3" s="3" t="s">
        <v>12</v>
      </c>
      <c r="B3" s="3">
        <v>67.867929009999997</v>
      </c>
      <c r="C3" s="3">
        <v>42.78074866</v>
      </c>
      <c r="D3" s="5">
        <f t="shared" si="0"/>
        <v>1.5864128407237648</v>
      </c>
      <c r="E3" s="5">
        <f t="shared" si="1"/>
        <v>0.66576826017153357</v>
      </c>
      <c r="F3" s="3" t="s">
        <v>6458</v>
      </c>
      <c r="G3" s="5" t="s">
        <v>13</v>
      </c>
      <c r="H3" s="5" t="s">
        <v>14</v>
      </c>
    </row>
    <row r="4" spans="1:25" x14ac:dyDescent="0.25">
      <c r="A4" s="3" t="s">
        <v>21</v>
      </c>
      <c r="B4" s="3">
        <v>35.549867579999997</v>
      </c>
      <c r="C4" s="3">
        <v>22.408963589999999</v>
      </c>
      <c r="D4" s="5">
        <f t="shared" si="0"/>
        <v>1.5864128404342683</v>
      </c>
      <c r="E4" s="5">
        <f t="shared" si="1"/>
        <v>0.66576825990826349</v>
      </c>
      <c r="F4" s="3" t="s">
        <v>6458</v>
      </c>
      <c r="G4" s="5" t="s">
        <v>22</v>
      </c>
      <c r="H4" s="5" t="s">
        <v>23</v>
      </c>
    </row>
    <row r="5" spans="1:25" x14ac:dyDescent="0.25">
      <c r="A5" s="3" t="s">
        <v>24</v>
      </c>
      <c r="B5" s="3">
        <v>74.654721910000006</v>
      </c>
      <c r="C5" s="3">
        <v>47.058823529999998</v>
      </c>
      <c r="D5" s="5">
        <f t="shared" si="0"/>
        <v>1.5864128405676701</v>
      </c>
      <c r="E5" s="5">
        <f t="shared" si="1"/>
        <v>0.66576826002958001</v>
      </c>
      <c r="F5" s="3" t="s">
        <v>6458</v>
      </c>
      <c r="G5" s="5" t="s">
        <v>25</v>
      </c>
      <c r="H5" s="5" t="s">
        <v>26</v>
      </c>
    </row>
    <row r="6" spans="1:25" x14ac:dyDescent="0.25">
      <c r="A6" s="3" t="s">
        <v>30</v>
      </c>
      <c r="B6" s="3">
        <v>298.61888759999999</v>
      </c>
      <c r="C6" s="3">
        <v>131.7647059</v>
      </c>
      <c r="D6" s="5">
        <f t="shared" si="0"/>
        <v>2.2663040573750486</v>
      </c>
      <c r="E6" s="5">
        <f t="shared" si="1"/>
        <v>1.1803414324909047</v>
      </c>
      <c r="F6" s="3" t="s">
        <v>6459</v>
      </c>
      <c r="G6" s="5" t="s">
        <v>31</v>
      </c>
      <c r="H6" s="5" t="s">
        <v>32</v>
      </c>
    </row>
    <row r="7" spans="1:25" x14ac:dyDescent="0.25">
      <c r="A7" s="3" t="s">
        <v>33</v>
      </c>
      <c r="B7" s="3">
        <v>186.63680479999999</v>
      </c>
      <c r="C7" s="3">
        <v>94.117647059999996</v>
      </c>
      <c r="D7" s="5">
        <f t="shared" si="0"/>
        <v>1.9830160509752124</v>
      </c>
      <c r="E7" s="5">
        <f t="shared" si="1"/>
        <v>0.98769635511019127</v>
      </c>
      <c r="F7" s="3" t="s">
        <v>6458</v>
      </c>
      <c r="G7" s="5" t="s">
        <v>34</v>
      </c>
      <c r="H7" s="5" t="s">
        <v>35</v>
      </c>
    </row>
    <row r="8" spans="1:25" x14ac:dyDescent="0.25">
      <c r="A8" s="3" t="s">
        <v>45</v>
      </c>
      <c r="B8" s="3">
        <v>67.867929009999997</v>
      </c>
      <c r="C8" s="3">
        <v>21.39037433</v>
      </c>
      <c r="D8" s="5">
        <f t="shared" si="0"/>
        <v>3.1728256814475295</v>
      </c>
      <c r="E8" s="5">
        <f t="shared" si="1"/>
        <v>1.6657682601715338</v>
      </c>
      <c r="F8" s="3" t="s">
        <v>6459</v>
      </c>
      <c r="G8" s="5" t="s">
        <v>46</v>
      </c>
      <c r="H8" s="5" t="s">
        <v>47</v>
      </c>
    </row>
    <row r="9" spans="1:25" x14ac:dyDescent="0.25">
      <c r="A9" s="3" t="s">
        <v>54</v>
      </c>
      <c r="B9" s="3">
        <v>48.687862119999998</v>
      </c>
      <c r="C9" s="3">
        <v>102.30179029999999</v>
      </c>
      <c r="D9" s="5">
        <f t="shared" si="0"/>
        <v>0.47592385213614391</v>
      </c>
      <c r="E9" s="5">
        <f t="shared" si="1"/>
        <v>-1.0711973342401686</v>
      </c>
      <c r="F9" s="3" t="s">
        <v>6460</v>
      </c>
      <c r="G9" s="5" t="s">
        <v>55</v>
      </c>
      <c r="H9" s="5" t="s">
        <v>56</v>
      </c>
    </row>
    <row r="10" spans="1:25" x14ac:dyDescent="0.25">
      <c r="A10" s="3" t="s">
        <v>57</v>
      </c>
      <c r="B10" s="3">
        <v>266.62400680000002</v>
      </c>
      <c r="C10" s="3">
        <v>336.13445380000002</v>
      </c>
      <c r="D10" s="5">
        <f t="shared" si="0"/>
        <v>0.79320642018637366</v>
      </c>
      <c r="E10" s="5">
        <f t="shared" si="1"/>
        <v>-0.33423174014768409</v>
      </c>
      <c r="F10" s="3" t="s">
        <v>6458</v>
      </c>
      <c r="G10" s="5" t="s">
        <v>58</v>
      </c>
      <c r="H10" s="5" t="s">
        <v>59</v>
      </c>
    </row>
    <row r="11" spans="1:25" x14ac:dyDescent="0.25">
      <c r="A11" s="3" t="s">
        <v>60</v>
      </c>
      <c r="B11" s="3">
        <v>35.549867579999997</v>
      </c>
      <c r="C11" s="3">
        <v>22.408963589999999</v>
      </c>
      <c r="D11" s="5">
        <f t="shared" si="0"/>
        <v>1.5864128404342683</v>
      </c>
      <c r="E11" s="5">
        <f t="shared" si="1"/>
        <v>0.66576825990826349</v>
      </c>
      <c r="F11" s="3" t="s">
        <v>6458</v>
      </c>
      <c r="G11" s="5" t="s">
        <v>61</v>
      </c>
      <c r="H11" s="5" t="s">
        <v>62</v>
      </c>
    </row>
    <row r="12" spans="1:25" x14ac:dyDescent="0.25">
      <c r="A12" s="3" t="s">
        <v>63</v>
      </c>
      <c r="B12" s="3">
        <v>266.62400680000002</v>
      </c>
      <c r="C12" s="3">
        <v>134.45378149999999</v>
      </c>
      <c r="D12" s="5">
        <f t="shared" si="0"/>
        <v>1.983016050760908</v>
      </c>
      <c r="E12" s="5">
        <f t="shared" si="1"/>
        <v>0.98769635495427921</v>
      </c>
      <c r="F12" s="3" t="s">
        <v>6458</v>
      </c>
      <c r="G12" s="5" t="s">
        <v>64</v>
      </c>
      <c r="H12" s="5" t="s">
        <v>65</v>
      </c>
    </row>
    <row r="13" spans="1:25" x14ac:dyDescent="0.25">
      <c r="A13" s="3" t="s">
        <v>69</v>
      </c>
      <c r="B13" s="3">
        <v>19.645979449999999</v>
      </c>
      <c r="C13" s="3">
        <v>24.767801859999999</v>
      </c>
      <c r="D13" s="5">
        <f t="shared" si="0"/>
        <v>0.79320642021641241</v>
      </c>
      <c r="E13" s="5">
        <f t="shared" si="1"/>
        <v>-0.33423174009304918</v>
      </c>
      <c r="F13" s="3" t="s">
        <v>6458</v>
      </c>
      <c r="G13" s="5" t="s">
        <v>70</v>
      </c>
      <c r="H13" s="5" t="s">
        <v>71</v>
      </c>
    </row>
    <row r="14" spans="1:25" x14ac:dyDescent="0.25">
      <c r="A14" s="3" t="s">
        <v>72</v>
      </c>
      <c r="B14" s="3">
        <v>71.099735150000001</v>
      </c>
      <c r="C14" s="3">
        <v>112.0448179</v>
      </c>
      <c r="D14" s="5">
        <f t="shared" si="0"/>
        <v>0.63456513636763201</v>
      </c>
      <c r="E14" s="5">
        <f t="shared" si="1"/>
        <v>-0.65615983453820759</v>
      </c>
      <c r="F14" s="3" t="s">
        <v>6458</v>
      </c>
      <c r="G14" s="5" t="s">
        <v>73</v>
      </c>
      <c r="H14" s="5" t="s">
        <v>74</v>
      </c>
    </row>
    <row r="15" spans="1:25" x14ac:dyDescent="0.25">
      <c r="A15" s="3" t="s">
        <v>78</v>
      </c>
      <c r="B15" s="3">
        <v>84.834911259999998</v>
      </c>
      <c r="C15" s="3">
        <v>128.34224599999999</v>
      </c>
      <c r="D15" s="5">
        <f t="shared" si="0"/>
        <v>0.66100535017908291</v>
      </c>
      <c r="E15" s="5">
        <f t="shared" si="1"/>
        <v>-0.59726614592959482</v>
      </c>
      <c r="F15" s="3" t="s">
        <v>6458</v>
      </c>
      <c r="G15" s="5" t="s">
        <v>79</v>
      </c>
      <c r="H15" s="5" t="s">
        <v>80</v>
      </c>
    </row>
    <row r="16" spans="1:25" x14ac:dyDescent="0.25">
      <c r="A16" s="3" t="s">
        <v>81</v>
      </c>
      <c r="B16" s="3">
        <v>169.66982250000001</v>
      </c>
      <c r="C16" s="3">
        <v>256.68449199999998</v>
      </c>
      <c r="D16" s="5">
        <f t="shared" si="0"/>
        <v>0.66100535010116634</v>
      </c>
      <c r="E16" s="5">
        <f t="shared" si="1"/>
        <v>-0.59726614609965367</v>
      </c>
      <c r="F16" s="3" t="s">
        <v>6458</v>
      </c>
      <c r="G16" s="5" t="s">
        <v>82</v>
      </c>
      <c r="H16" s="5" t="s">
        <v>83</v>
      </c>
    </row>
    <row r="17" spans="1:8" x14ac:dyDescent="0.25">
      <c r="A17" s="3" t="s">
        <v>84</v>
      </c>
      <c r="B17" s="3">
        <v>33.933964510000003</v>
      </c>
      <c r="C17" s="3">
        <v>21.39037433</v>
      </c>
      <c r="D17" s="5">
        <f t="shared" si="0"/>
        <v>1.5864128409575151</v>
      </c>
      <c r="E17" s="5">
        <f t="shared" si="1"/>
        <v>0.66576826038410786</v>
      </c>
      <c r="F17" s="3" t="s">
        <v>6458</v>
      </c>
      <c r="G17" s="5" t="s">
        <v>85</v>
      </c>
      <c r="H17" s="5" t="s">
        <v>86</v>
      </c>
    </row>
    <row r="18" spans="1:8" x14ac:dyDescent="0.25">
      <c r="A18" s="3" t="s">
        <v>90</v>
      </c>
      <c r="B18" s="3">
        <v>33.933964510000003</v>
      </c>
      <c r="C18" s="3">
        <v>128.34224599999999</v>
      </c>
      <c r="D18" s="5">
        <f t="shared" si="0"/>
        <v>0.2644021401183832</v>
      </c>
      <c r="E18" s="5">
        <f t="shared" si="1"/>
        <v>-1.919194240561868</v>
      </c>
      <c r="F18" s="3" t="s">
        <v>6460</v>
      </c>
      <c r="G18" s="5" t="s">
        <v>91</v>
      </c>
      <c r="H18" s="5" t="s">
        <v>92</v>
      </c>
    </row>
    <row r="19" spans="1:8" x14ac:dyDescent="0.25">
      <c r="A19" s="3" t="s">
        <v>93</v>
      </c>
      <c r="B19" s="3">
        <v>111.98208289999999</v>
      </c>
      <c r="C19" s="3">
        <v>164.70588240000001</v>
      </c>
      <c r="D19" s="5">
        <f t="shared" si="0"/>
        <v>0.67989121741288816</v>
      </c>
      <c r="E19" s="5">
        <f t="shared" si="1"/>
        <v>-0.55662416125011882</v>
      </c>
      <c r="F19" s="3" t="s">
        <v>6458</v>
      </c>
      <c r="G19" s="5" t="s">
        <v>94</v>
      </c>
      <c r="H19" s="5" t="s">
        <v>95</v>
      </c>
    </row>
    <row r="20" spans="1:8" x14ac:dyDescent="0.25">
      <c r="A20" s="3" t="s">
        <v>99</v>
      </c>
      <c r="B20" s="3">
        <v>35.549867579999997</v>
      </c>
      <c r="C20" s="3">
        <v>22.408963589999999</v>
      </c>
      <c r="D20" s="5">
        <f t="shared" si="0"/>
        <v>1.5864128404342683</v>
      </c>
      <c r="E20" s="5">
        <f t="shared" si="1"/>
        <v>0.66576825990826349</v>
      </c>
      <c r="F20" s="3" t="s">
        <v>6458</v>
      </c>
      <c r="G20" s="5" t="s">
        <v>100</v>
      </c>
      <c r="H20" s="5" t="s">
        <v>101</v>
      </c>
    </row>
    <row r="21" spans="1:8" x14ac:dyDescent="0.25">
      <c r="A21" s="3" t="s">
        <v>102</v>
      </c>
      <c r="B21" s="3">
        <v>81.146436859999994</v>
      </c>
      <c r="C21" s="3">
        <v>40.920716110000001</v>
      </c>
      <c r="D21" s="5">
        <f t="shared" si="0"/>
        <v>1.9830160508889489</v>
      </c>
      <c r="E21" s="5">
        <f t="shared" si="1"/>
        <v>0.98769635504743247</v>
      </c>
      <c r="F21" s="3" t="s">
        <v>6458</v>
      </c>
      <c r="G21" s="5" t="s">
        <v>103</v>
      </c>
      <c r="H21" s="5" t="s">
        <v>104</v>
      </c>
    </row>
    <row r="22" spans="1:8" x14ac:dyDescent="0.25">
      <c r="A22" s="3" t="s">
        <v>105</v>
      </c>
      <c r="B22" s="3">
        <v>53.324801370000003</v>
      </c>
      <c r="C22" s="3">
        <v>22.408963589999999</v>
      </c>
      <c r="D22" s="5">
        <f t="shared" si="0"/>
        <v>2.3796192606514026</v>
      </c>
      <c r="E22" s="5">
        <f t="shared" si="1"/>
        <v>1.2507307606294198</v>
      </c>
      <c r="F22" s="3" t="s">
        <v>6459</v>
      </c>
      <c r="G22" s="5" t="s">
        <v>106</v>
      </c>
      <c r="H22" s="5" t="s">
        <v>107</v>
      </c>
    </row>
    <row r="23" spans="1:8" x14ac:dyDescent="0.25">
      <c r="A23" s="3" t="s">
        <v>108</v>
      </c>
      <c r="B23" s="3">
        <v>142.1994703</v>
      </c>
      <c r="C23" s="3">
        <v>179.2717087</v>
      </c>
      <c r="D23" s="5">
        <f t="shared" si="0"/>
        <v>0.79320642019406373</v>
      </c>
      <c r="E23" s="5">
        <f t="shared" si="1"/>
        <v>-0.33423174013369727</v>
      </c>
      <c r="F23" s="3" t="s">
        <v>6458</v>
      </c>
      <c r="G23" s="5" t="s">
        <v>109</v>
      </c>
      <c r="H23" s="5" t="s">
        <v>110</v>
      </c>
    </row>
    <row r="24" spans="1:8" x14ac:dyDescent="0.25">
      <c r="A24" s="3" t="s">
        <v>114</v>
      </c>
      <c r="B24" s="3">
        <v>390.2405918</v>
      </c>
      <c r="C24" s="3">
        <v>684.49197860000004</v>
      </c>
      <c r="D24" s="5">
        <f t="shared" si="0"/>
        <v>0.5701171145908297</v>
      </c>
      <c r="E24" s="5">
        <f t="shared" si="1"/>
        <v>-0.81066978388348798</v>
      </c>
      <c r="F24" s="3" t="s">
        <v>6458</v>
      </c>
      <c r="G24" s="5" t="s">
        <v>115</v>
      </c>
      <c r="H24" s="5" t="s">
        <v>116</v>
      </c>
    </row>
    <row r="25" spans="1:8" x14ac:dyDescent="0.25">
      <c r="A25" s="3" t="s">
        <v>117</v>
      </c>
      <c r="B25" s="3">
        <v>14.93094438</v>
      </c>
      <c r="C25" s="3">
        <v>56.470588239999998</v>
      </c>
      <c r="D25" s="5">
        <f t="shared" si="0"/>
        <v>0.26440214004046647</v>
      </c>
      <c r="E25" s="5">
        <f t="shared" si="1"/>
        <v>-1.9191942409870164</v>
      </c>
      <c r="F25" s="3" t="s">
        <v>6460</v>
      </c>
      <c r="G25" s="5" t="s">
        <v>118</v>
      </c>
      <c r="H25" s="5" t="s">
        <v>119</v>
      </c>
    </row>
    <row r="26" spans="1:8" x14ac:dyDescent="0.25">
      <c r="A26" s="3" t="s">
        <v>120</v>
      </c>
      <c r="B26" s="3">
        <v>35.549867579999997</v>
      </c>
      <c r="C26" s="3">
        <v>67.226890760000003</v>
      </c>
      <c r="D26" s="5">
        <f t="shared" si="0"/>
        <v>0.52880428022341575</v>
      </c>
      <c r="E26" s="5">
        <f t="shared" si="1"/>
        <v>-0.9191942405982918</v>
      </c>
      <c r="F26" s="3" t="s">
        <v>6458</v>
      </c>
      <c r="G26" s="5" t="s">
        <v>121</v>
      </c>
      <c r="H26" s="5" t="s">
        <v>122</v>
      </c>
    </row>
    <row r="27" spans="1:8" x14ac:dyDescent="0.25">
      <c r="A27" s="3" t="s">
        <v>123</v>
      </c>
      <c r="B27" s="3">
        <v>50.900946759999997</v>
      </c>
      <c r="C27" s="3">
        <v>42.78074866</v>
      </c>
      <c r="D27" s="5">
        <f t="shared" si="0"/>
        <v>1.1898096306012611</v>
      </c>
      <c r="E27" s="5">
        <f t="shared" si="1"/>
        <v>0.25073076096354785</v>
      </c>
      <c r="F27" s="3" t="s">
        <v>6458</v>
      </c>
      <c r="G27" s="5" t="s">
        <v>124</v>
      </c>
      <c r="H27" s="5" t="s">
        <v>125</v>
      </c>
    </row>
    <row r="28" spans="1:8" x14ac:dyDescent="0.25">
      <c r="A28" s="3" t="s">
        <v>126</v>
      </c>
      <c r="B28" s="3">
        <v>50.900946759999997</v>
      </c>
      <c r="C28" s="3">
        <v>21.39037433</v>
      </c>
      <c r="D28" s="5">
        <f t="shared" si="0"/>
        <v>2.3796192612025222</v>
      </c>
      <c r="E28" s="5">
        <f t="shared" si="1"/>
        <v>1.2507307609635478</v>
      </c>
      <c r="F28" s="3" t="s">
        <v>6459</v>
      </c>
      <c r="G28" s="5" t="s">
        <v>127</v>
      </c>
      <c r="H28" s="5" t="s">
        <v>128</v>
      </c>
    </row>
    <row r="29" spans="1:8" x14ac:dyDescent="0.25">
      <c r="A29" s="3" t="s">
        <v>135</v>
      </c>
      <c r="B29" s="3">
        <v>46.659201189999997</v>
      </c>
      <c r="C29" s="3">
        <v>78.431372550000006</v>
      </c>
      <c r="D29" s="5">
        <f t="shared" si="0"/>
        <v>0.59490481516506366</v>
      </c>
      <c r="E29" s="5">
        <f t="shared" si="1"/>
        <v>-0.7492692393652135</v>
      </c>
      <c r="F29" s="3" t="s">
        <v>6458</v>
      </c>
      <c r="G29" s="5" t="s">
        <v>136</v>
      </c>
      <c r="H29" s="5" t="s">
        <v>137</v>
      </c>
    </row>
    <row r="30" spans="1:8" x14ac:dyDescent="0.25">
      <c r="A30" s="3" t="s">
        <v>141</v>
      </c>
      <c r="B30" s="3">
        <v>19.645979449999999</v>
      </c>
      <c r="C30" s="3">
        <v>49.535603719999997</v>
      </c>
      <c r="D30" s="5">
        <f t="shared" si="0"/>
        <v>0.39660321010820621</v>
      </c>
      <c r="E30" s="5">
        <f t="shared" si="1"/>
        <v>-1.3342317400930492</v>
      </c>
      <c r="F30" s="3" t="s">
        <v>6460</v>
      </c>
      <c r="G30" s="5" t="s">
        <v>142</v>
      </c>
      <c r="H30" s="5" t="s">
        <v>143</v>
      </c>
    </row>
    <row r="31" spans="1:8" x14ac:dyDescent="0.25">
      <c r="A31" s="3" t="s">
        <v>153</v>
      </c>
      <c r="B31" s="3">
        <v>124.4245365</v>
      </c>
      <c r="C31" s="3">
        <v>22.408963589999999</v>
      </c>
      <c r="D31" s="5">
        <f t="shared" si="0"/>
        <v>5.5524449401811893</v>
      </c>
      <c r="E31" s="5">
        <f t="shared" si="1"/>
        <v>2.4731231816180195</v>
      </c>
      <c r="F31" s="3" t="s">
        <v>6459</v>
      </c>
      <c r="G31" s="5" t="s">
        <v>154</v>
      </c>
      <c r="H31" s="5" t="s">
        <v>155</v>
      </c>
    </row>
    <row r="32" spans="1:8" x14ac:dyDescent="0.25">
      <c r="A32" s="3" t="s">
        <v>159</v>
      </c>
      <c r="B32" s="3">
        <v>50.900946759999997</v>
      </c>
      <c r="C32" s="3">
        <v>42.78074866</v>
      </c>
      <c r="D32" s="5">
        <f t="shared" si="0"/>
        <v>1.1898096306012611</v>
      </c>
      <c r="E32" s="5">
        <f t="shared" si="1"/>
        <v>0.25073076096354785</v>
      </c>
      <c r="F32" s="3" t="s">
        <v>6458</v>
      </c>
      <c r="G32" s="5" t="s">
        <v>160</v>
      </c>
      <c r="H32" s="5" t="s">
        <v>161</v>
      </c>
    </row>
    <row r="33" spans="1:8" x14ac:dyDescent="0.25">
      <c r="A33" s="3" t="s">
        <v>165</v>
      </c>
      <c r="B33" s="3">
        <v>53.324801370000003</v>
      </c>
      <c r="C33" s="3">
        <v>44.817927169999997</v>
      </c>
      <c r="D33" s="5">
        <f t="shared" si="0"/>
        <v>1.1898096305911776</v>
      </c>
      <c r="E33" s="5">
        <f t="shared" si="1"/>
        <v>0.25073076095132119</v>
      </c>
      <c r="F33" s="3" t="s">
        <v>6458</v>
      </c>
      <c r="G33" s="5" t="s">
        <v>166</v>
      </c>
      <c r="H33" s="5" t="s">
        <v>167</v>
      </c>
    </row>
    <row r="34" spans="1:8" x14ac:dyDescent="0.25">
      <c r="A34" s="3" t="s">
        <v>168</v>
      </c>
      <c r="B34" s="3">
        <v>53.324801370000003</v>
      </c>
      <c r="C34" s="3">
        <v>112.0448179</v>
      </c>
      <c r="D34" s="5">
        <f t="shared" si="0"/>
        <v>0.47592385234266155</v>
      </c>
      <c r="E34" s="5">
        <f t="shared" si="1"/>
        <v>-1.0711973336141398</v>
      </c>
      <c r="F34" s="3" t="s">
        <v>6460</v>
      </c>
      <c r="G34" s="5" t="s">
        <v>169</v>
      </c>
      <c r="H34" s="5" t="s">
        <v>170</v>
      </c>
    </row>
    <row r="35" spans="1:8" x14ac:dyDescent="0.25">
      <c r="A35" s="3" t="s">
        <v>177</v>
      </c>
      <c r="B35" s="3">
        <v>32.458574740000003</v>
      </c>
      <c r="C35" s="3">
        <v>40.920716110000001</v>
      </c>
      <c r="D35" s="5">
        <f t="shared" si="0"/>
        <v>0.79320642025782973</v>
      </c>
      <c r="E35" s="5">
        <f t="shared" si="1"/>
        <v>-0.33423174001771883</v>
      </c>
      <c r="F35" s="3" t="s">
        <v>6458</v>
      </c>
      <c r="G35" s="5" t="s">
        <v>178</v>
      </c>
      <c r="H35" s="5" t="s">
        <v>179</v>
      </c>
    </row>
    <row r="36" spans="1:8" x14ac:dyDescent="0.25">
      <c r="A36" s="3" t="s">
        <v>183</v>
      </c>
      <c r="B36" s="3">
        <v>62.212268260000002</v>
      </c>
      <c r="C36" s="3">
        <v>26.143790849999998</v>
      </c>
      <c r="D36" s="5">
        <f t="shared" si="0"/>
        <v>2.3796192609152551</v>
      </c>
      <c r="E36" s="5">
        <f t="shared" si="1"/>
        <v>1.2507307607893861</v>
      </c>
      <c r="F36" s="3" t="s">
        <v>6459</v>
      </c>
      <c r="G36" s="5" t="s">
        <v>184</v>
      </c>
      <c r="H36" s="5" t="s">
        <v>185</v>
      </c>
    </row>
    <row r="37" spans="1:8" x14ac:dyDescent="0.25">
      <c r="A37" s="3" t="s">
        <v>195</v>
      </c>
      <c r="B37" s="3">
        <v>135.73585800000001</v>
      </c>
      <c r="C37" s="3">
        <v>21.39037433</v>
      </c>
      <c r="D37" s="5">
        <f t="shared" si="0"/>
        <v>6.3456513619600603</v>
      </c>
      <c r="E37" s="5">
        <f t="shared" si="1"/>
        <v>2.6657682599589601</v>
      </c>
      <c r="F37" s="3" t="s">
        <v>6459</v>
      </c>
      <c r="G37" s="5" t="s">
        <v>196</v>
      </c>
      <c r="H37" s="5" t="s">
        <v>197</v>
      </c>
    </row>
    <row r="38" spans="1:8" x14ac:dyDescent="0.25">
      <c r="A38" s="3" t="s">
        <v>204</v>
      </c>
      <c r="B38" s="3">
        <v>50.900946759999997</v>
      </c>
      <c r="C38" s="3">
        <v>64.171122990000001</v>
      </c>
      <c r="D38" s="5">
        <f t="shared" si="0"/>
        <v>0.79320642040084077</v>
      </c>
      <c r="E38" s="5">
        <f t="shared" si="1"/>
        <v>-0.33423173975760828</v>
      </c>
      <c r="F38" s="3" t="s">
        <v>6458</v>
      </c>
      <c r="G38" s="5" t="s">
        <v>205</v>
      </c>
      <c r="H38" s="5" t="s">
        <v>206</v>
      </c>
    </row>
    <row r="39" spans="1:8" x14ac:dyDescent="0.25">
      <c r="A39" s="3" t="s">
        <v>210</v>
      </c>
      <c r="B39" s="3">
        <v>67.867929009999997</v>
      </c>
      <c r="C39" s="3">
        <v>106.9518717</v>
      </c>
      <c r="D39" s="5">
        <f t="shared" si="0"/>
        <v>0.63456513599284681</v>
      </c>
      <c r="E39" s="5">
        <f t="shared" si="1"/>
        <v>-0.65615983539028844</v>
      </c>
      <c r="F39" s="3" t="s">
        <v>6458</v>
      </c>
      <c r="G39" s="5" t="s">
        <v>211</v>
      </c>
      <c r="H39" s="5" t="s">
        <v>212</v>
      </c>
    </row>
    <row r="40" spans="1:8" x14ac:dyDescent="0.25">
      <c r="A40" s="3" t="s">
        <v>213</v>
      </c>
      <c r="B40" s="3">
        <v>50.900946759999997</v>
      </c>
      <c r="C40" s="3">
        <v>106.9518717</v>
      </c>
      <c r="D40" s="5">
        <f t="shared" si="0"/>
        <v>0.47592385201801007</v>
      </c>
      <c r="E40" s="5">
        <f t="shared" si="1"/>
        <v>-1.0711973345982744</v>
      </c>
      <c r="F40" s="3" t="s">
        <v>6460</v>
      </c>
      <c r="G40" s="5" t="s">
        <v>214</v>
      </c>
      <c r="H40" s="5" t="s">
        <v>215</v>
      </c>
    </row>
    <row r="41" spans="1:8" x14ac:dyDescent="0.25">
      <c r="A41" s="3" t="s">
        <v>216</v>
      </c>
      <c r="B41" s="3">
        <v>33.933964510000003</v>
      </c>
      <c r="C41" s="3">
        <v>21.39037433</v>
      </c>
      <c r="D41" s="5">
        <f t="shared" si="0"/>
        <v>1.5864128409575151</v>
      </c>
      <c r="E41" s="5">
        <f t="shared" si="1"/>
        <v>0.66576826038410786</v>
      </c>
      <c r="F41" s="3" t="s">
        <v>6458</v>
      </c>
      <c r="G41" s="5" t="s">
        <v>217</v>
      </c>
      <c r="H41" s="5" t="s">
        <v>218</v>
      </c>
    </row>
    <row r="42" spans="1:8" x14ac:dyDescent="0.25">
      <c r="A42" s="3" t="s">
        <v>222</v>
      </c>
      <c r="B42" s="3">
        <v>74.654721910000006</v>
      </c>
      <c r="C42" s="3">
        <v>235.29411759999999</v>
      </c>
      <c r="D42" s="5">
        <f t="shared" si="0"/>
        <v>0.31728256818095657</v>
      </c>
      <c r="E42" s="5">
        <f t="shared" si="1"/>
        <v>-1.6561598345512096</v>
      </c>
      <c r="F42" s="3" t="s">
        <v>6460</v>
      </c>
      <c r="G42" s="5" t="s">
        <v>223</v>
      </c>
      <c r="H42" s="5" t="s">
        <v>224</v>
      </c>
    </row>
    <row r="43" spans="1:8" x14ac:dyDescent="0.25">
      <c r="A43" s="3" t="s">
        <v>231</v>
      </c>
      <c r="B43" s="3">
        <v>33.933964510000003</v>
      </c>
      <c r="C43" s="3">
        <v>21.39037433</v>
      </c>
      <c r="D43" s="5">
        <f t="shared" si="0"/>
        <v>1.5864128409575151</v>
      </c>
      <c r="E43" s="5">
        <f t="shared" si="1"/>
        <v>0.66576826038410786</v>
      </c>
      <c r="F43" s="3" t="s">
        <v>6458</v>
      </c>
      <c r="G43" s="5" t="s">
        <v>232</v>
      </c>
      <c r="H43" s="5" t="s">
        <v>233</v>
      </c>
    </row>
    <row r="44" spans="1:8" x14ac:dyDescent="0.25">
      <c r="A44" s="3" t="s">
        <v>234</v>
      </c>
      <c r="B44" s="3">
        <v>33.933964510000003</v>
      </c>
      <c r="C44" s="3">
        <v>21.39037433</v>
      </c>
      <c r="D44" s="5">
        <f t="shared" si="0"/>
        <v>1.5864128409575151</v>
      </c>
      <c r="E44" s="5">
        <f t="shared" si="1"/>
        <v>0.66576826038410786</v>
      </c>
      <c r="F44" s="3" t="s">
        <v>6458</v>
      </c>
      <c r="G44" s="5" t="s">
        <v>235</v>
      </c>
      <c r="H44" s="5" t="s">
        <v>236</v>
      </c>
    </row>
    <row r="45" spans="1:8" x14ac:dyDescent="0.25">
      <c r="A45" s="3" t="s">
        <v>237</v>
      </c>
      <c r="B45" s="3">
        <v>74.654721910000006</v>
      </c>
      <c r="C45" s="3">
        <v>141.17647059999999</v>
      </c>
      <c r="D45" s="5">
        <f t="shared" si="0"/>
        <v>0.52880428015176639</v>
      </c>
      <c r="E45" s="5">
        <f t="shared" si="1"/>
        <v>-0.9191942407937671</v>
      </c>
      <c r="F45" s="3" t="s">
        <v>6458</v>
      </c>
      <c r="G45" s="5" t="s">
        <v>238</v>
      </c>
      <c r="H45" s="5" t="s">
        <v>239</v>
      </c>
    </row>
    <row r="46" spans="1:8" x14ac:dyDescent="0.25">
      <c r="A46" s="3" t="s">
        <v>240</v>
      </c>
      <c r="B46" s="3">
        <v>67.867929009999997</v>
      </c>
      <c r="C46" s="3">
        <v>42.78074866</v>
      </c>
      <c r="D46" s="5">
        <f t="shared" si="0"/>
        <v>1.5864128407237648</v>
      </c>
      <c r="E46" s="5">
        <f t="shared" si="1"/>
        <v>0.66576826017153357</v>
      </c>
      <c r="F46" s="3" t="s">
        <v>6458</v>
      </c>
      <c r="G46" s="5" t="s">
        <v>241</v>
      </c>
      <c r="H46" s="5" t="s">
        <v>242</v>
      </c>
    </row>
    <row r="47" spans="1:8" x14ac:dyDescent="0.25">
      <c r="A47" s="3" t="s">
        <v>249</v>
      </c>
      <c r="B47" s="3">
        <v>16.229287370000002</v>
      </c>
      <c r="C47" s="3">
        <v>20.460358060000001</v>
      </c>
      <c r="D47" s="5">
        <f t="shared" si="0"/>
        <v>0.79320642006398989</v>
      </c>
      <c r="E47" s="5">
        <f t="shared" si="1"/>
        <v>-0.33423174037027742</v>
      </c>
      <c r="F47" s="3" t="s">
        <v>6458</v>
      </c>
      <c r="G47" s="5" t="s">
        <v>250</v>
      </c>
      <c r="H47" s="5" t="s">
        <v>251</v>
      </c>
    </row>
    <row r="48" spans="1:8" x14ac:dyDescent="0.25">
      <c r="A48" s="3" t="s">
        <v>252</v>
      </c>
      <c r="B48" s="3">
        <v>33.933964510000003</v>
      </c>
      <c r="C48" s="3">
        <v>21.39037433</v>
      </c>
      <c r="D48" s="5">
        <f t="shared" si="0"/>
        <v>1.5864128409575151</v>
      </c>
      <c r="E48" s="5">
        <f t="shared" si="1"/>
        <v>0.66576826038410786</v>
      </c>
      <c r="F48" s="3" t="s">
        <v>6458</v>
      </c>
      <c r="G48" s="5" t="s">
        <v>253</v>
      </c>
      <c r="H48" s="5" t="s">
        <v>254</v>
      </c>
    </row>
    <row r="49" spans="1:8" x14ac:dyDescent="0.25">
      <c r="A49" s="3" t="s">
        <v>255</v>
      </c>
      <c r="B49" s="3">
        <v>16.966982250000001</v>
      </c>
      <c r="C49" s="3">
        <v>42.78074866</v>
      </c>
      <c r="D49" s="5">
        <f t="shared" si="0"/>
        <v>0.39660321012250377</v>
      </c>
      <c r="E49" s="5">
        <f t="shared" si="1"/>
        <v>-1.3342317400410399</v>
      </c>
      <c r="F49" s="3" t="s">
        <v>6460</v>
      </c>
      <c r="G49" s="5" t="s">
        <v>256</v>
      </c>
      <c r="H49" s="5" t="s">
        <v>257</v>
      </c>
    </row>
    <row r="50" spans="1:8" x14ac:dyDescent="0.25">
      <c r="A50" s="3" t="s">
        <v>264</v>
      </c>
      <c r="B50" s="3">
        <v>78.583917799999995</v>
      </c>
      <c r="C50" s="3">
        <v>123.8390093</v>
      </c>
      <c r="D50" s="5">
        <f t="shared" si="0"/>
        <v>0.63456513617312982</v>
      </c>
      <c r="E50" s="5">
        <f t="shared" si="1"/>
        <v>-0.65615983498041175</v>
      </c>
      <c r="F50" s="3" t="s">
        <v>6458</v>
      </c>
      <c r="G50" s="5" t="s">
        <v>265</v>
      </c>
      <c r="H50" s="5" t="s">
        <v>266</v>
      </c>
    </row>
    <row r="51" spans="1:8" x14ac:dyDescent="0.25">
      <c r="A51" s="3" t="s">
        <v>267</v>
      </c>
      <c r="B51" s="3">
        <v>35.549867579999997</v>
      </c>
      <c r="C51" s="3">
        <v>22.408963589999999</v>
      </c>
      <c r="D51" s="5">
        <f t="shared" si="0"/>
        <v>1.5864128404342683</v>
      </c>
      <c r="E51" s="5">
        <f t="shared" si="1"/>
        <v>0.66576825990826349</v>
      </c>
      <c r="F51" s="3" t="s">
        <v>6458</v>
      </c>
      <c r="G51" s="5" t="s">
        <v>268</v>
      </c>
      <c r="H51" s="5" t="s">
        <v>269</v>
      </c>
    </row>
    <row r="52" spans="1:8" x14ac:dyDescent="0.25">
      <c r="A52" s="3" t="s">
        <v>270</v>
      </c>
      <c r="B52" s="3">
        <v>84.834911259999998</v>
      </c>
      <c r="C52" s="3">
        <v>42.78074866</v>
      </c>
      <c r="D52" s="5">
        <f t="shared" si="0"/>
        <v>1.9830160508462686</v>
      </c>
      <c r="E52" s="5">
        <f t="shared" si="1"/>
        <v>0.98769635501638142</v>
      </c>
      <c r="F52" s="3" t="s">
        <v>6458</v>
      </c>
      <c r="G52" s="5" t="s">
        <v>271</v>
      </c>
      <c r="H52" s="5" t="s">
        <v>272</v>
      </c>
    </row>
    <row r="53" spans="1:8" x14ac:dyDescent="0.25">
      <c r="A53" s="3" t="s">
        <v>282</v>
      </c>
      <c r="B53" s="3">
        <v>32.458574740000003</v>
      </c>
      <c r="C53" s="3">
        <v>20.460358060000001</v>
      </c>
      <c r="D53" s="5">
        <f t="shared" si="0"/>
        <v>1.5864128401279798</v>
      </c>
      <c r="E53" s="5">
        <f t="shared" si="1"/>
        <v>0.66576825962972264</v>
      </c>
      <c r="F53" s="3" t="s">
        <v>6458</v>
      </c>
      <c r="G53" s="5" t="s">
        <v>283</v>
      </c>
      <c r="H53" s="5" t="s">
        <v>284</v>
      </c>
    </row>
    <row r="54" spans="1:8" x14ac:dyDescent="0.25">
      <c r="A54" s="3" t="s">
        <v>288</v>
      </c>
      <c r="B54" s="3">
        <v>50.900946759999997</v>
      </c>
      <c r="C54" s="3">
        <v>21.39037433</v>
      </c>
      <c r="D54" s="5">
        <f t="shared" si="0"/>
        <v>2.3796192612025222</v>
      </c>
      <c r="E54" s="5">
        <f t="shared" si="1"/>
        <v>1.2507307609635478</v>
      </c>
      <c r="F54" s="3" t="s">
        <v>6459</v>
      </c>
      <c r="G54" s="5" t="s">
        <v>289</v>
      </c>
      <c r="H54" s="5" t="s">
        <v>290</v>
      </c>
    </row>
    <row r="55" spans="1:8" x14ac:dyDescent="0.25">
      <c r="A55" s="3" t="s">
        <v>291</v>
      </c>
      <c r="B55" s="3">
        <v>33.933964510000003</v>
      </c>
      <c r="C55" s="3">
        <v>106.9518717</v>
      </c>
      <c r="D55" s="5">
        <f t="shared" si="0"/>
        <v>0.3172825680431734</v>
      </c>
      <c r="E55" s="5">
        <f t="shared" si="1"/>
        <v>-1.6561598351777147</v>
      </c>
      <c r="F55" s="3" t="s">
        <v>6460</v>
      </c>
      <c r="G55" s="5" t="s">
        <v>292</v>
      </c>
      <c r="H55" s="5" t="s">
        <v>293</v>
      </c>
    </row>
    <row r="56" spans="1:8" x14ac:dyDescent="0.25">
      <c r="A56" s="3" t="s">
        <v>294</v>
      </c>
      <c r="B56" s="3">
        <v>35.549867579999997</v>
      </c>
      <c r="C56" s="3">
        <v>22.408963589999999</v>
      </c>
      <c r="D56" s="5">
        <f t="shared" si="0"/>
        <v>1.5864128404342683</v>
      </c>
      <c r="E56" s="5">
        <f t="shared" si="1"/>
        <v>0.66576825990826349</v>
      </c>
      <c r="F56" s="3" t="s">
        <v>6458</v>
      </c>
      <c r="G56" s="5" t="s">
        <v>295</v>
      </c>
      <c r="H56" s="5" t="s">
        <v>296</v>
      </c>
    </row>
    <row r="57" spans="1:8" x14ac:dyDescent="0.25">
      <c r="A57" s="3" t="s">
        <v>300</v>
      </c>
      <c r="B57" s="3">
        <v>137.5218562</v>
      </c>
      <c r="C57" s="3">
        <v>24.767801859999999</v>
      </c>
      <c r="D57" s="5">
        <f t="shared" si="0"/>
        <v>5.5524449435336374</v>
      </c>
      <c r="E57" s="5">
        <f t="shared" si="1"/>
        <v>2.473123182489088</v>
      </c>
      <c r="F57" s="3" t="s">
        <v>6459</v>
      </c>
      <c r="G57" s="5" t="s">
        <v>301</v>
      </c>
      <c r="H57" s="5" t="s">
        <v>302</v>
      </c>
    </row>
    <row r="58" spans="1:8" x14ac:dyDescent="0.25">
      <c r="A58" s="3" t="s">
        <v>306</v>
      </c>
      <c r="B58" s="3">
        <v>71.099735150000001</v>
      </c>
      <c r="C58" s="3">
        <v>112.0448179</v>
      </c>
      <c r="D58" s="5">
        <f t="shared" si="0"/>
        <v>0.63456513636763201</v>
      </c>
      <c r="E58" s="5">
        <f t="shared" si="1"/>
        <v>-0.65615983453820759</v>
      </c>
      <c r="F58" s="3" t="s">
        <v>6458</v>
      </c>
      <c r="G58" s="5" t="s">
        <v>307</v>
      </c>
      <c r="H58" s="5" t="s">
        <v>308</v>
      </c>
    </row>
    <row r="59" spans="1:8" x14ac:dyDescent="0.25">
      <c r="A59" s="3" t="s">
        <v>309</v>
      </c>
      <c r="B59" s="3">
        <v>71.099735150000001</v>
      </c>
      <c r="C59" s="3">
        <v>44.817927169999997</v>
      </c>
      <c r="D59" s="5">
        <f t="shared" si="0"/>
        <v>1.5864128405651119</v>
      </c>
      <c r="E59" s="5">
        <f t="shared" si="1"/>
        <v>0.66576826002725353</v>
      </c>
      <c r="F59" s="3" t="s">
        <v>6458</v>
      </c>
      <c r="G59" s="5" t="s">
        <v>310</v>
      </c>
      <c r="H59" s="5" t="s">
        <v>311</v>
      </c>
    </row>
    <row r="60" spans="1:8" x14ac:dyDescent="0.25">
      <c r="A60" s="3" t="s">
        <v>315</v>
      </c>
      <c r="B60" s="3">
        <v>81.146436859999994</v>
      </c>
      <c r="C60" s="3">
        <v>61.381074169999998</v>
      </c>
      <c r="D60" s="5">
        <f t="shared" si="0"/>
        <v>1.322010700484944</v>
      </c>
      <c r="E60" s="5">
        <f t="shared" si="1"/>
        <v>0.40273385420875679</v>
      </c>
      <c r="F60" s="3" t="s">
        <v>6458</v>
      </c>
      <c r="G60" s="5" t="s">
        <v>316</v>
      </c>
      <c r="H60" s="5" t="s">
        <v>317</v>
      </c>
    </row>
    <row r="61" spans="1:8" x14ac:dyDescent="0.25">
      <c r="A61" s="3" t="s">
        <v>324</v>
      </c>
      <c r="B61" s="3">
        <v>74.654721910000006</v>
      </c>
      <c r="C61" s="3">
        <v>23.529411759999999</v>
      </c>
      <c r="D61" s="5">
        <f t="shared" si="0"/>
        <v>3.1728256818095657</v>
      </c>
      <c r="E61" s="5">
        <f t="shared" si="1"/>
        <v>1.6657682603361528</v>
      </c>
      <c r="F61" s="3" t="s">
        <v>6459</v>
      </c>
      <c r="G61" s="5" t="s">
        <v>325</v>
      </c>
      <c r="H61" s="5" t="s">
        <v>326</v>
      </c>
    </row>
    <row r="62" spans="1:8" x14ac:dyDescent="0.25">
      <c r="A62" s="3" t="s">
        <v>327</v>
      </c>
      <c r="B62" s="3">
        <v>16.966982250000001</v>
      </c>
      <c r="C62" s="3">
        <v>21.39037433</v>
      </c>
      <c r="D62" s="5">
        <f t="shared" si="0"/>
        <v>0.79320642024500754</v>
      </c>
      <c r="E62" s="5">
        <f t="shared" si="1"/>
        <v>-0.33423174004104</v>
      </c>
      <c r="F62" s="3" t="s">
        <v>6458</v>
      </c>
      <c r="G62" s="5" t="s">
        <v>328</v>
      </c>
      <c r="H62" s="5" t="s">
        <v>329</v>
      </c>
    </row>
    <row r="63" spans="1:8" x14ac:dyDescent="0.25">
      <c r="A63" s="3" t="s">
        <v>333</v>
      </c>
      <c r="B63" s="3">
        <v>32.458574740000003</v>
      </c>
      <c r="C63" s="3">
        <v>81.841432229999995</v>
      </c>
      <c r="D63" s="5">
        <f t="shared" si="0"/>
        <v>0.3966032100804549</v>
      </c>
      <c r="E63" s="5">
        <f t="shared" si="1"/>
        <v>-1.334231740193998</v>
      </c>
      <c r="F63" s="3" t="s">
        <v>6460</v>
      </c>
      <c r="G63" s="5" t="s">
        <v>334</v>
      </c>
      <c r="H63" s="5" t="s">
        <v>335</v>
      </c>
    </row>
    <row r="64" spans="1:8" x14ac:dyDescent="0.25">
      <c r="A64" s="3" t="s">
        <v>339</v>
      </c>
      <c r="B64" s="3">
        <v>71.099735150000001</v>
      </c>
      <c r="C64" s="3">
        <v>89.635854339999995</v>
      </c>
      <c r="D64" s="5">
        <f t="shared" si="0"/>
        <v>0.79320642028255595</v>
      </c>
      <c r="E64" s="5">
        <f t="shared" si="1"/>
        <v>-0.33423173997274641</v>
      </c>
      <c r="F64" s="3" t="s">
        <v>6458</v>
      </c>
      <c r="G64" s="5" t="s">
        <v>340</v>
      </c>
      <c r="H64" s="5" t="s">
        <v>341</v>
      </c>
    </row>
    <row r="65" spans="1:8" x14ac:dyDescent="0.25">
      <c r="A65" s="3" t="s">
        <v>342</v>
      </c>
      <c r="B65" s="3">
        <v>53.324801370000003</v>
      </c>
      <c r="C65" s="3">
        <v>179.2717087</v>
      </c>
      <c r="D65" s="5">
        <f t="shared" si="0"/>
        <v>0.29745240761460984</v>
      </c>
      <c r="E65" s="5">
        <f t="shared" si="1"/>
        <v>-1.7492692392096296</v>
      </c>
      <c r="F65" s="3" t="s">
        <v>6460</v>
      </c>
      <c r="G65" s="5" t="s">
        <v>343</v>
      </c>
      <c r="H65" s="5" t="s">
        <v>344</v>
      </c>
    </row>
    <row r="66" spans="1:8" x14ac:dyDescent="0.25">
      <c r="A66" s="3" t="s">
        <v>348</v>
      </c>
      <c r="B66" s="3">
        <v>71.099735150000001</v>
      </c>
      <c r="C66" s="3">
        <v>22.408963589999999</v>
      </c>
      <c r="D66" s="5">
        <f t="shared" si="0"/>
        <v>3.172825680422287</v>
      </c>
      <c r="E66" s="5">
        <f t="shared" si="1"/>
        <v>1.6657682597053522</v>
      </c>
      <c r="F66" s="3" t="s">
        <v>6459</v>
      </c>
      <c r="G66" s="5" t="s">
        <v>349</v>
      </c>
      <c r="H66" s="5" t="s">
        <v>350</v>
      </c>
    </row>
    <row r="67" spans="1:8" x14ac:dyDescent="0.25">
      <c r="A67" s="3" t="s">
        <v>360</v>
      </c>
      <c r="B67" s="3">
        <v>20.73742275</v>
      </c>
      <c r="C67" s="3">
        <v>26.143790849999998</v>
      </c>
      <c r="D67" s="5">
        <f t="shared" si="0"/>
        <v>0.79320642017758503</v>
      </c>
      <c r="E67" s="5">
        <f t="shared" si="1"/>
        <v>-0.33423174016366902</v>
      </c>
      <c r="F67" s="3" t="s">
        <v>6458</v>
      </c>
      <c r="G67" s="5" t="s">
        <v>361</v>
      </c>
      <c r="H67" s="5" t="s">
        <v>362</v>
      </c>
    </row>
    <row r="68" spans="1:8" x14ac:dyDescent="0.25">
      <c r="A68" s="3" t="s">
        <v>363</v>
      </c>
      <c r="B68" s="3">
        <v>33.933964510000003</v>
      </c>
      <c r="C68" s="3">
        <v>21.39037433</v>
      </c>
      <c r="D68" s="5">
        <f t="shared" si="0"/>
        <v>1.5864128409575151</v>
      </c>
      <c r="E68" s="5">
        <f t="shared" si="1"/>
        <v>0.66576826038410786</v>
      </c>
      <c r="F68" s="3" t="s">
        <v>6458</v>
      </c>
      <c r="G68" s="5" t="s">
        <v>364</v>
      </c>
      <c r="H68" s="5" t="s">
        <v>365</v>
      </c>
    </row>
    <row r="69" spans="1:8" x14ac:dyDescent="0.25">
      <c r="A69" s="3" t="s">
        <v>369</v>
      </c>
      <c r="B69" s="3">
        <v>18.66368048</v>
      </c>
      <c r="C69" s="3">
        <v>23.529411759999999</v>
      </c>
      <c r="D69" s="5">
        <f t="shared" si="0"/>
        <v>0.79320642055864132</v>
      </c>
      <c r="E69" s="5">
        <f t="shared" si="1"/>
        <v>-0.33423173947059842</v>
      </c>
      <c r="F69" s="3" t="s">
        <v>6458</v>
      </c>
      <c r="G69" s="5" t="s">
        <v>370</v>
      </c>
      <c r="H69" s="5" t="s">
        <v>371</v>
      </c>
    </row>
    <row r="70" spans="1:8" x14ac:dyDescent="0.25">
      <c r="A70" s="3" t="s">
        <v>372</v>
      </c>
      <c r="B70" s="3">
        <v>113.6050116</v>
      </c>
      <c r="C70" s="3">
        <v>20.460358060000001</v>
      </c>
      <c r="D70" s="5">
        <f t="shared" si="0"/>
        <v>5.5524449409366783</v>
      </c>
      <c r="E70" s="5">
        <f t="shared" si="1"/>
        <v>2.4731231818143184</v>
      </c>
      <c r="F70" s="3" t="s">
        <v>6459</v>
      </c>
      <c r="G70" s="5" t="s">
        <v>373</v>
      </c>
      <c r="H70" s="5" t="s">
        <v>374</v>
      </c>
    </row>
    <row r="71" spans="1:8" x14ac:dyDescent="0.25">
      <c r="A71" s="3" t="s">
        <v>378</v>
      </c>
      <c r="B71" s="3">
        <v>62.212268260000002</v>
      </c>
      <c r="C71" s="3">
        <v>26.143790849999998</v>
      </c>
      <c r="D71" s="5">
        <f t="shared" si="0"/>
        <v>2.3796192609152551</v>
      </c>
      <c r="E71" s="5">
        <f t="shared" si="1"/>
        <v>1.2507307607893861</v>
      </c>
      <c r="F71" s="3" t="s">
        <v>6459</v>
      </c>
      <c r="G71" s="5" t="s">
        <v>379</v>
      </c>
      <c r="H71" s="5" t="s">
        <v>380</v>
      </c>
    </row>
    <row r="72" spans="1:8" x14ac:dyDescent="0.25">
      <c r="A72" s="3" t="s">
        <v>381</v>
      </c>
      <c r="B72" s="3">
        <v>31.106134130000001</v>
      </c>
      <c r="C72" s="3">
        <v>19.60784314</v>
      </c>
      <c r="D72" s="5">
        <f t="shared" si="0"/>
        <v>1.5864128404079023</v>
      </c>
      <c r="E72" s="5">
        <f t="shared" si="1"/>
        <v>0.66576825988428612</v>
      </c>
      <c r="F72" s="3" t="s">
        <v>6458</v>
      </c>
      <c r="G72" s="5" t="s">
        <v>382</v>
      </c>
      <c r="H72" s="5" t="s">
        <v>383</v>
      </c>
    </row>
    <row r="73" spans="1:8" x14ac:dyDescent="0.25">
      <c r="A73" s="3" t="s">
        <v>384</v>
      </c>
      <c r="B73" s="3">
        <v>71.099735150000001</v>
      </c>
      <c r="C73" s="3">
        <v>44.817927169999997</v>
      </c>
      <c r="D73" s="5">
        <f t="shared" si="0"/>
        <v>1.5864128405651119</v>
      </c>
      <c r="E73" s="5">
        <f t="shared" si="1"/>
        <v>0.66576826002725353</v>
      </c>
      <c r="F73" s="3" t="s">
        <v>6458</v>
      </c>
      <c r="G73" s="5" t="s">
        <v>385</v>
      </c>
      <c r="H73" s="5" t="s">
        <v>386</v>
      </c>
    </row>
    <row r="74" spans="1:8" x14ac:dyDescent="0.25">
      <c r="A74" s="3" t="s">
        <v>387</v>
      </c>
      <c r="B74" s="3">
        <v>186.63680479999999</v>
      </c>
      <c r="C74" s="3">
        <v>213.9037433</v>
      </c>
      <c r="D74" s="5">
        <f t="shared" si="0"/>
        <v>0.87252706250325818</v>
      </c>
      <c r="E74" s="5">
        <f t="shared" si="1"/>
        <v>-0.19672821590460726</v>
      </c>
      <c r="F74" s="3" t="s">
        <v>6458</v>
      </c>
      <c r="G74" s="5" t="s">
        <v>388</v>
      </c>
      <c r="H74" s="5" t="s">
        <v>389</v>
      </c>
    </row>
    <row r="75" spans="1:8" x14ac:dyDescent="0.25">
      <c r="A75" s="3" t="s">
        <v>396</v>
      </c>
      <c r="B75" s="3">
        <v>103.68711380000001</v>
      </c>
      <c r="C75" s="3">
        <v>183.00653589999999</v>
      </c>
      <c r="D75" s="5">
        <f t="shared" si="0"/>
        <v>0.56657601484057163</v>
      </c>
      <c r="E75" s="5">
        <f t="shared" si="1"/>
        <v>-0.81965856624404954</v>
      </c>
      <c r="F75" s="3" t="s">
        <v>6458</v>
      </c>
      <c r="G75" s="5" t="s">
        <v>397</v>
      </c>
      <c r="H75" s="5" t="s">
        <v>398</v>
      </c>
    </row>
    <row r="76" spans="1:8" x14ac:dyDescent="0.25">
      <c r="A76" s="3" t="s">
        <v>399</v>
      </c>
      <c r="B76" s="3">
        <v>48.687862119999998</v>
      </c>
      <c r="C76" s="3">
        <v>245.52429670000001</v>
      </c>
      <c r="D76" s="5">
        <f t="shared" si="0"/>
        <v>0.19830160507287992</v>
      </c>
      <c r="E76" s="5">
        <f t="shared" si="1"/>
        <v>-2.3342317399564432</v>
      </c>
      <c r="F76" s="3" t="s">
        <v>6460</v>
      </c>
      <c r="G76" s="5" t="s">
        <v>400</v>
      </c>
      <c r="H76" s="5" t="s">
        <v>401</v>
      </c>
    </row>
    <row r="77" spans="1:8" x14ac:dyDescent="0.25">
      <c r="A77" s="3" t="s">
        <v>402</v>
      </c>
      <c r="B77" s="3">
        <v>20.73742275</v>
      </c>
      <c r="C77" s="3">
        <v>26.143790849999998</v>
      </c>
      <c r="D77" s="5">
        <f t="shared" si="0"/>
        <v>0.79320642017758503</v>
      </c>
      <c r="E77" s="5">
        <f t="shared" si="1"/>
        <v>-0.33423174016366902</v>
      </c>
      <c r="F77" s="3" t="s">
        <v>6458</v>
      </c>
      <c r="G77" s="5" t="s">
        <v>403</v>
      </c>
      <c r="H77" s="5" t="s">
        <v>404</v>
      </c>
    </row>
    <row r="78" spans="1:8" x14ac:dyDescent="0.25">
      <c r="A78" s="3" t="s">
        <v>405</v>
      </c>
      <c r="B78" s="3">
        <v>32.458574740000003</v>
      </c>
      <c r="C78" s="3">
        <v>20.460358060000001</v>
      </c>
      <c r="D78" s="5">
        <f t="shared" si="0"/>
        <v>1.5864128401279798</v>
      </c>
      <c r="E78" s="5">
        <f t="shared" si="1"/>
        <v>0.66576825962972264</v>
      </c>
      <c r="F78" s="3" t="s">
        <v>6458</v>
      </c>
      <c r="G78" s="5" t="s">
        <v>406</v>
      </c>
      <c r="H78" s="5" t="s">
        <v>407</v>
      </c>
    </row>
    <row r="79" spans="1:8" x14ac:dyDescent="0.25">
      <c r="A79" s="3" t="s">
        <v>411</v>
      </c>
      <c r="B79" s="3">
        <v>97.375724230000003</v>
      </c>
      <c r="C79" s="3">
        <v>20.460358060000001</v>
      </c>
      <c r="D79" s="5">
        <f t="shared" si="0"/>
        <v>4.7592385208726888</v>
      </c>
      <c r="E79" s="5">
        <f t="shared" si="1"/>
        <v>2.2507307604990361</v>
      </c>
      <c r="F79" s="3" t="s">
        <v>6459</v>
      </c>
      <c r="G79" s="5" t="s">
        <v>412</v>
      </c>
      <c r="H79" s="5" t="s">
        <v>413</v>
      </c>
    </row>
    <row r="80" spans="1:8" x14ac:dyDescent="0.25">
      <c r="A80" s="3" t="s">
        <v>414</v>
      </c>
      <c r="B80" s="3">
        <v>62.212268260000002</v>
      </c>
      <c r="C80" s="3">
        <v>19.60784314</v>
      </c>
      <c r="D80" s="5">
        <f t="shared" si="0"/>
        <v>3.1728256808158046</v>
      </c>
      <c r="E80" s="5">
        <f t="shared" si="1"/>
        <v>1.665768259884286</v>
      </c>
      <c r="F80" s="3" t="s">
        <v>6459</v>
      </c>
      <c r="G80" s="5" t="s">
        <v>415</v>
      </c>
      <c r="H80" s="5" t="s">
        <v>416</v>
      </c>
    </row>
    <row r="81" spans="1:8" x14ac:dyDescent="0.25">
      <c r="A81" s="3" t="s">
        <v>420</v>
      </c>
      <c r="B81" s="3">
        <v>129.83429899999999</v>
      </c>
      <c r="C81" s="3">
        <v>81.841432229999995</v>
      </c>
      <c r="D81" s="5">
        <f t="shared" si="0"/>
        <v>1.5864128408105693</v>
      </c>
      <c r="E81" s="5">
        <f t="shared" si="1"/>
        <v>0.66576826025047431</v>
      </c>
      <c r="F81" s="3" t="s">
        <v>6458</v>
      </c>
      <c r="G81" s="5" t="s">
        <v>421</v>
      </c>
      <c r="H81" s="5" t="s">
        <v>422</v>
      </c>
    </row>
    <row r="82" spans="1:8" x14ac:dyDescent="0.25">
      <c r="A82" s="3" t="s">
        <v>429</v>
      </c>
      <c r="B82" s="3">
        <v>84.834911259999998</v>
      </c>
      <c r="C82" s="3">
        <v>21.39037433</v>
      </c>
      <c r="D82" s="5">
        <f t="shared" si="0"/>
        <v>3.9660321016925373</v>
      </c>
      <c r="E82" s="5">
        <f t="shared" si="1"/>
        <v>1.9876963550163811</v>
      </c>
      <c r="F82" s="3" t="s">
        <v>6459</v>
      </c>
      <c r="G82" s="5" t="s">
        <v>430</v>
      </c>
      <c r="H82" s="5" t="s">
        <v>431</v>
      </c>
    </row>
    <row r="83" spans="1:8" x14ac:dyDescent="0.25">
      <c r="A83" s="3" t="s">
        <v>438</v>
      </c>
      <c r="B83" s="3">
        <v>48.687862119999998</v>
      </c>
      <c r="C83" s="3">
        <v>20.460358060000001</v>
      </c>
      <c r="D83" s="5">
        <f t="shared" si="0"/>
        <v>2.3796192606807192</v>
      </c>
      <c r="E83" s="5">
        <f t="shared" si="1"/>
        <v>1.2507307606471936</v>
      </c>
      <c r="F83" s="3" t="s">
        <v>6459</v>
      </c>
      <c r="G83" s="5" t="s">
        <v>439</v>
      </c>
      <c r="H83" s="5" t="s">
        <v>440</v>
      </c>
    </row>
    <row r="84" spans="1:8" x14ac:dyDescent="0.25">
      <c r="A84" s="3" t="s">
        <v>447</v>
      </c>
      <c r="B84" s="3">
        <v>16.229287370000002</v>
      </c>
      <c r="C84" s="3">
        <v>20.460358060000001</v>
      </c>
      <c r="D84" s="5">
        <f t="shared" si="0"/>
        <v>0.79320642006398989</v>
      </c>
      <c r="E84" s="5">
        <f t="shared" si="1"/>
        <v>-0.33423174037027742</v>
      </c>
      <c r="F84" s="3" t="s">
        <v>6458</v>
      </c>
      <c r="G84" s="5" t="s">
        <v>448</v>
      </c>
      <c r="H84" s="5" t="s">
        <v>449</v>
      </c>
    </row>
    <row r="85" spans="1:8" x14ac:dyDescent="0.25">
      <c r="A85" s="3" t="s">
        <v>450</v>
      </c>
      <c r="B85" s="3">
        <v>33.933964510000003</v>
      </c>
      <c r="C85" s="3">
        <v>21.39037433</v>
      </c>
      <c r="D85" s="5">
        <f t="shared" si="0"/>
        <v>1.5864128409575151</v>
      </c>
      <c r="E85" s="5">
        <f t="shared" si="1"/>
        <v>0.66576826038410786</v>
      </c>
      <c r="F85" s="3" t="s">
        <v>6458</v>
      </c>
      <c r="G85" s="5" t="s">
        <v>451</v>
      </c>
      <c r="H85" s="5" t="s">
        <v>452</v>
      </c>
    </row>
    <row r="86" spans="1:8" x14ac:dyDescent="0.25">
      <c r="A86" s="3" t="s">
        <v>453</v>
      </c>
      <c r="B86" s="3">
        <v>35.549867579999997</v>
      </c>
      <c r="C86" s="3">
        <v>22.408963589999999</v>
      </c>
      <c r="D86" s="5">
        <f t="shared" si="0"/>
        <v>1.5864128404342683</v>
      </c>
      <c r="E86" s="5">
        <f t="shared" si="1"/>
        <v>0.66576825990826349</v>
      </c>
      <c r="F86" s="3" t="s">
        <v>6458</v>
      </c>
      <c r="G86" s="5" t="s">
        <v>454</v>
      </c>
      <c r="H86" s="5" t="s">
        <v>455</v>
      </c>
    </row>
    <row r="87" spans="1:8" x14ac:dyDescent="0.25">
      <c r="A87" s="3" t="s">
        <v>462</v>
      </c>
      <c r="B87" s="3">
        <v>33.933964510000003</v>
      </c>
      <c r="C87" s="3">
        <v>21.39037433</v>
      </c>
      <c r="D87" s="5">
        <f t="shared" si="0"/>
        <v>1.5864128409575151</v>
      </c>
      <c r="E87" s="5">
        <f t="shared" si="1"/>
        <v>0.66576826038410786</v>
      </c>
      <c r="F87" s="3" t="s">
        <v>6458</v>
      </c>
      <c r="G87" s="5" t="s">
        <v>463</v>
      </c>
      <c r="H87" s="5" t="s">
        <v>464</v>
      </c>
    </row>
    <row r="88" spans="1:8" x14ac:dyDescent="0.25">
      <c r="A88" s="3" t="s">
        <v>465</v>
      </c>
      <c r="B88" s="3">
        <v>32.458574740000003</v>
      </c>
      <c r="C88" s="3">
        <v>20.460358060000001</v>
      </c>
      <c r="D88" s="5">
        <f t="shared" si="0"/>
        <v>1.5864128401279798</v>
      </c>
      <c r="E88" s="5">
        <f t="shared" si="1"/>
        <v>0.66576825962972264</v>
      </c>
      <c r="F88" s="3" t="s">
        <v>6458</v>
      </c>
      <c r="G88" s="5" t="s">
        <v>466</v>
      </c>
      <c r="H88" s="5" t="s">
        <v>467</v>
      </c>
    </row>
    <row r="89" spans="1:8" x14ac:dyDescent="0.25">
      <c r="A89" s="3" t="s">
        <v>471</v>
      </c>
      <c r="B89" s="3">
        <v>16.229287370000002</v>
      </c>
      <c r="C89" s="3">
        <v>20.460358060000001</v>
      </c>
      <c r="D89" s="5">
        <f t="shared" si="0"/>
        <v>0.79320642006398989</v>
      </c>
      <c r="E89" s="5">
        <f t="shared" si="1"/>
        <v>-0.33423174037027742</v>
      </c>
      <c r="F89" s="3" t="s">
        <v>6458</v>
      </c>
      <c r="G89" s="5" t="s">
        <v>472</v>
      </c>
      <c r="H89" s="5" t="s">
        <v>473</v>
      </c>
    </row>
    <row r="90" spans="1:8" x14ac:dyDescent="0.25">
      <c r="A90" s="3" t="s">
        <v>474</v>
      </c>
      <c r="B90" s="3">
        <v>41.474845510000002</v>
      </c>
      <c r="C90" s="3">
        <v>52.287581699999997</v>
      </c>
      <c r="D90" s="5">
        <f t="shared" si="0"/>
        <v>0.79320642036883504</v>
      </c>
      <c r="E90" s="5">
        <f t="shared" si="1"/>
        <v>-0.33423173981582077</v>
      </c>
      <c r="F90" s="3" t="s">
        <v>6458</v>
      </c>
      <c r="G90" s="5" t="s">
        <v>475</v>
      </c>
      <c r="H90" s="5" t="s">
        <v>476</v>
      </c>
    </row>
    <row r="91" spans="1:8" x14ac:dyDescent="0.25">
      <c r="A91" s="3" t="s">
        <v>477</v>
      </c>
      <c r="B91" s="3">
        <v>37.32736096</v>
      </c>
      <c r="C91" s="3">
        <v>70.58823529</v>
      </c>
      <c r="D91" s="5">
        <f t="shared" si="0"/>
        <v>0.52880428029751358</v>
      </c>
      <c r="E91" s="5">
        <f t="shared" si="1"/>
        <v>-0.9191942403961364</v>
      </c>
      <c r="F91" s="3" t="s">
        <v>6458</v>
      </c>
      <c r="G91" s="5" t="s">
        <v>478</v>
      </c>
      <c r="H91" s="5" t="s">
        <v>479</v>
      </c>
    </row>
    <row r="92" spans="1:8" x14ac:dyDescent="0.25">
      <c r="A92" s="3" t="s">
        <v>480</v>
      </c>
      <c r="B92" s="3">
        <v>15.55306706</v>
      </c>
      <c r="C92" s="3">
        <v>19.60784314</v>
      </c>
      <c r="D92" s="5">
        <f t="shared" si="0"/>
        <v>0.79320641994895114</v>
      </c>
      <c r="E92" s="5">
        <f t="shared" si="1"/>
        <v>-0.33423174057951155</v>
      </c>
      <c r="F92" s="3" t="s">
        <v>6458</v>
      </c>
      <c r="G92" s="5" t="s">
        <v>481</v>
      </c>
      <c r="H92" s="5" t="s">
        <v>482</v>
      </c>
    </row>
    <row r="93" spans="1:8" x14ac:dyDescent="0.25">
      <c r="A93" s="3" t="s">
        <v>483</v>
      </c>
      <c r="B93" s="3">
        <v>50.900946759999997</v>
      </c>
      <c r="C93" s="3">
        <v>64.171122990000001</v>
      </c>
      <c r="D93" s="5">
        <f t="shared" si="0"/>
        <v>0.79320642040084077</v>
      </c>
      <c r="E93" s="5">
        <f t="shared" si="1"/>
        <v>-0.33423173975760828</v>
      </c>
      <c r="F93" s="3" t="s">
        <v>6458</v>
      </c>
      <c r="G93" s="5" t="s">
        <v>484</v>
      </c>
      <c r="H93" s="5" t="s">
        <v>485</v>
      </c>
    </row>
    <row r="94" spans="1:8" x14ac:dyDescent="0.25">
      <c r="A94" s="3" t="s">
        <v>486</v>
      </c>
      <c r="B94" s="3">
        <v>39.291958899999997</v>
      </c>
      <c r="C94" s="3">
        <v>222.91021670000001</v>
      </c>
      <c r="D94" s="5">
        <f t="shared" si="0"/>
        <v>0.17626809341305527</v>
      </c>
      <c r="E94" s="5">
        <f t="shared" si="1"/>
        <v>-2.5041567412764785</v>
      </c>
      <c r="F94" s="3" t="s">
        <v>6460</v>
      </c>
      <c r="G94" s="5" t="s">
        <v>487</v>
      </c>
      <c r="H94" s="5" t="s">
        <v>488</v>
      </c>
    </row>
    <row r="95" spans="1:8" x14ac:dyDescent="0.25">
      <c r="A95" s="3" t="s">
        <v>489</v>
      </c>
      <c r="B95" s="3">
        <v>35.549867579999997</v>
      </c>
      <c r="C95" s="3">
        <v>22.408963589999999</v>
      </c>
      <c r="D95" s="5">
        <f t="shared" si="0"/>
        <v>1.5864128404342683</v>
      </c>
      <c r="E95" s="5">
        <f t="shared" si="1"/>
        <v>0.66576825990826349</v>
      </c>
      <c r="F95" s="3" t="s">
        <v>6458</v>
      </c>
      <c r="G95" s="5" t="s">
        <v>490</v>
      </c>
      <c r="H95" s="5" t="s">
        <v>491</v>
      </c>
    </row>
    <row r="96" spans="1:8" x14ac:dyDescent="0.25">
      <c r="A96" s="3" t="s">
        <v>492</v>
      </c>
      <c r="B96" s="3">
        <v>19.645979449999999</v>
      </c>
      <c r="C96" s="3">
        <v>74.303405569999995</v>
      </c>
      <c r="D96" s="5">
        <f t="shared" si="0"/>
        <v>0.26440214010772156</v>
      </c>
      <c r="E96" s="5">
        <f t="shared" si="1"/>
        <v>-1.9191942406200428</v>
      </c>
      <c r="F96" s="3" t="s">
        <v>6460</v>
      </c>
      <c r="G96" s="5" t="s">
        <v>493</v>
      </c>
      <c r="H96" s="5" t="s">
        <v>494</v>
      </c>
    </row>
    <row r="97" spans="1:8" x14ac:dyDescent="0.25">
      <c r="A97" s="3" t="s">
        <v>501</v>
      </c>
      <c r="B97" s="3">
        <v>84.834911259999998</v>
      </c>
      <c r="C97" s="3">
        <v>21.39037433</v>
      </c>
      <c r="D97" s="5">
        <f t="shared" si="0"/>
        <v>3.9660321016925373</v>
      </c>
      <c r="E97" s="5">
        <f t="shared" si="1"/>
        <v>1.9876963550163811</v>
      </c>
      <c r="F97" s="3" t="s">
        <v>6459</v>
      </c>
      <c r="G97" s="5" t="s">
        <v>502</v>
      </c>
      <c r="H97" s="5" t="s">
        <v>503</v>
      </c>
    </row>
    <row r="98" spans="1:8" x14ac:dyDescent="0.25">
      <c r="A98" s="3" t="s">
        <v>504</v>
      </c>
      <c r="B98" s="3">
        <v>17.774933789999999</v>
      </c>
      <c r="C98" s="3">
        <v>67.226890760000003</v>
      </c>
      <c r="D98" s="5">
        <f t="shared" si="0"/>
        <v>0.26440214011170787</v>
      </c>
      <c r="E98" s="5">
        <f t="shared" si="1"/>
        <v>-1.9191942405982916</v>
      </c>
      <c r="F98" s="3" t="s">
        <v>6460</v>
      </c>
      <c r="G98" s="5" t="s">
        <v>505</v>
      </c>
      <c r="H98" s="5" t="s">
        <v>506</v>
      </c>
    </row>
    <row r="99" spans="1:8" x14ac:dyDescent="0.25">
      <c r="A99" s="3" t="s">
        <v>516</v>
      </c>
      <c r="B99" s="3">
        <v>237.53775150000001</v>
      </c>
      <c r="C99" s="3">
        <v>21.39037433</v>
      </c>
      <c r="D99" s="5">
        <f t="shared" si="0"/>
        <v>11.104889883430104</v>
      </c>
      <c r="E99" s="5">
        <f t="shared" si="1"/>
        <v>3.4731231820165638</v>
      </c>
      <c r="F99" s="3" t="s">
        <v>6459</v>
      </c>
      <c r="G99" s="5" t="s">
        <v>517</v>
      </c>
      <c r="H99" s="5" t="s">
        <v>518</v>
      </c>
    </row>
    <row r="100" spans="1:8" x14ac:dyDescent="0.25">
      <c r="A100" s="3" t="s">
        <v>519</v>
      </c>
      <c r="B100" s="3">
        <v>77.765335320000005</v>
      </c>
      <c r="C100" s="3">
        <v>58.823529409999999</v>
      </c>
      <c r="D100" s="5">
        <f t="shared" si="0"/>
        <v>1.3220107004796604</v>
      </c>
      <c r="E100" s="5">
        <f t="shared" si="1"/>
        <v>0.40273385420299085</v>
      </c>
      <c r="F100" s="3" t="s">
        <v>6458</v>
      </c>
      <c r="G100" s="5" t="s">
        <v>520</v>
      </c>
      <c r="H100" s="5" t="s">
        <v>521</v>
      </c>
    </row>
    <row r="101" spans="1:8" x14ac:dyDescent="0.25">
      <c r="A101" s="3" t="s">
        <v>522</v>
      </c>
      <c r="B101" s="3">
        <v>78.583917799999995</v>
      </c>
      <c r="C101" s="3">
        <v>74.303405569999995</v>
      </c>
      <c r="D101" s="5">
        <f t="shared" si="0"/>
        <v>1.0576085604308862</v>
      </c>
      <c r="E101" s="5">
        <f t="shared" si="1"/>
        <v>8.0805759379957154E-2</v>
      </c>
      <c r="F101" s="3" t="s">
        <v>6458</v>
      </c>
      <c r="G101" s="5" t="s">
        <v>523</v>
      </c>
      <c r="H101" s="5" t="s">
        <v>524</v>
      </c>
    </row>
    <row r="102" spans="1:8" x14ac:dyDescent="0.25">
      <c r="A102" s="3" t="s">
        <v>525</v>
      </c>
      <c r="B102" s="3">
        <v>65.871813450000005</v>
      </c>
      <c r="C102" s="3">
        <v>83.044982700000006</v>
      </c>
      <c r="D102" s="5">
        <f t="shared" si="0"/>
        <v>0.79320642028383492</v>
      </c>
      <c r="E102" s="5">
        <f t="shared" si="1"/>
        <v>-0.33423173997042016</v>
      </c>
      <c r="F102" s="3" t="s">
        <v>6458</v>
      </c>
      <c r="G102" s="5" t="s">
        <v>526</v>
      </c>
      <c r="H102" s="5" t="s">
        <v>527</v>
      </c>
    </row>
    <row r="103" spans="1:8" x14ac:dyDescent="0.25">
      <c r="A103" s="3" t="s">
        <v>528</v>
      </c>
      <c r="B103" s="3">
        <v>16.229287370000002</v>
      </c>
      <c r="C103" s="3">
        <v>40.920716110000001</v>
      </c>
      <c r="D103" s="5">
        <f t="shared" si="0"/>
        <v>0.39660321012891486</v>
      </c>
      <c r="E103" s="5">
        <f t="shared" si="1"/>
        <v>-1.3342317400177188</v>
      </c>
      <c r="F103" s="3" t="s">
        <v>6460</v>
      </c>
      <c r="G103" s="5" t="s">
        <v>529</v>
      </c>
      <c r="H103" s="5" t="s">
        <v>530</v>
      </c>
    </row>
    <row r="104" spans="1:8" x14ac:dyDescent="0.25">
      <c r="A104" s="3" t="s">
        <v>534</v>
      </c>
      <c r="B104" s="3">
        <v>16.229287370000002</v>
      </c>
      <c r="C104" s="3">
        <v>20.460358060000001</v>
      </c>
      <c r="D104" s="5">
        <f t="shared" si="0"/>
        <v>0.79320642006398989</v>
      </c>
      <c r="E104" s="5">
        <f t="shared" si="1"/>
        <v>-0.33423174037027742</v>
      </c>
      <c r="F104" s="3" t="s">
        <v>6458</v>
      </c>
      <c r="G104" s="5" t="s">
        <v>535</v>
      </c>
      <c r="H104" s="5" t="s">
        <v>536</v>
      </c>
    </row>
    <row r="105" spans="1:8" x14ac:dyDescent="0.25">
      <c r="A105" s="3" t="s">
        <v>537</v>
      </c>
      <c r="B105" s="3">
        <v>53.324801370000003</v>
      </c>
      <c r="C105" s="3">
        <v>22.408963589999999</v>
      </c>
      <c r="D105" s="5">
        <f t="shared" si="0"/>
        <v>2.3796192606514026</v>
      </c>
      <c r="E105" s="5">
        <f t="shared" si="1"/>
        <v>1.2507307606294198</v>
      </c>
      <c r="F105" s="3" t="s">
        <v>6459</v>
      </c>
      <c r="G105" s="5" t="s">
        <v>538</v>
      </c>
      <c r="H105" s="5" t="s">
        <v>539</v>
      </c>
    </row>
    <row r="106" spans="1:8" x14ac:dyDescent="0.25">
      <c r="A106" s="3" t="s">
        <v>543</v>
      </c>
      <c r="B106" s="3">
        <v>65.871813450000005</v>
      </c>
      <c r="C106" s="3">
        <v>138.40830450000001</v>
      </c>
      <c r="D106" s="5">
        <f t="shared" si="0"/>
        <v>0.47592385217030092</v>
      </c>
      <c r="E106" s="5">
        <f t="shared" si="1"/>
        <v>-1.0711973341366265</v>
      </c>
      <c r="F106" s="3" t="s">
        <v>6460</v>
      </c>
      <c r="G106" s="5" t="s">
        <v>544</v>
      </c>
      <c r="H106" s="5" t="s">
        <v>545</v>
      </c>
    </row>
    <row r="107" spans="1:8" x14ac:dyDescent="0.25">
      <c r="A107" s="3" t="s">
        <v>546</v>
      </c>
      <c r="B107" s="3">
        <v>21.95727115</v>
      </c>
      <c r="C107" s="3">
        <v>55.363321800000001</v>
      </c>
      <c r="D107" s="5">
        <f t="shared" si="0"/>
        <v>0.39660321014191746</v>
      </c>
      <c r="E107" s="5">
        <f t="shared" si="1"/>
        <v>-1.33423173997042</v>
      </c>
      <c r="F107" s="3" t="s">
        <v>6460</v>
      </c>
      <c r="G107" s="5" t="s">
        <v>547</v>
      </c>
      <c r="H107" s="5" t="s">
        <v>548</v>
      </c>
    </row>
    <row r="108" spans="1:8" x14ac:dyDescent="0.25">
      <c r="A108" s="3" t="s">
        <v>552</v>
      </c>
      <c r="B108" s="3">
        <v>50.900946759999997</v>
      </c>
      <c r="C108" s="3">
        <v>42.78074866</v>
      </c>
      <c r="D108" s="5">
        <f t="shared" si="0"/>
        <v>1.1898096306012611</v>
      </c>
      <c r="E108" s="5">
        <f t="shared" si="1"/>
        <v>0.25073076096354785</v>
      </c>
      <c r="F108" s="3" t="s">
        <v>6458</v>
      </c>
      <c r="G108" s="5" t="s">
        <v>553</v>
      </c>
      <c r="H108" s="5" t="s">
        <v>554</v>
      </c>
    </row>
    <row r="109" spans="1:8" x14ac:dyDescent="0.25">
      <c r="A109" s="3" t="s">
        <v>561</v>
      </c>
      <c r="B109" s="3">
        <v>98.229897249999993</v>
      </c>
      <c r="C109" s="3">
        <v>24.767801859999999</v>
      </c>
      <c r="D109" s="5">
        <f t="shared" si="0"/>
        <v>3.9660321010820616</v>
      </c>
      <c r="E109" s="5">
        <f t="shared" si="1"/>
        <v>1.9876963547943129</v>
      </c>
      <c r="F109" s="3" t="s">
        <v>6459</v>
      </c>
      <c r="G109" s="5" t="s">
        <v>562</v>
      </c>
      <c r="H109" s="5" t="s">
        <v>563</v>
      </c>
    </row>
    <row r="110" spans="1:8" x14ac:dyDescent="0.25">
      <c r="A110" s="3" t="s">
        <v>564</v>
      </c>
      <c r="B110" s="3">
        <v>32.458574740000003</v>
      </c>
      <c r="C110" s="3">
        <v>20.460358060000001</v>
      </c>
      <c r="D110" s="5">
        <f t="shared" si="0"/>
        <v>1.5864128401279798</v>
      </c>
      <c r="E110" s="5">
        <f t="shared" si="1"/>
        <v>0.66576825962972264</v>
      </c>
      <c r="F110" s="3" t="s">
        <v>6458</v>
      </c>
      <c r="G110" s="5" t="s">
        <v>565</v>
      </c>
      <c r="H110" s="5" t="s">
        <v>566</v>
      </c>
    </row>
    <row r="111" spans="1:8" x14ac:dyDescent="0.25">
      <c r="A111" s="3" t="s">
        <v>567</v>
      </c>
      <c r="B111" s="3">
        <v>33.933964510000003</v>
      </c>
      <c r="C111" s="3">
        <v>21.39037433</v>
      </c>
      <c r="D111" s="5">
        <f t="shared" si="0"/>
        <v>1.5864128409575151</v>
      </c>
      <c r="E111" s="5">
        <f t="shared" si="1"/>
        <v>0.66576826038410786</v>
      </c>
      <c r="F111" s="3" t="s">
        <v>6458</v>
      </c>
      <c r="G111" s="5" t="s">
        <v>568</v>
      </c>
      <c r="H111" s="5" t="s">
        <v>569</v>
      </c>
    </row>
    <row r="112" spans="1:8" x14ac:dyDescent="0.25">
      <c r="A112" s="3" t="s">
        <v>570</v>
      </c>
      <c r="B112" s="3">
        <v>124.4245365</v>
      </c>
      <c r="C112" s="3">
        <v>22.408963589999999</v>
      </c>
      <c r="D112" s="5">
        <f t="shared" si="0"/>
        <v>5.5524449401811893</v>
      </c>
      <c r="E112" s="5">
        <f t="shared" si="1"/>
        <v>2.4731231816180195</v>
      </c>
      <c r="F112" s="3" t="s">
        <v>6459</v>
      </c>
      <c r="G112" s="5" t="s">
        <v>571</v>
      </c>
      <c r="H112" s="5" t="s">
        <v>572</v>
      </c>
    </row>
    <row r="113" spans="1:8" x14ac:dyDescent="0.25">
      <c r="A113" s="3" t="s">
        <v>573</v>
      </c>
      <c r="B113" s="3">
        <v>165.899382</v>
      </c>
      <c r="C113" s="3">
        <v>156.86274510000001</v>
      </c>
      <c r="D113" s="5">
        <f t="shared" si="0"/>
        <v>1.0576085602367797</v>
      </c>
      <c r="E113" s="5">
        <f t="shared" si="1"/>
        <v>8.0805759115174416E-2</v>
      </c>
      <c r="F113" s="3" t="s">
        <v>6458</v>
      </c>
      <c r="G113" s="5" t="s">
        <v>574</v>
      </c>
      <c r="H113" s="5" t="s">
        <v>575</v>
      </c>
    </row>
    <row r="114" spans="1:8" x14ac:dyDescent="0.25">
      <c r="A114" s="3" t="s">
        <v>582</v>
      </c>
      <c r="B114" s="3">
        <v>16.229287370000002</v>
      </c>
      <c r="C114" s="3">
        <v>61.381074169999998</v>
      </c>
      <c r="D114" s="5">
        <f t="shared" si="0"/>
        <v>0.26440214006440549</v>
      </c>
      <c r="E114" s="5">
        <f t="shared" si="1"/>
        <v>-1.9191942408563947</v>
      </c>
      <c r="F114" s="3" t="s">
        <v>6460</v>
      </c>
      <c r="G114" s="5" t="s">
        <v>583</v>
      </c>
      <c r="H114" s="5" t="s">
        <v>584</v>
      </c>
    </row>
    <row r="115" spans="1:8" x14ac:dyDescent="0.25">
      <c r="A115" s="3" t="s">
        <v>588</v>
      </c>
      <c r="B115" s="3">
        <v>67.867929009999997</v>
      </c>
      <c r="C115" s="3">
        <v>21.39037433</v>
      </c>
      <c r="D115" s="5">
        <f t="shared" si="0"/>
        <v>3.1728256814475295</v>
      </c>
      <c r="E115" s="5">
        <f t="shared" si="1"/>
        <v>1.6657682601715338</v>
      </c>
      <c r="F115" s="3" t="s">
        <v>6459</v>
      </c>
      <c r="G115" s="5" t="s">
        <v>589</v>
      </c>
      <c r="H115" s="5" t="s">
        <v>590</v>
      </c>
    </row>
    <row r="116" spans="1:8" x14ac:dyDescent="0.25">
      <c r="A116" s="3" t="s">
        <v>597</v>
      </c>
      <c r="B116" s="3">
        <v>74.654721910000006</v>
      </c>
      <c r="C116" s="3">
        <v>211.7647059</v>
      </c>
      <c r="D116" s="5">
        <f t="shared" si="0"/>
        <v>0.35253618676784426</v>
      </c>
      <c r="E116" s="5">
        <f t="shared" si="1"/>
        <v>-1.5041567415149233</v>
      </c>
      <c r="F116" s="3" t="s">
        <v>6460</v>
      </c>
      <c r="G116" s="5" t="s">
        <v>598</v>
      </c>
      <c r="H116" s="5" t="s">
        <v>599</v>
      </c>
    </row>
    <row r="117" spans="1:8" x14ac:dyDescent="0.25">
      <c r="A117" s="3" t="s">
        <v>602</v>
      </c>
      <c r="B117" s="3">
        <v>48.687862119999998</v>
      </c>
      <c r="C117" s="3">
        <v>40.920716110000001</v>
      </c>
      <c r="D117" s="5">
        <f t="shared" si="0"/>
        <v>1.1898096306311194</v>
      </c>
      <c r="E117" s="5">
        <f t="shared" si="1"/>
        <v>0.25073076099975233</v>
      </c>
      <c r="F117" s="3" t="s">
        <v>6458</v>
      </c>
      <c r="G117" s="5" t="s">
        <v>603</v>
      </c>
      <c r="H117" s="5" t="s">
        <v>604</v>
      </c>
    </row>
    <row r="118" spans="1:8" x14ac:dyDescent="0.25">
      <c r="A118" s="3" t="s">
        <v>605</v>
      </c>
      <c r="B118" s="3">
        <v>17.774933789999999</v>
      </c>
      <c r="C118" s="3">
        <v>22.408963589999999</v>
      </c>
      <c r="D118" s="5">
        <f t="shared" si="0"/>
        <v>0.79320642021713417</v>
      </c>
      <c r="E118" s="5">
        <f t="shared" si="1"/>
        <v>-0.33423174009173645</v>
      </c>
      <c r="F118" s="3" t="s">
        <v>6458</v>
      </c>
      <c r="G118" s="5" t="s">
        <v>606</v>
      </c>
      <c r="H118" s="5" t="s">
        <v>607</v>
      </c>
    </row>
    <row r="119" spans="1:8" x14ac:dyDescent="0.25">
      <c r="A119" s="3" t="s">
        <v>611</v>
      </c>
      <c r="B119" s="3">
        <v>17.774933789999999</v>
      </c>
      <c r="C119" s="3">
        <v>22.408963589999999</v>
      </c>
      <c r="D119" s="5">
        <f t="shared" si="0"/>
        <v>0.79320642021713417</v>
      </c>
      <c r="E119" s="5">
        <f t="shared" si="1"/>
        <v>-0.33423174009173645</v>
      </c>
      <c r="F119" s="3" t="s">
        <v>6458</v>
      </c>
      <c r="G119" s="5" t="s">
        <v>612</v>
      </c>
      <c r="H119" s="5" t="s">
        <v>613</v>
      </c>
    </row>
    <row r="120" spans="1:8" x14ac:dyDescent="0.25">
      <c r="A120" s="3" t="s">
        <v>614</v>
      </c>
      <c r="B120" s="3">
        <v>124.4245365</v>
      </c>
      <c r="C120" s="3">
        <v>333.33333329999999</v>
      </c>
      <c r="D120" s="5">
        <f t="shared" si="0"/>
        <v>0.37327360953732736</v>
      </c>
      <c r="E120" s="5">
        <f t="shared" si="1"/>
        <v>-1.4216945812517054</v>
      </c>
      <c r="F120" s="3" t="s">
        <v>6460</v>
      </c>
      <c r="G120" s="5" t="s">
        <v>615</v>
      </c>
      <c r="H120" s="5" t="s">
        <v>616</v>
      </c>
    </row>
    <row r="121" spans="1:8" x14ac:dyDescent="0.25">
      <c r="A121" s="3" t="s">
        <v>623</v>
      </c>
      <c r="B121" s="3">
        <v>84.834911259999998</v>
      </c>
      <c r="C121" s="3">
        <v>42.78074866</v>
      </c>
      <c r="D121" s="5">
        <f t="shared" si="0"/>
        <v>1.9830160508462686</v>
      </c>
      <c r="E121" s="5">
        <f t="shared" si="1"/>
        <v>0.98769635501638142</v>
      </c>
      <c r="F121" s="3" t="s">
        <v>6458</v>
      </c>
      <c r="G121" s="5" t="s">
        <v>624</v>
      </c>
      <c r="H121" s="5" t="s">
        <v>625</v>
      </c>
    </row>
    <row r="122" spans="1:8" x14ac:dyDescent="0.25">
      <c r="A122" s="3" t="s">
        <v>632</v>
      </c>
      <c r="B122" s="3">
        <v>64.91714949</v>
      </c>
      <c r="C122" s="3">
        <v>20.460358060000001</v>
      </c>
      <c r="D122" s="5">
        <f t="shared" si="0"/>
        <v>3.1728256807447091</v>
      </c>
      <c r="E122" s="5">
        <f t="shared" si="1"/>
        <v>1.6657682598519585</v>
      </c>
      <c r="F122" s="3" t="s">
        <v>6459</v>
      </c>
      <c r="G122" s="5" t="s">
        <v>633</v>
      </c>
      <c r="H122" s="5" t="s">
        <v>634</v>
      </c>
    </row>
    <row r="123" spans="1:8" x14ac:dyDescent="0.25">
      <c r="A123" s="3" t="s">
        <v>635</v>
      </c>
      <c r="B123" s="3">
        <v>50.900946759999997</v>
      </c>
      <c r="C123" s="3">
        <v>21.39037433</v>
      </c>
      <c r="D123" s="5">
        <f t="shared" si="0"/>
        <v>2.3796192612025222</v>
      </c>
      <c r="E123" s="5">
        <f t="shared" si="1"/>
        <v>1.2507307609635478</v>
      </c>
      <c r="F123" s="3" t="s">
        <v>6459</v>
      </c>
      <c r="G123" s="5" t="s">
        <v>636</v>
      </c>
      <c r="H123" s="5" t="s">
        <v>637</v>
      </c>
    </row>
    <row r="124" spans="1:8" x14ac:dyDescent="0.25">
      <c r="A124" s="3" t="s">
        <v>641</v>
      </c>
      <c r="B124" s="3">
        <v>31.106134130000001</v>
      </c>
      <c r="C124" s="3">
        <v>19.60784314</v>
      </c>
      <c r="D124" s="5">
        <f t="shared" si="0"/>
        <v>1.5864128404079023</v>
      </c>
      <c r="E124" s="5">
        <f t="shared" si="1"/>
        <v>0.66576825988428612</v>
      </c>
      <c r="F124" s="3" t="s">
        <v>6458</v>
      </c>
      <c r="G124" s="5" t="s">
        <v>642</v>
      </c>
      <c r="H124" s="5" t="s">
        <v>643</v>
      </c>
    </row>
    <row r="125" spans="1:8" x14ac:dyDescent="0.25">
      <c r="A125" s="3" t="s">
        <v>644</v>
      </c>
      <c r="B125" s="3">
        <v>16.229287370000002</v>
      </c>
      <c r="C125" s="3">
        <v>20.460358060000001</v>
      </c>
      <c r="D125" s="5">
        <f t="shared" si="0"/>
        <v>0.79320642006398989</v>
      </c>
      <c r="E125" s="5">
        <f t="shared" si="1"/>
        <v>-0.33423174037027742</v>
      </c>
      <c r="F125" s="3" t="s">
        <v>6458</v>
      </c>
      <c r="G125" s="5" t="s">
        <v>645</v>
      </c>
      <c r="H125" s="5" t="s">
        <v>646</v>
      </c>
    </row>
    <row r="126" spans="1:8" x14ac:dyDescent="0.25">
      <c r="A126" s="3" t="s">
        <v>647</v>
      </c>
      <c r="B126" s="3">
        <v>55.991041430000003</v>
      </c>
      <c r="C126" s="3">
        <v>94.117647059999996</v>
      </c>
      <c r="D126" s="5">
        <f t="shared" si="0"/>
        <v>0.59490481518631377</v>
      </c>
      <c r="E126" s="5">
        <f t="shared" si="1"/>
        <v>-0.74926923931368017</v>
      </c>
      <c r="F126" s="3" t="s">
        <v>6458</v>
      </c>
      <c r="G126" s="5" t="s">
        <v>648</v>
      </c>
      <c r="H126" s="5" t="s">
        <v>649</v>
      </c>
    </row>
    <row r="127" spans="1:8" x14ac:dyDescent="0.25">
      <c r="A127" s="3" t="s">
        <v>650</v>
      </c>
      <c r="B127" s="3">
        <v>113.6050116</v>
      </c>
      <c r="C127" s="3">
        <v>20.460358060000001</v>
      </c>
      <c r="D127" s="5">
        <f t="shared" si="0"/>
        <v>5.5524449409366783</v>
      </c>
      <c r="E127" s="5">
        <f t="shared" si="1"/>
        <v>2.4731231818143184</v>
      </c>
      <c r="F127" s="3" t="s">
        <v>6459</v>
      </c>
      <c r="G127" s="5" t="s">
        <v>651</v>
      </c>
      <c r="H127" s="5" t="s">
        <v>652</v>
      </c>
    </row>
    <row r="128" spans="1:8" x14ac:dyDescent="0.25">
      <c r="A128" s="3" t="s">
        <v>653</v>
      </c>
      <c r="B128" s="3">
        <v>16.966982250000001</v>
      </c>
      <c r="C128" s="3">
        <v>42.78074866</v>
      </c>
      <c r="D128" s="5">
        <f t="shared" si="0"/>
        <v>0.39660321012250377</v>
      </c>
      <c r="E128" s="5">
        <f t="shared" si="1"/>
        <v>-1.3342317400410399</v>
      </c>
      <c r="F128" s="3" t="s">
        <v>6460</v>
      </c>
      <c r="G128" s="5" t="s">
        <v>654</v>
      </c>
      <c r="H128" s="5" t="s">
        <v>655</v>
      </c>
    </row>
    <row r="129" spans="1:8" x14ac:dyDescent="0.25">
      <c r="A129" s="3" t="s">
        <v>656</v>
      </c>
      <c r="B129" s="3">
        <v>48.687862119999998</v>
      </c>
      <c r="C129" s="3">
        <v>20.460358060000001</v>
      </c>
      <c r="D129" s="5">
        <f t="shared" si="0"/>
        <v>2.3796192606807192</v>
      </c>
      <c r="E129" s="5">
        <f t="shared" si="1"/>
        <v>1.2507307606471936</v>
      </c>
      <c r="F129" s="3" t="s">
        <v>6459</v>
      </c>
      <c r="G129" s="5" t="s">
        <v>657</v>
      </c>
      <c r="H129" s="5" t="s">
        <v>658</v>
      </c>
    </row>
    <row r="130" spans="1:8" x14ac:dyDescent="0.25">
      <c r="A130" s="3" t="s">
        <v>659</v>
      </c>
      <c r="B130" s="3">
        <v>32.458574740000003</v>
      </c>
      <c r="C130" s="3">
        <v>61.381074169999998</v>
      </c>
      <c r="D130" s="5">
        <f t="shared" si="0"/>
        <v>0.52880428012881098</v>
      </c>
      <c r="E130" s="5">
        <f t="shared" si="1"/>
        <v>-0.91919424085639456</v>
      </c>
      <c r="F130" s="3" t="s">
        <v>6458</v>
      </c>
      <c r="G130" s="5" t="s">
        <v>660</v>
      </c>
      <c r="H130" s="5" t="s">
        <v>661</v>
      </c>
    </row>
    <row r="131" spans="1:8" x14ac:dyDescent="0.25">
      <c r="A131" s="3" t="s">
        <v>665</v>
      </c>
      <c r="B131" s="3">
        <v>16.229287370000002</v>
      </c>
      <c r="C131" s="3">
        <v>20.460358060000001</v>
      </c>
      <c r="D131" s="5">
        <f t="shared" si="0"/>
        <v>0.79320642006398989</v>
      </c>
      <c r="E131" s="5">
        <f t="shared" si="1"/>
        <v>-0.33423174037027742</v>
      </c>
      <c r="F131" s="3" t="s">
        <v>6458</v>
      </c>
      <c r="G131" s="5" t="s">
        <v>666</v>
      </c>
      <c r="H131" s="5" t="s">
        <v>667</v>
      </c>
    </row>
    <row r="132" spans="1:8" x14ac:dyDescent="0.25">
      <c r="A132" s="3" t="s">
        <v>668</v>
      </c>
      <c r="B132" s="3">
        <v>33.933964510000003</v>
      </c>
      <c r="C132" s="3">
        <v>21.39037433</v>
      </c>
      <c r="D132" s="5">
        <f t="shared" si="0"/>
        <v>1.5864128409575151</v>
      </c>
      <c r="E132" s="5">
        <f t="shared" si="1"/>
        <v>0.66576826038410786</v>
      </c>
      <c r="F132" s="3" t="s">
        <v>6458</v>
      </c>
      <c r="G132" s="5" t="s">
        <v>669</v>
      </c>
      <c r="H132" s="5" t="s">
        <v>670</v>
      </c>
    </row>
    <row r="133" spans="1:8" x14ac:dyDescent="0.25">
      <c r="A133" s="3" t="s">
        <v>674</v>
      </c>
      <c r="B133" s="3">
        <v>18.66368048</v>
      </c>
      <c r="C133" s="3">
        <v>47.058823529999998</v>
      </c>
      <c r="D133" s="5">
        <f t="shared" si="0"/>
        <v>0.39660321019504247</v>
      </c>
      <c r="E133" s="5">
        <f t="shared" si="1"/>
        <v>-1.334231739777171</v>
      </c>
      <c r="F133" s="3" t="s">
        <v>6460</v>
      </c>
      <c r="G133" s="5" t="s">
        <v>675</v>
      </c>
      <c r="H133" s="5" t="s">
        <v>676</v>
      </c>
    </row>
    <row r="134" spans="1:8" x14ac:dyDescent="0.25">
      <c r="A134" s="3" t="s">
        <v>680</v>
      </c>
      <c r="B134" s="3">
        <v>33.933964510000003</v>
      </c>
      <c r="C134" s="3">
        <v>42.78074866</v>
      </c>
      <c r="D134" s="5">
        <f t="shared" si="0"/>
        <v>0.79320642047875756</v>
      </c>
      <c r="E134" s="5">
        <f t="shared" si="1"/>
        <v>-0.33423173961589214</v>
      </c>
      <c r="F134" s="3" t="s">
        <v>6458</v>
      </c>
      <c r="G134" s="5" t="s">
        <v>681</v>
      </c>
      <c r="H134" s="5" t="s">
        <v>682</v>
      </c>
    </row>
    <row r="135" spans="1:8" x14ac:dyDescent="0.25">
      <c r="A135" s="3" t="s">
        <v>683</v>
      </c>
      <c r="B135" s="3">
        <v>77.765335320000005</v>
      </c>
      <c r="C135" s="3">
        <v>39.215686269999999</v>
      </c>
      <c r="D135" s="5">
        <f t="shared" si="0"/>
        <v>1.983016050888047</v>
      </c>
      <c r="E135" s="5">
        <f t="shared" si="1"/>
        <v>0.98769635504677611</v>
      </c>
      <c r="F135" s="3" t="s">
        <v>6458</v>
      </c>
      <c r="G135" s="5" t="s">
        <v>684</v>
      </c>
      <c r="H135" s="5" t="s">
        <v>685</v>
      </c>
    </row>
    <row r="136" spans="1:8" x14ac:dyDescent="0.25">
      <c r="A136" s="3" t="s">
        <v>689</v>
      </c>
      <c r="B136" s="3">
        <v>33.933964510000003</v>
      </c>
      <c r="C136" s="3">
        <v>21.39037433</v>
      </c>
      <c r="D136" s="5">
        <f t="shared" si="0"/>
        <v>1.5864128409575151</v>
      </c>
      <c r="E136" s="5">
        <f t="shared" si="1"/>
        <v>0.66576826038410786</v>
      </c>
      <c r="F136" s="3" t="s">
        <v>6458</v>
      </c>
      <c r="G136" s="5" t="s">
        <v>690</v>
      </c>
      <c r="H136" s="5" t="s">
        <v>691</v>
      </c>
    </row>
    <row r="137" spans="1:8" x14ac:dyDescent="0.25">
      <c r="A137" s="3" t="s">
        <v>695</v>
      </c>
      <c r="B137" s="3">
        <v>16.229287370000002</v>
      </c>
      <c r="C137" s="3">
        <v>40.920716110000001</v>
      </c>
      <c r="D137" s="5">
        <f t="shared" si="0"/>
        <v>0.39660321012891486</v>
      </c>
      <c r="E137" s="5">
        <f t="shared" si="1"/>
        <v>-1.3342317400177188</v>
      </c>
      <c r="F137" s="3" t="s">
        <v>6460</v>
      </c>
      <c r="G137" s="5" t="s">
        <v>696</v>
      </c>
      <c r="H137" s="5" t="s">
        <v>697</v>
      </c>
    </row>
    <row r="138" spans="1:8" x14ac:dyDescent="0.25">
      <c r="A138" s="3" t="s">
        <v>698</v>
      </c>
      <c r="B138" s="3">
        <v>32.458574740000003</v>
      </c>
      <c r="C138" s="3">
        <v>20.460358060000001</v>
      </c>
      <c r="D138" s="5">
        <f t="shared" si="0"/>
        <v>1.5864128401279798</v>
      </c>
      <c r="E138" s="5">
        <f t="shared" si="1"/>
        <v>0.66576825962972264</v>
      </c>
      <c r="F138" s="3" t="s">
        <v>6458</v>
      </c>
      <c r="G138" s="5" t="s">
        <v>699</v>
      </c>
      <c r="H138" s="5" t="s">
        <v>700</v>
      </c>
    </row>
    <row r="139" spans="1:8" x14ac:dyDescent="0.25">
      <c r="A139" s="3" t="s">
        <v>701</v>
      </c>
      <c r="B139" s="3">
        <v>50.900946759999997</v>
      </c>
      <c r="C139" s="3">
        <v>42.78074866</v>
      </c>
      <c r="D139" s="5">
        <f t="shared" si="0"/>
        <v>1.1898096306012611</v>
      </c>
      <c r="E139" s="5">
        <f t="shared" si="1"/>
        <v>0.25073076096354785</v>
      </c>
      <c r="F139" s="3" t="s">
        <v>6458</v>
      </c>
      <c r="G139" s="5" t="s">
        <v>702</v>
      </c>
      <c r="H139" s="5" t="s">
        <v>703</v>
      </c>
    </row>
    <row r="140" spans="1:8" x14ac:dyDescent="0.25">
      <c r="A140" s="3" t="s">
        <v>704</v>
      </c>
      <c r="B140" s="3">
        <v>74.654721910000006</v>
      </c>
      <c r="C140" s="3">
        <v>23.529411759999999</v>
      </c>
      <c r="D140" s="5">
        <f t="shared" si="0"/>
        <v>3.1728256818095657</v>
      </c>
      <c r="E140" s="5">
        <f t="shared" si="1"/>
        <v>1.6657682603361528</v>
      </c>
      <c r="F140" s="3" t="s">
        <v>6459</v>
      </c>
      <c r="G140" s="5" t="s">
        <v>705</v>
      </c>
      <c r="H140" s="5" t="s">
        <v>706</v>
      </c>
    </row>
    <row r="141" spans="1:8" x14ac:dyDescent="0.25">
      <c r="A141" s="3" t="s">
        <v>707</v>
      </c>
      <c r="B141" s="3">
        <v>17.774933789999999</v>
      </c>
      <c r="C141" s="3">
        <v>44.817927169999997</v>
      </c>
      <c r="D141" s="5">
        <f t="shared" si="0"/>
        <v>0.39660321019705919</v>
      </c>
      <c r="E141" s="5">
        <f t="shared" si="1"/>
        <v>-1.3342317397698351</v>
      </c>
      <c r="F141" s="3" t="s">
        <v>6460</v>
      </c>
      <c r="G141" s="5" t="s">
        <v>708</v>
      </c>
      <c r="H141" s="5" t="s">
        <v>709</v>
      </c>
    </row>
    <row r="142" spans="1:8" x14ac:dyDescent="0.25">
      <c r="A142" s="3" t="s">
        <v>713</v>
      </c>
      <c r="B142" s="3">
        <v>17.774933789999999</v>
      </c>
      <c r="C142" s="3">
        <v>44.817927169999997</v>
      </c>
      <c r="D142" s="5">
        <f t="shared" si="0"/>
        <v>0.39660321019705919</v>
      </c>
      <c r="E142" s="5">
        <f t="shared" si="1"/>
        <v>-1.3342317397698351</v>
      </c>
      <c r="F142" s="3" t="s">
        <v>6460</v>
      </c>
      <c r="G142" s="5" t="s">
        <v>714</v>
      </c>
      <c r="H142" s="5" t="s">
        <v>715</v>
      </c>
    </row>
    <row r="143" spans="1:8" x14ac:dyDescent="0.25">
      <c r="A143" s="3" t="s">
        <v>716</v>
      </c>
      <c r="B143" s="3">
        <v>37.32736096</v>
      </c>
      <c r="C143" s="3">
        <v>23.529411759999999</v>
      </c>
      <c r="D143" s="5">
        <f t="shared" si="0"/>
        <v>1.5864128411172826</v>
      </c>
      <c r="E143" s="5">
        <f t="shared" si="1"/>
        <v>0.66576826052940152</v>
      </c>
      <c r="F143" s="3" t="s">
        <v>6458</v>
      </c>
      <c r="G143" s="5" t="s">
        <v>717</v>
      </c>
      <c r="H143" s="5" t="s">
        <v>718</v>
      </c>
    </row>
    <row r="144" spans="1:8" x14ac:dyDescent="0.25">
      <c r="A144" s="3" t="s">
        <v>719</v>
      </c>
      <c r="B144" s="3">
        <v>16.966982250000001</v>
      </c>
      <c r="C144" s="3">
        <v>42.78074866</v>
      </c>
      <c r="D144" s="5">
        <f t="shared" si="0"/>
        <v>0.39660321012250377</v>
      </c>
      <c r="E144" s="5">
        <f t="shared" si="1"/>
        <v>-1.3342317400410399</v>
      </c>
      <c r="F144" s="3" t="s">
        <v>6460</v>
      </c>
      <c r="G144" s="5" t="s">
        <v>720</v>
      </c>
      <c r="H144" s="5" t="s">
        <v>721</v>
      </c>
    </row>
    <row r="145" spans="1:8" x14ac:dyDescent="0.25">
      <c r="A145" s="3" t="s">
        <v>722</v>
      </c>
      <c r="B145" s="3">
        <v>50.900946759999997</v>
      </c>
      <c r="C145" s="3">
        <v>85.561497329999995</v>
      </c>
      <c r="D145" s="5">
        <f t="shared" si="0"/>
        <v>0.59490481523110106</v>
      </c>
      <c r="E145" s="5">
        <f t="shared" si="1"/>
        <v>-0.74926923920506716</v>
      </c>
      <c r="F145" s="3" t="s">
        <v>6458</v>
      </c>
      <c r="G145" s="5" t="s">
        <v>723</v>
      </c>
      <c r="H145" s="5" t="s">
        <v>724</v>
      </c>
    </row>
    <row r="146" spans="1:8" x14ac:dyDescent="0.25">
      <c r="A146" s="3" t="s">
        <v>728</v>
      </c>
      <c r="B146" s="3">
        <v>29.861888759999999</v>
      </c>
      <c r="C146" s="3">
        <v>75.294117650000004</v>
      </c>
      <c r="D146" s="5">
        <f t="shared" si="0"/>
        <v>0.39660321007825766</v>
      </c>
      <c r="E146" s="5">
        <f t="shared" si="1"/>
        <v>-1.3342317402019908</v>
      </c>
      <c r="F146" s="3" t="s">
        <v>6460</v>
      </c>
      <c r="G146" s="5" t="s">
        <v>729</v>
      </c>
      <c r="H146" s="5" t="s">
        <v>730</v>
      </c>
    </row>
    <row r="147" spans="1:8" x14ac:dyDescent="0.25">
      <c r="A147" s="3" t="s">
        <v>731</v>
      </c>
      <c r="B147" s="3">
        <v>20.73742275</v>
      </c>
      <c r="C147" s="3">
        <v>26.143790849999998</v>
      </c>
      <c r="D147" s="5">
        <f t="shared" si="0"/>
        <v>0.79320642017758503</v>
      </c>
      <c r="E147" s="5">
        <f t="shared" si="1"/>
        <v>-0.33423174016366902</v>
      </c>
      <c r="F147" s="3" t="s">
        <v>6458</v>
      </c>
      <c r="G147" s="5" t="s">
        <v>732</v>
      </c>
      <c r="H147" s="5" t="s">
        <v>733</v>
      </c>
    </row>
    <row r="148" spans="1:8" x14ac:dyDescent="0.25">
      <c r="A148" s="3" t="s">
        <v>743</v>
      </c>
      <c r="B148" s="3">
        <v>146.0635863</v>
      </c>
      <c r="C148" s="3">
        <v>61.381074169999998</v>
      </c>
      <c r="D148" s="5">
        <f t="shared" si="0"/>
        <v>2.379619260090899</v>
      </c>
      <c r="E148" s="5">
        <f t="shared" si="1"/>
        <v>1.2507307602896023</v>
      </c>
      <c r="F148" s="3" t="s">
        <v>6459</v>
      </c>
      <c r="G148" s="5" t="s">
        <v>744</v>
      </c>
      <c r="H148" s="5" t="s">
        <v>745</v>
      </c>
    </row>
    <row r="149" spans="1:8" x14ac:dyDescent="0.25">
      <c r="A149" s="3" t="s">
        <v>746</v>
      </c>
      <c r="B149" s="3">
        <v>16.229287370000002</v>
      </c>
      <c r="C149" s="3">
        <v>40.920716110000001</v>
      </c>
      <c r="D149" s="5">
        <f t="shared" si="0"/>
        <v>0.39660321012891486</v>
      </c>
      <c r="E149" s="5">
        <f t="shared" si="1"/>
        <v>-1.3342317400177188</v>
      </c>
      <c r="F149" s="3" t="s">
        <v>6460</v>
      </c>
      <c r="G149" s="5" t="s">
        <v>747</v>
      </c>
      <c r="H149" s="5" t="s">
        <v>748</v>
      </c>
    </row>
    <row r="150" spans="1:8" x14ac:dyDescent="0.25">
      <c r="A150" s="3" t="s">
        <v>752</v>
      </c>
      <c r="B150" s="3">
        <v>18.66368048</v>
      </c>
      <c r="C150" s="3">
        <v>70.58823529</v>
      </c>
      <c r="D150" s="5">
        <f t="shared" si="0"/>
        <v>0.26440214014875679</v>
      </c>
      <c r="E150" s="5">
        <f t="shared" si="1"/>
        <v>-1.9191942403961364</v>
      </c>
      <c r="F150" s="3" t="s">
        <v>6460</v>
      </c>
      <c r="G150" s="5" t="s">
        <v>753</v>
      </c>
      <c r="H150" s="5" t="s">
        <v>754</v>
      </c>
    </row>
    <row r="151" spans="1:8" x14ac:dyDescent="0.25">
      <c r="A151" s="3" t="s">
        <v>755</v>
      </c>
      <c r="B151" s="3">
        <v>17.774933789999999</v>
      </c>
      <c r="C151" s="3">
        <v>22.408963589999999</v>
      </c>
      <c r="D151" s="5">
        <f t="shared" si="0"/>
        <v>0.79320642021713417</v>
      </c>
      <c r="E151" s="5">
        <f t="shared" si="1"/>
        <v>-0.33423174009173645</v>
      </c>
      <c r="F151" s="3" t="s">
        <v>6458</v>
      </c>
      <c r="G151" s="5" t="s">
        <v>756</v>
      </c>
      <c r="H151" s="5" t="s">
        <v>757</v>
      </c>
    </row>
    <row r="152" spans="1:8" x14ac:dyDescent="0.25">
      <c r="A152" s="3" t="s">
        <v>764</v>
      </c>
      <c r="B152" s="3">
        <v>37.32736096</v>
      </c>
      <c r="C152" s="3">
        <v>70.58823529</v>
      </c>
      <c r="D152" s="5">
        <f t="shared" si="0"/>
        <v>0.52880428029751358</v>
      </c>
      <c r="E152" s="5">
        <f t="shared" si="1"/>
        <v>-0.9191942403961364</v>
      </c>
      <c r="F152" s="3" t="s">
        <v>6458</v>
      </c>
      <c r="G152" s="5" t="s">
        <v>765</v>
      </c>
      <c r="H152" s="5" t="s">
        <v>766</v>
      </c>
    </row>
    <row r="153" spans="1:8" x14ac:dyDescent="0.25">
      <c r="A153" s="3" t="s">
        <v>770</v>
      </c>
      <c r="B153" s="3">
        <v>29.861888759999999</v>
      </c>
      <c r="C153" s="3">
        <v>75.294117650000004</v>
      </c>
      <c r="D153" s="5">
        <f t="shared" si="0"/>
        <v>0.39660321007825766</v>
      </c>
      <c r="E153" s="5">
        <f t="shared" si="1"/>
        <v>-1.3342317402019908</v>
      </c>
      <c r="F153" s="3" t="s">
        <v>6460</v>
      </c>
      <c r="G153" s="5" t="s">
        <v>771</v>
      </c>
      <c r="H153" s="5" t="s">
        <v>772</v>
      </c>
    </row>
    <row r="154" spans="1:8" x14ac:dyDescent="0.25">
      <c r="A154" s="3" t="s">
        <v>773</v>
      </c>
      <c r="B154" s="3">
        <v>33.933964510000003</v>
      </c>
      <c r="C154" s="3">
        <v>21.39037433</v>
      </c>
      <c r="D154" s="5">
        <f t="shared" si="0"/>
        <v>1.5864128409575151</v>
      </c>
      <c r="E154" s="5">
        <f t="shared" si="1"/>
        <v>0.66576826038410786</v>
      </c>
      <c r="F154" s="3" t="s">
        <v>6458</v>
      </c>
      <c r="G154" s="5" t="s">
        <v>774</v>
      </c>
      <c r="H154" s="5" t="s">
        <v>775</v>
      </c>
    </row>
    <row r="155" spans="1:8" x14ac:dyDescent="0.25">
      <c r="A155" s="3" t="s">
        <v>776</v>
      </c>
      <c r="B155" s="3">
        <v>33.933964510000003</v>
      </c>
      <c r="C155" s="3">
        <v>21.39037433</v>
      </c>
      <c r="D155" s="5">
        <f t="shared" si="0"/>
        <v>1.5864128409575151</v>
      </c>
      <c r="E155" s="5">
        <f t="shared" si="1"/>
        <v>0.66576826038410786</v>
      </c>
      <c r="F155" s="3" t="s">
        <v>6458</v>
      </c>
      <c r="G155" s="5" t="s">
        <v>777</v>
      </c>
      <c r="H155" s="5" t="s">
        <v>778</v>
      </c>
    </row>
    <row r="156" spans="1:8" x14ac:dyDescent="0.25">
      <c r="A156" s="3" t="s">
        <v>779</v>
      </c>
      <c r="B156" s="3">
        <v>33.933964510000003</v>
      </c>
      <c r="C156" s="3">
        <v>21.39037433</v>
      </c>
      <c r="D156" s="5">
        <f t="shared" si="0"/>
        <v>1.5864128409575151</v>
      </c>
      <c r="E156" s="5">
        <f t="shared" si="1"/>
        <v>0.66576826038410786</v>
      </c>
      <c r="F156" s="3" t="s">
        <v>6458</v>
      </c>
      <c r="G156" s="5" t="s">
        <v>780</v>
      </c>
      <c r="H156" s="5" t="s">
        <v>781</v>
      </c>
    </row>
    <row r="157" spans="1:8" x14ac:dyDescent="0.25">
      <c r="A157" s="3" t="s">
        <v>791</v>
      </c>
      <c r="B157" s="3">
        <v>50.900946759999997</v>
      </c>
      <c r="C157" s="3">
        <v>42.78074866</v>
      </c>
      <c r="D157" s="5">
        <f t="shared" si="0"/>
        <v>1.1898096306012611</v>
      </c>
      <c r="E157" s="5">
        <f t="shared" si="1"/>
        <v>0.25073076096354785</v>
      </c>
      <c r="F157" s="3" t="s">
        <v>6458</v>
      </c>
      <c r="G157" s="5" t="s">
        <v>792</v>
      </c>
      <c r="H157" s="5" t="s">
        <v>793</v>
      </c>
    </row>
    <row r="158" spans="1:8" x14ac:dyDescent="0.25">
      <c r="A158" s="3" t="s">
        <v>794</v>
      </c>
      <c r="B158" s="3">
        <v>55.991041430000003</v>
      </c>
      <c r="C158" s="3">
        <v>94.117647059999996</v>
      </c>
      <c r="D158" s="5">
        <f t="shared" si="0"/>
        <v>0.59490481518631377</v>
      </c>
      <c r="E158" s="5">
        <f t="shared" si="1"/>
        <v>-0.74926923931368017</v>
      </c>
      <c r="F158" s="3" t="s">
        <v>6458</v>
      </c>
      <c r="G158" s="5" t="s">
        <v>795</v>
      </c>
      <c r="H158" s="5" t="s">
        <v>796</v>
      </c>
    </row>
    <row r="159" spans="1:8" x14ac:dyDescent="0.25">
      <c r="A159" s="3" t="s">
        <v>797</v>
      </c>
      <c r="B159" s="3">
        <v>16.966982250000001</v>
      </c>
      <c r="C159" s="3">
        <v>21.39037433</v>
      </c>
      <c r="D159" s="5">
        <f t="shared" si="0"/>
        <v>0.79320642024500754</v>
      </c>
      <c r="E159" s="5">
        <f t="shared" si="1"/>
        <v>-0.33423174004104</v>
      </c>
      <c r="F159" s="3" t="s">
        <v>6458</v>
      </c>
      <c r="G159" s="5" t="s">
        <v>798</v>
      </c>
      <c r="H159" s="5" t="s">
        <v>799</v>
      </c>
    </row>
    <row r="160" spans="1:8" x14ac:dyDescent="0.25">
      <c r="A160" s="3" t="s">
        <v>803</v>
      </c>
      <c r="B160" s="3">
        <v>19.645979449999999</v>
      </c>
      <c r="C160" s="3">
        <v>24.767801859999999</v>
      </c>
      <c r="D160" s="5">
        <f t="shared" si="0"/>
        <v>0.79320642021641241</v>
      </c>
      <c r="E160" s="5">
        <f t="shared" si="1"/>
        <v>-0.33423174009304918</v>
      </c>
      <c r="F160" s="3" t="s">
        <v>6458</v>
      </c>
      <c r="G160" s="5" t="s">
        <v>804</v>
      </c>
      <c r="H160" s="5" t="s">
        <v>805</v>
      </c>
    </row>
    <row r="161" spans="1:8" x14ac:dyDescent="0.25">
      <c r="A161" s="3" t="s">
        <v>809</v>
      </c>
      <c r="B161" s="3">
        <v>35.549867579999997</v>
      </c>
      <c r="C161" s="3">
        <v>44.817927169999997</v>
      </c>
      <c r="D161" s="5">
        <f t="shared" si="0"/>
        <v>0.79320642039411837</v>
      </c>
      <c r="E161" s="5">
        <f t="shared" si="1"/>
        <v>-0.33423173976983511</v>
      </c>
      <c r="F161" s="3" t="s">
        <v>6458</v>
      </c>
      <c r="G161" s="5" t="s">
        <v>810</v>
      </c>
      <c r="H161" s="5" t="s">
        <v>811</v>
      </c>
    </row>
    <row r="162" spans="1:8" x14ac:dyDescent="0.25">
      <c r="A162" s="3" t="s">
        <v>812</v>
      </c>
      <c r="B162" s="3">
        <v>17.774933789999999</v>
      </c>
      <c r="C162" s="3">
        <v>22.408963589999999</v>
      </c>
      <c r="D162" s="5">
        <f t="shared" si="0"/>
        <v>0.79320642021713417</v>
      </c>
      <c r="E162" s="5">
        <f t="shared" si="1"/>
        <v>-0.33423174009173645</v>
      </c>
      <c r="F162" s="3" t="s">
        <v>6458</v>
      </c>
      <c r="G162" s="5" t="s">
        <v>813</v>
      </c>
      <c r="H162" s="5" t="s">
        <v>814</v>
      </c>
    </row>
    <row r="163" spans="1:8" x14ac:dyDescent="0.25">
      <c r="A163" s="3" t="s">
        <v>815</v>
      </c>
      <c r="B163" s="3">
        <v>48.687862119999998</v>
      </c>
      <c r="C163" s="3">
        <v>81.841432229999995</v>
      </c>
      <c r="D163" s="5">
        <f t="shared" si="0"/>
        <v>0.59490481524286987</v>
      </c>
      <c r="E163" s="5">
        <f t="shared" si="1"/>
        <v>-0.74926923917652677</v>
      </c>
      <c r="F163" s="3" t="s">
        <v>6458</v>
      </c>
      <c r="G163" s="5" t="s">
        <v>816</v>
      </c>
      <c r="H163" s="5" t="s">
        <v>817</v>
      </c>
    </row>
    <row r="164" spans="1:8" x14ac:dyDescent="0.25">
      <c r="A164" s="3" t="s">
        <v>821</v>
      </c>
      <c r="B164" s="3">
        <v>16.966982250000001</v>
      </c>
      <c r="C164" s="3">
        <v>21.39037433</v>
      </c>
      <c r="D164" s="5">
        <f t="shared" si="0"/>
        <v>0.79320642024500754</v>
      </c>
      <c r="E164" s="5">
        <f t="shared" si="1"/>
        <v>-0.33423174004104</v>
      </c>
      <c r="F164" s="3" t="s">
        <v>6458</v>
      </c>
      <c r="G164" s="5" t="s">
        <v>822</v>
      </c>
      <c r="H164" s="5" t="s">
        <v>823</v>
      </c>
    </row>
    <row r="165" spans="1:8" x14ac:dyDescent="0.25">
      <c r="A165" s="3" t="s">
        <v>827</v>
      </c>
      <c r="B165" s="3">
        <v>15.55306706</v>
      </c>
      <c r="C165" s="3">
        <v>19.60784314</v>
      </c>
      <c r="D165" s="5">
        <f t="shared" si="0"/>
        <v>0.79320641994895114</v>
      </c>
      <c r="E165" s="5">
        <f t="shared" si="1"/>
        <v>-0.33423174057951155</v>
      </c>
      <c r="F165" s="3" t="s">
        <v>6458</v>
      </c>
      <c r="G165" s="5" t="s">
        <v>828</v>
      </c>
      <c r="H165" s="5" t="s">
        <v>829</v>
      </c>
    </row>
    <row r="166" spans="1:8" x14ac:dyDescent="0.25">
      <c r="A166" s="3" t="s">
        <v>833</v>
      </c>
      <c r="B166" s="3">
        <v>74.654721910000006</v>
      </c>
      <c r="C166" s="3">
        <v>70.58823529</v>
      </c>
      <c r="D166" s="5">
        <f t="shared" si="0"/>
        <v>1.0576085604533605</v>
      </c>
      <c r="E166" s="5">
        <f t="shared" si="1"/>
        <v>8.0805759410614519E-2</v>
      </c>
      <c r="F166" s="3" t="s">
        <v>6458</v>
      </c>
      <c r="G166" s="5" t="s">
        <v>834</v>
      </c>
      <c r="H166" s="5" t="s">
        <v>835</v>
      </c>
    </row>
    <row r="167" spans="1:8" x14ac:dyDescent="0.25">
      <c r="A167" s="3" t="s">
        <v>836</v>
      </c>
      <c r="B167" s="3">
        <v>50.900946759999997</v>
      </c>
      <c r="C167" s="3">
        <v>85.561497329999995</v>
      </c>
      <c r="D167" s="5">
        <f t="shared" si="0"/>
        <v>0.59490481523110106</v>
      </c>
      <c r="E167" s="5">
        <f t="shared" si="1"/>
        <v>-0.74926923920506716</v>
      </c>
      <c r="F167" s="3" t="s">
        <v>6458</v>
      </c>
      <c r="G167" s="5" t="s">
        <v>837</v>
      </c>
      <c r="H167" s="5" t="s">
        <v>838</v>
      </c>
    </row>
    <row r="168" spans="1:8" x14ac:dyDescent="0.25">
      <c r="A168" s="3" t="s">
        <v>839</v>
      </c>
      <c r="B168" s="3">
        <v>15.55306706</v>
      </c>
      <c r="C168" s="3">
        <v>19.60784314</v>
      </c>
      <c r="D168" s="5">
        <f t="shared" si="0"/>
        <v>0.79320641994895114</v>
      </c>
      <c r="E168" s="5">
        <f t="shared" si="1"/>
        <v>-0.33423174057951155</v>
      </c>
      <c r="F168" s="3" t="s">
        <v>6458</v>
      </c>
      <c r="G168" s="5" t="s">
        <v>840</v>
      </c>
      <c r="H168" s="5" t="s">
        <v>841</v>
      </c>
    </row>
    <row r="169" spans="1:8" x14ac:dyDescent="0.25">
      <c r="A169" s="3" t="s">
        <v>851</v>
      </c>
      <c r="B169" s="3">
        <v>32.458574740000003</v>
      </c>
      <c r="C169" s="3">
        <v>20.460358060000001</v>
      </c>
      <c r="D169" s="5">
        <f t="shared" si="0"/>
        <v>1.5864128401279798</v>
      </c>
      <c r="E169" s="5">
        <f t="shared" si="1"/>
        <v>0.66576825962972264</v>
      </c>
      <c r="F169" s="3" t="s">
        <v>6458</v>
      </c>
      <c r="G169" s="5" t="s">
        <v>852</v>
      </c>
      <c r="H169" s="5" t="s">
        <v>853</v>
      </c>
    </row>
    <row r="170" spans="1:8" x14ac:dyDescent="0.25">
      <c r="A170" s="3" t="s">
        <v>854</v>
      </c>
      <c r="B170" s="3">
        <v>55.991041430000003</v>
      </c>
      <c r="C170" s="3">
        <v>164.70588240000001</v>
      </c>
      <c r="D170" s="5">
        <f t="shared" si="0"/>
        <v>0.33994560858501555</v>
      </c>
      <c r="E170" s="5">
        <f t="shared" si="1"/>
        <v>-1.5566241617654493</v>
      </c>
      <c r="F170" s="3" t="s">
        <v>6460</v>
      </c>
      <c r="G170" s="5" t="s">
        <v>855</v>
      </c>
      <c r="H170" s="5" t="s">
        <v>856</v>
      </c>
    </row>
    <row r="171" spans="1:8" x14ac:dyDescent="0.25">
      <c r="A171" s="3" t="s">
        <v>857</v>
      </c>
      <c r="B171" s="3">
        <v>17.774933789999999</v>
      </c>
      <c r="C171" s="3">
        <v>22.408963589999999</v>
      </c>
      <c r="D171" s="5">
        <f t="shared" si="0"/>
        <v>0.79320642021713417</v>
      </c>
      <c r="E171" s="5">
        <f t="shared" si="1"/>
        <v>-0.33423174009173645</v>
      </c>
      <c r="F171" s="3" t="s">
        <v>6458</v>
      </c>
      <c r="G171" s="5" t="s">
        <v>858</v>
      </c>
      <c r="H171" s="5" t="s">
        <v>859</v>
      </c>
    </row>
    <row r="172" spans="1:8" x14ac:dyDescent="0.25">
      <c r="A172" s="3" t="s">
        <v>875</v>
      </c>
      <c r="B172" s="3">
        <v>41.474845510000002</v>
      </c>
      <c r="C172" s="3">
        <v>104.57516339999999</v>
      </c>
      <c r="D172" s="5">
        <f t="shared" si="0"/>
        <v>0.39660321018441752</v>
      </c>
      <c r="E172" s="5">
        <f t="shared" si="1"/>
        <v>-1.3342317398158208</v>
      </c>
      <c r="F172" s="3" t="s">
        <v>6460</v>
      </c>
      <c r="G172" s="5" t="s">
        <v>876</v>
      </c>
      <c r="H172" s="5" t="s">
        <v>877</v>
      </c>
    </row>
    <row r="173" spans="1:8" x14ac:dyDescent="0.25">
      <c r="A173" s="3" t="s">
        <v>881</v>
      </c>
      <c r="B173" s="3">
        <v>118.7688758</v>
      </c>
      <c r="C173" s="3">
        <v>64.171122990000001</v>
      </c>
      <c r="D173" s="5">
        <f t="shared" si="0"/>
        <v>1.8508149813508508</v>
      </c>
      <c r="E173" s="5">
        <f t="shared" si="1"/>
        <v>0.88816068190276176</v>
      </c>
      <c r="F173" s="3" t="s">
        <v>6458</v>
      </c>
      <c r="G173" s="5" t="s">
        <v>882</v>
      </c>
      <c r="H173" s="5" t="s">
        <v>883</v>
      </c>
    </row>
    <row r="174" spans="1:8" x14ac:dyDescent="0.25">
      <c r="A174" s="3" t="s">
        <v>884</v>
      </c>
      <c r="B174" s="3">
        <v>50.900946759999997</v>
      </c>
      <c r="C174" s="3">
        <v>21.39037433</v>
      </c>
      <c r="D174" s="5">
        <f t="shared" si="0"/>
        <v>2.3796192612025222</v>
      </c>
      <c r="E174" s="5">
        <f t="shared" si="1"/>
        <v>1.2507307609635478</v>
      </c>
      <c r="F174" s="3" t="s">
        <v>6459</v>
      </c>
      <c r="G174" s="5" t="s">
        <v>885</v>
      </c>
      <c r="H174" s="5" t="s">
        <v>886</v>
      </c>
    </row>
    <row r="175" spans="1:8" x14ac:dyDescent="0.25">
      <c r="A175" s="3" t="s">
        <v>887</v>
      </c>
      <c r="B175" s="3">
        <v>50.900946759999997</v>
      </c>
      <c r="C175" s="3">
        <v>21.39037433</v>
      </c>
      <c r="D175" s="5">
        <f t="shared" si="0"/>
        <v>2.3796192612025222</v>
      </c>
      <c r="E175" s="5">
        <f t="shared" si="1"/>
        <v>1.2507307609635478</v>
      </c>
      <c r="F175" s="3" t="s">
        <v>6459</v>
      </c>
      <c r="G175" s="5" t="s">
        <v>888</v>
      </c>
      <c r="H175" s="5" t="s">
        <v>889</v>
      </c>
    </row>
    <row r="176" spans="1:8" x14ac:dyDescent="0.25">
      <c r="A176" s="3" t="s">
        <v>890</v>
      </c>
      <c r="B176" s="3">
        <v>106.6496027</v>
      </c>
      <c r="C176" s="3">
        <v>22.408963589999999</v>
      </c>
      <c r="D176" s="5">
        <f t="shared" si="0"/>
        <v>4.7592385195178055</v>
      </c>
      <c r="E176" s="5">
        <f t="shared" si="1"/>
        <v>2.2507307600883228</v>
      </c>
      <c r="F176" s="3" t="s">
        <v>6459</v>
      </c>
      <c r="G176" s="5" t="s">
        <v>891</v>
      </c>
      <c r="H176" s="5" t="s">
        <v>892</v>
      </c>
    </row>
    <row r="177" spans="1:8" x14ac:dyDescent="0.25">
      <c r="A177" s="3" t="s">
        <v>893</v>
      </c>
      <c r="B177" s="3">
        <v>32.458574740000003</v>
      </c>
      <c r="C177" s="3">
        <v>20.460358060000001</v>
      </c>
      <c r="D177" s="5">
        <f t="shared" si="0"/>
        <v>1.5864128401279798</v>
      </c>
      <c r="E177" s="5">
        <f t="shared" si="1"/>
        <v>0.66576825962972264</v>
      </c>
      <c r="F177" s="3" t="s">
        <v>6458</v>
      </c>
      <c r="G177" s="5" t="s">
        <v>894</v>
      </c>
      <c r="H177" s="5" t="s">
        <v>895</v>
      </c>
    </row>
    <row r="178" spans="1:8" x14ac:dyDescent="0.25">
      <c r="A178" s="3" t="s">
        <v>896</v>
      </c>
      <c r="B178" s="3">
        <v>118.7688758</v>
      </c>
      <c r="C178" s="3">
        <v>21.39037433</v>
      </c>
      <c r="D178" s="5">
        <f t="shared" si="0"/>
        <v>5.5524449440525521</v>
      </c>
      <c r="E178" s="5">
        <f t="shared" si="1"/>
        <v>2.4731231826239179</v>
      </c>
      <c r="F178" s="3" t="s">
        <v>6459</v>
      </c>
      <c r="G178" s="5" t="s">
        <v>897</v>
      </c>
      <c r="H178" s="5" t="s">
        <v>898</v>
      </c>
    </row>
    <row r="179" spans="1:8" x14ac:dyDescent="0.25">
      <c r="A179" s="3" t="s">
        <v>899</v>
      </c>
      <c r="B179" s="3">
        <v>17.774933789999999</v>
      </c>
      <c r="C179" s="3">
        <v>44.817927169999997</v>
      </c>
      <c r="D179" s="5">
        <f t="shared" si="0"/>
        <v>0.39660321019705919</v>
      </c>
      <c r="E179" s="5">
        <f t="shared" si="1"/>
        <v>-1.3342317397698351</v>
      </c>
      <c r="F179" s="3" t="s">
        <v>6460</v>
      </c>
      <c r="G179" s="5" t="s">
        <v>900</v>
      </c>
      <c r="H179" s="5" t="s">
        <v>901</v>
      </c>
    </row>
    <row r="180" spans="1:8" x14ac:dyDescent="0.25">
      <c r="A180" s="3" t="s">
        <v>902</v>
      </c>
      <c r="B180" s="3">
        <v>67.867929009999997</v>
      </c>
      <c r="C180" s="3">
        <v>106.9518717</v>
      </c>
      <c r="D180" s="5">
        <f t="shared" si="0"/>
        <v>0.63456513599284681</v>
      </c>
      <c r="E180" s="5">
        <f t="shared" si="1"/>
        <v>-0.65615983539028844</v>
      </c>
      <c r="F180" s="3" t="s">
        <v>6458</v>
      </c>
      <c r="G180" s="5" t="s">
        <v>903</v>
      </c>
      <c r="H180" s="5" t="s">
        <v>904</v>
      </c>
    </row>
    <row r="181" spans="1:8" x14ac:dyDescent="0.25">
      <c r="A181" s="3" t="s">
        <v>905</v>
      </c>
      <c r="B181" s="3">
        <v>84.834911259999998</v>
      </c>
      <c r="C181" s="3">
        <v>42.78074866</v>
      </c>
      <c r="D181" s="5">
        <f t="shared" si="0"/>
        <v>1.9830160508462686</v>
      </c>
      <c r="E181" s="5">
        <f t="shared" si="1"/>
        <v>0.98769635501638142</v>
      </c>
      <c r="F181" s="3" t="s">
        <v>6458</v>
      </c>
      <c r="G181" s="5" t="s">
        <v>906</v>
      </c>
      <c r="H181" s="5" t="s">
        <v>907</v>
      </c>
    </row>
    <row r="182" spans="1:8" x14ac:dyDescent="0.25">
      <c r="A182" s="3" t="s">
        <v>911</v>
      </c>
      <c r="B182" s="3">
        <v>16.229287370000002</v>
      </c>
      <c r="C182" s="3">
        <v>40.920716110000001</v>
      </c>
      <c r="D182" s="5">
        <f t="shared" si="0"/>
        <v>0.39660321012891486</v>
      </c>
      <c r="E182" s="5">
        <f t="shared" si="1"/>
        <v>-1.3342317400177188</v>
      </c>
      <c r="F182" s="3" t="s">
        <v>6460</v>
      </c>
      <c r="G182" s="5" t="s">
        <v>912</v>
      </c>
      <c r="H182" s="5" t="s">
        <v>913</v>
      </c>
    </row>
    <row r="183" spans="1:8" x14ac:dyDescent="0.25">
      <c r="A183" s="3" t="s">
        <v>917</v>
      </c>
      <c r="B183" s="3">
        <v>48.687862119999998</v>
      </c>
      <c r="C183" s="3">
        <v>61.381074169999998</v>
      </c>
      <c r="D183" s="5">
        <f t="shared" si="0"/>
        <v>0.79320642035613309</v>
      </c>
      <c r="E183" s="5">
        <f t="shared" si="1"/>
        <v>-0.33423173983892329</v>
      </c>
      <c r="F183" s="3" t="s">
        <v>6458</v>
      </c>
      <c r="G183" s="5" t="s">
        <v>918</v>
      </c>
      <c r="H183" s="5" t="s">
        <v>919</v>
      </c>
    </row>
    <row r="184" spans="1:8" x14ac:dyDescent="0.25">
      <c r="A184" s="3" t="s">
        <v>920</v>
      </c>
      <c r="B184" s="3">
        <v>29.861888759999999</v>
      </c>
      <c r="C184" s="3">
        <v>75.294117650000004</v>
      </c>
      <c r="D184" s="5">
        <f t="shared" si="0"/>
        <v>0.39660321007825766</v>
      </c>
      <c r="E184" s="5">
        <f t="shared" si="1"/>
        <v>-1.3342317402019908</v>
      </c>
      <c r="F184" s="3" t="s">
        <v>6460</v>
      </c>
      <c r="G184" s="5" t="s">
        <v>921</v>
      </c>
      <c r="H184" s="5" t="s">
        <v>922</v>
      </c>
    </row>
    <row r="185" spans="1:8" x14ac:dyDescent="0.25">
      <c r="A185" s="3" t="s">
        <v>926</v>
      </c>
      <c r="B185" s="3">
        <v>67.867929009999997</v>
      </c>
      <c r="C185" s="3">
        <v>278.0748663</v>
      </c>
      <c r="D185" s="5">
        <f t="shared" si="0"/>
        <v>0.24406351394872539</v>
      </c>
      <c r="E185" s="5">
        <f t="shared" si="1"/>
        <v>-2.0346714580214398</v>
      </c>
      <c r="F185" s="3" t="s">
        <v>6460</v>
      </c>
      <c r="G185" s="5" t="s">
        <v>927</v>
      </c>
      <c r="H185" s="5" t="s">
        <v>928</v>
      </c>
    </row>
    <row r="186" spans="1:8" x14ac:dyDescent="0.25">
      <c r="A186" s="3" t="s">
        <v>932</v>
      </c>
      <c r="B186" s="3">
        <v>33.933964510000003</v>
      </c>
      <c r="C186" s="3">
        <v>21.39037433</v>
      </c>
      <c r="D186" s="5">
        <f t="shared" si="0"/>
        <v>1.5864128409575151</v>
      </c>
      <c r="E186" s="5">
        <f t="shared" si="1"/>
        <v>0.66576826038410786</v>
      </c>
      <c r="F186" s="3" t="s">
        <v>6458</v>
      </c>
      <c r="G186" s="5" t="s">
        <v>933</v>
      </c>
      <c r="H186" s="5" t="s">
        <v>934</v>
      </c>
    </row>
    <row r="187" spans="1:8" x14ac:dyDescent="0.25">
      <c r="A187" s="3" t="s">
        <v>935</v>
      </c>
      <c r="B187" s="3">
        <v>16.966982250000001</v>
      </c>
      <c r="C187" s="3">
        <v>64.171122990000001</v>
      </c>
      <c r="D187" s="5">
        <f t="shared" si="0"/>
        <v>0.26440214008166918</v>
      </c>
      <c r="E187" s="5">
        <f t="shared" si="1"/>
        <v>-1.9191942407621962</v>
      </c>
      <c r="F187" s="3" t="s">
        <v>6460</v>
      </c>
      <c r="G187" s="5" t="s">
        <v>936</v>
      </c>
      <c r="H187" s="5" t="s">
        <v>937</v>
      </c>
    </row>
    <row r="188" spans="1:8" x14ac:dyDescent="0.25">
      <c r="A188" s="3" t="s">
        <v>938</v>
      </c>
      <c r="B188" s="3">
        <v>16.966982250000001</v>
      </c>
      <c r="C188" s="3">
        <v>21.39037433</v>
      </c>
      <c r="D188" s="5">
        <f t="shared" si="0"/>
        <v>0.79320642024500754</v>
      </c>
      <c r="E188" s="5">
        <f t="shared" si="1"/>
        <v>-0.33423174004104</v>
      </c>
      <c r="F188" s="3" t="s">
        <v>6458</v>
      </c>
      <c r="G188" s="5" t="s">
        <v>939</v>
      </c>
      <c r="H188" s="5" t="s">
        <v>940</v>
      </c>
    </row>
    <row r="189" spans="1:8" x14ac:dyDescent="0.25">
      <c r="A189" s="3" t="s">
        <v>941</v>
      </c>
      <c r="B189" s="3">
        <v>35.549867579999997</v>
      </c>
      <c r="C189" s="3">
        <v>22.408963589999999</v>
      </c>
      <c r="D189" s="5">
        <f t="shared" si="0"/>
        <v>1.5864128404342683</v>
      </c>
      <c r="E189" s="5">
        <f t="shared" si="1"/>
        <v>0.66576825990826349</v>
      </c>
      <c r="F189" s="3" t="s">
        <v>6458</v>
      </c>
      <c r="G189" s="5" t="s">
        <v>942</v>
      </c>
      <c r="H189" s="5" t="s">
        <v>943</v>
      </c>
    </row>
    <row r="190" spans="1:8" x14ac:dyDescent="0.25">
      <c r="A190" s="3" t="s">
        <v>947</v>
      </c>
      <c r="B190" s="3">
        <v>46.659201189999997</v>
      </c>
      <c r="C190" s="3">
        <v>39.215686269999999</v>
      </c>
      <c r="D190" s="5">
        <f t="shared" si="0"/>
        <v>1.189809630481828</v>
      </c>
      <c r="E190" s="5">
        <f t="shared" si="1"/>
        <v>0.25073076081873003</v>
      </c>
      <c r="F190" s="3" t="s">
        <v>6458</v>
      </c>
      <c r="G190" s="5" t="s">
        <v>948</v>
      </c>
      <c r="H190" s="5" t="s">
        <v>949</v>
      </c>
    </row>
    <row r="191" spans="1:8" x14ac:dyDescent="0.25">
      <c r="A191" s="3" t="s">
        <v>950</v>
      </c>
      <c r="B191" s="3">
        <v>16.966982250000001</v>
      </c>
      <c r="C191" s="3">
        <v>21.39037433</v>
      </c>
      <c r="D191" s="5">
        <f t="shared" si="0"/>
        <v>0.79320642024500754</v>
      </c>
      <c r="E191" s="5">
        <f t="shared" si="1"/>
        <v>-0.33423174004104</v>
      </c>
      <c r="F191" s="3" t="s">
        <v>6458</v>
      </c>
      <c r="G191" s="5" t="s">
        <v>951</v>
      </c>
      <c r="H191" s="5" t="s">
        <v>952</v>
      </c>
    </row>
    <row r="192" spans="1:8" x14ac:dyDescent="0.25">
      <c r="A192" s="3" t="s">
        <v>959</v>
      </c>
      <c r="B192" s="3">
        <v>16.229287370000002</v>
      </c>
      <c r="C192" s="3">
        <v>61.381074169999998</v>
      </c>
      <c r="D192" s="5">
        <f t="shared" si="0"/>
        <v>0.26440214006440549</v>
      </c>
      <c r="E192" s="5">
        <f t="shared" si="1"/>
        <v>-1.9191942408563947</v>
      </c>
      <c r="F192" s="3" t="s">
        <v>6460</v>
      </c>
      <c r="G192" s="5" t="s">
        <v>960</v>
      </c>
      <c r="H192" s="5" t="s">
        <v>961</v>
      </c>
    </row>
    <row r="193" spans="1:8" x14ac:dyDescent="0.25">
      <c r="A193" s="3" t="s">
        <v>965</v>
      </c>
      <c r="B193" s="3">
        <v>16.966982250000001</v>
      </c>
      <c r="C193" s="3">
        <v>42.78074866</v>
      </c>
      <c r="D193" s="5">
        <f t="shared" si="0"/>
        <v>0.39660321012250377</v>
      </c>
      <c r="E193" s="5">
        <f t="shared" si="1"/>
        <v>-1.3342317400410399</v>
      </c>
      <c r="F193" s="3" t="s">
        <v>6460</v>
      </c>
      <c r="G193" s="5" t="s">
        <v>966</v>
      </c>
      <c r="H193" s="5" t="s">
        <v>967</v>
      </c>
    </row>
    <row r="194" spans="1:8" x14ac:dyDescent="0.25">
      <c r="A194" s="3" t="s">
        <v>968</v>
      </c>
      <c r="B194" s="3">
        <v>48.687862119999998</v>
      </c>
      <c r="C194" s="3">
        <v>40.920716110000001</v>
      </c>
      <c r="D194" s="5">
        <f t="shared" si="0"/>
        <v>1.1898096306311194</v>
      </c>
      <c r="E194" s="5">
        <f t="shared" si="1"/>
        <v>0.25073076099975233</v>
      </c>
      <c r="F194" s="3" t="s">
        <v>6458</v>
      </c>
      <c r="G194" s="5" t="s">
        <v>969</v>
      </c>
      <c r="H194" s="5" t="s">
        <v>970</v>
      </c>
    </row>
    <row r="195" spans="1:8" x14ac:dyDescent="0.25">
      <c r="A195" s="3" t="s">
        <v>983</v>
      </c>
      <c r="B195" s="3">
        <v>152.70284029999999</v>
      </c>
      <c r="C195" s="3">
        <v>21.39037433</v>
      </c>
      <c r="D195" s="5">
        <f t="shared" si="0"/>
        <v>7.1388577845425667</v>
      </c>
      <c r="E195" s="5">
        <f t="shared" si="1"/>
        <v>2.8356932618736583</v>
      </c>
      <c r="F195" s="3" t="s">
        <v>6459</v>
      </c>
      <c r="G195" s="5" t="s">
        <v>984</v>
      </c>
      <c r="H195" s="5" t="s">
        <v>985</v>
      </c>
    </row>
    <row r="196" spans="1:8" x14ac:dyDescent="0.25">
      <c r="A196" s="3" t="s">
        <v>989</v>
      </c>
      <c r="B196" s="3">
        <v>48.687862119999998</v>
      </c>
      <c r="C196" s="3">
        <v>20.460358060000001</v>
      </c>
      <c r="D196" s="5">
        <f t="shared" si="0"/>
        <v>2.3796192606807192</v>
      </c>
      <c r="E196" s="5">
        <f t="shared" si="1"/>
        <v>1.2507307606471936</v>
      </c>
      <c r="F196" s="3" t="s">
        <v>6459</v>
      </c>
      <c r="G196" s="5" t="s">
        <v>990</v>
      </c>
      <c r="H196" s="5" t="s">
        <v>991</v>
      </c>
    </row>
    <row r="197" spans="1:8" x14ac:dyDescent="0.25">
      <c r="A197" s="3" t="s">
        <v>992</v>
      </c>
      <c r="B197" s="3">
        <v>84.834911259999998</v>
      </c>
      <c r="C197" s="3">
        <v>42.78074866</v>
      </c>
      <c r="D197" s="5">
        <f t="shared" si="0"/>
        <v>1.9830160508462686</v>
      </c>
      <c r="E197" s="5">
        <f t="shared" si="1"/>
        <v>0.98769635501638142</v>
      </c>
      <c r="F197" s="3" t="s">
        <v>6458</v>
      </c>
      <c r="G197" s="5" t="s">
        <v>993</v>
      </c>
      <c r="H197" s="5" t="s">
        <v>994</v>
      </c>
    </row>
    <row r="198" spans="1:8" x14ac:dyDescent="0.25">
      <c r="A198" s="3" t="s">
        <v>995</v>
      </c>
      <c r="B198" s="3">
        <v>16.966982250000001</v>
      </c>
      <c r="C198" s="3">
        <v>42.78074866</v>
      </c>
      <c r="D198" s="5">
        <f t="shared" si="0"/>
        <v>0.39660321012250377</v>
      </c>
      <c r="E198" s="5">
        <f t="shared" si="1"/>
        <v>-1.3342317400410399</v>
      </c>
      <c r="F198" s="3" t="s">
        <v>6460</v>
      </c>
      <c r="G198" s="5" t="s">
        <v>996</v>
      </c>
      <c r="H198" s="5" t="s">
        <v>997</v>
      </c>
    </row>
    <row r="199" spans="1:8" x14ac:dyDescent="0.25">
      <c r="A199" s="3" t="s">
        <v>1001</v>
      </c>
      <c r="B199" s="3">
        <v>16.966982250000001</v>
      </c>
      <c r="C199" s="3">
        <v>21.39037433</v>
      </c>
      <c r="D199" s="5">
        <f t="shared" si="0"/>
        <v>0.79320642024500754</v>
      </c>
      <c r="E199" s="5">
        <f t="shared" si="1"/>
        <v>-0.33423174004104</v>
      </c>
      <c r="F199" s="3" t="s">
        <v>6458</v>
      </c>
      <c r="G199" s="5" t="s">
        <v>1002</v>
      </c>
      <c r="H199" s="5" t="s">
        <v>1003</v>
      </c>
    </row>
    <row r="200" spans="1:8" x14ac:dyDescent="0.25">
      <c r="A200" s="3" t="s">
        <v>1007</v>
      </c>
      <c r="B200" s="3">
        <v>33.933964510000003</v>
      </c>
      <c r="C200" s="3">
        <v>42.78074866</v>
      </c>
      <c r="D200" s="5">
        <f t="shared" si="0"/>
        <v>0.79320642047875756</v>
      </c>
      <c r="E200" s="5">
        <f t="shared" si="1"/>
        <v>-0.33423173961589214</v>
      </c>
      <c r="F200" s="3" t="s">
        <v>6458</v>
      </c>
      <c r="G200" s="5" t="s">
        <v>1008</v>
      </c>
      <c r="H200" s="5" t="s">
        <v>1009</v>
      </c>
    </row>
    <row r="201" spans="1:8" x14ac:dyDescent="0.25">
      <c r="A201" s="3" t="s">
        <v>1013</v>
      </c>
      <c r="B201" s="3">
        <v>16.966982250000001</v>
      </c>
      <c r="C201" s="3">
        <v>21.39037433</v>
      </c>
      <c r="D201" s="5">
        <f t="shared" si="0"/>
        <v>0.79320642024500754</v>
      </c>
      <c r="E201" s="5">
        <f t="shared" si="1"/>
        <v>-0.33423174004104</v>
      </c>
      <c r="F201" s="3" t="s">
        <v>6458</v>
      </c>
      <c r="G201" s="5" t="s">
        <v>1014</v>
      </c>
      <c r="H201" s="5" t="s">
        <v>1015</v>
      </c>
    </row>
    <row r="202" spans="1:8" x14ac:dyDescent="0.25">
      <c r="A202" s="3" t="s">
        <v>1019</v>
      </c>
      <c r="B202" s="3">
        <v>33.933964510000003</v>
      </c>
      <c r="C202" s="3">
        <v>42.78074866</v>
      </c>
      <c r="D202" s="5">
        <f t="shared" si="0"/>
        <v>0.79320642047875756</v>
      </c>
      <c r="E202" s="5">
        <f t="shared" si="1"/>
        <v>-0.33423173961589214</v>
      </c>
      <c r="F202" s="3" t="s">
        <v>6458</v>
      </c>
      <c r="G202" s="5" t="s">
        <v>1020</v>
      </c>
      <c r="H202" s="5" t="s">
        <v>1021</v>
      </c>
    </row>
    <row r="203" spans="1:8" x14ac:dyDescent="0.25">
      <c r="A203" s="3" t="s">
        <v>1022</v>
      </c>
      <c r="B203" s="3">
        <v>64.91714949</v>
      </c>
      <c r="C203" s="3">
        <v>20.460358060000001</v>
      </c>
      <c r="D203" s="5">
        <f t="shared" si="0"/>
        <v>3.1728256807447091</v>
      </c>
      <c r="E203" s="5">
        <f t="shared" si="1"/>
        <v>1.6657682598519585</v>
      </c>
      <c r="F203" s="3" t="s">
        <v>6459</v>
      </c>
      <c r="G203" s="5" t="s">
        <v>1023</v>
      </c>
      <c r="H203" s="5" t="s">
        <v>1024</v>
      </c>
    </row>
    <row r="204" spans="1:8" x14ac:dyDescent="0.25">
      <c r="A204" s="3" t="s">
        <v>1031</v>
      </c>
      <c r="B204" s="3">
        <v>210.98073579999999</v>
      </c>
      <c r="C204" s="3">
        <v>40.920716110000001</v>
      </c>
      <c r="D204" s="5">
        <f t="shared" si="0"/>
        <v>5.1558417314315177</v>
      </c>
      <c r="E204" s="5">
        <f t="shared" si="1"/>
        <v>2.3662079780549927</v>
      </c>
      <c r="F204" s="3" t="s">
        <v>6459</v>
      </c>
      <c r="G204" s="5" t="s">
        <v>1032</v>
      </c>
      <c r="H204" s="5" t="s">
        <v>1033</v>
      </c>
    </row>
    <row r="205" spans="1:8" x14ac:dyDescent="0.25">
      <c r="A205" s="3" t="s">
        <v>1034</v>
      </c>
      <c r="B205" s="3">
        <v>16.966982250000001</v>
      </c>
      <c r="C205" s="3">
        <v>21.39037433</v>
      </c>
      <c r="D205" s="5">
        <f t="shared" si="0"/>
        <v>0.79320642024500754</v>
      </c>
      <c r="E205" s="5">
        <f t="shared" si="1"/>
        <v>-0.33423174004104</v>
      </c>
      <c r="F205" s="3" t="s">
        <v>6458</v>
      </c>
      <c r="G205" s="5" t="s">
        <v>1035</v>
      </c>
      <c r="H205" s="5" t="s">
        <v>1036</v>
      </c>
    </row>
    <row r="206" spans="1:8" x14ac:dyDescent="0.25">
      <c r="A206" s="3" t="s">
        <v>1037</v>
      </c>
      <c r="B206" s="3">
        <v>31.106134130000001</v>
      </c>
      <c r="C206" s="3">
        <v>58.823529409999999</v>
      </c>
      <c r="D206" s="5">
        <f t="shared" si="0"/>
        <v>0.52880428022586412</v>
      </c>
      <c r="E206" s="5">
        <f t="shared" si="1"/>
        <v>-0.91919424059161214</v>
      </c>
      <c r="F206" s="3" t="s">
        <v>6458</v>
      </c>
      <c r="G206" s="5" t="s">
        <v>1038</v>
      </c>
      <c r="H206" s="5" t="s">
        <v>1039</v>
      </c>
    </row>
    <row r="207" spans="1:8" x14ac:dyDescent="0.25">
      <c r="A207" s="3" t="s">
        <v>1040</v>
      </c>
      <c r="B207" s="3">
        <v>32.458574740000003</v>
      </c>
      <c r="C207" s="3">
        <v>40.920716110000001</v>
      </c>
      <c r="D207" s="5">
        <f t="shared" si="0"/>
        <v>0.79320642025782973</v>
      </c>
      <c r="E207" s="5">
        <f t="shared" si="1"/>
        <v>-0.33423174001771883</v>
      </c>
      <c r="F207" s="3" t="s">
        <v>6458</v>
      </c>
      <c r="G207" s="5" t="s">
        <v>1041</v>
      </c>
      <c r="H207" s="5" t="s">
        <v>1042</v>
      </c>
    </row>
    <row r="208" spans="1:8" x14ac:dyDescent="0.25">
      <c r="A208" s="3" t="s">
        <v>1043</v>
      </c>
      <c r="B208" s="3">
        <v>53.324801370000003</v>
      </c>
      <c r="C208" s="3">
        <v>22.408963589999999</v>
      </c>
      <c r="D208" s="5">
        <f t="shared" si="0"/>
        <v>2.3796192606514026</v>
      </c>
      <c r="E208" s="5">
        <f t="shared" si="1"/>
        <v>1.2507307606294198</v>
      </c>
      <c r="F208" s="3" t="s">
        <v>6459</v>
      </c>
      <c r="G208" s="5" t="s">
        <v>1044</v>
      </c>
      <c r="H208" s="5" t="s">
        <v>1045</v>
      </c>
    </row>
    <row r="209" spans="1:8" x14ac:dyDescent="0.25">
      <c r="A209" s="3" t="s">
        <v>1055</v>
      </c>
      <c r="B209" s="3">
        <v>19.645979449999999</v>
      </c>
      <c r="C209" s="3">
        <v>24.767801859999999</v>
      </c>
      <c r="D209" s="5">
        <f t="shared" si="0"/>
        <v>0.79320642021641241</v>
      </c>
      <c r="E209" s="5">
        <f t="shared" si="1"/>
        <v>-0.33423174009304918</v>
      </c>
      <c r="F209" s="3" t="s">
        <v>6458</v>
      </c>
      <c r="G209" s="5" t="s">
        <v>1056</v>
      </c>
      <c r="H209" s="5" t="s">
        <v>1057</v>
      </c>
    </row>
    <row r="210" spans="1:8" x14ac:dyDescent="0.25">
      <c r="A210" s="3" t="s">
        <v>1061</v>
      </c>
      <c r="B210" s="3">
        <v>17.774933789999999</v>
      </c>
      <c r="C210" s="3">
        <v>22.408963589999999</v>
      </c>
      <c r="D210" s="5">
        <f t="shared" si="0"/>
        <v>0.79320642021713417</v>
      </c>
      <c r="E210" s="5">
        <f t="shared" si="1"/>
        <v>-0.33423174009173645</v>
      </c>
      <c r="F210" s="3" t="s">
        <v>6458</v>
      </c>
      <c r="G210" s="5" t="s">
        <v>1062</v>
      </c>
      <c r="H210" s="5" t="s">
        <v>1063</v>
      </c>
    </row>
    <row r="211" spans="1:8" x14ac:dyDescent="0.25">
      <c r="A211" s="3" t="s">
        <v>1070</v>
      </c>
      <c r="B211" s="3">
        <v>18.66368048</v>
      </c>
      <c r="C211" s="3">
        <v>188.2352941</v>
      </c>
      <c r="D211" s="5">
        <f t="shared" si="0"/>
        <v>9.9150802559295384E-2</v>
      </c>
      <c r="E211" s="5">
        <f t="shared" si="1"/>
        <v>-3.3342317396238847</v>
      </c>
      <c r="F211" s="3" t="s">
        <v>6460</v>
      </c>
      <c r="G211" s="5" t="s">
        <v>1071</v>
      </c>
      <c r="H211" s="5" t="s">
        <v>1072</v>
      </c>
    </row>
    <row r="212" spans="1:8" x14ac:dyDescent="0.25">
      <c r="A212" s="3" t="s">
        <v>1076</v>
      </c>
      <c r="B212" s="3">
        <v>35.549867579999997</v>
      </c>
      <c r="C212" s="3">
        <v>67.226890760000003</v>
      </c>
      <c r="D212" s="5">
        <f t="shared" si="0"/>
        <v>0.52880428022341575</v>
      </c>
      <c r="E212" s="5">
        <f t="shared" si="1"/>
        <v>-0.9191942405982918</v>
      </c>
      <c r="F212" s="3" t="s">
        <v>6458</v>
      </c>
      <c r="G212" s="5" t="s">
        <v>1077</v>
      </c>
      <c r="H212" s="5" t="s">
        <v>1078</v>
      </c>
    </row>
    <row r="213" spans="1:8" x14ac:dyDescent="0.25">
      <c r="A213" s="3" t="s">
        <v>1094</v>
      </c>
      <c r="B213" s="3">
        <v>71.099735150000001</v>
      </c>
      <c r="C213" s="3">
        <v>22.408963589999999</v>
      </c>
      <c r="D213" s="5">
        <f t="shared" si="0"/>
        <v>3.172825680422287</v>
      </c>
      <c r="E213" s="5">
        <f t="shared" si="1"/>
        <v>1.6657682597053522</v>
      </c>
      <c r="F213" s="3" t="s">
        <v>6459</v>
      </c>
      <c r="G213" s="5" t="s">
        <v>1095</v>
      </c>
      <c r="H213" s="5" t="s">
        <v>1096</v>
      </c>
    </row>
    <row r="214" spans="1:8" x14ac:dyDescent="0.25">
      <c r="A214" s="3" t="s">
        <v>1097</v>
      </c>
      <c r="B214" s="3">
        <v>19.645979449999999</v>
      </c>
      <c r="C214" s="3">
        <v>49.535603719999997</v>
      </c>
      <c r="D214" s="5">
        <f t="shared" si="0"/>
        <v>0.39660321010820621</v>
      </c>
      <c r="E214" s="5">
        <f t="shared" si="1"/>
        <v>-1.3342317400930492</v>
      </c>
      <c r="F214" s="3" t="s">
        <v>6460</v>
      </c>
      <c r="G214" s="5" t="s">
        <v>1098</v>
      </c>
      <c r="H214" s="5" t="s">
        <v>1099</v>
      </c>
    </row>
    <row r="215" spans="1:8" x14ac:dyDescent="0.25">
      <c r="A215" s="3" t="s">
        <v>1100</v>
      </c>
      <c r="B215" s="3">
        <v>35.549867579999997</v>
      </c>
      <c r="C215" s="3">
        <v>22.408963589999999</v>
      </c>
      <c r="D215" s="5">
        <f t="shared" si="0"/>
        <v>1.5864128404342683</v>
      </c>
      <c r="E215" s="5">
        <f t="shared" si="1"/>
        <v>0.66576825990826349</v>
      </c>
      <c r="F215" s="3" t="s">
        <v>6458</v>
      </c>
      <c r="G215" s="5" t="s">
        <v>1101</v>
      </c>
      <c r="H215" s="5" t="s">
        <v>1102</v>
      </c>
    </row>
    <row r="216" spans="1:8" x14ac:dyDescent="0.25">
      <c r="A216" s="3" t="s">
        <v>1103</v>
      </c>
      <c r="B216" s="3">
        <v>84.834911259999998</v>
      </c>
      <c r="C216" s="3">
        <v>171.12299469999999</v>
      </c>
      <c r="D216" s="5">
        <f t="shared" si="0"/>
        <v>0.49575401253774343</v>
      </c>
      <c r="E216" s="5">
        <f t="shared" si="1"/>
        <v>-1.0123036454894634</v>
      </c>
      <c r="F216" s="3" t="s">
        <v>6460</v>
      </c>
      <c r="G216" s="5" t="s">
        <v>1104</v>
      </c>
      <c r="H216" s="5" t="s">
        <v>1105</v>
      </c>
    </row>
    <row r="217" spans="1:8" x14ac:dyDescent="0.25">
      <c r="A217" s="3" t="s">
        <v>1109</v>
      </c>
      <c r="B217" s="3">
        <v>33.933964510000003</v>
      </c>
      <c r="C217" s="3">
        <v>21.39037433</v>
      </c>
      <c r="D217" s="5">
        <f t="shared" si="0"/>
        <v>1.5864128409575151</v>
      </c>
      <c r="E217" s="5">
        <f t="shared" si="1"/>
        <v>0.66576826038410786</v>
      </c>
      <c r="F217" s="3" t="s">
        <v>6458</v>
      </c>
      <c r="G217" s="5" t="s">
        <v>1110</v>
      </c>
      <c r="H217" s="5" t="s">
        <v>1111</v>
      </c>
    </row>
    <row r="218" spans="1:8" x14ac:dyDescent="0.25">
      <c r="A218" s="3" t="s">
        <v>1118</v>
      </c>
      <c r="B218" s="3">
        <v>67.867929009999997</v>
      </c>
      <c r="C218" s="3">
        <v>42.78074866</v>
      </c>
      <c r="D218" s="5">
        <f t="shared" si="0"/>
        <v>1.5864128407237648</v>
      </c>
      <c r="E218" s="5">
        <f t="shared" si="1"/>
        <v>0.66576826017153357</v>
      </c>
      <c r="F218" s="3" t="s">
        <v>6458</v>
      </c>
      <c r="G218" s="5" t="s">
        <v>1119</v>
      </c>
      <c r="H218" s="5" t="s">
        <v>1120</v>
      </c>
    </row>
    <row r="219" spans="1:8" x14ac:dyDescent="0.25">
      <c r="A219" s="3" t="s">
        <v>1121</v>
      </c>
      <c r="B219" s="3">
        <v>53.324801370000003</v>
      </c>
      <c r="C219" s="3">
        <v>44.817927169999997</v>
      </c>
      <c r="D219" s="5">
        <f t="shared" si="0"/>
        <v>1.1898096305911776</v>
      </c>
      <c r="E219" s="5">
        <f t="shared" si="1"/>
        <v>0.25073076095132119</v>
      </c>
      <c r="F219" s="3" t="s">
        <v>6458</v>
      </c>
      <c r="G219" s="5" t="s">
        <v>1122</v>
      </c>
      <c r="H219" s="5" t="s">
        <v>1123</v>
      </c>
    </row>
    <row r="220" spans="1:8" x14ac:dyDescent="0.25">
      <c r="A220" s="3" t="s">
        <v>1124</v>
      </c>
      <c r="B220" s="3">
        <v>67.867929009999997</v>
      </c>
      <c r="C220" s="3">
        <v>21.39037433</v>
      </c>
      <c r="D220" s="5">
        <f t="shared" si="0"/>
        <v>3.1728256814475295</v>
      </c>
      <c r="E220" s="5">
        <f t="shared" si="1"/>
        <v>1.6657682601715338</v>
      </c>
      <c r="F220" s="3" t="s">
        <v>6459</v>
      </c>
      <c r="G220" s="5" t="s">
        <v>1125</v>
      </c>
      <c r="H220" s="5" t="s">
        <v>1126</v>
      </c>
    </row>
    <row r="221" spans="1:8" x14ac:dyDescent="0.25">
      <c r="A221" s="3" t="s">
        <v>1127</v>
      </c>
      <c r="B221" s="3">
        <v>67.867929009999997</v>
      </c>
      <c r="C221" s="3">
        <v>64.171122990000001</v>
      </c>
      <c r="D221" s="5">
        <f t="shared" si="0"/>
        <v>1.0576085604825098</v>
      </c>
      <c r="E221" s="5">
        <f t="shared" si="1"/>
        <v>8.0805759450377462E-2</v>
      </c>
      <c r="F221" s="3" t="s">
        <v>6458</v>
      </c>
      <c r="G221" s="5" t="s">
        <v>1128</v>
      </c>
      <c r="H221" s="5" t="s">
        <v>1129</v>
      </c>
    </row>
    <row r="222" spans="1:8" x14ac:dyDescent="0.25">
      <c r="A222" s="3" t="s">
        <v>1130</v>
      </c>
      <c r="B222" s="3">
        <v>53.324801370000003</v>
      </c>
      <c r="C222" s="3">
        <v>201.6806723</v>
      </c>
      <c r="D222" s="5">
        <f t="shared" si="0"/>
        <v>0.26440214008548801</v>
      </c>
      <c r="E222" s="5">
        <f t="shared" si="1"/>
        <v>-1.9191942407413589</v>
      </c>
      <c r="F222" s="3" t="s">
        <v>6460</v>
      </c>
      <c r="G222" s="5" t="s">
        <v>1131</v>
      </c>
      <c r="H222" s="5" t="s">
        <v>1132</v>
      </c>
    </row>
    <row r="223" spans="1:8" x14ac:dyDescent="0.25">
      <c r="A223" s="3" t="s">
        <v>1133</v>
      </c>
      <c r="B223" s="3">
        <v>33.933964510000003</v>
      </c>
      <c r="C223" s="3">
        <v>21.39037433</v>
      </c>
      <c r="D223" s="5">
        <f t="shared" si="0"/>
        <v>1.5864128409575151</v>
      </c>
      <c r="E223" s="5">
        <f t="shared" si="1"/>
        <v>0.66576826038410786</v>
      </c>
      <c r="F223" s="3" t="s">
        <v>6458</v>
      </c>
      <c r="G223" s="5" t="s">
        <v>1134</v>
      </c>
      <c r="H223" s="5" t="s">
        <v>1135</v>
      </c>
    </row>
    <row r="224" spans="1:8" x14ac:dyDescent="0.25">
      <c r="A224" s="3" t="s">
        <v>1142</v>
      </c>
      <c r="B224" s="3">
        <v>32.458574740000003</v>
      </c>
      <c r="C224" s="3">
        <v>20.460358060000001</v>
      </c>
      <c r="D224" s="5">
        <f t="shared" si="0"/>
        <v>1.5864128401279798</v>
      </c>
      <c r="E224" s="5">
        <f t="shared" si="1"/>
        <v>0.66576825962972264</v>
      </c>
      <c r="F224" s="3" t="s">
        <v>6458</v>
      </c>
      <c r="G224" s="5" t="s">
        <v>1143</v>
      </c>
      <c r="H224" s="5" t="s">
        <v>1144</v>
      </c>
    </row>
    <row r="225" spans="1:8" x14ac:dyDescent="0.25">
      <c r="A225" s="3" t="s">
        <v>1148</v>
      </c>
      <c r="B225" s="3">
        <v>48.687862119999998</v>
      </c>
      <c r="C225" s="3">
        <v>40.920716110000001</v>
      </c>
      <c r="D225" s="5">
        <f t="shared" si="0"/>
        <v>1.1898096306311194</v>
      </c>
      <c r="E225" s="5">
        <f t="shared" si="1"/>
        <v>0.25073076099975233</v>
      </c>
      <c r="F225" s="3" t="s">
        <v>6458</v>
      </c>
      <c r="G225" s="5" t="s">
        <v>1149</v>
      </c>
      <c r="H225" s="5" t="s">
        <v>1150</v>
      </c>
    </row>
    <row r="226" spans="1:8" x14ac:dyDescent="0.25">
      <c r="A226" s="3" t="s">
        <v>1154</v>
      </c>
      <c r="B226" s="3">
        <v>55.991041430000003</v>
      </c>
      <c r="C226" s="3">
        <v>47.058823529999998</v>
      </c>
      <c r="D226" s="5">
        <f t="shared" si="0"/>
        <v>1.1898096303726275</v>
      </c>
      <c r="E226" s="5">
        <f t="shared" si="1"/>
        <v>0.25073076068631983</v>
      </c>
      <c r="F226" s="3" t="s">
        <v>6458</v>
      </c>
      <c r="G226" s="5" t="s">
        <v>1155</v>
      </c>
      <c r="H226" s="5" t="s">
        <v>1156</v>
      </c>
    </row>
    <row r="227" spans="1:8" x14ac:dyDescent="0.25">
      <c r="A227" s="3" t="s">
        <v>1160</v>
      </c>
      <c r="B227" s="3">
        <v>101.80189350000001</v>
      </c>
      <c r="C227" s="3">
        <v>21.39037433</v>
      </c>
      <c r="D227" s="5">
        <f t="shared" si="0"/>
        <v>4.7592385214700448</v>
      </c>
      <c r="E227" s="5">
        <f t="shared" si="1"/>
        <v>2.2507307606801161</v>
      </c>
      <c r="F227" s="3" t="s">
        <v>6459</v>
      </c>
      <c r="G227" s="5" t="s">
        <v>1161</v>
      </c>
      <c r="H227" s="5" t="s">
        <v>1162</v>
      </c>
    </row>
    <row r="228" spans="1:8" x14ac:dyDescent="0.25">
      <c r="A228" s="3" t="s">
        <v>1169</v>
      </c>
      <c r="B228" s="3">
        <v>16.966982250000001</v>
      </c>
      <c r="C228" s="3">
        <v>42.78074866</v>
      </c>
      <c r="D228" s="5">
        <f t="shared" si="0"/>
        <v>0.39660321012250377</v>
      </c>
      <c r="E228" s="5">
        <f t="shared" si="1"/>
        <v>-1.3342317400410399</v>
      </c>
      <c r="F228" s="3" t="s">
        <v>6460</v>
      </c>
      <c r="G228" s="5" t="s">
        <v>1170</v>
      </c>
      <c r="H228" s="5" t="s">
        <v>1171</v>
      </c>
    </row>
    <row r="229" spans="1:8" x14ac:dyDescent="0.25">
      <c r="A229" s="3" t="s">
        <v>1178</v>
      </c>
      <c r="B229" s="3">
        <v>16.966982250000001</v>
      </c>
      <c r="C229" s="3">
        <v>21.39037433</v>
      </c>
      <c r="D229" s="5">
        <f t="shared" si="0"/>
        <v>0.79320642024500754</v>
      </c>
      <c r="E229" s="5">
        <f t="shared" si="1"/>
        <v>-0.33423174004104</v>
      </c>
      <c r="F229" s="3" t="s">
        <v>6458</v>
      </c>
      <c r="G229" s="5" t="s">
        <v>1179</v>
      </c>
      <c r="H229" s="5" t="s">
        <v>1180</v>
      </c>
    </row>
    <row r="230" spans="1:8" x14ac:dyDescent="0.25">
      <c r="A230" s="3" t="s">
        <v>1181</v>
      </c>
      <c r="B230" s="3">
        <v>48.687862119999998</v>
      </c>
      <c r="C230" s="3">
        <v>40.920716110000001</v>
      </c>
      <c r="D230" s="5">
        <f t="shared" si="0"/>
        <v>1.1898096306311194</v>
      </c>
      <c r="E230" s="5">
        <f t="shared" si="1"/>
        <v>0.25073076099975233</v>
      </c>
      <c r="F230" s="3" t="s">
        <v>6458</v>
      </c>
      <c r="G230" s="5" t="s">
        <v>1182</v>
      </c>
      <c r="H230" s="5" t="s">
        <v>1183</v>
      </c>
    </row>
    <row r="231" spans="1:8" x14ac:dyDescent="0.25">
      <c r="A231" s="3" t="s">
        <v>1196</v>
      </c>
      <c r="B231" s="3">
        <v>18.66368048</v>
      </c>
      <c r="C231" s="3">
        <v>47.058823529999998</v>
      </c>
      <c r="D231" s="5">
        <f t="shared" si="0"/>
        <v>0.39660321019504247</v>
      </c>
      <c r="E231" s="5">
        <f t="shared" si="1"/>
        <v>-1.334231739777171</v>
      </c>
      <c r="F231" s="3" t="s">
        <v>6460</v>
      </c>
      <c r="G231" s="5" t="s">
        <v>1197</v>
      </c>
      <c r="H231" s="5" t="s">
        <v>1198</v>
      </c>
    </row>
    <row r="232" spans="1:8" x14ac:dyDescent="0.25">
      <c r="A232" s="3" t="s">
        <v>1202</v>
      </c>
      <c r="B232" s="3">
        <v>186.63680479999999</v>
      </c>
      <c r="C232" s="3">
        <v>21.39037433</v>
      </c>
      <c r="D232" s="5">
        <f t="shared" si="0"/>
        <v>8.7252706250325822</v>
      </c>
      <c r="E232" s="5">
        <f t="shared" si="1"/>
        <v>3.1251998789827549</v>
      </c>
      <c r="F232" s="3" t="s">
        <v>6459</v>
      </c>
      <c r="G232" s="5" t="s">
        <v>1203</v>
      </c>
      <c r="H232" s="5" t="s">
        <v>1204</v>
      </c>
    </row>
    <row r="233" spans="1:8" x14ac:dyDescent="0.25">
      <c r="A233" s="3" t="s">
        <v>1205</v>
      </c>
      <c r="B233" s="3">
        <v>50.900946759999997</v>
      </c>
      <c r="C233" s="3">
        <v>21.39037433</v>
      </c>
      <c r="D233" s="5">
        <f t="shared" si="0"/>
        <v>2.3796192612025222</v>
      </c>
      <c r="E233" s="5">
        <f t="shared" si="1"/>
        <v>1.2507307609635478</v>
      </c>
      <c r="F233" s="3" t="s">
        <v>6459</v>
      </c>
      <c r="G233" s="5" t="s">
        <v>1206</v>
      </c>
      <c r="H233" s="5" t="s">
        <v>1207</v>
      </c>
    </row>
    <row r="234" spans="1:8" x14ac:dyDescent="0.25">
      <c r="A234" s="3" t="s">
        <v>1220</v>
      </c>
      <c r="B234" s="3">
        <v>67.867929009999997</v>
      </c>
      <c r="C234" s="3">
        <v>21.39037433</v>
      </c>
      <c r="D234" s="5">
        <f t="shared" si="0"/>
        <v>3.1728256814475295</v>
      </c>
      <c r="E234" s="5">
        <f t="shared" si="1"/>
        <v>1.6657682601715338</v>
      </c>
      <c r="F234" s="3" t="s">
        <v>6459</v>
      </c>
      <c r="G234" s="5" t="s">
        <v>1221</v>
      </c>
      <c r="H234" s="5" t="s">
        <v>1222</v>
      </c>
    </row>
    <row r="235" spans="1:8" x14ac:dyDescent="0.25">
      <c r="A235" s="3" t="s">
        <v>1232</v>
      </c>
      <c r="B235" s="3">
        <v>33.933964510000003</v>
      </c>
      <c r="C235" s="3">
        <v>42.78074866</v>
      </c>
      <c r="D235" s="5">
        <f t="shared" si="0"/>
        <v>0.79320642047875756</v>
      </c>
      <c r="E235" s="5">
        <f t="shared" si="1"/>
        <v>-0.33423173961589214</v>
      </c>
      <c r="F235" s="3" t="s">
        <v>6458</v>
      </c>
      <c r="G235" s="5" t="s">
        <v>1233</v>
      </c>
      <c r="H235" s="5" t="s">
        <v>1234</v>
      </c>
    </row>
    <row r="236" spans="1:8" x14ac:dyDescent="0.25">
      <c r="A236" s="3" t="s">
        <v>1241</v>
      </c>
      <c r="B236" s="3">
        <v>35.549867579999997</v>
      </c>
      <c r="C236" s="3">
        <v>22.408963589999999</v>
      </c>
      <c r="D236" s="5">
        <f t="shared" si="0"/>
        <v>1.5864128404342683</v>
      </c>
      <c r="E236" s="5">
        <f t="shared" si="1"/>
        <v>0.66576825990826349</v>
      </c>
      <c r="F236" s="3" t="s">
        <v>6458</v>
      </c>
      <c r="G236" s="5" t="s">
        <v>1242</v>
      </c>
      <c r="H236" s="5" t="s">
        <v>1243</v>
      </c>
    </row>
    <row r="237" spans="1:8" x14ac:dyDescent="0.25">
      <c r="A237" s="3" t="s">
        <v>1250</v>
      </c>
      <c r="B237" s="3">
        <v>20.73742275</v>
      </c>
      <c r="C237" s="3">
        <v>26.143790849999998</v>
      </c>
      <c r="D237" s="5">
        <f t="shared" si="0"/>
        <v>0.79320642017758503</v>
      </c>
      <c r="E237" s="5">
        <f t="shared" si="1"/>
        <v>-0.33423174016366902</v>
      </c>
      <c r="F237" s="3" t="s">
        <v>6458</v>
      </c>
      <c r="G237" s="5" t="s">
        <v>1251</v>
      </c>
      <c r="H237" s="5" t="s">
        <v>1252</v>
      </c>
    </row>
    <row r="238" spans="1:8" x14ac:dyDescent="0.25">
      <c r="A238" s="3" t="s">
        <v>1256</v>
      </c>
      <c r="B238" s="3">
        <v>19.645979449999999</v>
      </c>
      <c r="C238" s="3">
        <v>24.767801859999999</v>
      </c>
      <c r="D238" s="5">
        <f t="shared" si="0"/>
        <v>0.79320642021641241</v>
      </c>
      <c r="E238" s="5">
        <f t="shared" si="1"/>
        <v>-0.33423174009304918</v>
      </c>
      <c r="F238" s="3" t="s">
        <v>6458</v>
      </c>
      <c r="G238" s="5" t="s">
        <v>1257</v>
      </c>
      <c r="H238" s="5" t="s">
        <v>1258</v>
      </c>
    </row>
    <row r="239" spans="1:8" x14ac:dyDescent="0.25">
      <c r="A239" s="3" t="s">
        <v>1259</v>
      </c>
      <c r="B239" s="3">
        <v>17.774933789999999</v>
      </c>
      <c r="C239" s="3">
        <v>44.817927169999997</v>
      </c>
      <c r="D239" s="5">
        <f t="shared" si="0"/>
        <v>0.39660321019705919</v>
      </c>
      <c r="E239" s="5">
        <f t="shared" si="1"/>
        <v>-1.3342317397698351</v>
      </c>
      <c r="F239" s="3" t="s">
        <v>6460</v>
      </c>
      <c r="G239" s="5" t="s">
        <v>1260</v>
      </c>
      <c r="H239" s="5" t="s">
        <v>1261</v>
      </c>
    </row>
    <row r="240" spans="1:8" x14ac:dyDescent="0.25">
      <c r="A240" s="3" t="s">
        <v>1268</v>
      </c>
      <c r="B240" s="3">
        <v>16.229287370000002</v>
      </c>
      <c r="C240" s="3">
        <v>20.460358060000001</v>
      </c>
      <c r="D240" s="5">
        <f t="shared" si="0"/>
        <v>0.79320642006398989</v>
      </c>
      <c r="E240" s="5">
        <f t="shared" si="1"/>
        <v>-0.33423174037027742</v>
      </c>
      <c r="F240" s="3" t="s">
        <v>6458</v>
      </c>
      <c r="G240" s="5" t="s">
        <v>1269</v>
      </c>
      <c r="H240" s="5" t="s">
        <v>1270</v>
      </c>
    </row>
    <row r="241" spans="1:8" x14ac:dyDescent="0.25">
      <c r="A241" s="3" t="s">
        <v>1271</v>
      </c>
      <c r="B241" s="3">
        <v>33.933964510000003</v>
      </c>
      <c r="C241" s="3">
        <v>21.39037433</v>
      </c>
      <c r="D241" s="5">
        <f t="shared" si="0"/>
        <v>1.5864128409575151</v>
      </c>
      <c r="E241" s="5">
        <f t="shared" si="1"/>
        <v>0.66576826038410786</v>
      </c>
      <c r="F241" s="3" t="s">
        <v>6458</v>
      </c>
      <c r="G241" s="5" t="s">
        <v>1272</v>
      </c>
      <c r="H241" s="5" t="s">
        <v>1273</v>
      </c>
    </row>
    <row r="242" spans="1:8" x14ac:dyDescent="0.25">
      <c r="A242" s="3" t="s">
        <v>1274</v>
      </c>
      <c r="B242" s="3">
        <v>18.66368048</v>
      </c>
      <c r="C242" s="3">
        <v>94.117647059999996</v>
      </c>
      <c r="D242" s="5">
        <f t="shared" si="0"/>
        <v>0.19830160509752123</v>
      </c>
      <c r="E242" s="5">
        <f t="shared" si="1"/>
        <v>-2.3342317397771715</v>
      </c>
      <c r="F242" s="3" t="s">
        <v>6460</v>
      </c>
      <c r="G242" s="5" t="s">
        <v>1275</v>
      </c>
      <c r="H242" s="5" t="s">
        <v>1276</v>
      </c>
    </row>
    <row r="243" spans="1:8" x14ac:dyDescent="0.25">
      <c r="A243" s="3" t="s">
        <v>1277</v>
      </c>
      <c r="B243" s="3">
        <v>37.32736096</v>
      </c>
      <c r="C243" s="3">
        <v>47.058823529999998</v>
      </c>
      <c r="D243" s="5">
        <f t="shared" si="0"/>
        <v>0.79320642039008493</v>
      </c>
      <c r="E243" s="5">
        <f t="shared" si="1"/>
        <v>-0.33423173977717113</v>
      </c>
      <c r="F243" s="3" t="s">
        <v>6458</v>
      </c>
      <c r="G243" s="5" t="s">
        <v>1278</v>
      </c>
      <c r="H243" s="5" t="s">
        <v>1279</v>
      </c>
    </row>
    <row r="244" spans="1:8" x14ac:dyDescent="0.25">
      <c r="A244" s="3" t="s">
        <v>1280</v>
      </c>
      <c r="B244" s="3">
        <v>18.66368048</v>
      </c>
      <c r="C244" s="3">
        <v>23.529411759999999</v>
      </c>
      <c r="D244" s="5">
        <f t="shared" si="0"/>
        <v>0.79320642055864132</v>
      </c>
      <c r="E244" s="5">
        <f t="shared" si="1"/>
        <v>-0.33423173947059842</v>
      </c>
      <c r="F244" s="3" t="s">
        <v>6458</v>
      </c>
      <c r="G244" s="5" t="s">
        <v>1281</v>
      </c>
      <c r="H244" s="5" t="s">
        <v>1282</v>
      </c>
    </row>
    <row r="245" spans="1:8" x14ac:dyDescent="0.25">
      <c r="A245" s="3" t="s">
        <v>1292</v>
      </c>
      <c r="B245" s="3">
        <v>93.318402390000003</v>
      </c>
      <c r="C245" s="3">
        <v>70.58823529</v>
      </c>
      <c r="D245" s="5">
        <f t="shared" si="0"/>
        <v>1.3220107006021173</v>
      </c>
      <c r="E245" s="5">
        <f t="shared" si="1"/>
        <v>0.40273385433662673</v>
      </c>
      <c r="F245" s="3" t="s">
        <v>6458</v>
      </c>
      <c r="G245" s="5" t="s">
        <v>1293</v>
      </c>
      <c r="H245" s="5" t="s">
        <v>1294</v>
      </c>
    </row>
    <row r="246" spans="1:8" x14ac:dyDescent="0.25">
      <c r="A246" s="3" t="s">
        <v>1298</v>
      </c>
      <c r="B246" s="3">
        <v>33.933964510000003</v>
      </c>
      <c r="C246" s="3">
        <v>42.78074866</v>
      </c>
      <c r="D246" s="5">
        <f t="shared" si="0"/>
        <v>0.79320642047875756</v>
      </c>
      <c r="E246" s="5">
        <f t="shared" si="1"/>
        <v>-0.33423173961589214</v>
      </c>
      <c r="F246" s="3" t="s">
        <v>6458</v>
      </c>
      <c r="G246" s="5" t="s">
        <v>1299</v>
      </c>
      <c r="H246" s="5" t="s">
        <v>1300</v>
      </c>
    </row>
    <row r="247" spans="1:8" x14ac:dyDescent="0.25">
      <c r="A247" s="3" t="s">
        <v>1304</v>
      </c>
      <c r="B247" s="3">
        <v>88.874668940000007</v>
      </c>
      <c r="C247" s="3">
        <v>112.0448179</v>
      </c>
      <c r="D247" s="5">
        <f t="shared" si="0"/>
        <v>0.79320642048185264</v>
      </c>
      <c r="E247" s="5">
        <f t="shared" si="1"/>
        <v>-0.33423173961026276</v>
      </c>
      <c r="F247" s="3" t="s">
        <v>6458</v>
      </c>
      <c r="G247" s="5" t="s">
        <v>1305</v>
      </c>
      <c r="H247" s="5" t="s">
        <v>1306</v>
      </c>
    </row>
    <row r="248" spans="1:8" x14ac:dyDescent="0.25">
      <c r="A248" s="3" t="s">
        <v>1319</v>
      </c>
      <c r="B248" s="3">
        <v>37.32736096</v>
      </c>
      <c r="C248" s="3">
        <v>94.117647059999996</v>
      </c>
      <c r="D248" s="5">
        <f t="shared" si="0"/>
        <v>0.39660321019504247</v>
      </c>
      <c r="E248" s="5">
        <f t="shared" si="1"/>
        <v>-1.334231739777171</v>
      </c>
      <c r="F248" s="3" t="s">
        <v>6460</v>
      </c>
      <c r="G248" s="5" t="s">
        <v>1320</v>
      </c>
      <c r="H248" s="5" t="s">
        <v>1321</v>
      </c>
    </row>
    <row r="249" spans="1:8" x14ac:dyDescent="0.25">
      <c r="A249" s="3" t="s">
        <v>1328</v>
      </c>
      <c r="B249" s="3">
        <v>50.900946759999997</v>
      </c>
      <c r="C249" s="3">
        <v>42.78074866</v>
      </c>
      <c r="D249" s="5">
        <f t="shared" si="0"/>
        <v>1.1898096306012611</v>
      </c>
      <c r="E249" s="5">
        <f t="shared" si="1"/>
        <v>0.25073076096354785</v>
      </c>
      <c r="F249" s="3" t="s">
        <v>6458</v>
      </c>
      <c r="G249" s="5" t="s">
        <v>1329</v>
      </c>
      <c r="H249" s="5" t="s">
        <v>1330</v>
      </c>
    </row>
    <row r="250" spans="1:8" x14ac:dyDescent="0.25">
      <c r="A250" s="8" t="s">
        <v>3332</v>
      </c>
      <c r="B250" s="3">
        <v>71.099735150000001</v>
      </c>
      <c r="C250" s="3">
        <v>22.408963589999999</v>
      </c>
      <c r="D250" s="5">
        <f t="shared" si="0"/>
        <v>3.172825680422287</v>
      </c>
      <c r="E250" s="5">
        <f t="shared" si="1"/>
        <v>1.6657682597053522</v>
      </c>
      <c r="F250" s="3" t="s">
        <v>6459</v>
      </c>
      <c r="G250" s="5" t="s">
        <v>1332</v>
      </c>
      <c r="H250" s="5" t="s">
        <v>1333</v>
      </c>
    </row>
    <row r="251" spans="1:8" x14ac:dyDescent="0.25">
      <c r="A251" s="3" t="s">
        <v>1334</v>
      </c>
      <c r="B251" s="3">
        <v>71.099735150000001</v>
      </c>
      <c r="C251" s="3">
        <v>201.6806723</v>
      </c>
      <c r="D251" s="5">
        <f t="shared" si="0"/>
        <v>0.35253618673106735</v>
      </c>
      <c r="E251" s="5">
        <f t="shared" si="1"/>
        <v>-1.5041567416654267</v>
      </c>
      <c r="F251" s="3" t="s">
        <v>6460</v>
      </c>
      <c r="G251" s="5" t="s">
        <v>1335</v>
      </c>
      <c r="H251" s="5" t="s">
        <v>1336</v>
      </c>
    </row>
    <row r="252" spans="1:8" x14ac:dyDescent="0.25">
      <c r="A252" s="3" t="s">
        <v>1337</v>
      </c>
      <c r="B252" s="3">
        <v>169.66982250000001</v>
      </c>
      <c r="C252" s="3">
        <v>42.78074866</v>
      </c>
      <c r="D252" s="5">
        <f t="shared" si="0"/>
        <v>3.9660321012250375</v>
      </c>
      <c r="E252" s="5">
        <f t="shared" si="1"/>
        <v>1.9876963548463222</v>
      </c>
      <c r="F252" s="3" t="s">
        <v>6459</v>
      </c>
      <c r="G252" s="5" t="s">
        <v>1338</v>
      </c>
      <c r="H252" s="5" t="s">
        <v>1339</v>
      </c>
    </row>
    <row r="253" spans="1:8" x14ac:dyDescent="0.25">
      <c r="A253" s="3" t="s">
        <v>1343</v>
      </c>
      <c r="B253" s="3">
        <v>35.549867579999997</v>
      </c>
      <c r="C253" s="3">
        <v>67.226890760000003</v>
      </c>
      <c r="D253" s="5">
        <f t="shared" si="0"/>
        <v>0.52880428022341575</v>
      </c>
      <c r="E253" s="5">
        <f t="shared" si="1"/>
        <v>-0.9191942405982918</v>
      </c>
      <c r="F253" s="3" t="s">
        <v>6458</v>
      </c>
      <c r="G253" s="5" t="s">
        <v>1344</v>
      </c>
      <c r="H253" s="5" t="s">
        <v>1345</v>
      </c>
    </row>
    <row r="254" spans="1:8" x14ac:dyDescent="0.25">
      <c r="A254" s="3" t="s">
        <v>1352</v>
      </c>
      <c r="B254" s="3">
        <v>32.458574740000003</v>
      </c>
      <c r="C254" s="3">
        <v>40.920716110000001</v>
      </c>
      <c r="D254" s="5">
        <f t="shared" si="0"/>
        <v>0.79320642025782973</v>
      </c>
      <c r="E254" s="5">
        <f t="shared" si="1"/>
        <v>-0.33423174001771883</v>
      </c>
      <c r="F254" s="3" t="s">
        <v>6458</v>
      </c>
      <c r="G254" s="5" t="s">
        <v>1353</v>
      </c>
      <c r="H254" s="5" t="s">
        <v>1354</v>
      </c>
    </row>
    <row r="255" spans="1:8" x14ac:dyDescent="0.25">
      <c r="A255" s="3" t="s">
        <v>1355</v>
      </c>
      <c r="B255" s="3">
        <v>19.645979449999999</v>
      </c>
      <c r="C255" s="3">
        <v>24.767801859999999</v>
      </c>
      <c r="D255" s="5">
        <f t="shared" si="0"/>
        <v>0.79320642021641241</v>
      </c>
      <c r="E255" s="5">
        <f t="shared" si="1"/>
        <v>-0.33423174009304918</v>
      </c>
      <c r="F255" s="3" t="s">
        <v>6458</v>
      </c>
      <c r="G255" s="5" t="s">
        <v>1356</v>
      </c>
      <c r="H255" s="5" t="s">
        <v>1357</v>
      </c>
    </row>
    <row r="256" spans="1:8" x14ac:dyDescent="0.25">
      <c r="A256" s="3" t="s">
        <v>1361</v>
      </c>
      <c r="B256" s="3">
        <v>16.229287370000002</v>
      </c>
      <c r="C256" s="3">
        <v>20.460358060000001</v>
      </c>
      <c r="D256" s="5">
        <f t="shared" si="0"/>
        <v>0.79320642006398989</v>
      </c>
      <c r="E256" s="5">
        <f t="shared" si="1"/>
        <v>-0.33423174037027742</v>
      </c>
      <c r="F256" s="3" t="s">
        <v>6458</v>
      </c>
      <c r="G256" s="5" t="s">
        <v>1362</v>
      </c>
      <c r="H256" s="5" t="s">
        <v>1363</v>
      </c>
    </row>
    <row r="257" spans="1:8" x14ac:dyDescent="0.25">
      <c r="A257" s="3" t="s">
        <v>1370</v>
      </c>
      <c r="B257" s="3">
        <v>53.324801370000003</v>
      </c>
      <c r="C257" s="3">
        <v>44.817927169999997</v>
      </c>
      <c r="D257" s="5">
        <f t="shared" si="0"/>
        <v>1.1898096305911776</v>
      </c>
      <c r="E257" s="5">
        <f t="shared" si="1"/>
        <v>0.25073076095132119</v>
      </c>
      <c r="F257" s="3" t="s">
        <v>6458</v>
      </c>
      <c r="G257" s="5" t="s">
        <v>1371</v>
      </c>
      <c r="H257" s="5" t="s">
        <v>1372</v>
      </c>
    </row>
    <row r="258" spans="1:8" x14ac:dyDescent="0.25">
      <c r="A258" s="3" t="s">
        <v>1376</v>
      </c>
      <c r="B258" s="3">
        <v>88.874668940000007</v>
      </c>
      <c r="C258" s="3">
        <v>44.817927169999997</v>
      </c>
      <c r="D258" s="5">
        <f t="shared" si="0"/>
        <v>1.9830160507621712</v>
      </c>
      <c r="E258" s="5">
        <f t="shared" si="1"/>
        <v>0.98769635495519836</v>
      </c>
      <c r="F258" s="3" t="s">
        <v>6458</v>
      </c>
      <c r="G258" s="5" t="s">
        <v>1377</v>
      </c>
      <c r="H258" s="5" t="s">
        <v>1378</v>
      </c>
    </row>
    <row r="259" spans="1:8" x14ac:dyDescent="0.25">
      <c r="A259" s="3" t="s">
        <v>1379</v>
      </c>
      <c r="B259" s="3">
        <v>16.966982250000001</v>
      </c>
      <c r="C259" s="3">
        <v>21.39037433</v>
      </c>
      <c r="D259" s="5">
        <f t="shared" si="0"/>
        <v>0.79320642024500754</v>
      </c>
      <c r="E259" s="5">
        <f t="shared" si="1"/>
        <v>-0.33423174004104</v>
      </c>
      <c r="F259" s="3" t="s">
        <v>6458</v>
      </c>
      <c r="G259" s="5" t="s">
        <v>1380</v>
      </c>
      <c r="H259" s="5" t="s">
        <v>1381</v>
      </c>
    </row>
    <row r="260" spans="1:8" x14ac:dyDescent="0.25">
      <c r="A260" s="3" t="s">
        <v>1391</v>
      </c>
      <c r="B260" s="3">
        <v>50.900946759999997</v>
      </c>
      <c r="C260" s="3">
        <v>64.171122990000001</v>
      </c>
      <c r="D260" s="5">
        <f t="shared" si="0"/>
        <v>0.79320642040084077</v>
      </c>
      <c r="E260" s="5">
        <f t="shared" si="1"/>
        <v>-0.33423173975760828</v>
      </c>
      <c r="F260" s="3" t="s">
        <v>6458</v>
      </c>
      <c r="G260" s="5" t="s">
        <v>1392</v>
      </c>
      <c r="H260" s="5" t="s">
        <v>1393</v>
      </c>
    </row>
    <row r="261" spans="1:8" x14ac:dyDescent="0.25">
      <c r="A261" s="3" t="s">
        <v>1394</v>
      </c>
      <c r="B261" s="3">
        <v>16.229287370000002</v>
      </c>
      <c r="C261" s="3">
        <v>20.460358060000001</v>
      </c>
      <c r="D261" s="5">
        <f t="shared" si="0"/>
        <v>0.79320642006398989</v>
      </c>
      <c r="E261" s="5">
        <f t="shared" si="1"/>
        <v>-0.33423174037027742</v>
      </c>
      <c r="F261" s="3" t="s">
        <v>6458</v>
      </c>
      <c r="G261" s="5" t="s">
        <v>1395</v>
      </c>
      <c r="H261" s="5" t="s">
        <v>1396</v>
      </c>
    </row>
    <row r="262" spans="1:8" x14ac:dyDescent="0.25">
      <c r="A262" s="3" t="s">
        <v>1400</v>
      </c>
      <c r="B262" s="3">
        <v>46.659201189999997</v>
      </c>
      <c r="C262" s="3">
        <v>19.60784314</v>
      </c>
      <c r="D262" s="5">
        <f t="shared" si="0"/>
        <v>2.3796192603568533</v>
      </c>
      <c r="E262" s="5">
        <f t="shared" si="1"/>
        <v>1.2507307604508429</v>
      </c>
      <c r="F262" s="3" t="s">
        <v>6459</v>
      </c>
      <c r="G262" s="5" t="s">
        <v>1401</v>
      </c>
      <c r="H262" s="5" t="s">
        <v>1402</v>
      </c>
    </row>
    <row r="263" spans="1:8" x14ac:dyDescent="0.25">
      <c r="A263" s="3" t="s">
        <v>1409</v>
      </c>
      <c r="B263" s="3">
        <v>84.834911259999998</v>
      </c>
      <c r="C263" s="3">
        <v>21.39037433</v>
      </c>
      <c r="D263" s="5">
        <f t="shared" si="0"/>
        <v>3.9660321016925373</v>
      </c>
      <c r="E263" s="5">
        <f t="shared" si="1"/>
        <v>1.9876963550163811</v>
      </c>
      <c r="F263" s="3" t="s">
        <v>6459</v>
      </c>
      <c r="G263" s="5" t="s">
        <v>1410</v>
      </c>
      <c r="H263" s="5" t="s">
        <v>1411</v>
      </c>
    </row>
    <row r="264" spans="1:8" x14ac:dyDescent="0.25">
      <c r="A264" s="3" t="s">
        <v>1412</v>
      </c>
      <c r="B264" s="3">
        <v>33.933964510000003</v>
      </c>
      <c r="C264" s="3">
        <v>42.78074866</v>
      </c>
      <c r="D264" s="5">
        <f t="shared" si="0"/>
        <v>0.79320642047875756</v>
      </c>
      <c r="E264" s="5">
        <f t="shared" si="1"/>
        <v>-0.33423173961589214</v>
      </c>
      <c r="F264" s="3" t="s">
        <v>6458</v>
      </c>
      <c r="G264" s="5" t="s">
        <v>1413</v>
      </c>
      <c r="H264" s="5" t="s">
        <v>1414</v>
      </c>
    </row>
    <row r="265" spans="1:8" x14ac:dyDescent="0.25">
      <c r="A265" s="3" t="s">
        <v>1418</v>
      </c>
      <c r="B265" s="3">
        <v>124.4245365</v>
      </c>
      <c r="C265" s="3">
        <v>44.817927169999997</v>
      </c>
      <c r="D265" s="5">
        <f t="shared" si="0"/>
        <v>2.7762224707100396</v>
      </c>
      <c r="E265" s="5">
        <f t="shared" si="1"/>
        <v>1.4731231819399209</v>
      </c>
      <c r="F265" s="3" t="s">
        <v>6459</v>
      </c>
      <c r="G265" s="5" t="s">
        <v>1419</v>
      </c>
      <c r="H265" s="5" t="s">
        <v>1420</v>
      </c>
    </row>
    <row r="266" spans="1:8" x14ac:dyDescent="0.25">
      <c r="A266" s="3" t="s">
        <v>1424</v>
      </c>
      <c r="B266" s="3">
        <v>35.549867579999997</v>
      </c>
      <c r="C266" s="3">
        <v>67.226890760000003</v>
      </c>
      <c r="D266" s="5">
        <f t="shared" si="0"/>
        <v>0.52880428022341575</v>
      </c>
      <c r="E266" s="5">
        <f t="shared" si="1"/>
        <v>-0.9191942405982918</v>
      </c>
      <c r="F266" s="3" t="s">
        <v>6458</v>
      </c>
      <c r="G266" s="5" t="s">
        <v>1425</v>
      </c>
      <c r="H266" s="5" t="s">
        <v>1426</v>
      </c>
    </row>
    <row r="267" spans="1:8" x14ac:dyDescent="0.25">
      <c r="A267" s="3" t="s">
        <v>1430</v>
      </c>
      <c r="B267" s="3">
        <v>139.97760360000001</v>
      </c>
      <c r="C267" s="3">
        <v>98.039215690000006</v>
      </c>
      <c r="D267" s="5">
        <f t="shared" si="0"/>
        <v>1.4277715566657447</v>
      </c>
      <c r="E267" s="5">
        <f t="shared" si="1"/>
        <v>0.51376516674099015</v>
      </c>
      <c r="F267" s="3" t="s">
        <v>6458</v>
      </c>
      <c r="G267" s="5" t="s">
        <v>1431</v>
      </c>
      <c r="H267" s="5" t="s">
        <v>1432</v>
      </c>
    </row>
    <row r="268" spans="1:8" x14ac:dyDescent="0.25">
      <c r="A268" s="3" t="s">
        <v>1433</v>
      </c>
      <c r="B268" s="3">
        <v>84.834911259999998</v>
      </c>
      <c r="C268" s="3">
        <v>128.34224599999999</v>
      </c>
      <c r="D268" s="5">
        <f t="shared" si="0"/>
        <v>0.66100535017908291</v>
      </c>
      <c r="E268" s="5">
        <f t="shared" si="1"/>
        <v>-0.59726614592959482</v>
      </c>
      <c r="F268" s="3" t="s">
        <v>6458</v>
      </c>
      <c r="G268" s="5" t="s">
        <v>1434</v>
      </c>
      <c r="H268" s="5" t="s">
        <v>1435</v>
      </c>
    </row>
    <row r="269" spans="1:8" x14ac:dyDescent="0.25">
      <c r="A269" s="3" t="s">
        <v>1436</v>
      </c>
      <c r="B269" s="3">
        <v>35.549867579999997</v>
      </c>
      <c r="C269" s="3">
        <v>44.817927169999997</v>
      </c>
      <c r="D269" s="5">
        <f t="shared" si="0"/>
        <v>0.79320642039411837</v>
      </c>
      <c r="E269" s="5">
        <f t="shared" si="1"/>
        <v>-0.33423173976983511</v>
      </c>
      <c r="F269" s="3" t="s">
        <v>6458</v>
      </c>
      <c r="G269" s="5" t="s">
        <v>1437</v>
      </c>
      <c r="H269" s="5" t="s">
        <v>1438</v>
      </c>
    </row>
    <row r="270" spans="1:8" x14ac:dyDescent="0.25">
      <c r="A270" s="3" t="s">
        <v>1448</v>
      </c>
      <c r="B270" s="3">
        <v>50.900946759999997</v>
      </c>
      <c r="C270" s="3">
        <v>42.78074866</v>
      </c>
      <c r="D270" s="5">
        <f t="shared" si="0"/>
        <v>1.1898096306012611</v>
      </c>
      <c r="E270" s="5">
        <f t="shared" si="1"/>
        <v>0.25073076096354785</v>
      </c>
      <c r="F270" s="3" t="s">
        <v>6458</v>
      </c>
      <c r="G270" s="5" t="s">
        <v>1449</v>
      </c>
      <c r="H270" s="5" t="s">
        <v>1450</v>
      </c>
    </row>
    <row r="271" spans="1:8" x14ac:dyDescent="0.25">
      <c r="A271" s="3" t="s">
        <v>1460</v>
      </c>
      <c r="B271" s="3">
        <v>31.106134130000001</v>
      </c>
      <c r="C271" s="3">
        <v>19.60784314</v>
      </c>
      <c r="D271" s="5">
        <f t="shared" si="0"/>
        <v>1.5864128404079023</v>
      </c>
      <c r="E271" s="5">
        <f t="shared" si="1"/>
        <v>0.66576825988428612</v>
      </c>
      <c r="F271" s="3" t="s">
        <v>6458</v>
      </c>
      <c r="G271" s="5" t="s">
        <v>1461</v>
      </c>
      <c r="H271" s="5" t="s">
        <v>1462</v>
      </c>
    </row>
    <row r="272" spans="1:8" x14ac:dyDescent="0.25">
      <c r="A272" s="3" t="s">
        <v>1469</v>
      </c>
      <c r="B272" s="3">
        <v>33.933964510000003</v>
      </c>
      <c r="C272" s="3">
        <v>21.39037433</v>
      </c>
      <c r="D272" s="5">
        <f t="shared" si="0"/>
        <v>1.5864128409575151</v>
      </c>
      <c r="E272" s="5">
        <f t="shared" si="1"/>
        <v>0.66576826038410786</v>
      </c>
      <c r="F272" s="3" t="s">
        <v>6458</v>
      </c>
      <c r="G272" s="5" t="s">
        <v>1470</v>
      </c>
      <c r="H272" s="5" t="s">
        <v>1471</v>
      </c>
    </row>
    <row r="273" spans="1:8" x14ac:dyDescent="0.25">
      <c r="A273" s="3" t="s">
        <v>1475</v>
      </c>
      <c r="B273" s="3">
        <v>16.966982250000001</v>
      </c>
      <c r="C273" s="3">
        <v>21.39037433</v>
      </c>
      <c r="D273" s="5">
        <f t="shared" si="0"/>
        <v>0.79320642024500754</v>
      </c>
      <c r="E273" s="5">
        <f t="shared" si="1"/>
        <v>-0.33423174004104</v>
      </c>
      <c r="F273" s="3" t="s">
        <v>6458</v>
      </c>
      <c r="G273" s="5" t="s">
        <v>1476</v>
      </c>
      <c r="H273" s="5" t="s">
        <v>1477</v>
      </c>
    </row>
    <row r="274" spans="1:8" x14ac:dyDescent="0.25">
      <c r="A274" s="3" t="s">
        <v>1481</v>
      </c>
      <c r="B274" s="3">
        <v>17.774933789999999</v>
      </c>
      <c r="C274" s="3">
        <v>112.0448179</v>
      </c>
      <c r="D274" s="5">
        <f t="shared" si="0"/>
        <v>0.15864128411422052</v>
      </c>
      <c r="E274" s="5">
        <f t="shared" si="1"/>
        <v>-2.6561598343352961</v>
      </c>
      <c r="F274" s="3" t="s">
        <v>6460</v>
      </c>
      <c r="G274" s="5" t="s">
        <v>1482</v>
      </c>
      <c r="H274" s="5" t="s">
        <v>1483</v>
      </c>
    </row>
    <row r="275" spans="1:8" x14ac:dyDescent="0.25">
      <c r="A275" s="3" t="s">
        <v>1484</v>
      </c>
      <c r="B275" s="3">
        <v>81.146436859999994</v>
      </c>
      <c r="C275" s="3">
        <v>61.381074169999998</v>
      </c>
      <c r="D275" s="5">
        <f t="shared" si="0"/>
        <v>1.322010700484944</v>
      </c>
      <c r="E275" s="5">
        <f t="shared" si="1"/>
        <v>0.40273385420875679</v>
      </c>
      <c r="F275" s="3" t="s">
        <v>6458</v>
      </c>
      <c r="G275" s="5" t="s">
        <v>1485</v>
      </c>
      <c r="H275" s="5" t="s">
        <v>1486</v>
      </c>
    </row>
    <row r="276" spans="1:8" x14ac:dyDescent="0.25">
      <c r="A276" s="3" t="s">
        <v>1493</v>
      </c>
      <c r="B276" s="3">
        <v>35.549867579999997</v>
      </c>
      <c r="C276" s="3">
        <v>89.635854339999995</v>
      </c>
      <c r="D276" s="5">
        <f t="shared" si="0"/>
        <v>0.39660321019705919</v>
      </c>
      <c r="E276" s="5">
        <f t="shared" si="1"/>
        <v>-1.3342317397698351</v>
      </c>
      <c r="F276" s="3" t="s">
        <v>6460</v>
      </c>
      <c r="G276" s="5" t="s">
        <v>1494</v>
      </c>
      <c r="H276" s="5" t="s">
        <v>1495</v>
      </c>
    </row>
    <row r="277" spans="1:8" x14ac:dyDescent="0.25">
      <c r="A277" s="3" t="s">
        <v>1502</v>
      </c>
      <c r="B277" s="3">
        <v>16.966982250000001</v>
      </c>
      <c r="C277" s="3">
        <v>42.78074866</v>
      </c>
      <c r="D277" s="5">
        <f t="shared" si="0"/>
        <v>0.39660321012250377</v>
      </c>
      <c r="E277" s="5">
        <f t="shared" si="1"/>
        <v>-1.3342317400410399</v>
      </c>
      <c r="F277" s="3" t="s">
        <v>6460</v>
      </c>
      <c r="G277" s="5" t="s">
        <v>1503</v>
      </c>
      <c r="H277" s="5" t="s">
        <v>1504</v>
      </c>
    </row>
    <row r="278" spans="1:8" x14ac:dyDescent="0.25">
      <c r="A278" s="3" t="s">
        <v>1505</v>
      </c>
      <c r="B278" s="3">
        <v>16.966982250000001</v>
      </c>
      <c r="C278" s="3">
        <v>21.39037433</v>
      </c>
      <c r="D278" s="5">
        <f t="shared" si="0"/>
        <v>0.79320642024500754</v>
      </c>
      <c r="E278" s="5">
        <f t="shared" si="1"/>
        <v>-0.33423174004104</v>
      </c>
      <c r="F278" s="3" t="s">
        <v>6458</v>
      </c>
      <c r="G278" s="5" t="s">
        <v>1506</v>
      </c>
      <c r="H278" s="5" t="s">
        <v>1507</v>
      </c>
    </row>
    <row r="279" spans="1:8" x14ac:dyDescent="0.25">
      <c r="A279" s="3" t="s">
        <v>1508</v>
      </c>
      <c r="B279" s="3">
        <v>16.966982250000001</v>
      </c>
      <c r="C279" s="3">
        <v>42.78074866</v>
      </c>
      <c r="D279" s="5">
        <f t="shared" si="0"/>
        <v>0.39660321012250377</v>
      </c>
      <c r="E279" s="5">
        <f t="shared" si="1"/>
        <v>-1.3342317400410399</v>
      </c>
      <c r="F279" s="3" t="s">
        <v>6460</v>
      </c>
      <c r="G279" s="5" t="s">
        <v>1509</v>
      </c>
      <c r="H279" s="5" t="s">
        <v>1510</v>
      </c>
    </row>
    <row r="280" spans="1:8" x14ac:dyDescent="0.25">
      <c r="A280" s="3" t="s">
        <v>1511</v>
      </c>
      <c r="B280" s="3">
        <v>43.914542300000001</v>
      </c>
      <c r="C280" s="3">
        <v>138.40830450000001</v>
      </c>
      <c r="D280" s="5">
        <f t="shared" si="0"/>
        <v>0.31728256811353395</v>
      </c>
      <c r="E280" s="5">
        <f t="shared" si="1"/>
        <v>-1.6561598348577826</v>
      </c>
      <c r="F280" s="3" t="s">
        <v>6460</v>
      </c>
      <c r="G280" s="5" t="s">
        <v>1512</v>
      </c>
      <c r="H280" s="5" t="s">
        <v>1513</v>
      </c>
    </row>
    <row r="281" spans="1:8" x14ac:dyDescent="0.25">
      <c r="A281" s="3" t="s">
        <v>1520</v>
      </c>
      <c r="B281" s="3">
        <v>50.900946759999997</v>
      </c>
      <c r="C281" s="3">
        <v>21.39037433</v>
      </c>
      <c r="D281" s="5">
        <f t="shared" si="0"/>
        <v>2.3796192612025222</v>
      </c>
      <c r="E281" s="5">
        <f t="shared" si="1"/>
        <v>1.2507307609635478</v>
      </c>
      <c r="F281" s="3" t="s">
        <v>6459</v>
      </c>
      <c r="G281" s="5" t="s">
        <v>1521</v>
      </c>
      <c r="H281" s="5" t="s">
        <v>1522</v>
      </c>
    </row>
    <row r="282" spans="1:8" x14ac:dyDescent="0.25">
      <c r="A282" s="3" t="s">
        <v>1523</v>
      </c>
      <c r="B282" s="3">
        <v>48.687862119999998</v>
      </c>
      <c r="C282" s="3">
        <v>40.920716110000001</v>
      </c>
      <c r="D282" s="5">
        <f t="shared" si="0"/>
        <v>1.1898096306311194</v>
      </c>
      <c r="E282" s="5">
        <f t="shared" si="1"/>
        <v>0.25073076099975233</v>
      </c>
      <c r="F282" s="3" t="s">
        <v>6458</v>
      </c>
      <c r="G282" s="5" t="s">
        <v>1524</v>
      </c>
      <c r="H282" s="5" t="s">
        <v>1525</v>
      </c>
    </row>
    <row r="283" spans="1:8" x14ac:dyDescent="0.25">
      <c r="A283" s="3" t="s">
        <v>1529</v>
      </c>
      <c r="B283" s="3">
        <v>16.966982250000001</v>
      </c>
      <c r="C283" s="3">
        <v>21.39037433</v>
      </c>
      <c r="D283" s="5">
        <f t="shared" si="0"/>
        <v>0.79320642024500754</v>
      </c>
      <c r="E283" s="5">
        <f t="shared" si="1"/>
        <v>-0.33423174004104</v>
      </c>
      <c r="F283" s="3" t="s">
        <v>6458</v>
      </c>
      <c r="G283" s="5" t="s">
        <v>1530</v>
      </c>
      <c r="H283" s="5" t="s">
        <v>1531</v>
      </c>
    </row>
    <row r="284" spans="1:8" x14ac:dyDescent="0.25">
      <c r="A284" s="3" t="s">
        <v>1532</v>
      </c>
      <c r="B284" s="3">
        <v>19.645979449999999</v>
      </c>
      <c r="C284" s="3">
        <v>24.767801859999999</v>
      </c>
      <c r="D284" s="5">
        <f t="shared" si="0"/>
        <v>0.79320642021641241</v>
      </c>
      <c r="E284" s="5">
        <f t="shared" si="1"/>
        <v>-0.33423174009304918</v>
      </c>
      <c r="F284" s="3" t="s">
        <v>6458</v>
      </c>
      <c r="G284" s="5" t="s">
        <v>1533</v>
      </c>
      <c r="H284" s="5" t="s">
        <v>1534</v>
      </c>
    </row>
    <row r="285" spans="1:8" x14ac:dyDescent="0.25">
      <c r="A285" s="3" t="s">
        <v>1535</v>
      </c>
      <c r="B285" s="3">
        <v>67.867929009999997</v>
      </c>
      <c r="C285" s="3">
        <v>42.78074866</v>
      </c>
      <c r="D285" s="5">
        <f t="shared" si="0"/>
        <v>1.5864128407237648</v>
      </c>
      <c r="E285" s="5">
        <f t="shared" si="1"/>
        <v>0.66576826017153357</v>
      </c>
      <c r="F285" s="3" t="s">
        <v>6458</v>
      </c>
      <c r="G285" s="5" t="s">
        <v>1536</v>
      </c>
      <c r="H285" s="5" t="s">
        <v>1537</v>
      </c>
    </row>
    <row r="286" spans="1:8" x14ac:dyDescent="0.25">
      <c r="A286" s="3" t="s">
        <v>1544</v>
      </c>
      <c r="B286" s="3">
        <v>32.458574740000003</v>
      </c>
      <c r="C286" s="3">
        <v>40.920716110000001</v>
      </c>
      <c r="D286" s="5">
        <f t="shared" si="0"/>
        <v>0.79320642025782973</v>
      </c>
      <c r="E286" s="5">
        <f t="shared" si="1"/>
        <v>-0.33423174001771883</v>
      </c>
      <c r="F286" s="3" t="s">
        <v>6458</v>
      </c>
      <c r="G286" s="5" t="s">
        <v>1545</v>
      </c>
      <c r="H286" s="5" t="s">
        <v>1546</v>
      </c>
    </row>
    <row r="287" spans="1:8" x14ac:dyDescent="0.25">
      <c r="A287" s="3" t="s">
        <v>1547</v>
      </c>
      <c r="B287" s="3">
        <v>33.933964510000003</v>
      </c>
      <c r="C287" s="3">
        <v>42.78074866</v>
      </c>
      <c r="D287" s="5">
        <f t="shared" si="0"/>
        <v>0.79320642047875756</v>
      </c>
      <c r="E287" s="5">
        <f t="shared" si="1"/>
        <v>-0.33423173961589214</v>
      </c>
      <c r="F287" s="3" t="s">
        <v>6458</v>
      </c>
      <c r="G287" s="5" t="s">
        <v>1548</v>
      </c>
      <c r="H287" s="5" t="s">
        <v>1549</v>
      </c>
    </row>
    <row r="288" spans="1:8" x14ac:dyDescent="0.25">
      <c r="A288" s="3" t="s">
        <v>1550</v>
      </c>
      <c r="B288" s="3">
        <v>106.6496027</v>
      </c>
      <c r="C288" s="3">
        <v>22.408963589999999</v>
      </c>
      <c r="D288" s="5">
        <f t="shared" si="0"/>
        <v>4.7592385195178055</v>
      </c>
      <c r="E288" s="5">
        <f t="shared" si="1"/>
        <v>2.2507307600883228</v>
      </c>
      <c r="F288" s="3" t="s">
        <v>6459</v>
      </c>
      <c r="G288" s="5" t="s">
        <v>1551</v>
      </c>
      <c r="H288" s="5" t="s">
        <v>1552</v>
      </c>
    </row>
    <row r="289" spans="1:8" x14ac:dyDescent="0.25">
      <c r="A289" s="3" t="s">
        <v>1553</v>
      </c>
      <c r="B289" s="3">
        <v>88.874668940000007</v>
      </c>
      <c r="C289" s="3">
        <v>22.408963589999999</v>
      </c>
      <c r="D289" s="5">
        <f t="shared" si="0"/>
        <v>3.9660321006394215</v>
      </c>
      <c r="E289" s="5">
        <f t="shared" si="1"/>
        <v>1.9876963546332969</v>
      </c>
      <c r="F289" s="3" t="s">
        <v>6459</v>
      </c>
      <c r="G289" s="5" t="s">
        <v>1554</v>
      </c>
      <c r="H289" s="5" t="s">
        <v>1555</v>
      </c>
    </row>
    <row r="290" spans="1:8" x14ac:dyDescent="0.25">
      <c r="A290" s="3" t="s">
        <v>1556</v>
      </c>
      <c r="B290" s="3">
        <v>14.35667729</v>
      </c>
      <c r="C290" s="3">
        <v>18.099547510000001</v>
      </c>
      <c r="D290" s="5">
        <f t="shared" si="0"/>
        <v>0.79320642033000743</v>
      </c>
      <c r="E290" s="5">
        <f t="shared" si="1"/>
        <v>-0.33423173988644095</v>
      </c>
      <c r="F290" s="3" t="s">
        <v>6458</v>
      </c>
      <c r="G290" s="5" t="s">
        <v>1557</v>
      </c>
      <c r="H290" s="5" t="s">
        <v>1558</v>
      </c>
    </row>
    <row r="291" spans="1:8" x14ac:dyDescent="0.25">
      <c r="A291" s="3" t="s">
        <v>1562</v>
      </c>
      <c r="B291" s="3">
        <v>48.687862119999998</v>
      </c>
      <c r="C291" s="3">
        <v>81.841432229999995</v>
      </c>
      <c r="D291" s="5">
        <f t="shared" si="0"/>
        <v>0.59490481524286987</v>
      </c>
      <c r="E291" s="5">
        <f t="shared" si="1"/>
        <v>-0.74926923917652677</v>
      </c>
      <c r="F291" s="3" t="s">
        <v>6458</v>
      </c>
      <c r="G291" s="5" t="s">
        <v>1563</v>
      </c>
      <c r="H291" s="5" t="s">
        <v>1564</v>
      </c>
    </row>
    <row r="292" spans="1:8" x14ac:dyDescent="0.25">
      <c r="A292" s="3" t="s">
        <v>1565</v>
      </c>
      <c r="B292" s="3">
        <v>35.549867579999997</v>
      </c>
      <c r="C292" s="3">
        <v>89.635854339999995</v>
      </c>
      <c r="D292" s="5">
        <f t="shared" si="0"/>
        <v>0.39660321019705919</v>
      </c>
      <c r="E292" s="5">
        <f t="shared" si="1"/>
        <v>-1.3342317397698351</v>
      </c>
      <c r="F292" s="3" t="s">
        <v>6460</v>
      </c>
      <c r="G292" s="5" t="s">
        <v>1566</v>
      </c>
      <c r="H292" s="5" t="s">
        <v>1567</v>
      </c>
    </row>
    <row r="293" spans="1:8" x14ac:dyDescent="0.25">
      <c r="A293" s="3" t="s">
        <v>1568</v>
      </c>
      <c r="B293" s="3">
        <v>16.966982250000001</v>
      </c>
      <c r="C293" s="3">
        <v>21.39037433</v>
      </c>
      <c r="D293" s="5">
        <f t="shared" si="0"/>
        <v>0.79320642024500754</v>
      </c>
      <c r="E293" s="5">
        <f t="shared" si="1"/>
        <v>-0.33423174004104</v>
      </c>
      <c r="F293" s="3" t="s">
        <v>6458</v>
      </c>
      <c r="G293" s="5" t="s">
        <v>1569</v>
      </c>
      <c r="H293" s="5" t="s">
        <v>1570</v>
      </c>
    </row>
    <row r="294" spans="1:8" x14ac:dyDescent="0.25">
      <c r="A294" s="3" t="s">
        <v>1571</v>
      </c>
      <c r="B294" s="3">
        <v>35.549867579999997</v>
      </c>
      <c r="C294" s="3">
        <v>22.408963589999999</v>
      </c>
      <c r="D294" s="5">
        <f t="shared" si="0"/>
        <v>1.5864128404342683</v>
      </c>
      <c r="E294" s="5">
        <f t="shared" si="1"/>
        <v>0.66576825990826349</v>
      </c>
      <c r="F294" s="3" t="s">
        <v>6458</v>
      </c>
      <c r="G294" s="5" t="s">
        <v>1572</v>
      </c>
      <c r="H294" s="5" t="s">
        <v>1573</v>
      </c>
    </row>
    <row r="295" spans="1:8" x14ac:dyDescent="0.25">
      <c r="A295" s="3" t="s">
        <v>1574</v>
      </c>
      <c r="B295" s="3">
        <v>33.933964510000003</v>
      </c>
      <c r="C295" s="3">
        <v>106.9518717</v>
      </c>
      <c r="D295" s="5">
        <f t="shared" si="0"/>
        <v>0.3172825680431734</v>
      </c>
      <c r="E295" s="5">
        <f t="shared" si="1"/>
        <v>-1.6561598351777147</v>
      </c>
      <c r="F295" s="3" t="s">
        <v>6460</v>
      </c>
      <c r="G295" s="5" t="s">
        <v>1575</v>
      </c>
      <c r="H295" s="5" t="s">
        <v>1576</v>
      </c>
    </row>
    <row r="296" spans="1:8" x14ac:dyDescent="0.25">
      <c r="A296" s="3" t="s">
        <v>1580</v>
      </c>
      <c r="B296" s="3">
        <v>53.324801370000003</v>
      </c>
      <c r="C296" s="3">
        <v>22.408963589999999</v>
      </c>
      <c r="D296" s="5">
        <f t="shared" si="0"/>
        <v>2.3796192606514026</v>
      </c>
      <c r="E296" s="5">
        <f t="shared" si="1"/>
        <v>1.2507307606294198</v>
      </c>
      <c r="F296" s="3" t="s">
        <v>6459</v>
      </c>
      <c r="G296" s="5" t="s">
        <v>1581</v>
      </c>
      <c r="H296" s="5" t="s">
        <v>1582</v>
      </c>
    </row>
    <row r="297" spans="1:8" x14ac:dyDescent="0.25">
      <c r="A297" s="3" t="s">
        <v>1583</v>
      </c>
      <c r="B297" s="3">
        <v>16.966982250000001</v>
      </c>
      <c r="C297" s="3">
        <v>64.171122990000001</v>
      </c>
      <c r="D297" s="5">
        <f t="shared" si="0"/>
        <v>0.26440214008166918</v>
      </c>
      <c r="E297" s="5">
        <f t="shared" si="1"/>
        <v>-1.9191942407621962</v>
      </c>
      <c r="F297" s="3" t="s">
        <v>6460</v>
      </c>
      <c r="G297" s="5" t="s">
        <v>1584</v>
      </c>
      <c r="H297" s="5" t="s">
        <v>1585</v>
      </c>
    </row>
    <row r="298" spans="1:8" x14ac:dyDescent="0.25">
      <c r="A298" s="3" t="s">
        <v>1598</v>
      </c>
      <c r="B298" s="3">
        <v>16.966982250000001</v>
      </c>
      <c r="C298" s="3">
        <v>21.39037433</v>
      </c>
      <c r="D298" s="5">
        <f t="shared" si="0"/>
        <v>0.79320642024500754</v>
      </c>
      <c r="E298" s="5">
        <f t="shared" si="1"/>
        <v>-0.33423174004104</v>
      </c>
      <c r="F298" s="3" t="s">
        <v>6458</v>
      </c>
      <c r="G298" s="5" t="s">
        <v>1599</v>
      </c>
      <c r="H298" s="5" t="s">
        <v>1600</v>
      </c>
    </row>
    <row r="299" spans="1:8" x14ac:dyDescent="0.25">
      <c r="A299" s="3" t="s">
        <v>1604</v>
      </c>
      <c r="B299" s="3">
        <v>17.774933789999999</v>
      </c>
      <c r="C299" s="3">
        <v>22.408963589999999</v>
      </c>
      <c r="D299" s="5">
        <f t="shared" si="0"/>
        <v>0.79320642021713417</v>
      </c>
      <c r="E299" s="5">
        <f t="shared" si="1"/>
        <v>-0.33423174009173645</v>
      </c>
      <c r="F299" s="3" t="s">
        <v>6458</v>
      </c>
      <c r="G299" s="5" t="s">
        <v>1605</v>
      </c>
      <c r="H299" s="5" t="s">
        <v>1606</v>
      </c>
    </row>
    <row r="300" spans="1:8" x14ac:dyDescent="0.25">
      <c r="A300" s="3" t="s">
        <v>1610</v>
      </c>
      <c r="B300" s="3">
        <v>32.458574740000003</v>
      </c>
      <c r="C300" s="3">
        <v>81.841432229999995</v>
      </c>
      <c r="D300" s="5">
        <f t="shared" si="0"/>
        <v>0.3966032100804549</v>
      </c>
      <c r="E300" s="5">
        <f t="shared" si="1"/>
        <v>-1.334231740193998</v>
      </c>
      <c r="F300" s="3" t="s">
        <v>6460</v>
      </c>
      <c r="G300" s="5" t="s">
        <v>1611</v>
      </c>
      <c r="H300" s="5" t="s">
        <v>1612</v>
      </c>
    </row>
    <row r="301" spans="1:8" x14ac:dyDescent="0.25">
      <c r="A301" s="3" t="s">
        <v>1613</v>
      </c>
      <c r="B301" s="3">
        <v>53.324801370000003</v>
      </c>
      <c r="C301" s="3">
        <v>22.408963589999999</v>
      </c>
      <c r="D301" s="5">
        <f t="shared" si="0"/>
        <v>2.3796192606514026</v>
      </c>
      <c r="E301" s="5">
        <f t="shared" si="1"/>
        <v>1.2507307606294198</v>
      </c>
      <c r="F301" s="3" t="s">
        <v>6459</v>
      </c>
      <c r="G301" s="5" t="s">
        <v>1614</v>
      </c>
      <c r="H301" s="5" t="s">
        <v>1615</v>
      </c>
    </row>
    <row r="302" spans="1:8" x14ac:dyDescent="0.25">
      <c r="A302" s="3" t="s">
        <v>1622</v>
      </c>
      <c r="B302" s="3">
        <v>35.549867579999997</v>
      </c>
      <c r="C302" s="3">
        <v>44.817927169999997</v>
      </c>
      <c r="D302" s="5">
        <f t="shared" si="0"/>
        <v>0.79320642039411837</v>
      </c>
      <c r="E302" s="5">
        <f t="shared" si="1"/>
        <v>-0.33423173976983511</v>
      </c>
      <c r="F302" s="3" t="s">
        <v>6458</v>
      </c>
      <c r="G302" s="5" t="s">
        <v>1623</v>
      </c>
      <c r="H302" s="5" t="s">
        <v>1624</v>
      </c>
    </row>
    <row r="303" spans="1:8" x14ac:dyDescent="0.25">
      <c r="A303" s="3" t="s">
        <v>1631</v>
      </c>
      <c r="B303" s="3">
        <v>16.966982250000001</v>
      </c>
      <c r="C303" s="3">
        <v>21.39037433</v>
      </c>
      <c r="D303" s="5">
        <f t="shared" si="0"/>
        <v>0.79320642024500754</v>
      </c>
      <c r="E303" s="5">
        <f t="shared" si="1"/>
        <v>-0.33423174004104</v>
      </c>
      <c r="F303" s="3" t="s">
        <v>6458</v>
      </c>
      <c r="G303" s="5" t="s">
        <v>1632</v>
      </c>
      <c r="H303" s="5" t="s">
        <v>1633</v>
      </c>
    </row>
    <row r="304" spans="1:8" x14ac:dyDescent="0.25">
      <c r="A304" s="3" t="s">
        <v>1634</v>
      </c>
      <c r="B304" s="3">
        <v>97.375724230000003</v>
      </c>
      <c r="C304" s="3">
        <v>327.36572890000002</v>
      </c>
      <c r="D304" s="5">
        <f t="shared" si="0"/>
        <v>0.2974524076090605</v>
      </c>
      <c r="E304" s="5">
        <f t="shared" si="1"/>
        <v>-1.7492692392365448</v>
      </c>
      <c r="F304" s="3" t="s">
        <v>6460</v>
      </c>
      <c r="G304" s="5" t="s">
        <v>1635</v>
      </c>
      <c r="H304" s="5" t="s">
        <v>1636</v>
      </c>
    </row>
    <row r="305" spans="1:8" x14ac:dyDescent="0.25">
      <c r="A305" s="3" t="s">
        <v>1640</v>
      </c>
      <c r="B305" s="3">
        <v>50.900946759999997</v>
      </c>
      <c r="C305" s="3">
        <v>85.561497329999995</v>
      </c>
      <c r="D305" s="5">
        <f t="shared" si="0"/>
        <v>0.59490481523110106</v>
      </c>
      <c r="E305" s="5">
        <f t="shared" si="1"/>
        <v>-0.74926923920506716</v>
      </c>
      <c r="F305" s="3" t="s">
        <v>6458</v>
      </c>
      <c r="G305" s="5" t="s">
        <v>1641</v>
      </c>
      <c r="H305" s="5" t="s">
        <v>1642</v>
      </c>
    </row>
    <row r="306" spans="1:8" x14ac:dyDescent="0.25">
      <c r="A306" s="3" t="s">
        <v>1649</v>
      </c>
      <c r="B306" s="3">
        <v>33.933964510000003</v>
      </c>
      <c r="C306" s="3">
        <v>21.39037433</v>
      </c>
      <c r="D306" s="5">
        <f t="shared" si="0"/>
        <v>1.5864128409575151</v>
      </c>
      <c r="E306" s="5">
        <f t="shared" si="1"/>
        <v>0.66576826038410786</v>
      </c>
      <c r="F306" s="3" t="s">
        <v>6458</v>
      </c>
      <c r="G306" s="5" t="s">
        <v>1650</v>
      </c>
      <c r="H306" s="5" t="s">
        <v>1651</v>
      </c>
    </row>
    <row r="307" spans="1:8" x14ac:dyDescent="0.25">
      <c r="A307" s="3" t="s">
        <v>1652</v>
      </c>
      <c r="B307" s="3">
        <v>16.966982250000001</v>
      </c>
      <c r="C307" s="3">
        <v>64.171122990000001</v>
      </c>
      <c r="D307" s="5">
        <f t="shared" si="0"/>
        <v>0.26440214008166918</v>
      </c>
      <c r="E307" s="5">
        <f t="shared" si="1"/>
        <v>-1.9191942407621962</v>
      </c>
      <c r="F307" s="3" t="s">
        <v>6460</v>
      </c>
      <c r="G307" s="5" t="s">
        <v>1653</v>
      </c>
      <c r="H307" s="5" t="s">
        <v>1654</v>
      </c>
    </row>
    <row r="308" spans="1:8" x14ac:dyDescent="0.25">
      <c r="A308" s="3" t="s">
        <v>1655</v>
      </c>
      <c r="B308" s="3">
        <v>18.66368048</v>
      </c>
      <c r="C308" s="3">
        <v>23.529411759999999</v>
      </c>
      <c r="D308" s="5">
        <f t="shared" si="0"/>
        <v>0.79320642055864132</v>
      </c>
      <c r="E308" s="5">
        <f t="shared" si="1"/>
        <v>-0.33423173947059842</v>
      </c>
      <c r="F308" s="3" t="s">
        <v>6458</v>
      </c>
      <c r="G308" s="5" t="s">
        <v>1656</v>
      </c>
      <c r="H308" s="5" t="s">
        <v>1657</v>
      </c>
    </row>
    <row r="309" spans="1:8" x14ac:dyDescent="0.25">
      <c r="A309" s="3" t="s">
        <v>1661</v>
      </c>
      <c r="B309" s="3">
        <v>35.549867579999997</v>
      </c>
      <c r="C309" s="3">
        <v>22.408963589999999</v>
      </c>
      <c r="D309" s="5">
        <f t="shared" si="0"/>
        <v>1.5864128404342683</v>
      </c>
      <c r="E309" s="5">
        <f t="shared" si="1"/>
        <v>0.66576825990826349</v>
      </c>
      <c r="F309" s="3" t="s">
        <v>6458</v>
      </c>
      <c r="G309" s="5" t="s">
        <v>1662</v>
      </c>
      <c r="H309" s="5" t="s">
        <v>1663</v>
      </c>
    </row>
    <row r="310" spans="1:8" x14ac:dyDescent="0.25">
      <c r="A310" s="3" t="s">
        <v>1664</v>
      </c>
      <c r="B310" s="3">
        <v>16.966982250000001</v>
      </c>
      <c r="C310" s="3">
        <v>21.39037433</v>
      </c>
      <c r="D310" s="5">
        <f t="shared" si="0"/>
        <v>0.79320642024500754</v>
      </c>
      <c r="E310" s="5">
        <f t="shared" si="1"/>
        <v>-0.33423174004104</v>
      </c>
      <c r="F310" s="3" t="s">
        <v>6458</v>
      </c>
      <c r="G310" s="5" t="s">
        <v>1665</v>
      </c>
      <c r="H310" s="5" t="s">
        <v>1666</v>
      </c>
    </row>
    <row r="311" spans="1:8" x14ac:dyDescent="0.25">
      <c r="A311" s="3" t="s">
        <v>1670</v>
      </c>
      <c r="B311" s="3">
        <v>16.966982250000001</v>
      </c>
      <c r="C311" s="3">
        <v>21.39037433</v>
      </c>
      <c r="D311" s="5">
        <f t="shared" si="0"/>
        <v>0.79320642024500754</v>
      </c>
      <c r="E311" s="5">
        <f t="shared" si="1"/>
        <v>-0.33423174004104</v>
      </c>
      <c r="F311" s="3" t="s">
        <v>6458</v>
      </c>
      <c r="G311" s="5" t="s">
        <v>1671</v>
      </c>
      <c r="H311" s="5" t="s">
        <v>1672</v>
      </c>
    </row>
    <row r="312" spans="1:8" x14ac:dyDescent="0.25">
      <c r="A312" s="3" t="s">
        <v>1676</v>
      </c>
      <c r="B312" s="3">
        <v>62.212268260000002</v>
      </c>
      <c r="C312" s="3">
        <v>78.431372550000006</v>
      </c>
      <c r="D312" s="5">
        <f t="shared" si="0"/>
        <v>0.79320642030508492</v>
      </c>
      <c r="E312" s="5">
        <f t="shared" si="1"/>
        <v>-0.33423173993177041</v>
      </c>
      <c r="F312" s="3" t="s">
        <v>6458</v>
      </c>
      <c r="G312" s="5" t="s">
        <v>1677</v>
      </c>
      <c r="H312" s="5" t="s">
        <v>1678</v>
      </c>
    </row>
    <row r="313" spans="1:8" x14ac:dyDescent="0.25">
      <c r="A313" s="3" t="s">
        <v>1682</v>
      </c>
      <c r="B313" s="3">
        <v>37.32736096</v>
      </c>
      <c r="C313" s="3">
        <v>23.529411759999999</v>
      </c>
      <c r="D313" s="5">
        <f t="shared" si="0"/>
        <v>1.5864128411172826</v>
      </c>
      <c r="E313" s="5">
        <f t="shared" si="1"/>
        <v>0.66576826052940152</v>
      </c>
      <c r="F313" s="3" t="s">
        <v>6458</v>
      </c>
      <c r="G313" s="5" t="s">
        <v>1683</v>
      </c>
      <c r="H313" s="5" t="s">
        <v>1684</v>
      </c>
    </row>
    <row r="314" spans="1:8" x14ac:dyDescent="0.25">
      <c r="A314" s="3" t="s">
        <v>1697</v>
      </c>
      <c r="B314" s="3">
        <v>33.933964510000003</v>
      </c>
      <c r="C314" s="3">
        <v>42.78074866</v>
      </c>
      <c r="D314" s="5">
        <f t="shared" si="0"/>
        <v>0.79320642047875756</v>
      </c>
      <c r="E314" s="5">
        <f t="shared" si="1"/>
        <v>-0.33423173961589214</v>
      </c>
      <c r="F314" s="3" t="s">
        <v>6458</v>
      </c>
      <c r="G314" s="5" t="s">
        <v>1698</v>
      </c>
      <c r="H314" s="5" t="s">
        <v>1699</v>
      </c>
    </row>
    <row r="315" spans="1:8" x14ac:dyDescent="0.25">
      <c r="A315" s="3" t="s">
        <v>1700</v>
      </c>
      <c r="B315" s="3">
        <v>17.774933789999999</v>
      </c>
      <c r="C315" s="3">
        <v>22.408963589999999</v>
      </c>
      <c r="D315" s="5">
        <f t="shared" si="0"/>
        <v>0.79320642021713417</v>
      </c>
      <c r="E315" s="5">
        <f t="shared" si="1"/>
        <v>-0.33423174009173645</v>
      </c>
      <c r="F315" s="3" t="s">
        <v>6458</v>
      </c>
      <c r="G315" s="5" t="s">
        <v>1701</v>
      </c>
      <c r="H315" s="5" t="s">
        <v>1702</v>
      </c>
    </row>
    <row r="316" spans="1:8" x14ac:dyDescent="0.25">
      <c r="A316" s="3" t="s">
        <v>1706</v>
      </c>
      <c r="B316" s="3">
        <v>29.861888759999999</v>
      </c>
      <c r="C316" s="3">
        <v>56.470588239999998</v>
      </c>
      <c r="D316" s="5">
        <f t="shared" si="0"/>
        <v>0.52880428008093294</v>
      </c>
      <c r="E316" s="5">
        <f t="shared" si="1"/>
        <v>-0.91919424098701641</v>
      </c>
      <c r="F316" s="3" t="s">
        <v>6458</v>
      </c>
      <c r="G316" s="5" t="s">
        <v>1707</v>
      </c>
      <c r="H316" s="5" t="s">
        <v>1708</v>
      </c>
    </row>
    <row r="317" spans="1:8" x14ac:dyDescent="0.25">
      <c r="A317" s="3" t="s">
        <v>1709</v>
      </c>
      <c r="B317" s="3">
        <v>41.474845510000002</v>
      </c>
      <c r="C317" s="3">
        <v>52.287581699999997</v>
      </c>
      <c r="D317" s="5">
        <f t="shared" si="0"/>
        <v>0.79320642036883504</v>
      </c>
      <c r="E317" s="5">
        <f t="shared" si="1"/>
        <v>-0.33423173981582077</v>
      </c>
      <c r="F317" s="3" t="s">
        <v>6458</v>
      </c>
      <c r="G317" s="5" t="s">
        <v>1710</v>
      </c>
      <c r="H317" s="5" t="s">
        <v>1711</v>
      </c>
    </row>
    <row r="318" spans="1:8" x14ac:dyDescent="0.25">
      <c r="A318" s="3" t="s">
        <v>1715</v>
      </c>
      <c r="B318" s="3">
        <v>16.229287370000002</v>
      </c>
      <c r="C318" s="3">
        <v>102.30179029999999</v>
      </c>
      <c r="D318" s="5">
        <f t="shared" si="0"/>
        <v>0.15864128401279798</v>
      </c>
      <c r="E318" s="5">
        <f t="shared" si="1"/>
        <v>-2.6561598352576401</v>
      </c>
      <c r="F318" s="3" t="s">
        <v>6460</v>
      </c>
      <c r="G318" s="5" t="s">
        <v>1716</v>
      </c>
      <c r="H318" s="5" t="s">
        <v>1717</v>
      </c>
    </row>
    <row r="319" spans="1:8" x14ac:dyDescent="0.25">
      <c r="A319" s="3" t="s">
        <v>1718</v>
      </c>
      <c r="B319" s="3">
        <v>39.291958899999997</v>
      </c>
      <c r="C319" s="3">
        <v>74.303405569999995</v>
      </c>
      <c r="D319" s="5">
        <f t="shared" si="0"/>
        <v>0.52880428021544312</v>
      </c>
      <c r="E319" s="5">
        <f t="shared" si="1"/>
        <v>-0.91919424062004274</v>
      </c>
      <c r="F319" s="3" t="s">
        <v>6458</v>
      </c>
      <c r="G319" s="5" t="s">
        <v>1719</v>
      </c>
      <c r="H319" s="5" t="s">
        <v>1720</v>
      </c>
    </row>
    <row r="320" spans="1:8" x14ac:dyDescent="0.25">
      <c r="A320" s="3" t="s">
        <v>1721</v>
      </c>
      <c r="B320" s="3">
        <v>32.458574740000003</v>
      </c>
      <c r="C320" s="3">
        <v>20.460358060000001</v>
      </c>
      <c r="D320" s="5">
        <f t="shared" si="0"/>
        <v>1.5864128401279798</v>
      </c>
      <c r="E320" s="5">
        <f t="shared" si="1"/>
        <v>0.66576825962972264</v>
      </c>
      <c r="F320" s="3" t="s">
        <v>6458</v>
      </c>
      <c r="G320" s="5" t="s">
        <v>1722</v>
      </c>
      <c r="H320" s="5" t="s">
        <v>1723</v>
      </c>
    </row>
    <row r="321" spans="1:8" x14ac:dyDescent="0.25">
      <c r="A321" s="3" t="s">
        <v>1727</v>
      </c>
      <c r="B321" s="3">
        <v>35.549867579999997</v>
      </c>
      <c r="C321" s="3">
        <v>134.45378149999999</v>
      </c>
      <c r="D321" s="5">
        <f t="shared" si="0"/>
        <v>0.26440214015103769</v>
      </c>
      <c r="E321" s="5">
        <f t="shared" si="1"/>
        <v>-1.919194240383691</v>
      </c>
      <c r="F321" s="3" t="s">
        <v>6460</v>
      </c>
      <c r="G321" s="5" t="s">
        <v>1728</v>
      </c>
      <c r="H321" s="5" t="s">
        <v>1729</v>
      </c>
    </row>
    <row r="322" spans="1:8" x14ac:dyDescent="0.25">
      <c r="A322" s="3" t="s">
        <v>1733</v>
      </c>
      <c r="B322" s="3">
        <v>50.900946759999997</v>
      </c>
      <c r="C322" s="3">
        <v>42.78074866</v>
      </c>
      <c r="D322" s="5">
        <f t="shared" si="0"/>
        <v>1.1898096306012611</v>
      </c>
      <c r="E322" s="5">
        <f t="shared" si="1"/>
        <v>0.25073076096354785</v>
      </c>
      <c r="F322" s="3" t="s">
        <v>6458</v>
      </c>
      <c r="G322" s="5" t="s">
        <v>1734</v>
      </c>
      <c r="H322" s="5" t="s">
        <v>1735</v>
      </c>
    </row>
    <row r="323" spans="1:8" x14ac:dyDescent="0.25">
      <c r="A323" s="3" t="s">
        <v>1736</v>
      </c>
      <c r="B323" s="3">
        <v>111.98208289999999</v>
      </c>
      <c r="C323" s="3">
        <v>258.82352939999998</v>
      </c>
      <c r="D323" s="5">
        <f t="shared" si="0"/>
        <v>0.43265804758784809</v>
      </c>
      <c r="E323" s="5">
        <f t="shared" si="1"/>
        <v>-1.2087008573520361</v>
      </c>
      <c r="F323" s="3" t="s">
        <v>6460</v>
      </c>
      <c r="G323" s="5" t="s">
        <v>1737</v>
      </c>
      <c r="H323" s="5" t="s">
        <v>1738</v>
      </c>
    </row>
    <row r="324" spans="1:8" x14ac:dyDescent="0.25">
      <c r="A324" s="3" t="s">
        <v>1742</v>
      </c>
      <c r="B324" s="3">
        <v>16.229287370000002</v>
      </c>
      <c r="C324" s="3">
        <v>40.920716110000001</v>
      </c>
      <c r="D324" s="5">
        <f t="shared" si="0"/>
        <v>0.39660321012891486</v>
      </c>
      <c r="E324" s="5">
        <f t="shared" si="1"/>
        <v>-1.3342317400177188</v>
      </c>
      <c r="F324" s="3" t="s">
        <v>6460</v>
      </c>
      <c r="G324" s="5" t="s">
        <v>1743</v>
      </c>
      <c r="H324" s="5" t="s">
        <v>1744</v>
      </c>
    </row>
    <row r="325" spans="1:8" x14ac:dyDescent="0.25">
      <c r="A325" s="3" t="s">
        <v>1748</v>
      </c>
      <c r="B325" s="3">
        <v>16.966982250000001</v>
      </c>
      <c r="C325" s="3">
        <v>21.39037433</v>
      </c>
      <c r="D325" s="5">
        <f t="shared" si="0"/>
        <v>0.79320642024500754</v>
      </c>
      <c r="E325" s="5">
        <f t="shared" si="1"/>
        <v>-0.33423174004104</v>
      </c>
      <c r="F325" s="3" t="s">
        <v>6458</v>
      </c>
      <c r="G325" s="5" t="s">
        <v>1749</v>
      </c>
      <c r="H325" s="5" t="s">
        <v>1750</v>
      </c>
    </row>
    <row r="326" spans="1:8" x14ac:dyDescent="0.25">
      <c r="A326" s="3" t="s">
        <v>1760</v>
      </c>
      <c r="B326" s="3">
        <v>81.146436859999994</v>
      </c>
      <c r="C326" s="3">
        <v>286.44501279999997</v>
      </c>
      <c r="D326" s="5">
        <f t="shared" si="0"/>
        <v>0.28328800724018049</v>
      </c>
      <c r="E326" s="5">
        <f t="shared" si="1"/>
        <v>-1.8196585671612682</v>
      </c>
      <c r="F326" s="3" t="s">
        <v>6460</v>
      </c>
      <c r="G326" s="5" t="s">
        <v>1761</v>
      </c>
      <c r="H326" s="5" t="s">
        <v>1762</v>
      </c>
    </row>
    <row r="327" spans="1:8" x14ac:dyDescent="0.25">
      <c r="A327" s="3" t="s">
        <v>1766</v>
      </c>
      <c r="B327" s="3">
        <v>21.95727115</v>
      </c>
      <c r="C327" s="3">
        <v>55.363321800000001</v>
      </c>
      <c r="D327" s="5">
        <f t="shared" si="0"/>
        <v>0.39660321014191746</v>
      </c>
      <c r="E327" s="5">
        <f t="shared" si="1"/>
        <v>-1.33423173997042</v>
      </c>
      <c r="F327" s="3" t="s">
        <v>6460</v>
      </c>
      <c r="G327" s="5" t="s">
        <v>1767</v>
      </c>
      <c r="H327" s="5" t="s">
        <v>1768</v>
      </c>
    </row>
    <row r="328" spans="1:8" x14ac:dyDescent="0.25">
      <c r="A328" s="3" t="s">
        <v>1769</v>
      </c>
      <c r="B328" s="3">
        <v>16.229287370000002</v>
      </c>
      <c r="C328" s="3">
        <v>20.460358060000001</v>
      </c>
      <c r="D328" s="5">
        <f t="shared" si="0"/>
        <v>0.79320642006398989</v>
      </c>
      <c r="E328" s="5">
        <f t="shared" si="1"/>
        <v>-0.33423174037027742</v>
      </c>
      <c r="F328" s="3" t="s">
        <v>6458</v>
      </c>
      <c r="G328" s="5" t="s">
        <v>1770</v>
      </c>
      <c r="H328" s="5" t="s">
        <v>1771</v>
      </c>
    </row>
    <row r="329" spans="1:8" x14ac:dyDescent="0.25">
      <c r="A329" s="3" t="s">
        <v>1784</v>
      </c>
      <c r="B329" s="3">
        <v>32.458574740000003</v>
      </c>
      <c r="C329" s="3">
        <v>20.460358060000001</v>
      </c>
      <c r="D329" s="5">
        <f t="shared" si="0"/>
        <v>1.5864128401279798</v>
      </c>
      <c r="E329" s="5">
        <f t="shared" si="1"/>
        <v>0.66576825962972264</v>
      </c>
      <c r="F329" s="3" t="s">
        <v>6458</v>
      </c>
      <c r="G329" s="5" t="s">
        <v>1785</v>
      </c>
      <c r="H329" s="5" t="s">
        <v>1786</v>
      </c>
    </row>
    <row r="330" spans="1:8" x14ac:dyDescent="0.25">
      <c r="A330" s="3" t="s">
        <v>1799</v>
      </c>
      <c r="B330" s="3">
        <v>16.966982250000001</v>
      </c>
      <c r="C330" s="3">
        <v>42.78074866</v>
      </c>
      <c r="D330" s="5">
        <f t="shared" si="0"/>
        <v>0.39660321012250377</v>
      </c>
      <c r="E330" s="5">
        <f t="shared" si="1"/>
        <v>-1.3342317400410399</v>
      </c>
      <c r="F330" s="3" t="s">
        <v>6460</v>
      </c>
      <c r="G330" s="5" t="s">
        <v>1800</v>
      </c>
      <c r="H330" s="5" t="s">
        <v>1801</v>
      </c>
    </row>
    <row r="331" spans="1:8" x14ac:dyDescent="0.25">
      <c r="A331" s="3" t="s">
        <v>1802</v>
      </c>
      <c r="B331" s="3">
        <v>31.106134130000001</v>
      </c>
      <c r="C331" s="3">
        <v>58.823529409999999</v>
      </c>
      <c r="D331" s="5">
        <f t="shared" si="0"/>
        <v>0.52880428022586412</v>
      </c>
      <c r="E331" s="5">
        <f t="shared" si="1"/>
        <v>-0.91919424059161214</v>
      </c>
      <c r="F331" s="3" t="s">
        <v>6458</v>
      </c>
      <c r="G331" s="5" t="s">
        <v>1803</v>
      </c>
      <c r="H331" s="5" t="s">
        <v>1804</v>
      </c>
    </row>
    <row r="332" spans="1:8" x14ac:dyDescent="0.25">
      <c r="A332" s="3" t="s">
        <v>1805</v>
      </c>
      <c r="B332" s="3">
        <v>71.099735150000001</v>
      </c>
      <c r="C332" s="3">
        <v>112.0448179</v>
      </c>
      <c r="D332" s="5">
        <f t="shared" si="0"/>
        <v>0.63456513636763201</v>
      </c>
      <c r="E332" s="5">
        <f t="shared" si="1"/>
        <v>-0.65615983453820759</v>
      </c>
      <c r="F332" s="3" t="s">
        <v>6458</v>
      </c>
      <c r="G332" s="5" t="s">
        <v>1806</v>
      </c>
      <c r="H332" s="5" t="s">
        <v>1807</v>
      </c>
    </row>
    <row r="333" spans="1:8" x14ac:dyDescent="0.25">
      <c r="A333" s="3" t="s">
        <v>1814</v>
      </c>
      <c r="B333" s="3">
        <v>20.73742275</v>
      </c>
      <c r="C333" s="3">
        <v>183.00653589999999</v>
      </c>
      <c r="D333" s="5">
        <f t="shared" si="0"/>
        <v>0.11331520291347147</v>
      </c>
      <c r="E333" s="5">
        <f t="shared" si="1"/>
        <v>-3.141586661827108</v>
      </c>
      <c r="F333" s="3" t="s">
        <v>6460</v>
      </c>
      <c r="G333" s="5" t="s">
        <v>1815</v>
      </c>
      <c r="H333" s="5" t="s">
        <v>1816</v>
      </c>
    </row>
    <row r="334" spans="1:8" x14ac:dyDescent="0.25">
      <c r="A334" s="3" t="s">
        <v>1823</v>
      </c>
      <c r="B334" s="3">
        <v>35.549867579999997</v>
      </c>
      <c r="C334" s="3">
        <v>22.408963589999999</v>
      </c>
      <c r="D334" s="5">
        <f t="shared" si="0"/>
        <v>1.5864128404342683</v>
      </c>
      <c r="E334" s="5">
        <f t="shared" si="1"/>
        <v>0.66576825990826349</v>
      </c>
      <c r="F334" s="3" t="s">
        <v>6458</v>
      </c>
      <c r="G334" s="5" t="s">
        <v>1824</v>
      </c>
      <c r="H334" s="5" t="s">
        <v>1825</v>
      </c>
    </row>
    <row r="335" spans="1:8" x14ac:dyDescent="0.25">
      <c r="A335" s="3" t="s">
        <v>1826</v>
      </c>
      <c r="B335" s="3">
        <v>177.7493379</v>
      </c>
      <c r="C335" s="3">
        <v>22.408963589999999</v>
      </c>
      <c r="D335" s="5">
        <f t="shared" si="0"/>
        <v>7.9320642021713423</v>
      </c>
      <c r="E335" s="5">
        <f t="shared" si="1"/>
        <v>2.9876963547956259</v>
      </c>
      <c r="F335" s="3" t="s">
        <v>6459</v>
      </c>
      <c r="G335" s="5" t="s">
        <v>1827</v>
      </c>
      <c r="H335" s="5" t="s">
        <v>1828</v>
      </c>
    </row>
    <row r="336" spans="1:8" x14ac:dyDescent="0.25">
      <c r="A336" s="3" t="s">
        <v>1832</v>
      </c>
      <c r="B336" s="3">
        <v>37.32736096</v>
      </c>
      <c r="C336" s="3">
        <v>47.058823529999998</v>
      </c>
      <c r="D336" s="5">
        <f t="shared" si="0"/>
        <v>0.79320642039008493</v>
      </c>
      <c r="E336" s="5">
        <f t="shared" si="1"/>
        <v>-0.33423173977717113</v>
      </c>
      <c r="F336" s="3" t="s">
        <v>6458</v>
      </c>
      <c r="G336" s="5" t="s">
        <v>1833</v>
      </c>
      <c r="H336" s="5" t="s">
        <v>1834</v>
      </c>
    </row>
    <row r="337" spans="1:8" x14ac:dyDescent="0.25">
      <c r="A337" s="3" t="s">
        <v>1841</v>
      </c>
      <c r="B337" s="3">
        <v>17.774933789999999</v>
      </c>
      <c r="C337" s="3">
        <v>22.408963589999999</v>
      </c>
      <c r="D337" s="5">
        <f t="shared" si="0"/>
        <v>0.79320642021713417</v>
      </c>
      <c r="E337" s="5">
        <f t="shared" si="1"/>
        <v>-0.33423174009173645</v>
      </c>
      <c r="F337" s="3" t="s">
        <v>6458</v>
      </c>
      <c r="G337" s="5" t="s">
        <v>1842</v>
      </c>
      <c r="H337" s="5" t="s">
        <v>1843</v>
      </c>
    </row>
    <row r="338" spans="1:8" x14ac:dyDescent="0.25">
      <c r="A338" s="3" t="s">
        <v>1844</v>
      </c>
      <c r="B338" s="3">
        <v>18.66368048</v>
      </c>
      <c r="C338" s="3">
        <v>23.529411759999999</v>
      </c>
      <c r="D338" s="5">
        <f t="shared" si="0"/>
        <v>0.79320642055864132</v>
      </c>
      <c r="E338" s="5">
        <f t="shared" si="1"/>
        <v>-0.33423173947059842</v>
      </c>
      <c r="F338" s="3" t="s">
        <v>6458</v>
      </c>
      <c r="G338" s="5" t="s">
        <v>1845</v>
      </c>
      <c r="H338" s="5" t="s">
        <v>1846</v>
      </c>
    </row>
    <row r="339" spans="1:8" x14ac:dyDescent="0.25">
      <c r="A339" s="3" t="s">
        <v>1847</v>
      </c>
      <c r="B339" s="3">
        <v>35.549867579999997</v>
      </c>
      <c r="C339" s="3">
        <v>22.408963589999999</v>
      </c>
      <c r="D339" s="5">
        <f t="shared" si="0"/>
        <v>1.5864128404342683</v>
      </c>
      <c r="E339" s="5">
        <f t="shared" si="1"/>
        <v>0.66576825990826349</v>
      </c>
      <c r="F339" s="3" t="s">
        <v>6458</v>
      </c>
      <c r="G339" s="5" t="s">
        <v>1848</v>
      </c>
      <c r="H339" s="5" t="s">
        <v>1849</v>
      </c>
    </row>
    <row r="340" spans="1:8" x14ac:dyDescent="0.25">
      <c r="A340" s="3" t="s">
        <v>1853</v>
      </c>
      <c r="B340" s="3">
        <v>16.966982250000001</v>
      </c>
      <c r="C340" s="3">
        <v>42.78074866</v>
      </c>
      <c r="D340" s="5">
        <f t="shared" si="0"/>
        <v>0.39660321012250377</v>
      </c>
      <c r="E340" s="5">
        <f t="shared" si="1"/>
        <v>-1.3342317400410399</v>
      </c>
      <c r="F340" s="3" t="s">
        <v>6460</v>
      </c>
      <c r="G340" s="5" t="s">
        <v>1854</v>
      </c>
      <c r="H340" s="5" t="s">
        <v>1855</v>
      </c>
    </row>
    <row r="341" spans="1:8" x14ac:dyDescent="0.25">
      <c r="A341" s="3" t="s">
        <v>1877</v>
      </c>
      <c r="B341" s="3">
        <v>16.966982250000001</v>
      </c>
      <c r="C341" s="3">
        <v>21.39037433</v>
      </c>
      <c r="D341" s="5">
        <f t="shared" si="0"/>
        <v>0.79320642024500754</v>
      </c>
      <c r="E341" s="5">
        <f t="shared" si="1"/>
        <v>-0.33423174004104</v>
      </c>
      <c r="F341" s="3" t="s">
        <v>6458</v>
      </c>
      <c r="G341" s="5" t="s">
        <v>1878</v>
      </c>
      <c r="H341" s="5" t="s">
        <v>1879</v>
      </c>
    </row>
    <row r="342" spans="1:8" x14ac:dyDescent="0.25">
      <c r="A342" s="3" t="s">
        <v>1883</v>
      </c>
      <c r="B342" s="3">
        <v>35.549867579999997</v>
      </c>
      <c r="C342" s="3">
        <v>44.817927169999997</v>
      </c>
      <c r="D342" s="5">
        <f t="shared" si="0"/>
        <v>0.79320642039411837</v>
      </c>
      <c r="E342" s="5">
        <f t="shared" si="1"/>
        <v>-0.33423173976983511</v>
      </c>
      <c r="F342" s="3" t="s">
        <v>6458</v>
      </c>
      <c r="G342" s="5" t="s">
        <v>1884</v>
      </c>
      <c r="H342" s="5" t="s">
        <v>1885</v>
      </c>
    </row>
    <row r="343" spans="1:8" x14ac:dyDescent="0.25">
      <c r="A343" s="3" t="s">
        <v>1895</v>
      </c>
      <c r="B343" s="3">
        <v>17.774933789999999</v>
      </c>
      <c r="C343" s="3">
        <v>22.408963589999999</v>
      </c>
      <c r="D343" s="5">
        <f t="shared" si="0"/>
        <v>0.79320642021713417</v>
      </c>
      <c r="E343" s="5">
        <f t="shared" si="1"/>
        <v>-0.33423174009173645</v>
      </c>
      <c r="F343" s="3" t="s">
        <v>6458</v>
      </c>
      <c r="G343" s="5" t="s">
        <v>1896</v>
      </c>
      <c r="H343" s="5" t="s">
        <v>1897</v>
      </c>
    </row>
    <row r="344" spans="1:8" x14ac:dyDescent="0.25">
      <c r="A344" s="3" t="s">
        <v>1913</v>
      </c>
      <c r="B344" s="3">
        <v>31.106134130000001</v>
      </c>
      <c r="C344" s="3">
        <v>117.6470588</v>
      </c>
      <c r="D344" s="5">
        <f t="shared" si="0"/>
        <v>0.26440214015788044</v>
      </c>
      <c r="E344" s="5">
        <f t="shared" si="1"/>
        <v>-1.919194240346354</v>
      </c>
      <c r="F344" s="3" t="s">
        <v>6460</v>
      </c>
      <c r="G344" s="5" t="s">
        <v>1914</v>
      </c>
      <c r="H344" s="5" t="s">
        <v>1915</v>
      </c>
    </row>
    <row r="345" spans="1:8" x14ac:dyDescent="0.25">
      <c r="A345" s="3" t="s">
        <v>1916</v>
      </c>
      <c r="B345" s="3">
        <v>35.549867579999997</v>
      </c>
      <c r="C345" s="3">
        <v>44.817927169999997</v>
      </c>
      <c r="D345" s="5">
        <f t="shared" si="0"/>
        <v>0.79320642039411837</v>
      </c>
      <c r="E345" s="5">
        <f t="shared" si="1"/>
        <v>-0.33423173976983511</v>
      </c>
      <c r="F345" s="3" t="s">
        <v>6458</v>
      </c>
      <c r="G345" s="5" t="s">
        <v>1917</v>
      </c>
      <c r="H345" s="5" t="s">
        <v>1918</v>
      </c>
    </row>
    <row r="346" spans="1:8" x14ac:dyDescent="0.25">
      <c r="A346" s="3" t="s">
        <v>1919</v>
      </c>
      <c r="B346" s="3">
        <v>46.659201189999997</v>
      </c>
      <c r="C346" s="3">
        <v>39.215686269999999</v>
      </c>
      <c r="D346" s="5">
        <f t="shared" si="0"/>
        <v>1.189809630481828</v>
      </c>
      <c r="E346" s="5">
        <f t="shared" si="1"/>
        <v>0.25073076081873003</v>
      </c>
      <c r="F346" s="3" t="s">
        <v>6458</v>
      </c>
      <c r="G346" s="5" t="s">
        <v>1920</v>
      </c>
      <c r="H346" s="5" t="s">
        <v>1921</v>
      </c>
    </row>
    <row r="347" spans="1:8" x14ac:dyDescent="0.25">
      <c r="A347" s="3" t="s">
        <v>1931</v>
      </c>
      <c r="B347" s="3">
        <v>33.933964510000003</v>
      </c>
      <c r="C347" s="3">
        <v>21.39037433</v>
      </c>
      <c r="D347" s="5">
        <f t="shared" si="0"/>
        <v>1.5864128409575151</v>
      </c>
      <c r="E347" s="5">
        <f t="shared" si="1"/>
        <v>0.66576826038410786</v>
      </c>
      <c r="F347" s="3" t="s">
        <v>6458</v>
      </c>
      <c r="G347" s="5" t="s">
        <v>1932</v>
      </c>
      <c r="H347" s="5" t="s">
        <v>1933</v>
      </c>
    </row>
    <row r="348" spans="1:8" x14ac:dyDescent="0.25">
      <c r="A348" s="3" t="s">
        <v>1934</v>
      </c>
      <c r="B348" s="3">
        <v>21.95727115</v>
      </c>
      <c r="C348" s="3">
        <v>27.681660900000001</v>
      </c>
      <c r="D348" s="5">
        <f t="shared" si="0"/>
        <v>0.79320642028383492</v>
      </c>
      <c r="E348" s="5">
        <f t="shared" si="1"/>
        <v>-0.33423173997042016</v>
      </c>
      <c r="F348" s="3" t="s">
        <v>6458</v>
      </c>
      <c r="G348" s="5" t="s">
        <v>1935</v>
      </c>
      <c r="H348" s="5" t="s">
        <v>1936</v>
      </c>
    </row>
    <row r="349" spans="1:8" x14ac:dyDescent="0.25">
      <c r="A349" s="3" t="s">
        <v>1937</v>
      </c>
      <c r="B349" s="3">
        <v>35.549867579999997</v>
      </c>
      <c r="C349" s="3">
        <v>67.226890760000003</v>
      </c>
      <c r="D349" s="5">
        <f t="shared" si="0"/>
        <v>0.52880428022341575</v>
      </c>
      <c r="E349" s="5">
        <f t="shared" si="1"/>
        <v>-0.9191942405982918</v>
      </c>
      <c r="F349" s="3" t="s">
        <v>6458</v>
      </c>
      <c r="G349" s="5" t="s">
        <v>1938</v>
      </c>
      <c r="H349" s="5" t="s">
        <v>1939</v>
      </c>
    </row>
    <row r="350" spans="1:8" x14ac:dyDescent="0.25">
      <c r="A350" s="3" t="s">
        <v>1940</v>
      </c>
      <c r="B350" s="3">
        <v>17.774933789999999</v>
      </c>
      <c r="C350" s="3">
        <v>44.817927169999997</v>
      </c>
      <c r="D350" s="5">
        <f t="shared" si="0"/>
        <v>0.39660321019705919</v>
      </c>
      <c r="E350" s="5">
        <f t="shared" si="1"/>
        <v>-1.3342317397698351</v>
      </c>
      <c r="F350" s="3" t="s">
        <v>6460</v>
      </c>
      <c r="G350" s="5" t="s">
        <v>1941</v>
      </c>
      <c r="H350" s="5" t="s">
        <v>1942</v>
      </c>
    </row>
    <row r="351" spans="1:8" x14ac:dyDescent="0.25">
      <c r="A351" s="3" t="s">
        <v>1952</v>
      </c>
      <c r="B351" s="3">
        <v>20.73742275</v>
      </c>
      <c r="C351" s="3">
        <v>52.287581699999997</v>
      </c>
      <c r="D351" s="5">
        <f t="shared" si="0"/>
        <v>0.39660321008879251</v>
      </c>
      <c r="E351" s="5">
        <f t="shared" si="1"/>
        <v>-1.334231740163669</v>
      </c>
      <c r="F351" s="3" t="s">
        <v>6460</v>
      </c>
      <c r="G351" s="5" t="s">
        <v>1953</v>
      </c>
      <c r="H351" s="5" t="s">
        <v>1954</v>
      </c>
    </row>
    <row r="352" spans="1:8" x14ac:dyDescent="0.25">
      <c r="A352" s="3" t="s">
        <v>1958</v>
      </c>
      <c r="B352" s="3">
        <v>32.458574740000003</v>
      </c>
      <c r="C352" s="3">
        <v>40.920716110000001</v>
      </c>
      <c r="D352" s="5">
        <f t="shared" si="0"/>
        <v>0.79320642025782973</v>
      </c>
      <c r="E352" s="5">
        <f t="shared" si="1"/>
        <v>-0.33423174001771883</v>
      </c>
      <c r="F352" s="3" t="s">
        <v>6458</v>
      </c>
      <c r="G352" s="5" t="s">
        <v>1959</v>
      </c>
      <c r="H352" s="5" t="s">
        <v>1960</v>
      </c>
    </row>
    <row r="353" spans="1:8" x14ac:dyDescent="0.25">
      <c r="A353" s="3" t="s">
        <v>1964</v>
      </c>
      <c r="B353" s="3">
        <v>16.229287370000002</v>
      </c>
      <c r="C353" s="3">
        <v>20.460358060000001</v>
      </c>
      <c r="D353" s="5">
        <f t="shared" si="0"/>
        <v>0.79320642006398989</v>
      </c>
      <c r="E353" s="5">
        <f t="shared" si="1"/>
        <v>-0.33423174037027742</v>
      </c>
      <c r="F353" s="3" t="s">
        <v>6458</v>
      </c>
      <c r="G353" s="5" t="s">
        <v>1965</v>
      </c>
      <c r="H353" s="5" t="s">
        <v>1966</v>
      </c>
    </row>
    <row r="354" spans="1:8" x14ac:dyDescent="0.25">
      <c r="A354" s="3" t="s">
        <v>1967</v>
      </c>
      <c r="B354" s="3">
        <v>16.229287370000002</v>
      </c>
      <c r="C354" s="3">
        <v>20.460358060000001</v>
      </c>
      <c r="D354" s="5">
        <f t="shared" si="0"/>
        <v>0.79320642006398989</v>
      </c>
      <c r="E354" s="5">
        <f t="shared" si="1"/>
        <v>-0.33423174037027742</v>
      </c>
      <c r="F354" s="3" t="s">
        <v>6458</v>
      </c>
      <c r="G354" s="5" t="s">
        <v>1968</v>
      </c>
      <c r="H354" s="5" t="s">
        <v>1969</v>
      </c>
    </row>
    <row r="355" spans="1:8" x14ac:dyDescent="0.25">
      <c r="A355" s="3" t="s">
        <v>1970</v>
      </c>
      <c r="B355" s="3">
        <v>32.458574740000003</v>
      </c>
      <c r="C355" s="3">
        <v>61.381074169999998</v>
      </c>
      <c r="D355" s="5">
        <f t="shared" si="0"/>
        <v>0.52880428012881098</v>
      </c>
      <c r="E355" s="5">
        <f t="shared" si="1"/>
        <v>-0.91919424085639456</v>
      </c>
      <c r="F355" s="3" t="s">
        <v>6458</v>
      </c>
      <c r="G355" s="5" t="s">
        <v>1971</v>
      </c>
      <c r="H355" s="5" t="s">
        <v>1972</v>
      </c>
    </row>
    <row r="356" spans="1:8" x14ac:dyDescent="0.25">
      <c r="A356" s="3" t="s">
        <v>1973</v>
      </c>
      <c r="B356" s="3">
        <v>15.55306706</v>
      </c>
      <c r="C356" s="3">
        <v>19.60784314</v>
      </c>
      <c r="D356" s="5">
        <f t="shared" si="0"/>
        <v>0.79320641994895114</v>
      </c>
      <c r="E356" s="5">
        <f t="shared" si="1"/>
        <v>-0.33423174057951155</v>
      </c>
      <c r="F356" s="3" t="s">
        <v>6458</v>
      </c>
      <c r="G356" s="5" t="s">
        <v>1974</v>
      </c>
      <c r="H356" s="5" t="s">
        <v>1975</v>
      </c>
    </row>
    <row r="357" spans="1:8" x14ac:dyDescent="0.25">
      <c r="A357" s="3" t="s">
        <v>1982</v>
      </c>
      <c r="B357" s="3">
        <v>32.458574740000003</v>
      </c>
      <c r="C357" s="3">
        <v>20.460358060000001</v>
      </c>
      <c r="D357" s="5">
        <f t="shared" si="0"/>
        <v>1.5864128401279798</v>
      </c>
      <c r="E357" s="5">
        <f t="shared" si="1"/>
        <v>0.66576825962972264</v>
      </c>
      <c r="F357" s="3" t="s">
        <v>6458</v>
      </c>
      <c r="G357" s="5" t="s">
        <v>1983</v>
      </c>
      <c r="H357" s="5" t="s">
        <v>1984</v>
      </c>
    </row>
    <row r="358" spans="1:8" x14ac:dyDescent="0.25">
      <c r="A358" s="3" t="s">
        <v>1988</v>
      </c>
      <c r="B358" s="3">
        <v>16.966982250000001</v>
      </c>
      <c r="C358" s="3">
        <v>64.171122990000001</v>
      </c>
      <c r="D358" s="5">
        <f t="shared" si="0"/>
        <v>0.26440214008166918</v>
      </c>
      <c r="E358" s="5">
        <f t="shared" si="1"/>
        <v>-1.9191942407621962</v>
      </c>
      <c r="F358" s="3" t="s">
        <v>6460</v>
      </c>
      <c r="G358" s="5" t="s">
        <v>1989</v>
      </c>
      <c r="H358" s="5" t="s">
        <v>1990</v>
      </c>
    </row>
    <row r="359" spans="1:8" x14ac:dyDescent="0.25">
      <c r="A359" s="3" t="s">
        <v>1991</v>
      </c>
      <c r="B359" s="3">
        <v>19.645979449999999</v>
      </c>
      <c r="C359" s="3">
        <v>198.14241490000001</v>
      </c>
      <c r="D359" s="5">
        <f t="shared" si="0"/>
        <v>9.9150802517043501E-2</v>
      </c>
      <c r="E359" s="5">
        <f t="shared" si="1"/>
        <v>-3.3342317402386716</v>
      </c>
      <c r="F359" s="3" t="s">
        <v>6460</v>
      </c>
      <c r="G359" s="5" t="s">
        <v>1992</v>
      </c>
      <c r="H359" s="5" t="s">
        <v>1993</v>
      </c>
    </row>
    <row r="360" spans="1:8" x14ac:dyDescent="0.25">
      <c r="A360" s="3" t="s">
        <v>1994</v>
      </c>
      <c r="B360" s="3">
        <v>111.98208289999999</v>
      </c>
      <c r="C360" s="3">
        <v>23.529411759999999</v>
      </c>
      <c r="D360" s="5">
        <f t="shared" si="0"/>
        <v>4.759238524201848</v>
      </c>
      <c r="E360" s="5">
        <f t="shared" si="1"/>
        <v>2.250730761508223</v>
      </c>
      <c r="F360" s="3" t="s">
        <v>6459</v>
      </c>
      <c r="G360" s="5" t="s">
        <v>1995</v>
      </c>
      <c r="H360" s="5" t="s">
        <v>1996</v>
      </c>
    </row>
    <row r="361" spans="1:8" x14ac:dyDescent="0.25">
      <c r="A361" s="3" t="s">
        <v>1997</v>
      </c>
      <c r="B361" s="3">
        <v>33.933964510000003</v>
      </c>
      <c r="C361" s="3">
        <v>213.9037433</v>
      </c>
      <c r="D361" s="5">
        <f t="shared" si="0"/>
        <v>0.15864128409575151</v>
      </c>
      <c r="E361" s="5">
        <f t="shared" si="1"/>
        <v>-2.6561598345032542</v>
      </c>
      <c r="F361" s="3" t="s">
        <v>6460</v>
      </c>
      <c r="G361" s="5" t="s">
        <v>1998</v>
      </c>
      <c r="H361" s="5" t="s">
        <v>1999</v>
      </c>
    </row>
    <row r="362" spans="1:8" x14ac:dyDescent="0.25">
      <c r="A362" s="3" t="s">
        <v>2000</v>
      </c>
      <c r="B362" s="3">
        <v>65.871813450000005</v>
      </c>
      <c r="C362" s="3">
        <v>193.77162630000001</v>
      </c>
      <c r="D362" s="5">
        <f t="shared" si="0"/>
        <v>0.33994560869307211</v>
      </c>
      <c r="E362" s="5">
        <f t="shared" si="1"/>
        <v>-1.5566241613068681</v>
      </c>
      <c r="F362" s="3" t="s">
        <v>6460</v>
      </c>
      <c r="G362" s="5" t="s">
        <v>2001</v>
      </c>
      <c r="H362" s="5" t="s">
        <v>2002</v>
      </c>
    </row>
    <row r="363" spans="1:8" x14ac:dyDescent="0.25">
      <c r="A363" s="3" t="s">
        <v>2003</v>
      </c>
      <c r="B363" s="3">
        <v>16.966982250000001</v>
      </c>
      <c r="C363" s="3">
        <v>21.39037433</v>
      </c>
      <c r="D363" s="5">
        <f t="shared" si="0"/>
        <v>0.79320642024500754</v>
      </c>
      <c r="E363" s="5">
        <f t="shared" si="1"/>
        <v>-0.33423174004104</v>
      </c>
      <c r="F363" s="3" t="s">
        <v>6458</v>
      </c>
      <c r="G363" s="5" t="s">
        <v>2004</v>
      </c>
      <c r="H363" s="5" t="s">
        <v>2005</v>
      </c>
    </row>
    <row r="364" spans="1:8" x14ac:dyDescent="0.25">
      <c r="A364" s="3" t="s">
        <v>2018</v>
      </c>
      <c r="B364" s="3">
        <v>16.229287370000002</v>
      </c>
      <c r="C364" s="3">
        <v>20.460358060000001</v>
      </c>
      <c r="D364" s="5">
        <f t="shared" si="0"/>
        <v>0.79320642006398989</v>
      </c>
      <c r="E364" s="5">
        <f t="shared" si="1"/>
        <v>-0.33423174037027742</v>
      </c>
      <c r="F364" s="3" t="s">
        <v>6458</v>
      </c>
      <c r="G364" s="5" t="s">
        <v>2019</v>
      </c>
      <c r="H364" s="5" t="s">
        <v>2020</v>
      </c>
    </row>
    <row r="365" spans="1:8" x14ac:dyDescent="0.25">
      <c r="A365" s="3" t="s">
        <v>2021</v>
      </c>
      <c r="B365" s="3">
        <v>16.966982250000001</v>
      </c>
      <c r="C365" s="3">
        <v>21.39037433</v>
      </c>
      <c r="D365" s="5">
        <f t="shared" si="0"/>
        <v>0.79320642024500754</v>
      </c>
      <c r="E365" s="5">
        <f t="shared" si="1"/>
        <v>-0.33423174004104</v>
      </c>
      <c r="F365" s="3" t="s">
        <v>6458</v>
      </c>
      <c r="G365" s="5" t="s">
        <v>2022</v>
      </c>
      <c r="H365" s="5" t="s">
        <v>2023</v>
      </c>
    </row>
    <row r="366" spans="1:8" x14ac:dyDescent="0.25">
      <c r="A366" s="3" t="s">
        <v>2024</v>
      </c>
      <c r="B366" s="3">
        <v>16.229287370000002</v>
      </c>
      <c r="C366" s="3">
        <v>122.76214830000001</v>
      </c>
      <c r="D366" s="5">
        <f t="shared" si="0"/>
        <v>0.13220107007527826</v>
      </c>
      <c r="E366" s="5">
        <f t="shared" si="1"/>
        <v>-2.9191942403863163</v>
      </c>
      <c r="F366" s="3" t="s">
        <v>6460</v>
      </c>
      <c r="G366" s="5" t="s">
        <v>2025</v>
      </c>
      <c r="H366" s="5" t="s">
        <v>2026</v>
      </c>
    </row>
    <row r="367" spans="1:8" x14ac:dyDescent="0.25">
      <c r="A367" s="3" t="s">
        <v>2027</v>
      </c>
      <c r="B367" s="3">
        <v>32.458574740000003</v>
      </c>
      <c r="C367" s="3">
        <v>40.920716110000001</v>
      </c>
      <c r="D367" s="5">
        <f t="shared" si="0"/>
        <v>0.79320642025782973</v>
      </c>
      <c r="E367" s="5">
        <f t="shared" si="1"/>
        <v>-0.33423174001771883</v>
      </c>
      <c r="F367" s="3" t="s">
        <v>6458</v>
      </c>
      <c r="G367" s="5" t="s">
        <v>2028</v>
      </c>
      <c r="H367" s="5" t="s">
        <v>2029</v>
      </c>
    </row>
    <row r="368" spans="1:8" x14ac:dyDescent="0.25">
      <c r="A368" s="3" t="s">
        <v>2030</v>
      </c>
      <c r="B368" s="3">
        <v>44.79283315</v>
      </c>
      <c r="C368" s="3">
        <v>18.823529409999999</v>
      </c>
      <c r="D368" s="5">
        <f t="shared" si="0"/>
        <v>2.3796192613168392</v>
      </c>
      <c r="E368" s="5">
        <f t="shared" si="1"/>
        <v>1.2507307610328549</v>
      </c>
      <c r="F368" s="3" t="s">
        <v>6459</v>
      </c>
      <c r="G368" s="5" t="s">
        <v>2031</v>
      </c>
      <c r="H368" s="5" t="s">
        <v>2032</v>
      </c>
    </row>
    <row r="369" spans="1:8" x14ac:dyDescent="0.25">
      <c r="A369" s="3" t="s">
        <v>2033</v>
      </c>
      <c r="B369" s="3">
        <v>16.966982250000001</v>
      </c>
      <c r="C369" s="3">
        <v>21.39037433</v>
      </c>
      <c r="D369" s="5">
        <f t="shared" si="0"/>
        <v>0.79320642024500754</v>
      </c>
      <c r="E369" s="5">
        <f t="shared" si="1"/>
        <v>-0.33423174004104</v>
      </c>
      <c r="F369" s="3" t="s">
        <v>6458</v>
      </c>
      <c r="G369" s="5" t="s">
        <v>2034</v>
      </c>
      <c r="H369" s="5" t="s">
        <v>2035</v>
      </c>
    </row>
    <row r="370" spans="1:8" x14ac:dyDescent="0.25">
      <c r="A370" s="3" t="s">
        <v>2042</v>
      </c>
      <c r="B370" s="3">
        <v>33.933964510000003</v>
      </c>
      <c r="C370" s="3">
        <v>42.78074866</v>
      </c>
      <c r="D370" s="5">
        <f t="shared" si="0"/>
        <v>0.79320642047875756</v>
      </c>
      <c r="E370" s="5">
        <f t="shared" si="1"/>
        <v>-0.33423173961589214</v>
      </c>
      <c r="F370" s="3" t="s">
        <v>6458</v>
      </c>
      <c r="G370" s="5" t="s">
        <v>2043</v>
      </c>
      <c r="H370" s="5" t="s">
        <v>2044</v>
      </c>
    </row>
    <row r="371" spans="1:8" x14ac:dyDescent="0.25">
      <c r="A371" s="3" t="s">
        <v>2060</v>
      </c>
      <c r="B371" s="3">
        <v>65.871813450000005</v>
      </c>
      <c r="C371" s="3">
        <v>83.044982700000006</v>
      </c>
      <c r="D371" s="5">
        <f t="shared" si="0"/>
        <v>0.79320642028383492</v>
      </c>
      <c r="E371" s="5">
        <f t="shared" si="1"/>
        <v>-0.33423173997042016</v>
      </c>
      <c r="F371" s="3" t="s">
        <v>6458</v>
      </c>
      <c r="G371" s="5" t="s">
        <v>2061</v>
      </c>
      <c r="H371" s="5" t="s">
        <v>2062</v>
      </c>
    </row>
    <row r="372" spans="1:8" x14ac:dyDescent="0.25">
      <c r="A372" s="3" t="s">
        <v>2063</v>
      </c>
      <c r="B372" s="3">
        <v>16.966982250000001</v>
      </c>
      <c r="C372" s="3">
        <v>21.39037433</v>
      </c>
      <c r="D372" s="5">
        <f t="shared" si="0"/>
        <v>0.79320642024500754</v>
      </c>
      <c r="E372" s="5">
        <f t="shared" si="1"/>
        <v>-0.33423174004104</v>
      </c>
      <c r="F372" s="3" t="s">
        <v>6458</v>
      </c>
      <c r="G372" s="5" t="s">
        <v>2064</v>
      </c>
      <c r="H372" s="5" t="s">
        <v>2065</v>
      </c>
    </row>
    <row r="373" spans="1:8" x14ac:dyDescent="0.25">
      <c r="A373" s="3" t="s">
        <v>2069</v>
      </c>
      <c r="B373" s="3">
        <v>16.966982250000001</v>
      </c>
      <c r="C373" s="3">
        <v>21.39037433</v>
      </c>
      <c r="D373" s="5">
        <f t="shared" si="0"/>
        <v>0.79320642024500754</v>
      </c>
      <c r="E373" s="5">
        <f t="shared" si="1"/>
        <v>-0.33423174004104</v>
      </c>
      <c r="F373" s="3" t="s">
        <v>6458</v>
      </c>
      <c r="G373" s="5" t="s">
        <v>2070</v>
      </c>
      <c r="H373" s="5" t="s">
        <v>2071</v>
      </c>
    </row>
    <row r="374" spans="1:8" x14ac:dyDescent="0.25">
      <c r="A374" s="3" t="s">
        <v>2072</v>
      </c>
      <c r="B374" s="3">
        <v>33.933964510000003</v>
      </c>
      <c r="C374" s="3">
        <v>42.78074866</v>
      </c>
      <c r="D374" s="5">
        <f t="shared" si="0"/>
        <v>0.79320642047875756</v>
      </c>
      <c r="E374" s="5">
        <f t="shared" si="1"/>
        <v>-0.33423173961589214</v>
      </c>
      <c r="F374" s="3" t="s">
        <v>6458</v>
      </c>
      <c r="G374" s="5" t="s">
        <v>2073</v>
      </c>
      <c r="H374" s="5" t="s">
        <v>2074</v>
      </c>
    </row>
    <row r="375" spans="1:8" x14ac:dyDescent="0.25">
      <c r="A375" s="3" t="s">
        <v>2075</v>
      </c>
      <c r="B375" s="3">
        <v>18.66368048</v>
      </c>
      <c r="C375" s="3">
        <v>23.529411759999999</v>
      </c>
      <c r="D375" s="5">
        <f t="shared" si="0"/>
        <v>0.79320642055864132</v>
      </c>
      <c r="E375" s="5">
        <f t="shared" si="1"/>
        <v>-0.33423173947059842</v>
      </c>
      <c r="F375" s="3" t="s">
        <v>6458</v>
      </c>
      <c r="G375" s="5" t="s">
        <v>2076</v>
      </c>
      <c r="H375" s="5" t="s">
        <v>2077</v>
      </c>
    </row>
    <row r="376" spans="1:8" x14ac:dyDescent="0.25">
      <c r="A376" s="3" t="s">
        <v>2078</v>
      </c>
      <c r="B376" s="3">
        <v>16.966982250000001</v>
      </c>
      <c r="C376" s="3">
        <v>21.39037433</v>
      </c>
      <c r="D376" s="5">
        <f t="shared" si="0"/>
        <v>0.79320642024500754</v>
      </c>
      <c r="E376" s="5">
        <f t="shared" si="1"/>
        <v>-0.33423174004104</v>
      </c>
      <c r="F376" s="3" t="s">
        <v>6458</v>
      </c>
      <c r="G376" s="5" t="s">
        <v>2079</v>
      </c>
      <c r="H376" s="5" t="s">
        <v>2080</v>
      </c>
    </row>
    <row r="377" spans="1:8" x14ac:dyDescent="0.25">
      <c r="A377" s="3" t="s">
        <v>2081</v>
      </c>
      <c r="B377" s="3">
        <v>50.900946759999997</v>
      </c>
      <c r="C377" s="3">
        <v>21.39037433</v>
      </c>
      <c r="D377" s="5">
        <f t="shared" si="0"/>
        <v>2.3796192612025222</v>
      </c>
      <c r="E377" s="5">
        <f t="shared" si="1"/>
        <v>1.2507307609635478</v>
      </c>
      <c r="F377" s="3" t="s">
        <v>6459</v>
      </c>
      <c r="G377" s="5" t="s">
        <v>2082</v>
      </c>
      <c r="H377" s="5" t="s">
        <v>2083</v>
      </c>
    </row>
    <row r="378" spans="1:8" x14ac:dyDescent="0.25">
      <c r="A378" s="3" t="s">
        <v>2084</v>
      </c>
      <c r="B378" s="3">
        <v>15.55306706</v>
      </c>
      <c r="C378" s="3">
        <v>58.823529409999999</v>
      </c>
      <c r="D378" s="5">
        <f t="shared" si="0"/>
        <v>0.26440214002793205</v>
      </c>
      <c r="E378" s="5">
        <f t="shared" si="1"/>
        <v>-1.9191942410554097</v>
      </c>
      <c r="F378" s="3" t="s">
        <v>6460</v>
      </c>
      <c r="G378" s="5" t="s">
        <v>2085</v>
      </c>
      <c r="H378" s="5" t="s">
        <v>2086</v>
      </c>
    </row>
    <row r="379" spans="1:8" x14ac:dyDescent="0.25">
      <c r="A379" s="3" t="s">
        <v>2087</v>
      </c>
      <c r="B379" s="3">
        <v>33.933964510000003</v>
      </c>
      <c r="C379" s="3">
        <v>42.78074866</v>
      </c>
      <c r="D379" s="5">
        <f t="shared" si="0"/>
        <v>0.79320642047875756</v>
      </c>
      <c r="E379" s="5">
        <f t="shared" si="1"/>
        <v>-0.33423173961589214</v>
      </c>
      <c r="F379" s="3" t="s">
        <v>6458</v>
      </c>
      <c r="G379" s="5" t="s">
        <v>2088</v>
      </c>
      <c r="H379" s="5" t="s">
        <v>2089</v>
      </c>
    </row>
    <row r="380" spans="1:8" x14ac:dyDescent="0.25">
      <c r="A380" s="3" t="s">
        <v>2090</v>
      </c>
      <c r="B380" s="3">
        <v>35.549867579999997</v>
      </c>
      <c r="C380" s="3">
        <v>22.408963589999999</v>
      </c>
      <c r="D380" s="5">
        <f t="shared" si="0"/>
        <v>1.5864128404342683</v>
      </c>
      <c r="E380" s="5">
        <f t="shared" si="1"/>
        <v>0.66576825990826349</v>
      </c>
      <c r="F380" s="3" t="s">
        <v>6458</v>
      </c>
      <c r="G380" s="5" t="s">
        <v>2091</v>
      </c>
      <c r="H380" s="5" t="s">
        <v>2092</v>
      </c>
    </row>
    <row r="381" spans="1:8" x14ac:dyDescent="0.25">
      <c r="A381" s="3" t="s">
        <v>2093</v>
      </c>
      <c r="B381" s="3">
        <v>33.933964510000003</v>
      </c>
      <c r="C381" s="3">
        <v>64.171122990000001</v>
      </c>
      <c r="D381" s="5">
        <f t="shared" si="0"/>
        <v>0.5288042803191717</v>
      </c>
      <c r="E381" s="5">
        <f t="shared" si="1"/>
        <v>-0.91919424033704844</v>
      </c>
      <c r="F381" s="3" t="s">
        <v>6458</v>
      </c>
      <c r="G381" s="5" t="s">
        <v>2094</v>
      </c>
      <c r="H381" s="5" t="s">
        <v>2095</v>
      </c>
    </row>
    <row r="382" spans="1:8" x14ac:dyDescent="0.25">
      <c r="A382" s="3" t="s">
        <v>2099</v>
      </c>
      <c r="B382" s="3">
        <v>33.933964510000003</v>
      </c>
      <c r="C382" s="3">
        <v>21.39037433</v>
      </c>
      <c r="D382" s="5">
        <f t="shared" si="0"/>
        <v>1.5864128409575151</v>
      </c>
      <c r="E382" s="5">
        <f t="shared" si="1"/>
        <v>0.66576826038410786</v>
      </c>
      <c r="F382" s="3" t="s">
        <v>6458</v>
      </c>
      <c r="G382" s="5" t="s">
        <v>2100</v>
      </c>
      <c r="H382" s="5" t="s">
        <v>2101</v>
      </c>
    </row>
    <row r="383" spans="1:8" x14ac:dyDescent="0.25">
      <c r="A383" s="3" t="s">
        <v>2102</v>
      </c>
      <c r="B383" s="3">
        <v>33.933964510000003</v>
      </c>
      <c r="C383" s="3">
        <v>21.39037433</v>
      </c>
      <c r="D383" s="5">
        <f t="shared" si="0"/>
        <v>1.5864128409575151</v>
      </c>
      <c r="E383" s="5">
        <f t="shared" si="1"/>
        <v>0.66576826038410786</v>
      </c>
      <c r="F383" s="3" t="s">
        <v>6458</v>
      </c>
      <c r="G383" s="5" t="s">
        <v>2103</v>
      </c>
      <c r="H383" s="5" t="s">
        <v>2104</v>
      </c>
    </row>
    <row r="384" spans="1:8" x14ac:dyDescent="0.25">
      <c r="A384" s="3" t="s">
        <v>2105</v>
      </c>
      <c r="B384" s="3">
        <v>33.933964510000003</v>
      </c>
      <c r="C384" s="3">
        <v>42.78074866</v>
      </c>
      <c r="D384" s="5">
        <f t="shared" si="0"/>
        <v>0.79320642047875756</v>
      </c>
      <c r="E384" s="5">
        <f t="shared" si="1"/>
        <v>-0.33423173961589214</v>
      </c>
      <c r="F384" s="3" t="s">
        <v>6458</v>
      </c>
      <c r="G384" s="5" t="s">
        <v>2106</v>
      </c>
      <c r="H384" s="5" t="s">
        <v>2107</v>
      </c>
    </row>
    <row r="385" spans="1:8" x14ac:dyDescent="0.25">
      <c r="A385" s="3" t="s">
        <v>2111</v>
      </c>
      <c r="B385" s="3">
        <v>50.900946759999997</v>
      </c>
      <c r="C385" s="3">
        <v>64.171122990000001</v>
      </c>
      <c r="D385" s="5">
        <f t="shared" si="0"/>
        <v>0.79320642040084077</v>
      </c>
      <c r="E385" s="5">
        <f t="shared" si="1"/>
        <v>-0.33423173975760828</v>
      </c>
      <c r="F385" s="3" t="s">
        <v>6458</v>
      </c>
      <c r="G385" s="5" t="s">
        <v>2112</v>
      </c>
      <c r="H385" s="5" t="s">
        <v>2113</v>
      </c>
    </row>
    <row r="386" spans="1:8" x14ac:dyDescent="0.25">
      <c r="A386" s="3" t="s">
        <v>2117</v>
      </c>
      <c r="B386" s="3">
        <v>16.966982250000001</v>
      </c>
      <c r="C386" s="3">
        <v>64.171122990000001</v>
      </c>
      <c r="D386" s="5">
        <f t="shared" si="0"/>
        <v>0.26440214008166918</v>
      </c>
      <c r="E386" s="5">
        <f t="shared" si="1"/>
        <v>-1.9191942407621962</v>
      </c>
      <c r="F386" s="3" t="s">
        <v>6460</v>
      </c>
      <c r="G386" s="5" t="s">
        <v>2118</v>
      </c>
      <c r="H386" s="5" t="s">
        <v>2119</v>
      </c>
    </row>
    <row r="387" spans="1:8" x14ac:dyDescent="0.25">
      <c r="A387" s="3" t="s">
        <v>2123</v>
      </c>
      <c r="B387" s="3">
        <v>134.37849940000001</v>
      </c>
      <c r="C387" s="3">
        <v>150.58823530000001</v>
      </c>
      <c r="D387" s="5">
        <f t="shared" si="0"/>
        <v>0.89235722254326733</v>
      </c>
      <c r="E387" s="5">
        <f t="shared" si="1"/>
        <v>-0.16430673897439949</v>
      </c>
      <c r="F387" s="3" t="s">
        <v>6458</v>
      </c>
      <c r="G387" s="5" t="s">
        <v>2124</v>
      </c>
      <c r="H387" s="5" t="s">
        <v>2125</v>
      </c>
    </row>
    <row r="388" spans="1:8" x14ac:dyDescent="0.25">
      <c r="A388" s="3" t="s">
        <v>2126</v>
      </c>
      <c r="B388" s="3">
        <v>84.834911259999998</v>
      </c>
      <c r="C388" s="3">
        <v>21.39037433</v>
      </c>
      <c r="D388" s="5">
        <f t="shared" si="0"/>
        <v>3.9660321016925373</v>
      </c>
      <c r="E388" s="5">
        <f t="shared" si="1"/>
        <v>1.9876963550163811</v>
      </c>
      <c r="F388" s="3" t="s">
        <v>6459</v>
      </c>
      <c r="G388" s="5" t="s">
        <v>2127</v>
      </c>
      <c r="H388" s="5" t="s">
        <v>2128</v>
      </c>
    </row>
    <row r="389" spans="1:8" x14ac:dyDescent="0.25">
      <c r="A389" s="3" t="s">
        <v>2129</v>
      </c>
      <c r="B389" s="3">
        <v>33.933964510000003</v>
      </c>
      <c r="C389" s="3">
        <v>64.171122990000001</v>
      </c>
      <c r="D389" s="5">
        <f t="shared" si="0"/>
        <v>0.5288042803191717</v>
      </c>
      <c r="E389" s="5">
        <f t="shared" si="1"/>
        <v>-0.91919424033704844</v>
      </c>
      <c r="F389" s="3" t="s">
        <v>6458</v>
      </c>
      <c r="G389" s="5" t="s">
        <v>2130</v>
      </c>
      <c r="H389" s="5" t="s">
        <v>2131</v>
      </c>
    </row>
    <row r="390" spans="1:8" x14ac:dyDescent="0.25">
      <c r="A390" s="3" t="s">
        <v>2135</v>
      </c>
      <c r="B390" s="3">
        <v>33.933964510000003</v>
      </c>
      <c r="C390" s="3">
        <v>21.39037433</v>
      </c>
      <c r="D390" s="5">
        <f t="shared" si="0"/>
        <v>1.5864128409575151</v>
      </c>
      <c r="E390" s="5">
        <f t="shared" si="1"/>
        <v>0.66576826038410786</v>
      </c>
      <c r="F390" s="3" t="s">
        <v>6458</v>
      </c>
      <c r="G390" s="5" t="s">
        <v>2136</v>
      </c>
      <c r="H390" s="5" t="s">
        <v>2137</v>
      </c>
    </row>
    <row r="391" spans="1:8" x14ac:dyDescent="0.25">
      <c r="A391" s="3" t="s">
        <v>2138</v>
      </c>
      <c r="B391" s="3">
        <v>16.966982250000001</v>
      </c>
      <c r="C391" s="3">
        <v>21.39037433</v>
      </c>
      <c r="D391" s="5">
        <f t="shared" si="0"/>
        <v>0.79320642024500754</v>
      </c>
      <c r="E391" s="5">
        <f t="shared" si="1"/>
        <v>-0.33423174004104</v>
      </c>
      <c r="F391" s="3" t="s">
        <v>6458</v>
      </c>
      <c r="G391" s="5" t="s">
        <v>2139</v>
      </c>
      <c r="H391" s="5" t="s">
        <v>2140</v>
      </c>
    </row>
    <row r="392" spans="1:8" x14ac:dyDescent="0.25">
      <c r="A392" s="3" t="s">
        <v>2150</v>
      </c>
      <c r="B392" s="3">
        <v>19.645979449999999</v>
      </c>
      <c r="C392" s="3">
        <v>24.767801859999999</v>
      </c>
      <c r="D392" s="5">
        <f t="shared" si="0"/>
        <v>0.79320642021641241</v>
      </c>
      <c r="E392" s="5">
        <f t="shared" si="1"/>
        <v>-0.33423174009304918</v>
      </c>
      <c r="F392" s="3" t="s">
        <v>6458</v>
      </c>
      <c r="G392" s="5" t="s">
        <v>2151</v>
      </c>
      <c r="H392" s="5" t="s">
        <v>2152</v>
      </c>
    </row>
    <row r="393" spans="1:8" x14ac:dyDescent="0.25">
      <c r="A393" s="3" t="s">
        <v>2153</v>
      </c>
      <c r="B393" s="3">
        <v>35.549867579999997</v>
      </c>
      <c r="C393" s="3">
        <v>201.6806723</v>
      </c>
      <c r="D393" s="5">
        <f t="shared" si="0"/>
        <v>0.17626809339032531</v>
      </c>
      <c r="E393" s="5">
        <f t="shared" si="1"/>
        <v>-2.5041567414625154</v>
      </c>
      <c r="F393" s="3" t="s">
        <v>6460</v>
      </c>
      <c r="G393" s="5" t="s">
        <v>2154</v>
      </c>
      <c r="H393" s="5" t="s">
        <v>2155</v>
      </c>
    </row>
    <row r="394" spans="1:8" x14ac:dyDescent="0.25">
      <c r="A394" s="3" t="s">
        <v>2156</v>
      </c>
      <c r="B394" s="3">
        <v>17.774933789999999</v>
      </c>
      <c r="C394" s="3">
        <v>67.226890760000003</v>
      </c>
      <c r="D394" s="5">
        <f t="shared" si="0"/>
        <v>0.26440214011170787</v>
      </c>
      <c r="E394" s="5">
        <f t="shared" si="1"/>
        <v>-1.9191942405982916</v>
      </c>
      <c r="F394" s="3" t="s">
        <v>6460</v>
      </c>
      <c r="G394" s="5" t="s">
        <v>2157</v>
      </c>
      <c r="H394" s="5" t="s">
        <v>2158</v>
      </c>
    </row>
    <row r="395" spans="1:8" x14ac:dyDescent="0.25">
      <c r="A395" s="3" t="s">
        <v>2162</v>
      </c>
      <c r="B395" s="3">
        <v>17.774933789999999</v>
      </c>
      <c r="C395" s="3">
        <v>22.408963589999999</v>
      </c>
      <c r="D395" s="5">
        <f t="shared" si="0"/>
        <v>0.79320642021713417</v>
      </c>
      <c r="E395" s="5">
        <f t="shared" si="1"/>
        <v>-0.33423174009173645</v>
      </c>
      <c r="F395" s="3" t="s">
        <v>6458</v>
      </c>
      <c r="G395" s="5" t="s">
        <v>2163</v>
      </c>
      <c r="H395" s="5" t="s">
        <v>2164</v>
      </c>
    </row>
    <row r="396" spans="1:8" x14ac:dyDescent="0.25">
      <c r="A396" s="3" t="s">
        <v>2168</v>
      </c>
      <c r="B396" s="3">
        <v>67.867929009999997</v>
      </c>
      <c r="C396" s="3">
        <v>106.9518717</v>
      </c>
      <c r="D396" s="5">
        <f t="shared" si="0"/>
        <v>0.63456513599284681</v>
      </c>
      <c r="E396" s="5">
        <f t="shared" si="1"/>
        <v>-0.65615983539028844</v>
      </c>
      <c r="F396" s="3" t="s">
        <v>6458</v>
      </c>
      <c r="G396" s="5" t="s">
        <v>2169</v>
      </c>
      <c r="H396" s="5" t="s">
        <v>2170</v>
      </c>
    </row>
    <row r="397" spans="1:8" x14ac:dyDescent="0.25">
      <c r="A397" s="3" t="s">
        <v>2180</v>
      </c>
      <c r="B397" s="3">
        <v>37.32736096</v>
      </c>
      <c r="C397" s="3">
        <v>23.529411759999999</v>
      </c>
      <c r="D397" s="5">
        <f t="shared" si="0"/>
        <v>1.5864128411172826</v>
      </c>
      <c r="E397" s="5">
        <f t="shared" si="1"/>
        <v>0.66576826052940152</v>
      </c>
      <c r="F397" s="3" t="s">
        <v>6458</v>
      </c>
      <c r="G397" s="5" t="s">
        <v>2181</v>
      </c>
      <c r="H397" s="5" t="s">
        <v>2182</v>
      </c>
    </row>
    <row r="398" spans="1:8" x14ac:dyDescent="0.25">
      <c r="A398" s="3" t="s">
        <v>2186</v>
      </c>
      <c r="B398" s="3">
        <v>16.966982250000001</v>
      </c>
      <c r="C398" s="3">
        <v>21.39037433</v>
      </c>
      <c r="D398" s="5">
        <f t="shared" si="0"/>
        <v>0.79320642024500754</v>
      </c>
      <c r="E398" s="5">
        <f t="shared" si="1"/>
        <v>-0.33423174004104</v>
      </c>
      <c r="F398" s="3" t="s">
        <v>6458</v>
      </c>
      <c r="G398" s="5" t="s">
        <v>2187</v>
      </c>
      <c r="H398" s="5" t="s">
        <v>2188</v>
      </c>
    </row>
    <row r="399" spans="1:8" x14ac:dyDescent="0.25">
      <c r="A399" s="3" t="s">
        <v>2189</v>
      </c>
      <c r="B399" s="3">
        <v>17.774933789999999</v>
      </c>
      <c r="C399" s="3">
        <v>22.408963589999999</v>
      </c>
      <c r="D399" s="5">
        <f t="shared" si="0"/>
        <v>0.79320642021713417</v>
      </c>
      <c r="E399" s="5">
        <f t="shared" si="1"/>
        <v>-0.33423174009173645</v>
      </c>
      <c r="F399" s="3" t="s">
        <v>6458</v>
      </c>
      <c r="G399" s="5" t="s">
        <v>2190</v>
      </c>
      <c r="H399" s="5" t="s">
        <v>2191</v>
      </c>
    </row>
    <row r="400" spans="1:8" x14ac:dyDescent="0.25">
      <c r="A400" s="3" t="s">
        <v>2195</v>
      </c>
      <c r="B400" s="3">
        <v>16.966982250000001</v>
      </c>
      <c r="C400" s="3">
        <v>42.78074866</v>
      </c>
      <c r="D400" s="5">
        <f t="shared" si="0"/>
        <v>0.39660321012250377</v>
      </c>
      <c r="E400" s="5">
        <f t="shared" si="1"/>
        <v>-1.3342317400410399</v>
      </c>
      <c r="F400" s="3" t="s">
        <v>6460</v>
      </c>
      <c r="G400" s="5" t="s">
        <v>2196</v>
      </c>
      <c r="H400" s="5" t="s">
        <v>2197</v>
      </c>
    </row>
    <row r="401" spans="1:8" x14ac:dyDescent="0.25">
      <c r="A401" s="3" t="s">
        <v>2198</v>
      </c>
      <c r="B401" s="3">
        <v>16.966982250000001</v>
      </c>
      <c r="C401" s="3">
        <v>42.78074866</v>
      </c>
      <c r="D401" s="5">
        <f t="shared" si="0"/>
        <v>0.39660321012250377</v>
      </c>
      <c r="E401" s="5">
        <f t="shared" si="1"/>
        <v>-1.3342317400410399</v>
      </c>
      <c r="F401" s="3" t="s">
        <v>6460</v>
      </c>
      <c r="G401" s="5" t="s">
        <v>2199</v>
      </c>
      <c r="H401" s="5" t="s">
        <v>2200</v>
      </c>
    </row>
    <row r="402" spans="1:8" x14ac:dyDescent="0.25">
      <c r="A402" s="3" t="s">
        <v>2204</v>
      </c>
      <c r="B402" s="3">
        <v>35.549867579999997</v>
      </c>
      <c r="C402" s="3">
        <v>22.408963589999999</v>
      </c>
      <c r="D402" s="5">
        <f t="shared" si="0"/>
        <v>1.5864128404342683</v>
      </c>
      <c r="E402" s="5">
        <f t="shared" si="1"/>
        <v>0.66576825990826349</v>
      </c>
      <c r="F402" s="3" t="s">
        <v>6458</v>
      </c>
      <c r="G402" s="5" t="s">
        <v>2205</v>
      </c>
      <c r="H402" s="5" t="s">
        <v>2206</v>
      </c>
    </row>
    <row r="403" spans="1:8" x14ac:dyDescent="0.25">
      <c r="A403" s="3" t="s">
        <v>2213</v>
      </c>
      <c r="B403" s="3">
        <v>16.966982250000001</v>
      </c>
      <c r="C403" s="3">
        <v>42.78074866</v>
      </c>
      <c r="D403" s="5">
        <f t="shared" si="0"/>
        <v>0.39660321012250377</v>
      </c>
      <c r="E403" s="5">
        <f t="shared" si="1"/>
        <v>-1.3342317400410399</v>
      </c>
      <c r="F403" s="3" t="s">
        <v>6460</v>
      </c>
      <c r="G403" s="5" t="s">
        <v>2214</v>
      </c>
      <c r="H403" s="5" t="s">
        <v>2215</v>
      </c>
    </row>
    <row r="404" spans="1:8" x14ac:dyDescent="0.25">
      <c r="A404" s="3" t="s">
        <v>2219</v>
      </c>
      <c r="B404" s="3">
        <v>53.324801370000003</v>
      </c>
      <c r="C404" s="3">
        <v>22.408963589999999</v>
      </c>
      <c r="D404" s="5">
        <f t="shared" si="0"/>
        <v>2.3796192606514026</v>
      </c>
      <c r="E404" s="5">
        <f t="shared" si="1"/>
        <v>1.2507307606294198</v>
      </c>
      <c r="F404" s="3" t="s">
        <v>6459</v>
      </c>
      <c r="G404" s="5" t="s">
        <v>2220</v>
      </c>
      <c r="H404" s="5" t="s">
        <v>2221</v>
      </c>
    </row>
    <row r="405" spans="1:8" x14ac:dyDescent="0.25">
      <c r="A405" s="3" t="s">
        <v>2225</v>
      </c>
      <c r="B405" s="3">
        <v>84.834911259999998</v>
      </c>
      <c r="C405" s="3">
        <v>64.171122990000001</v>
      </c>
      <c r="D405" s="5">
        <f t="shared" si="0"/>
        <v>1.322010700564179</v>
      </c>
      <c r="E405" s="5">
        <f t="shared" si="1"/>
        <v>0.40273385429522507</v>
      </c>
      <c r="F405" s="3" t="s">
        <v>6458</v>
      </c>
      <c r="G405" s="5" t="s">
        <v>2226</v>
      </c>
      <c r="H405" s="5" t="s">
        <v>2227</v>
      </c>
    </row>
    <row r="406" spans="1:8" x14ac:dyDescent="0.25">
      <c r="A406" s="3" t="s">
        <v>2234</v>
      </c>
      <c r="B406" s="3">
        <v>15.55306706</v>
      </c>
      <c r="C406" s="3">
        <v>19.60784314</v>
      </c>
      <c r="D406" s="5">
        <f t="shared" si="0"/>
        <v>0.79320641994895114</v>
      </c>
      <c r="E406" s="5">
        <f t="shared" si="1"/>
        <v>-0.33423174057951155</v>
      </c>
      <c r="F406" s="3" t="s">
        <v>6458</v>
      </c>
      <c r="G406" s="5" t="s">
        <v>2235</v>
      </c>
      <c r="H406" s="5" t="s">
        <v>2236</v>
      </c>
    </row>
    <row r="407" spans="1:8" x14ac:dyDescent="0.25">
      <c r="A407" s="3" t="s">
        <v>2240</v>
      </c>
      <c r="B407" s="3">
        <v>37.32736096</v>
      </c>
      <c r="C407" s="3">
        <v>23.529411759999999</v>
      </c>
      <c r="D407" s="5">
        <f t="shared" si="0"/>
        <v>1.5864128411172826</v>
      </c>
      <c r="E407" s="5">
        <f t="shared" si="1"/>
        <v>0.66576826052940152</v>
      </c>
      <c r="F407" s="3" t="s">
        <v>6458</v>
      </c>
      <c r="G407" s="5" t="s">
        <v>2241</v>
      </c>
      <c r="H407" s="5" t="s">
        <v>2242</v>
      </c>
    </row>
    <row r="408" spans="1:8" x14ac:dyDescent="0.25">
      <c r="A408" s="3" t="s">
        <v>2243</v>
      </c>
      <c r="B408" s="3">
        <v>16.229287370000002</v>
      </c>
      <c r="C408" s="3">
        <v>81.841432229999995</v>
      </c>
      <c r="D408" s="5">
        <f t="shared" si="0"/>
        <v>0.19830160504022745</v>
      </c>
      <c r="E408" s="5">
        <f t="shared" si="1"/>
        <v>-2.334231740193998</v>
      </c>
      <c r="F408" s="3" t="s">
        <v>6460</v>
      </c>
      <c r="G408" s="5" t="s">
        <v>2244</v>
      </c>
      <c r="H408" s="5" t="s">
        <v>2245</v>
      </c>
    </row>
    <row r="409" spans="1:8" x14ac:dyDescent="0.25">
      <c r="A409" s="3" t="s">
        <v>2246</v>
      </c>
      <c r="B409" s="3">
        <v>16.966982250000001</v>
      </c>
      <c r="C409" s="3">
        <v>21.39037433</v>
      </c>
      <c r="D409" s="5">
        <f t="shared" si="0"/>
        <v>0.79320642024500754</v>
      </c>
      <c r="E409" s="5">
        <f t="shared" si="1"/>
        <v>-0.33423174004104</v>
      </c>
      <c r="F409" s="3" t="s">
        <v>6458</v>
      </c>
      <c r="G409" s="5" t="s">
        <v>2247</v>
      </c>
      <c r="H409" s="5" t="s">
        <v>2248</v>
      </c>
    </row>
    <row r="410" spans="1:8" x14ac:dyDescent="0.25">
      <c r="A410" s="3" t="s">
        <v>2252</v>
      </c>
      <c r="B410" s="3">
        <v>32.458574740000003</v>
      </c>
      <c r="C410" s="3">
        <v>20.460358060000001</v>
      </c>
      <c r="D410" s="5">
        <f t="shared" si="0"/>
        <v>1.5864128401279798</v>
      </c>
      <c r="E410" s="5">
        <f t="shared" si="1"/>
        <v>0.66576825962972264</v>
      </c>
      <c r="F410" s="3" t="s">
        <v>6458</v>
      </c>
      <c r="G410" s="5" t="s">
        <v>2253</v>
      </c>
      <c r="H410" s="5" t="s">
        <v>2254</v>
      </c>
    </row>
    <row r="411" spans="1:8" x14ac:dyDescent="0.25">
      <c r="A411" s="3" t="s">
        <v>2255</v>
      </c>
      <c r="B411" s="3">
        <v>16.966982250000001</v>
      </c>
      <c r="C411" s="3">
        <v>21.39037433</v>
      </c>
      <c r="D411" s="5">
        <f t="shared" si="0"/>
        <v>0.79320642024500754</v>
      </c>
      <c r="E411" s="5">
        <f t="shared" si="1"/>
        <v>-0.33423174004104</v>
      </c>
      <c r="F411" s="3" t="s">
        <v>6458</v>
      </c>
      <c r="G411" s="5" t="s">
        <v>2256</v>
      </c>
      <c r="H411" s="5" t="s">
        <v>2257</v>
      </c>
    </row>
    <row r="412" spans="1:8" x14ac:dyDescent="0.25">
      <c r="A412" s="3" t="s">
        <v>2261</v>
      </c>
      <c r="B412" s="3">
        <v>39.291958899999997</v>
      </c>
      <c r="C412" s="3">
        <v>24.767801859999999</v>
      </c>
      <c r="D412" s="5">
        <f t="shared" si="0"/>
        <v>1.5864128404328248</v>
      </c>
      <c r="E412" s="5">
        <f t="shared" si="1"/>
        <v>0.66576825990695077</v>
      </c>
      <c r="F412" s="3" t="s">
        <v>6458</v>
      </c>
      <c r="G412" s="5" t="s">
        <v>2262</v>
      </c>
      <c r="H412" s="5" t="s">
        <v>2263</v>
      </c>
    </row>
    <row r="413" spans="1:8" x14ac:dyDescent="0.25">
      <c r="A413" s="3" t="s">
        <v>2267</v>
      </c>
      <c r="B413" s="3">
        <v>16.966982250000001</v>
      </c>
      <c r="C413" s="3">
        <v>85.561497329999995</v>
      </c>
      <c r="D413" s="5">
        <f t="shared" si="0"/>
        <v>0.1983016050380754</v>
      </c>
      <c r="E413" s="5">
        <f t="shared" si="1"/>
        <v>-2.3342317402096548</v>
      </c>
      <c r="F413" s="3" t="s">
        <v>6460</v>
      </c>
      <c r="G413" s="5" t="s">
        <v>2268</v>
      </c>
      <c r="H413" s="5" t="s">
        <v>2269</v>
      </c>
    </row>
    <row r="414" spans="1:8" x14ac:dyDescent="0.25">
      <c r="A414" s="3" t="s">
        <v>2270</v>
      </c>
      <c r="B414" s="3">
        <v>16.966982250000001</v>
      </c>
      <c r="C414" s="3">
        <v>21.39037433</v>
      </c>
      <c r="D414" s="5">
        <f t="shared" si="0"/>
        <v>0.79320642024500754</v>
      </c>
      <c r="E414" s="5">
        <f t="shared" si="1"/>
        <v>-0.33423174004104</v>
      </c>
      <c r="F414" s="3" t="s">
        <v>6458</v>
      </c>
      <c r="G414" s="5" t="s">
        <v>2271</v>
      </c>
      <c r="H414" s="5" t="s">
        <v>2272</v>
      </c>
    </row>
    <row r="415" spans="1:8" x14ac:dyDescent="0.25">
      <c r="A415" s="3" t="s">
        <v>2279</v>
      </c>
      <c r="B415" s="3">
        <v>32.458574740000003</v>
      </c>
      <c r="C415" s="3">
        <v>20.460358060000001</v>
      </c>
      <c r="D415" s="5">
        <f t="shared" si="0"/>
        <v>1.5864128401279798</v>
      </c>
      <c r="E415" s="5">
        <f t="shared" si="1"/>
        <v>0.66576825962972264</v>
      </c>
      <c r="F415" s="3" t="s">
        <v>6458</v>
      </c>
      <c r="G415" s="5" t="s">
        <v>2280</v>
      </c>
      <c r="H415" s="5" t="s">
        <v>2281</v>
      </c>
    </row>
    <row r="416" spans="1:8" x14ac:dyDescent="0.25">
      <c r="A416" s="3" t="s">
        <v>2291</v>
      </c>
      <c r="B416" s="3">
        <v>33.933964510000003</v>
      </c>
      <c r="C416" s="3">
        <v>21.39037433</v>
      </c>
      <c r="D416" s="5">
        <f t="shared" si="0"/>
        <v>1.5864128409575151</v>
      </c>
      <c r="E416" s="5">
        <f t="shared" si="1"/>
        <v>0.66576826038410786</v>
      </c>
      <c r="F416" s="3" t="s">
        <v>6458</v>
      </c>
      <c r="G416" s="5" t="s">
        <v>2292</v>
      </c>
      <c r="H416" s="5" t="s">
        <v>2293</v>
      </c>
    </row>
    <row r="417" spans="1:8" x14ac:dyDescent="0.25">
      <c r="A417" s="3" t="s">
        <v>2297</v>
      </c>
      <c r="B417" s="3">
        <v>113.6050116</v>
      </c>
      <c r="C417" s="3">
        <v>102.30179029999999</v>
      </c>
      <c r="D417" s="5">
        <f t="shared" si="0"/>
        <v>1.1104889881873359</v>
      </c>
      <c r="E417" s="5">
        <f t="shared" si="1"/>
        <v>0.15119508692695657</v>
      </c>
      <c r="F417" s="3" t="s">
        <v>6458</v>
      </c>
      <c r="G417" s="5" t="s">
        <v>2298</v>
      </c>
      <c r="H417" s="5" t="s">
        <v>2299</v>
      </c>
    </row>
    <row r="418" spans="1:8" x14ac:dyDescent="0.25">
      <c r="A418" s="3" t="s">
        <v>2303</v>
      </c>
      <c r="B418" s="3">
        <v>17.774933789999999</v>
      </c>
      <c r="C418" s="3">
        <v>44.817927169999997</v>
      </c>
      <c r="D418" s="5">
        <f t="shared" si="0"/>
        <v>0.39660321019705919</v>
      </c>
      <c r="E418" s="5">
        <f t="shared" si="1"/>
        <v>-1.3342317397698351</v>
      </c>
      <c r="F418" s="3" t="s">
        <v>6460</v>
      </c>
      <c r="G418" s="5" t="s">
        <v>2304</v>
      </c>
      <c r="H418" s="5" t="s">
        <v>2305</v>
      </c>
    </row>
    <row r="419" spans="1:8" x14ac:dyDescent="0.25">
      <c r="A419" s="3" t="s">
        <v>2306</v>
      </c>
      <c r="B419" s="3">
        <v>17.774933789999999</v>
      </c>
      <c r="C419" s="3">
        <v>112.0448179</v>
      </c>
      <c r="D419" s="5">
        <f t="shared" si="0"/>
        <v>0.15864128411422052</v>
      </c>
      <c r="E419" s="5">
        <f t="shared" si="1"/>
        <v>-2.6561598343352961</v>
      </c>
      <c r="F419" s="3" t="s">
        <v>6460</v>
      </c>
      <c r="G419" s="5" t="s">
        <v>2307</v>
      </c>
      <c r="H419" s="5" t="s">
        <v>2308</v>
      </c>
    </row>
    <row r="420" spans="1:8" x14ac:dyDescent="0.25">
      <c r="A420" s="3" t="s">
        <v>2312</v>
      </c>
      <c r="B420" s="3">
        <v>17.774933789999999</v>
      </c>
      <c r="C420" s="3">
        <v>22.408963589999999</v>
      </c>
      <c r="D420" s="5">
        <f t="shared" si="0"/>
        <v>0.79320642021713417</v>
      </c>
      <c r="E420" s="5">
        <f t="shared" si="1"/>
        <v>-0.33423174009173645</v>
      </c>
      <c r="F420" s="3" t="s">
        <v>6458</v>
      </c>
      <c r="G420" s="5" t="s">
        <v>2313</v>
      </c>
      <c r="H420" s="5" t="s">
        <v>2314</v>
      </c>
    </row>
    <row r="421" spans="1:8" x14ac:dyDescent="0.25">
      <c r="A421" s="3" t="s">
        <v>2315</v>
      </c>
      <c r="B421" s="3">
        <v>16.966982250000001</v>
      </c>
      <c r="C421" s="3">
        <v>42.78074866</v>
      </c>
      <c r="D421" s="5">
        <f t="shared" si="0"/>
        <v>0.39660321012250377</v>
      </c>
      <c r="E421" s="5">
        <f t="shared" si="1"/>
        <v>-1.3342317400410399</v>
      </c>
      <c r="F421" s="3" t="s">
        <v>6460</v>
      </c>
      <c r="G421" s="5" t="s">
        <v>2316</v>
      </c>
      <c r="H421" s="5" t="s">
        <v>2317</v>
      </c>
    </row>
    <row r="422" spans="1:8" x14ac:dyDescent="0.25">
      <c r="A422" s="3" t="s">
        <v>2321</v>
      </c>
      <c r="B422" s="3">
        <v>33.933964510000003</v>
      </c>
      <c r="C422" s="3">
        <v>42.78074866</v>
      </c>
      <c r="D422" s="5">
        <f t="shared" si="0"/>
        <v>0.79320642047875756</v>
      </c>
      <c r="E422" s="5">
        <f t="shared" si="1"/>
        <v>-0.33423173961589214</v>
      </c>
      <c r="F422" s="3" t="s">
        <v>6458</v>
      </c>
      <c r="G422" s="5" t="s">
        <v>2322</v>
      </c>
      <c r="H422" s="5" t="s">
        <v>2323</v>
      </c>
    </row>
    <row r="423" spans="1:8" x14ac:dyDescent="0.25">
      <c r="A423" s="3" t="s">
        <v>2327</v>
      </c>
      <c r="B423" s="3">
        <v>16.966982250000001</v>
      </c>
      <c r="C423" s="3">
        <v>21.39037433</v>
      </c>
      <c r="D423" s="5">
        <f t="shared" si="0"/>
        <v>0.79320642024500754</v>
      </c>
      <c r="E423" s="5">
        <f t="shared" si="1"/>
        <v>-0.33423174004104</v>
      </c>
      <c r="F423" s="3" t="s">
        <v>6458</v>
      </c>
      <c r="G423" s="5" t="s">
        <v>2328</v>
      </c>
      <c r="H423" s="5" t="s">
        <v>2329</v>
      </c>
    </row>
    <row r="424" spans="1:8" x14ac:dyDescent="0.25">
      <c r="A424" s="3" t="s">
        <v>2333</v>
      </c>
      <c r="B424" s="3">
        <v>16.966982250000001</v>
      </c>
      <c r="C424" s="3">
        <v>21.39037433</v>
      </c>
      <c r="D424" s="5">
        <f t="shared" si="0"/>
        <v>0.79320642024500754</v>
      </c>
      <c r="E424" s="5">
        <f t="shared" si="1"/>
        <v>-0.33423174004104</v>
      </c>
      <c r="F424" s="3" t="s">
        <v>6458</v>
      </c>
      <c r="G424" s="5" t="s">
        <v>2334</v>
      </c>
      <c r="H424" s="5" t="s">
        <v>2335</v>
      </c>
    </row>
    <row r="425" spans="1:8" x14ac:dyDescent="0.25">
      <c r="A425" s="3" t="s">
        <v>2336</v>
      </c>
      <c r="B425" s="3">
        <v>33.933964510000003</v>
      </c>
      <c r="C425" s="3">
        <v>21.39037433</v>
      </c>
      <c r="D425" s="5">
        <f t="shared" si="0"/>
        <v>1.5864128409575151</v>
      </c>
      <c r="E425" s="5">
        <f t="shared" si="1"/>
        <v>0.66576826038410786</v>
      </c>
      <c r="F425" s="3" t="s">
        <v>6458</v>
      </c>
      <c r="G425" s="5" t="s">
        <v>2337</v>
      </c>
      <c r="H425" s="5" t="s">
        <v>2338</v>
      </c>
    </row>
    <row r="426" spans="1:8" x14ac:dyDescent="0.25">
      <c r="A426" s="3" t="s">
        <v>2339</v>
      </c>
      <c r="B426" s="3">
        <v>71.099735150000001</v>
      </c>
      <c r="C426" s="3">
        <v>156.86274510000001</v>
      </c>
      <c r="D426" s="5">
        <f t="shared" si="0"/>
        <v>0.45326081157558423</v>
      </c>
      <c r="E426" s="5">
        <f t="shared" si="1"/>
        <v>-1.1415866620763364</v>
      </c>
      <c r="F426" s="3" t="s">
        <v>6460</v>
      </c>
      <c r="G426" s="5" t="s">
        <v>2340</v>
      </c>
      <c r="H426" s="5" t="s">
        <v>2341</v>
      </c>
    </row>
    <row r="427" spans="1:8" x14ac:dyDescent="0.25">
      <c r="A427" s="3" t="s">
        <v>2342</v>
      </c>
      <c r="B427" s="3">
        <v>16.229287370000002</v>
      </c>
      <c r="C427" s="3">
        <v>61.381074169999998</v>
      </c>
      <c r="D427" s="5">
        <f t="shared" si="0"/>
        <v>0.26440214006440549</v>
      </c>
      <c r="E427" s="5">
        <f t="shared" si="1"/>
        <v>-1.9191942408563947</v>
      </c>
      <c r="F427" s="3" t="s">
        <v>6460</v>
      </c>
      <c r="G427" s="5" t="s">
        <v>2343</v>
      </c>
      <c r="H427" s="5" t="s">
        <v>2344</v>
      </c>
    </row>
    <row r="428" spans="1:8" x14ac:dyDescent="0.25">
      <c r="A428" s="3" t="s">
        <v>2345</v>
      </c>
      <c r="B428" s="3">
        <v>14.93094438</v>
      </c>
      <c r="C428" s="3">
        <v>37.647058819999998</v>
      </c>
      <c r="D428" s="5">
        <f t="shared" si="0"/>
        <v>0.39660321013093158</v>
      </c>
      <c r="E428" s="5">
        <f t="shared" si="1"/>
        <v>-1.3342317400103827</v>
      </c>
      <c r="F428" s="3" t="s">
        <v>6460</v>
      </c>
      <c r="G428" s="5" t="s">
        <v>2346</v>
      </c>
      <c r="H428" s="5" t="s">
        <v>2347</v>
      </c>
    </row>
    <row r="429" spans="1:8" x14ac:dyDescent="0.25">
      <c r="A429" s="3" t="s">
        <v>2351</v>
      </c>
      <c r="B429" s="3">
        <v>16.966982250000001</v>
      </c>
      <c r="C429" s="3">
        <v>42.78074866</v>
      </c>
      <c r="D429" s="5">
        <f t="shared" si="0"/>
        <v>0.39660321012250377</v>
      </c>
      <c r="E429" s="5">
        <f t="shared" si="1"/>
        <v>-1.3342317400410399</v>
      </c>
      <c r="F429" s="3" t="s">
        <v>6460</v>
      </c>
      <c r="G429" s="5" t="s">
        <v>2352</v>
      </c>
      <c r="H429" s="5" t="s">
        <v>2353</v>
      </c>
    </row>
    <row r="430" spans="1:8" x14ac:dyDescent="0.25">
      <c r="A430" s="3" t="s">
        <v>2369</v>
      </c>
      <c r="B430" s="3">
        <v>20.73742275</v>
      </c>
      <c r="C430" s="3">
        <v>26.143790849999998</v>
      </c>
      <c r="D430" s="5">
        <f t="shared" si="0"/>
        <v>0.79320642017758503</v>
      </c>
      <c r="E430" s="5">
        <f t="shared" si="1"/>
        <v>-0.33423174016366902</v>
      </c>
      <c r="F430" s="3" t="s">
        <v>6458</v>
      </c>
      <c r="G430" s="5" t="s">
        <v>2370</v>
      </c>
      <c r="H430" s="5" t="s">
        <v>2371</v>
      </c>
    </row>
    <row r="431" spans="1:8" x14ac:dyDescent="0.25">
      <c r="A431" s="3" t="s">
        <v>2375</v>
      </c>
      <c r="B431" s="3">
        <v>64.91714949</v>
      </c>
      <c r="C431" s="3">
        <v>61.381074169999998</v>
      </c>
      <c r="D431" s="5">
        <f t="shared" si="0"/>
        <v>1.0576085604205385</v>
      </c>
      <c r="E431" s="5">
        <f t="shared" si="1"/>
        <v>8.0805759365841723E-2</v>
      </c>
      <c r="F431" s="3" t="s">
        <v>6458</v>
      </c>
      <c r="G431" s="5" t="s">
        <v>2376</v>
      </c>
      <c r="H431" s="5" t="s">
        <v>2377</v>
      </c>
    </row>
    <row r="432" spans="1:8" x14ac:dyDescent="0.25">
      <c r="A432" s="3" t="s">
        <v>2381</v>
      </c>
      <c r="B432" s="3">
        <v>16.966982250000001</v>
      </c>
      <c r="C432" s="3">
        <v>21.39037433</v>
      </c>
      <c r="D432" s="5">
        <f t="shared" si="0"/>
        <v>0.79320642024500754</v>
      </c>
      <c r="E432" s="5">
        <f t="shared" si="1"/>
        <v>-0.33423174004104</v>
      </c>
      <c r="F432" s="3" t="s">
        <v>6458</v>
      </c>
      <c r="G432" s="5" t="s">
        <v>2382</v>
      </c>
      <c r="H432" s="5" t="s">
        <v>2383</v>
      </c>
    </row>
    <row r="433" spans="1:8" x14ac:dyDescent="0.25">
      <c r="A433" s="3" t="s">
        <v>2387</v>
      </c>
      <c r="B433" s="3">
        <v>44.79283315</v>
      </c>
      <c r="C433" s="3">
        <v>18.823529409999999</v>
      </c>
      <c r="D433" s="5">
        <f t="shared" si="0"/>
        <v>2.3796192613168392</v>
      </c>
      <c r="E433" s="5">
        <f t="shared" si="1"/>
        <v>1.2507307610328549</v>
      </c>
      <c r="F433" s="3" t="s">
        <v>6459</v>
      </c>
      <c r="G433" s="5" t="s">
        <v>2388</v>
      </c>
      <c r="H433" s="5" t="s">
        <v>2389</v>
      </c>
    </row>
    <row r="434" spans="1:8" x14ac:dyDescent="0.25">
      <c r="A434" s="3" t="s">
        <v>2411</v>
      </c>
      <c r="B434" s="3">
        <v>17.774933789999999</v>
      </c>
      <c r="C434" s="3">
        <v>44.817927169999997</v>
      </c>
      <c r="D434" s="5">
        <f t="shared" si="0"/>
        <v>0.39660321019705919</v>
      </c>
      <c r="E434" s="5">
        <f t="shared" si="1"/>
        <v>-1.3342317397698351</v>
      </c>
      <c r="F434" s="3" t="s">
        <v>6460</v>
      </c>
      <c r="G434" s="5" t="s">
        <v>2412</v>
      </c>
      <c r="H434" s="5" t="s">
        <v>2413</v>
      </c>
    </row>
    <row r="435" spans="1:8" x14ac:dyDescent="0.25">
      <c r="A435" s="3" t="s">
        <v>2414</v>
      </c>
      <c r="B435" s="3">
        <v>32.458574740000003</v>
      </c>
      <c r="C435" s="3">
        <v>20.460358060000001</v>
      </c>
      <c r="D435" s="5">
        <f t="shared" si="0"/>
        <v>1.5864128401279798</v>
      </c>
      <c r="E435" s="5">
        <f t="shared" si="1"/>
        <v>0.66576825962972264</v>
      </c>
      <c r="F435" s="3" t="s">
        <v>6458</v>
      </c>
      <c r="G435" s="5" t="s">
        <v>2415</v>
      </c>
      <c r="H435" s="5" t="s">
        <v>2416</v>
      </c>
    </row>
    <row r="436" spans="1:8" x14ac:dyDescent="0.25">
      <c r="A436" s="3" t="s">
        <v>2420</v>
      </c>
      <c r="B436" s="3">
        <v>48.687862119999998</v>
      </c>
      <c r="C436" s="3">
        <v>102.30179029999999</v>
      </c>
      <c r="D436" s="5">
        <f t="shared" si="0"/>
        <v>0.47592385213614391</v>
      </c>
      <c r="E436" s="5">
        <f t="shared" si="1"/>
        <v>-1.0711973342401686</v>
      </c>
      <c r="F436" s="3" t="s">
        <v>6460</v>
      </c>
      <c r="G436" s="5" t="s">
        <v>2421</v>
      </c>
      <c r="H436" s="5" t="s">
        <v>2422</v>
      </c>
    </row>
    <row r="437" spans="1:8" x14ac:dyDescent="0.25">
      <c r="A437" s="3" t="s">
        <v>2426</v>
      </c>
      <c r="B437" s="3">
        <v>37.32736096</v>
      </c>
      <c r="C437" s="3">
        <v>70.58823529</v>
      </c>
      <c r="D437" s="5">
        <f t="shared" si="0"/>
        <v>0.52880428029751358</v>
      </c>
      <c r="E437" s="5">
        <f t="shared" si="1"/>
        <v>-0.9191942403961364</v>
      </c>
      <c r="F437" s="3" t="s">
        <v>6458</v>
      </c>
      <c r="G437" s="5" t="s">
        <v>2427</v>
      </c>
      <c r="H437" s="5" t="s">
        <v>2428</v>
      </c>
    </row>
    <row r="438" spans="1:8" x14ac:dyDescent="0.25">
      <c r="A438" s="3" t="s">
        <v>2429</v>
      </c>
      <c r="B438" s="3">
        <v>18.66368048</v>
      </c>
      <c r="C438" s="3">
        <v>23.529411759999999</v>
      </c>
      <c r="D438" s="5">
        <f t="shared" si="0"/>
        <v>0.79320642055864132</v>
      </c>
      <c r="E438" s="5">
        <f t="shared" si="1"/>
        <v>-0.33423173947059842</v>
      </c>
      <c r="F438" s="3" t="s">
        <v>6458</v>
      </c>
      <c r="G438" s="5" t="s">
        <v>2430</v>
      </c>
      <c r="H438" s="5" t="s">
        <v>2431</v>
      </c>
    </row>
    <row r="439" spans="1:8" x14ac:dyDescent="0.25">
      <c r="A439" s="3" t="s">
        <v>2438</v>
      </c>
      <c r="B439" s="3">
        <v>46.659201189999997</v>
      </c>
      <c r="C439" s="3">
        <v>19.60784314</v>
      </c>
      <c r="D439" s="5">
        <f t="shared" si="0"/>
        <v>2.3796192603568533</v>
      </c>
      <c r="E439" s="5">
        <f t="shared" si="1"/>
        <v>1.2507307604508429</v>
      </c>
      <c r="F439" s="3" t="s">
        <v>6459</v>
      </c>
      <c r="G439" s="5" t="s">
        <v>2439</v>
      </c>
      <c r="H439" s="5" t="s">
        <v>2440</v>
      </c>
    </row>
    <row r="440" spans="1:8" x14ac:dyDescent="0.25">
      <c r="A440" s="3" t="s">
        <v>2441</v>
      </c>
      <c r="B440" s="3">
        <v>18.66368048</v>
      </c>
      <c r="C440" s="3">
        <v>70.58823529</v>
      </c>
      <c r="D440" s="5">
        <f t="shared" si="0"/>
        <v>0.26440214014875679</v>
      </c>
      <c r="E440" s="5">
        <f t="shared" si="1"/>
        <v>-1.9191942403961364</v>
      </c>
      <c r="F440" s="3" t="s">
        <v>6460</v>
      </c>
      <c r="G440" s="5" t="s">
        <v>2442</v>
      </c>
      <c r="H440" s="5" t="s">
        <v>2443</v>
      </c>
    </row>
    <row r="441" spans="1:8" x14ac:dyDescent="0.25">
      <c r="A441" s="3" t="s">
        <v>2444</v>
      </c>
      <c r="B441" s="3">
        <v>16.966982250000001</v>
      </c>
      <c r="C441" s="3">
        <v>64.171122990000001</v>
      </c>
      <c r="D441" s="5">
        <f t="shared" si="0"/>
        <v>0.26440214008166918</v>
      </c>
      <c r="E441" s="5">
        <f t="shared" si="1"/>
        <v>-1.9191942407621962</v>
      </c>
      <c r="F441" s="3" t="s">
        <v>6460</v>
      </c>
      <c r="G441" s="5" t="s">
        <v>2445</v>
      </c>
      <c r="H441" s="5" t="s">
        <v>2446</v>
      </c>
    </row>
    <row r="442" spans="1:8" x14ac:dyDescent="0.25">
      <c r="A442" s="3" t="s">
        <v>2456</v>
      </c>
      <c r="B442" s="3">
        <v>18.66368048</v>
      </c>
      <c r="C442" s="3">
        <v>23.529411759999999</v>
      </c>
      <c r="D442" s="5">
        <f t="shared" si="0"/>
        <v>0.79320642055864132</v>
      </c>
      <c r="E442" s="5">
        <f t="shared" si="1"/>
        <v>-0.33423173947059842</v>
      </c>
      <c r="F442" s="3" t="s">
        <v>6458</v>
      </c>
      <c r="G442" s="5" t="s">
        <v>2457</v>
      </c>
      <c r="H442" s="5" t="s">
        <v>2458</v>
      </c>
    </row>
    <row r="443" spans="1:8" x14ac:dyDescent="0.25">
      <c r="A443" s="3" t="s">
        <v>2462</v>
      </c>
      <c r="B443" s="3">
        <v>16.966982250000001</v>
      </c>
      <c r="C443" s="3">
        <v>42.78074866</v>
      </c>
      <c r="D443" s="5">
        <f t="shared" si="0"/>
        <v>0.39660321012250377</v>
      </c>
      <c r="E443" s="5">
        <f t="shared" si="1"/>
        <v>-1.3342317400410399</v>
      </c>
      <c r="F443" s="3" t="s">
        <v>6460</v>
      </c>
      <c r="G443" s="5" t="s">
        <v>2463</v>
      </c>
      <c r="H443" s="5" t="s">
        <v>2464</v>
      </c>
    </row>
    <row r="444" spans="1:8" x14ac:dyDescent="0.25">
      <c r="A444" s="3" t="s">
        <v>2465</v>
      </c>
      <c r="B444" s="3">
        <v>33.933964510000003</v>
      </c>
      <c r="C444" s="3">
        <v>64.171122990000001</v>
      </c>
      <c r="D444" s="5">
        <f t="shared" si="0"/>
        <v>0.5288042803191717</v>
      </c>
      <c r="E444" s="5">
        <f t="shared" si="1"/>
        <v>-0.91919424033704844</v>
      </c>
      <c r="F444" s="3" t="s">
        <v>6458</v>
      </c>
      <c r="G444" s="5" t="s">
        <v>2466</v>
      </c>
      <c r="H444" s="5" t="s">
        <v>2467</v>
      </c>
    </row>
    <row r="445" spans="1:8" x14ac:dyDescent="0.25">
      <c r="A445" s="3" t="s">
        <v>2471</v>
      </c>
      <c r="B445" s="3">
        <v>33.933964510000003</v>
      </c>
      <c r="C445" s="3">
        <v>21.39037433</v>
      </c>
      <c r="D445" s="5">
        <f t="shared" si="0"/>
        <v>1.5864128409575151</v>
      </c>
      <c r="E445" s="5">
        <f t="shared" si="1"/>
        <v>0.66576826038410786</v>
      </c>
      <c r="F445" s="3" t="s">
        <v>6458</v>
      </c>
      <c r="G445" s="5" t="s">
        <v>2472</v>
      </c>
      <c r="H445" s="5" t="s">
        <v>2473</v>
      </c>
    </row>
    <row r="446" spans="1:8" x14ac:dyDescent="0.25">
      <c r="A446" s="3" t="s">
        <v>2477</v>
      </c>
      <c r="B446" s="3">
        <v>16.229287370000002</v>
      </c>
      <c r="C446" s="3">
        <v>20.460358060000001</v>
      </c>
      <c r="D446" s="5">
        <f t="shared" si="0"/>
        <v>0.79320642006398989</v>
      </c>
      <c r="E446" s="5">
        <f t="shared" si="1"/>
        <v>-0.33423174037027742</v>
      </c>
      <c r="F446" s="3" t="s">
        <v>6458</v>
      </c>
      <c r="G446" s="5" t="s">
        <v>2478</v>
      </c>
      <c r="H446" s="5" t="s">
        <v>2479</v>
      </c>
    </row>
    <row r="447" spans="1:8" x14ac:dyDescent="0.25">
      <c r="A447" s="3" t="s">
        <v>2483</v>
      </c>
      <c r="B447" s="3">
        <v>17.774933789999999</v>
      </c>
      <c r="C447" s="3">
        <v>44.817927169999997</v>
      </c>
      <c r="D447" s="5">
        <f t="shared" si="0"/>
        <v>0.39660321019705919</v>
      </c>
      <c r="E447" s="5">
        <f t="shared" si="1"/>
        <v>-1.3342317397698351</v>
      </c>
      <c r="F447" s="3" t="s">
        <v>6460</v>
      </c>
      <c r="G447" s="5" t="s">
        <v>2484</v>
      </c>
      <c r="H447" s="5" t="s">
        <v>2485</v>
      </c>
    </row>
    <row r="448" spans="1:8" x14ac:dyDescent="0.25">
      <c r="A448" s="3" t="s">
        <v>2489</v>
      </c>
      <c r="B448" s="3">
        <v>32.458574740000003</v>
      </c>
      <c r="C448" s="3">
        <v>20.460358060000001</v>
      </c>
      <c r="D448" s="5">
        <f t="shared" si="0"/>
        <v>1.5864128401279798</v>
      </c>
      <c r="E448" s="5">
        <f t="shared" si="1"/>
        <v>0.66576825962972264</v>
      </c>
      <c r="F448" s="3" t="s">
        <v>6458</v>
      </c>
      <c r="G448" s="5" t="s">
        <v>2490</v>
      </c>
      <c r="H448" s="5" t="s">
        <v>2491</v>
      </c>
    </row>
    <row r="449" spans="1:8" x14ac:dyDescent="0.25">
      <c r="A449" s="3" t="s">
        <v>2495</v>
      </c>
      <c r="B449" s="3">
        <v>19.645979449999999</v>
      </c>
      <c r="C449" s="3">
        <v>24.767801859999999</v>
      </c>
      <c r="D449" s="5">
        <f t="shared" si="0"/>
        <v>0.79320642021641241</v>
      </c>
      <c r="E449" s="5">
        <f t="shared" si="1"/>
        <v>-0.33423174009304918</v>
      </c>
      <c r="F449" s="3" t="s">
        <v>6458</v>
      </c>
      <c r="G449" s="5" t="s">
        <v>2496</v>
      </c>
      <c r="H449" s="5" t="s">
        <v>2497</v>
      </c>
    </row>
    <row r="450" spans="1:8" x14ac:dyDescent="0.25">
      <c r="A450" s="3" t="s">
        <v>2507</v>
      </c>
      <c r="B450" s="3">
        <v>32.458574740000003</v>
      </c>
      <c r="C450" s="3">
        <v>40.920716110000001</v>
      </c>
      <c r="D450" s="5">
        <f t="shared" si="0"/>
        <v>0.79320642025782973</v>
      </c>
      <c r="E450" s="5">
        <f t="shared" si="1"/>
        <v>-0.33423174001771883</v>
      </c>
      <c r="F450" s="3" t="s">
        <v>6458</v>
      </c>
      <c r="G450" s="5" t="s">
        <v>2508</v>
      </c>
      <c r="H450" s="5" t="s">
        <v>2509</v>
      </c>
    </row>
    <row r="451" spans="1:8" x14ac:dyDescent="0.25">
      <c r="A451" s="3" t="s">
        <v>2525</v>
      </c>
      <c r="B451" s="3">
        <v>16.229287370000002</v>
      </c>
      <c r="C451" s="3">
        <v>20.460358060000001</v>
      </c>
      <c r="D451" s="5">
        <f t="shared" si="0"/>
        <v>0.79320642006398989</v>
      </c>
      <c r="E451" s="5">
        <f t="shared" si="1"/>
        <v>-0.33423174037027742</v>
      </c>
      <c r="F451" s="3" t="s">
        <v>6458</v>
      </c>
      <c r="G451" s="5" t="s">
        <v>2526</v>
      </c>
      <c r="H451" s="5" t="s">
        <v>2527</v>
      </c>
    </row>
    <row r="452" spans="1:8" x14ac:dyDescent="0.25">
      <c r="A452" s="3" t="s">
        <v>2531</v>
      </c>
      <c r="B452" s="3">
        <v>35.549867579999997</v>
      </c>
      <c r="C452" s="3">
        <v>44.817927169999997</v>
      </c>
      <c r="D452" s="5">
        <f t="shared" si="0"/>
        <v>0.79320642039411837</v>
      </c>
      <c r="E452" s="5">
        <f t="shared" si="1"/>
        <v>-0.33423173976983511</v>
      </c>
      <c r="F452" s="3" t="s">
        <v>6458</v>
      </c>
      <c r="G452" s="5" t="s">
        <v>2532</v>
      </c>
      <c r="H452" s="5" t="s">
        <v>2533</v>
      </c>
    </row>
    <row r="453" spans="1:8" x14ac:dyDescent="0.25">
      <c r="A453" s="3" t="s">
        <v>2534</v>
      </c>
      <c r="B453" s="3">
        <v>16.966982250000001</v>
      </c>
      <c r="C453" s="3">
        <v>21.39037433</v>
      </c>
      <c r="D453" s="5">
        <f t="shared" si="0"/>
        <v>0.79320642024500754</v>
      </c>
      <c r="E453" s="5">
        <f t="shared" si="1"/>
        <v>-0.33423174004104</v>
      </c>
      <c r="F453" s="3" t="s">
        <v>6458</v>
      </c>
      <c r="G453" s="5" t="s">
        <v>2535</v>
      </c>
      <c r="H453" s="5" t="s">
        <v>2536</v>
      </c>
    </row>
    <row r="454" spans="1:8" x14ac:dyDescent="0.25">
      <c r="A454" s="3" t="s">
        <v>2537</v>
      </c>
      <c r="B454" s="3">
        <v>28.713354580000001</v>
      </c>
      <c r="C454" s="3">
        <v>18.099547510000001</v>
      </c>
      <c r="D454" s="5">
        <f t="shared" si="0"/>
        <v>1.5864128406600149</v>
      </c>
      <c r="E454" s="5">
        <f t="shared" si="1"/>
        <v>0.66576826011355894</v>
      </c>
      <c r="F454" s="3" t="s">
        <v>6458</v>
      </c>
      <c r="G454" s="5" t="s">
        <v>2538</v>
      </c>
      <c r="H454" s="5" t="s">
        <v>2539</v>
      </c>
    </row>
    <row r="455" spans="1:8" x14ac:dyDescent="0.25">
      <c r="A455" s="3" t="s">
        <v>2540</v>
      </c>
      <c r="B455" s="3">
        <v>41.474845510000002</v>
      </c>
      <c r="C455" s="3">
        <v>26.143790849999998</v>
      </c>
      <c r="D455" s="5">
        <f t="shared" si="0"/>
        <v>1.5864128407376701</v>
      </c>
      <c r="E455" s="5">
        <f t="shared" si="1"/>
        <v>0.66576826018417923</v>
      </c>
      <c r="F455" s="3" t="s">
        <v>6458</v>
      </c>
      <c r="G455" s="5" t="s">
        <v>2541</v>
      </c>
      <c r="H455" s="5" t="s">
        <v>2542</v>
      </c>
    </row>
    <row r="456" spans="1:8" x14ac:dyDescent="0.25">
      <c r="A456" s="3" t="s">
        <v>2546</v>
      </c>
      <c r="B456" s="3">
        <v>32.458574740000003</v>
      </c>
      <c r="C456" s="3">
        <v>61.381074169999998</v>
      </c>
      <c r="D456" s="5">
        <f t="shared" si="0"/>
        <v>0.52880428012881098</v>
      </c>
      <c r="E456" s="5">
        <f t="shared" si="1"/>
        <v>-0.91919424085639456</v>
      </c>
      <c r="F456" s="3" t="s">
        <v>6458</v>
      </c>
      <c r="G456" s="5" t="s">
        <v>2547</v>
      </c>
      <c r="H456" s="5" t="s">
        <v>2548</v>
      </c>
    </row>
    <row r="457" spans="1:8" x14ac:dyDescent="0.25">
      <c r="A457" s="3" t="s">
        <v>2549</v>
      </c>
      <c r="B457" s="3">
        <v>48.687862119999998</v>
      </c>
      <c r="C457" s="3">
        <v>81.841432229999995</v>
      </c>
      <c r="D457" s="5">
        <f t="shared" si="0"/>
        <v>0.59490481524286987</v>
      </c>
      <c r="E457" s="5">
        <f t="shared" si="1"/>
        <v>-0.74926923917652677</v>
      </c>
      <c r="F457" s="3" t="s">
        <v>6458</v>
      </c>
      <c r="G457" s="5" t="s">
        <v>2550</v>
      </c>
      <c r="H457" s="5" t="s">
        <v>2551</v>
      </c>
    </row>
    <row r="458" spans="1:8" x14ac:dyDescent="0.25">
      <c r="A458" s="3" t="s">
        <v>2552</v>
      </c>
      <c r="B458" s="3">
        <v>14.35667729</v>
      </c>
      <c r="C458" s="3">
        <v>18.099547510000001</v>
      </c>
      <c r="D458" s="5">
        <f t="shared" si="0"/>
        <v>0.79320642033000743</v>
      </c>
      <c r="E458" s="5">
        <f t="shared" si="1"/>
        <v>-0.33423173988644095</v>
      </c>
      <c r="F458" s="3" t="s">
        <v>6458</v>
      </c>
      <c r="G458" s="5" t="s">
        <v>2553</v>
      </c>
      <c r="H458" s="5" t="s">
        <v>2554</v>
      </c>
    </row>
    <row r="459" spans="1:8" x14ac:dyDescent="0.25">
      <c r="A459" s="3" t="s">
        <v>2576</v>
      </c>
      <c r="B459" s="3">
        <v>16.966982250000001</v>
      </c>
      <c r="C459" s="3">
        <v>21.39037433</v>
      </c>
      <c r="D459" s="5">
        <f t="shared" si="0"/>
        <v>0.79320642024500754</v>
      </c>
      <c r="E459" s="5">
        <f t="shared" si="1"/>
        <v>-0.33423174004104</v>
      </c>
      <c r="F459" s="3" t="s">
        <v>6458</v>
      </c>
      <c r="G459" s="5" t="s">
        <v>2577</v>
      </c>
      <c r="H459" s="5" t="s">
        <v>2578</v>
      </c>
    </row>
    <row r="460" spans="1:8" x14ac:dyDescent="0.25">
      <c r="A460" s="3" t="s">
        <v>2579</v>
      </c>
      <c r="B460" s="3">
        <v>17.774933789999999</v>
      </c>
      <c r="C460" s="3">
        <v>44.817927169999997</v>
      </c>
      <c r="D460" s="5">
        <f t="shared" si="0"/>
        <v>0.39660321019705919</v>
      </c>
      <c r="E460" s="5">
        <f t="shared" si="1"/>
        <v>-1.3342317397698351</v>
      </c>
      <c r="F460" s="3" t="s">
        <v>6460</v>
      </c>
      <c r="G460" s="5" t="s">
        <v>2580</v>
      </c>
      <c r="H460" s="5" t="s">
        <v>2581</v>
      </c>
    </row>
    <row r="461" spans="1:8" x14ac:dyDescent="0.25">
      <c r="A461" s="3" t="s">
        <v>2594</v>
      </c>
      <c r="B461" s="3">
        <v>32.458574740000003</v>
      </c>
      <c r="C461" s="3">
        <v>40.920716110000001</v>
      </c>
      <c r="D461" s="5">
        <f t="shared" si="0"/>
        <v>0.79320642025782973</v>
      </c>
      <c r="E461" s="5">
        <f t="shared" si="1"/>
        <v>-0.33423174001771883</v>
      </c>
      <c r="F461" s="3" t="s">
        <v>6458</v>
      </c>
      <c r="G461" s="5" t="s">
        <v>2595</v>
      </c>
      <c r="H461" s="5" t="s">
        <v>2596</v>
      </c>
    </row>
    <row r="462" spans="1:8" x14ac:dyDescent="0.25">
      <c r="A462" s="3" t="s">
        <v>2600</v>
      </c>
      <c r="B462" s="3">
        <v>15.55306706</v>
      </c>
      <c r="C462" s="3">
        <v>19.60784314</v>
      </c>
      <c r="D462" s="5">
        <f t="shared" si="0"/>
        <v>0.79320641994895114</v>
      </c>
      <c r="E462" s="5">
        <f t="shared" si="1"/>
        <v>-0.33423174057951155</v>
      </c>
      <c r="F462" s="3" t="s">
        <v>6458</v>
      </c>
      <c r="G462" s="5" t="s">
        <v>2601</v>
      </c>
      <c r="H462" s="5" t="s">
        <v>2602</v>
      </c>
    </row>
    <row r="463" spans="1:8" x14ac:dyDescent="0.25">
      <c r="A463" s="3" t="s">
        <v>2612</v>
      </c>
      <c r="B463" s="3">
        <v>59.72377753</v>
      </c>
      <c r="C463" s="3">
        <v>56.470588239999998</v>
      </c>
      <c r="D463" s="5">
        <f t="shared" si="0"/>
        <v>1.0576085603389493</v>
      </c>
      <c r="E463" s="5">
        <f t="shared" si="1"/>
        <v>8.0805759254545056E-2</v>
      </c>
      <c r="F463" s="3" t="s">
        <v>6458</v>
      </c>
      <c r="G463" s="5" t="s">
        <v>2613</v>
      </c>
      <c r="H463" s="5" t="s">
        <v>2614</v>
      </c>
    </row>
    <row r="464" spans="1:8" x14ac:dyDescent="0.25">
      <c r="A464" s="3" t="s">
        <v>2615</v>
      </c>
      <c r="B464" s="3">
        <v>16.966982250000001</v>
      </c>
      <c r="C464" s="3">
        <v>21.39037433</v>
      </c>
      <c r="D464" s="5">
        <f t="shared" si="0"/>
        <v>0.79320642024500754</v>
      </c>
      <c r="E464" s="5">
        <f t="shared" si="1"/>
        <v>-0.33423174004104</v>
      </c>
      <c r="F464" s="3" t="s">
        <v>6458</v>
      </c>
      <c r="G464" s="5" t="s">
        <v>2616</v>
      </c>
      <c r="H464" s="5" t="s">
        <v>2617</v>
      </c>
    </row>
    <row r="465" spans="1:8" x14ac:dyDescent="0.25">
      <c r="A465" s="3" t="s">
        <v>2624</v>
      </c>
      <c r="B465" s="3">
        <v>50.900946759999997</v>
      </c>
      <c r="C465" s="3">
        <v>85.561497329999995</v>
      </c>
      <c r="D465" s="5">
        <f t="shared" si="0"/>
        <v>0.59490481523110106</v>
      </c>
      <c r="E465" s="5">
        <f t="shared" si="1"/>
        <v>-0.74926923920506716</v>
      </c>
      <c r="F465" s="3" t="s">
        <v>6458</v>
      </c>
      <c r="G465" s="5" t="s">
        <v>2625</v>
      </c>
      <c r="H465" s="5" t="s">
        <v>2626</v>
      </c>
    </row>
    <row r="466" spans="1:8" x14ac:dyDescent="0.25">
      <c r="A466" s="3" t="s">
        <v>2630</v>
      </c>
      <c r="B466" s="3">
        <v>18.66368048</v>
      </c>
      <c r="C466" s="3">
        <v>23.529411759999999</v>
      </c>
      <c r="D466" s="5">
        <f t="shared" si="0"/>
        <v>0.79320642055864132</v>
      </c>
      <c r="E466" s="5">
        <f t="shared" si="1"/>
        <v>-0.33423173947059842</v>
      </c>
      <c r="F466" s="3" t="s">
        <v>6458</v>
      </c>
      <c r="G466" s="5" t="s">
        <v>2631</v>
      </c>
      <c r="H466" s="5" t="s">
        <v>2632</v>
      </c>
    </row>
    <row r="467" spans="1:8" x14ac:dyDescent="0.25">
      <c r="A467" s="3" t="s">
        <v>2633</v>
      </c>
      <c r="B467" s="3">
        <v>33.933964510000003</v>
      </c>
      <c r="C467" s="3">
        <v>21.39037433</v>
      </c>
      <c r="D467" s="5">
        <f t="shared" si="0"/>
        <v>1.5864128409575151</v>
      </c>
      <c r="E467" s="5">
        <f t="shared" si="1"/>
        <v>0.66576826038410786</v>
      </c>
      <c r="F467" s="3" t="s">
        <v>6458</v>
      </c>
      <c r="G467" s="5" t="s">
        <v>2634</v>
      </c>
      <c r="H467" s="5" t="s">
        <v>2635</v>
      </c>
    </row>
    <row r="468" spans="1:8" x14ac:dyDescent="0.25">
      <c r="A468" s="3" t="s">
        <v>2648</v>
      </c>
      <c r="B468" s="3">
        <v>16.966982250000001</v>
      </c>
      <c r="C468" s="3">
        <v>21.39037433</v>
      </c>
      <c r="D468" s="5">
        <f t="shared" si="0"/>
        <v>0.79320642024500754</v>
      </c>
      <c r="E468" s="5">
        <f t="shared" si="1"/>
        <v>-0.33423174004104</v>
      </c>
      <c r="F468" s="3" t="s">
        <v>6458</v>
      </c>
      <c r="G468" s="5" t="s">
        <v>2649</v>
      </c>
      <c r="H468" s="5" t="s">
        <v>2650</v>
      </c>
    </row>
    <row r="469" spans="1:8" x14ac:dyDescent="0.25">
      <c r="A469" s="3" t="s">
        <v>2651</v>
      </c>
      <c r="B469" s="3">
        <v>35.549867579999997</v>
      </c>
      <c r="C469" s="3">
        <v>44.817927169999997</v>
      </c>
      <c r="D469" s="5">
        <f t="shared" si="0"/>
        <v>0.79320642039411837</v>
      </c>
      <c r="E469" s="5">
        <f t="shared" si="1"/>
        <v>-0.33423173976983511</v>
      </c>
      <c r="F469" s="3" t="s">
        <v>6458</v>
      </c>
      <c r="G469" s="5" t="s">
        <v>2652</v>
      </c>
      <c r="H469" s="5" t="s">
        <v>2653</v>
      </c>
    </row>
    <row r="470" spans="1:8" x14ac:dyDescent="0.25">
      <c r="A470" s="3" t="s">
        <v>2654</v>
      </c>
      <c r="B470" s="3">
        <v>50.900946759999997</v>
      </c>
      <c r="C470" s="3">
        <v>21.39037433</v>
      </c>
      <c r="D470" s="5">
        <f t="shared" si="0"/>
        <v>2.3796192612025222</v>
      </c>
      <c r="E470" s="5">
        <f t="shared" si="1"/>
        <v>1.2507307609635478</v>
      </c>
      <c r="F470" s="3" t="s">
        <v>6459</v>
      </c>
      <c r="G470" s="5" t="s">
        <v>2655</v>
      </c>
      <c r="H470" s="5" t="s">
        <v>2656</v>
      </c>
    </row>
    <row r="471" spans="1:8" x14ac:dyDescent="0.25">
      <c r="A471" s="3" t="s">
        <v>2657</v>
      </c>
      <c r="B471" s="3">
        <v>16.229287370000002</v>
      </c>
      <c r="C471" s="3">
        <v>20.460358060000001</v>
      </c>
      <c r="D471" s="5">
        <f t="shared" si="0"/>
        <v>0.79320642006398989</v>
      </c>
      <c r="E471" s="5">
        <f t="shared" si="1"/>
        <v>-0.33423174037027742</v>
      </c>
      <c r="F471" s="3" t="s">
        <v>6458</v>
      </c>
      <c r="G471" s="5" t="s">
        <v>2658</v>
      </c>
      <c r="H471" s="5" t="s">
        <v>2659</v>
      </c>
    </row>
    <row r="472" spans="1:8" x14ac:dyDescent="0.25">
      <c r="A472" s="3" t="s">
        <v>2660</v>
      </c>
      <c r="B472" s="3">
        <v>17.774933789999999</v>
      </c>
      <c r="C472" s="3">
        <v>22.408963589999999</v>
      </c>
      <c r="D472" s="5">
        <f t="shared" si="0"/>
        <v>0.79320642021713417</v>
      </c>
      <c r="E472" s="5">
        <f t="shared" si="1"/>
        <v>-0.33423174009173645</v>
      </c>
      <c r="F472" s="3" t="s">
        <v>6458</v>
      </c>
      <c r="G472" s="5" t="s">
        <v>2661</v>
      </c>
      <c r="H472" s="5" t="s">
        <v>2662</v>
      </c>
    </row>
    <row r="473" spans="1:8" x14ac:dyDescent="0.25">
      <c r="A473" s="3" t="s">
        <v>2663</v>
      </c>
      <c r="B473" s="3">
        <v>16.229287370000002</v>
      </c>
      <c r="C473" s="3">
        <v>40.920716110000001</v>
      </c>
      <c r="D473" s="5">
        <f t="shared" si="0"/>
        <v>0.39660321012891486</v>
      </c>
      <c r="E473" s="5">
        <f t="shared" si="1"/>
        <v>-1.3342317400177188</v>
      </c>
      <c r="F473" s="3" t="s">
        <v>6460</v>
      </c>
      <c r="G473" s="5" t="s">
        <v>2664</v>
      </c>
      <c r="H473" s="5" t="s">
        <v>2665</v>
      </c>
    </row>
    <row r="474" spans="1:8" x14ac:dyDescent="0.25">
      <c r="A474" s="3" t="s">
        <v>2666</v>
      </c>
      <c r="B474" s="3">
        <v>16.966982250000001</v>
      </c>
      <c r="C474" s="3">
        <v>21.39037433</v>
      </c>
      <c r="D474" s="5">
        <f t="shared" si="0"/>
        <v>0.79320642024500754</v>
      </c>
      <c r="E474" s="5">
        <f t="shared" si="1"/>
        <v>-0.33423174004104</v>
      </c>
      <c r="F474" s="3" t="s">
        <v>6458</v>
      </c>
      <c r="G474" s="5" t="s">
        <v>2667</v>
      </c>
      <c r="H474" s="5" t="s">
        <v>2668</v>
      </c>
    </row>
    <row r="475" spans="1:8" x14ac:dyDescent="0.25">
      <c r="A475" s="3" t="s">
        <v>2669</v>
      </c>
      <c r="B475" s="3">
        <v>35.549867579999997</v>
      </c>
      <c r="C475" s="3">
        <v>44.817927169999997</v>
      </c>
      <c r="D475" s="5">
        <f t="shared" si="0"/>
        <v>0.79320642039411837</v>
      </c>
      <c r="E475" s="5">
        <f t="shared" si="1"/>
        <v>-0.33423173976983511</v>
      </c>
      <c r="F475" s="3" t="s">
        <v>6458</v>
      </c>
      <c r="G475" s="5" t="s">
        <v>2670</v>
      </c>
      <c r="H475" s="5" t="s">
        <v>2671</v>
      </c>
    </row>
    <row r="476" spans="1:8" x14ac:dyDescent="0.25">
      <c r="A476" s="3" t="s">
        <v>2678</v>
      </c>
      <c r="B476" s="3">
        <v>46.659201189999997</v>
      </c>
      <c r="C476" s="3">
        <v>39.215686269999999</v>
      </c>
      <c r="D476" s="5">
        <f t="shared" si="0"/>
        <v>1.189809630481828</v>
      </c>
      <c r="E476" s="5">
        <f t="shared" si="1"/>
        <v>0.25073076081873003</v>
      </c>
      <c r="F476" s="3" t="s">
        <v>6458</v>
      </c>
      <c r="G476" s="5" t="s">
        <v>2679</v>
      </c>
      <c r="H476" s="5" t="s">
        <v>2680</v>
      </c>
    </row>
    <row r="477" spans="1:8" x14ac:dyDescent="0.25">
      <c r="A477" s="3" t="s">
        <v>2705</v>
      </c>
      <c r="B477" s="3">
        <v>62.212268260000002</v>
      </c>
      <c r="C477" s="3">
        <v>52.287581699999997</v>
      </c>
      <c r="D477" s="5">
        <f t="shared" si="0"/>
        <v>1.1898096304576276</v>
      </c>
      <c r="E477" s="5">
        <f t="shared" si="1"/>
        <v>0.250730760789386</v>
      </c>
      <c r="F477" s="3" t="s">
        <v>6458</v>
      </c>
      <c r="G477" s="5" t="s">
        <v>2706</v>
      </c>
      <c r="H477" s="5" t="s">
        <v>2707</v>
      </c>
    </row>
    <row r="478" spans="1:8" x14ac:dyDescent="0.25">
      <c r="A478" s="3" t="s">
        <v>2726</v>
      </c>
      <c r="B478" s="3">
        <v>17.774933789999999</v>
      </c>
      <c r="C478" s="3">
        <v>44.817927169999997</v>
      </c>
      <c r="D478" s="5">
        <f t="shared" si="0"/>
        <v>0.39660321019705919</v>
      </c>
      <c r="E478" s="5">
        <f t="shared" si="1"/>
        <v>-1.3342317397698351</v>
      </c>
      <c r="F478" s="3" t="s">
        <v>6460</v>
      </c>
      <c r="G478" s="5" t="s">
        <v>2727</v>
      </c>
      <c r="H478" s="5" t="s">
        <v>2728</v>
      </c>
    </row>
    <row r="479" spans="1:8" x14ac:dyDescent="0.25">
      <c r="A479" s="3" t="s">
        <v>2753</v>
      </c>
      <c r="B479" s="3">
        <v>32.458574740000003</v>
      </c>
      <c r="C479" s="3">
        <v>20.460358060000001</v>
      </c>
      <c r="D479" s="5">
        <f t="shared" si="0"/>
        <v>1.5864128401279798</v>
      </c>
      <c r="E479" s="5">
        <f t="shared" si="1"/>
        <v>0.66576825962972264</v>
      </c>
      <c r="F479" s="3" t="s">
        <v>6458</v>
      </c>
      <c r="G479" s="5" t="s">
        <v>2754</v>
      </c>
      <c r="H479" s="5" t="s">
        <v>2755</v>
      </c>
    </row>
    <row r="480" spans="1:8" x14ac:dyDescent="0.25">
      <c r="A480" s="3" t="s">
        <v>2765</v>
      </c>
      <c r="B480" s="3">
        <v>16.966982250000001</v>
      </c>
      <c r="C480" s="3">
        <v>21.39037433</v>
      </c>
      <c r="D480" s="5">
        <f t="shared" si="0"/>
        <v>0.79320642024500754</v>
      </c>
      <c r="E480" s="5">
        <f t="shared" si="1"/>
        <v>-0.33423174004104</v>
      </c>
      <c r="F480" s="3" t="s">
        <v>6458</v>
      </c>
      <c r="G480" s="5" t="s">
        <v>2766</v>
      </c>
      <c r="H480" s="5" t="s">
        <v>2767</v>
      </c>
    </row>
    <row r="481" spans="1:8" x14ac:dyDescent="0.25">
      <c r="A481" s="3" t="s">
        <v>2777</v>
      </c>
      <c r="B481" s="3">
        <v>43.914542300000001</v>
      </c>
      <c r="C481" s="3">
        <v>27.681660900000001</v>
      </c>
      <c r="D481" s="5">
        <f t="shared" si="0"/>
        <v>1.5864128405676698</v>
      </c>
      <c r="E481" s="5">
        <f t="shared" si="1"/>
        <v>0.66576826002957978</v>
      </c>
      <c r="F481" s="3" t="s">
        <v>6458</v>
      </c>
      <c r="G481" s="5" t="s">
        <v>2778</v>
      </c>
      <c r="H481" s="5" t="s">
        <v>2779</v>
      </c>
    </row>
    <row r="482" spans="1:8" x14ac:dyDescent="0.25">
      <c r="A482" s="3" t="s">
        <v>2780</v>
      </c>
      <c r="B482" s="3">
        <v>33.933964510000003</v>
      </c>
      <c r="C482" s="3">
        <v>21.39037433</v>
      </c>
      <c r="D482" s="5">
        <f t="shared" si="0"/>
        <v>1.5864128409575151</v>
      </c>
      <c r="E482" s="5">
        <f t="shared" si="1"/>
        <v>0.66576826038410786</v>
      </c>
      <c r="F482" s="3" t="s">
        <v>6458</v>
      </c>
      <c r="G482" s="5" t="s">
        <v>2781</v>
      </c>
      <c r="H482" s="5" t="s">
        <v>2782</v>
      </c>
    </row>
    <row r="483" spans="1:8" x14ac:dyDescent="0.25">
      <c r="A483" s="3" t="s">
        <v>2789</v>
      </c>
      <c r="B483" s="3">
        <v>35.549867579999997</v>
      </c>
      <c r="C483" s="3">
        <v>156.86274510000001</v>
      </c>
      <c r="D483" s="5">
        <f t="shared" si="0"/>
        <v>0.22663040581966709</v>
      </c>
      <c r="E483" s="5">
        <f t="shared" si="1"/>
        <v>-2.1415866618734252</v>
      </c>
      <c r="F483" s="3" t="s">
        <v>6460</v>
      </c>
      <c r="G483" s="5" t="s">
        <v>2790</v>
      </c>
      <c r="H483" s="5" t="s">
        <v>2791</v>
      </c>
    </row>
    <row r="484" spans="1:8" x14ac:dyDescent="0.25">
      <c r="A484" s="3" t="s">
        <v>2792</v>
      </c>
      <c r="B484" s="3">
        <v>16.966982250000001</v>
      </c>
      <c r="C484" s="3">
        <v>42.78074866</v>
      </c>
      <c r="D484" s="5">
        <f t="shared" si="0"/>
        <v>0.39660321012250377</v>
      </c>
      <c r="E484" s="5">
        <f t="shared" si="1"/>
        <v>-1.3342317400410399</v>
      </c>
      <c r="F484" s="3" t="s">
        <v>6460</v>
      </c>
      <c r="G484" s="5" t="s">
        <v>2793</v>
      </c>
      <c r="H484" s="5" t="s">
        <v>2794</v>
      </c>
    </row>
    <row r="485" spans="1:8" x14ac:dyDescent="0.25">
      <c r="A485" s="3" t="s">
        <v>2801</v>
      </c>
      <c r="B485" s="3">
        <v>35.549867579999997</v>
      </c>
      <c r="C485" s="3">
        <v>22.408963589999999</v>
      </c>
      <c r="D485" s="5">
        <f t="shared" si="0"/>
        <v>1.5864128404342683</v>
      </c>
      <c r="E485" s="5">
        <f t="shared" si="1"/>
        <v>0.66576825990826349</v>
      </c>
      <c r="F485" s="3" t="s">
        <v>6458</v>
      </c>
      <c r="G485" s="5" t="s">
        <v>2802</v>
      </c>
      <c r="H485" s="5" t="s">
        <v>2803</v>
      </c>
    </row>
    <row r="486" spans="1:8" x14ac:dyDescent="0.25">
      <c r="A486" s="3" t="s">
        <v>2807</v>
      </c>
      <c r="B486" s="3">
        <v>35.549867579999997</v>
      </c>
      <c r="C486" s="3">
        <v>22.408963589999999</v>
      </c>
      <c r="D486" s="5">
        <f t="shared" si="0"/>
        <v>1.5864128404342683</v>
      </c>
      <c r="E486" s="5">
        <f t="shared" si="1"/>
        <v>0.66576825990826349</v>
      </c>
      <c r="F486" s="3" t="s">
        <v>6458</v>
      </c>
      <c r="G486" s="5" t="s">
        <v>2808</v>
      </c>
      <c r="H486" s="5" t="s">
        <v>2809</v>
      </c>
    </row>
    <row r="487" spans="1:8" x14ac:dyDescent="0.25">
      <c r="A487" s="3" t="s">
        <v>2813</v>
      </c>
      <c r="B487" s="3">
        <v>16.229287370000002</v>
      </c>
      <c r="C487" s="3">
        <v>20.460358060000001</v>
      </c>
      <c r="D487" s="5">
        <f t="shared" si="0"/>
        <v>0.79320642006398989</v>
      </c>
      <c r="E487" s="5">
        <f t="shared" si="1"/>
        <v>-0.33423174037027742</v>
      </c>
      <c r="F487" s="3" t="s">
        <v>6458</v>
      </c>
      <c r="G487" s="5" t="s">
        <v>2814</v>
      </c>
      <c r="H487" s="5" t="s">
        <v>2815</v>
      </c>
    </row>
    <row r="488" spans="1:8" x14ac:dyDescent="0.25">
      <c r="A488" s="3" t="s">
        <v>2816</v>
      </c>
      <c r="B488" s="3">
        <v>16.966982250000001</v>
      </c>
      <c r="C488" s="3">
        <v>21.39037433</v>
      </c>
      <c r="D488" s="5">
        <f t="shared" si="0"/>
        <v>0.79320642024500754</v>
      </c>
      <c r="E488" s="5">
        <f t="shared" si="1"/>
        <v>-0.33423174004104</v>
      </c>
      <c r="F488" s="3" t="s">
        <v>6458</v>
      </c>
      <c r="G488" s="5" t="s">
        <v>2817</v>
      </c>
      <c r="H488" s="5" t="s">
        <v>2818</v>
      </c>
    </row>
    <row r="489" spans="1:8" x14ac:dyDescent="0.25">
      <c r="A489" s="3" t="s">
        <v>2819</v>
      </c>
      <c r="B489" s="3">
        <v>33.933964510000003</v>
      </c>
      <c r="C489" s="3">
        <v>21.39037433</v>
      </c>
      <c r="D489" s="5">
        <f t="shared" si="0"/>
        <v>1.5864128409575151</v>
      </c>
      <c r="E489" s="5">
        <f t="shared" si="1"/>
        <v>0.66576826038410786</v>
      </c>
      <c r="F489" s="3" t="s">
        <v>6458</v>
      </c>
      <c r="G489" s="5" t="s">
        <v>2820</v>
      </c>
      <c r="H489" s="5" t="s">
        <v>2821</v>
      </c>
    </row>
    <row r="490" spans="1:8" x14ac:dyDescent="0.25">
      <c r="A490" s="3" t="s">
        <v>2828</v>
      </c>
      <c r="B490" s="3">
        <v>16.229287370000002</v>
      </c>
      <c r="C490" s="3">
        <v>20.460358060000001</v>
      </c>
      <c r="D490" s="5">
        <f t="shared" si="0"/>
        <v>0.79320642006398989</v>
      </c>
      <c r="E490" s="5">
        <f t="shared" si="1"/>
        <v>-0.33423174037027742</v>
      </c>
      <c r="F490" s="3" t="s">
        <v>6458</v>
      </c>
      <c r="G490" s="5" t="s">
        <v>2829</v>
      </c>
      <c r="H490" s="5" t="s">
        <v>2830</v>
      </c>
    </row>
    <row r="491" spans="1:8" x14ac:dyDescent="0.25">
      <c r="A491" s="3" t="s">
        <v>2831</v>
      </c>
      <c r="B491" s="3">
        <v>16.229287370000002</v>
      </c>
      <c r="C491" s="3">
        <v>20.460358060000001</v>
      </c>
      <c r="D491" s="5">
        <f t="shared" si="0"/>
        <v>0.79320642006398989</v>
      </c>
      <c r="E491" s="5">
        <f t="shared" si="1"/>
        <v>-0.33423174037027742</v>
      </c>
      <c r="F491" s="3" t="s">
        <v>6458</v>
      </c>
      <c r="G491" s="5" t="s">
        <v>2832</v>
      </c>
      <c r="H491" s="5" t="s">
        <v>2833</v>
      </c>
    </row>
    <row r="492" spans="1:8" x14ac:dyDescent="0.25">
      <c r="A492" s="3" t="s">
        <v>2834</v>
      </c>
      <c r="B492" s="3">
        <v>16.966982250000001</v>
      </c>
      <c r="C492" s="3">
        <v>21.39037433</v>
      </c>
      <c r="D492" s="5">
        <f t="shared" si="0"/>
        <v>0.79320642024500754</v>
      </c>
      <c r="E492" s="5">
        <f t="shared" si="1"/>
        <v>-0.33423174004104</v>
      </c>
      <c r="F492" s="3" t="s">
        <v>6458</v>
      </c>
      <c r="G492" s="5" t="s">
        <v>2835</v>
      </c>
      <c r="H492" s="5" t="s">
        <v>2836</v>
      </c>
    </row>
    <row r="493" spans="1:8" x14ac:dyDescent="0.25">
      <c r="A493" s="3" t="s">
        <v>2840</v>
      </c>
      <c r="B493" s="3">
        <v>17.774933789999999</v>
      </c>
      <c r="C493" s="3">
        <v>22.408963589999999</v>
      </c>
      <c r="D493" s="5">
        <f t="shared" si="0"/>
        <v>0.79320642021713417</v>
      </c>
      <c r="E493" s="5">
        <f t="shared" si="1"/>
        <v>-0.33423174009173645</v>
      </c>
      <c r="F493" s="3" t="s">
        <v>6458</v>
      </c>
      <c r="G493" s="5" t="s">
        <v>2841</v>
      </c>
      <c r="H493" s="5" t="s">
        <v>2842</v>
      </c>
    </row>
    <row r="494" spans="1:8" x14ac:dyDescent="0.25">
      <c r="A494" s="3" t="s">
        <v>2846</v>
      </c>
      <c r="B494" s="3">
        <v>16.229287370000002</v>
      </c>
      <c r="C494" s="3">
        <v>81.841432229999995</v>
      </c>
      <c r="D494" s="5">
        <f t="shared" si="0"/>
        <v>0.19830160504022745</v>
      </c>
      <c r="E494" s="5">
        <f t="shared" si="1"/>
        <v>-2.334231740193998</v>
      </c>
      <c r="F494" s="3" t="s">
        <v>6460</v>
      </c>
      <c r="G494" s="5" t="s">
        <v>2847</v>
      </c>
      <c r="H494" s="5" t="s">
        <v>2848</v>
      </c>
    </row>
    <row r="495" spans="1:8" x14ac:dyDescent="0.25">
      <c r="A495" s="3" t="s">
        <v>2849</v>
      </c>
      <c r="B495" s="3">
        <v>18.66368048</v>
      </c>
      <c r="C495" s="3">
        <v>23.529411759999999</v>
      </c>
      <c r="D495" s="5">
        <f t="shared" si="0"/>
        <v>0.79320642055864132</v>
      </c>
      <c r="E495" s="5">
        <f t="shared" si="1"/>
        <v>-0.33423173947059842</v>
      </c>
      <c r="F495" s="3" t="s">
        <v>6458</v>
      </c>
      <c r="G495" s="5" t="s">
        <v>2850</v>
      </c>
      <c r="H495" s="5" t="s">
        <v>2851</v>
      </c>
    </row>
    <row r="496" spans="1:8" x14ac:dyDescent="0.25">
      <c r="A496" s="3" t="s">
        <v>2852</v>
      </c>
      <c r="B496" s="3">
        <v>16.966982250000001</v>
      </c>
      <c r="C496" s="3">
        <v>21.39037433</v>
      </c>
      <c r="D496" s="5">
        <f t="shared" si="0"/>
        <v>0.79320642024500754</v>
      </c>
      <c r="E496" s="5">
        <f t="shared" si="1"/>
        <v>-0.33423174004104</v>
      </c>
      <c r="F496" s="3" t="s">
        <v>6458</v>
      </c>
      <c r="G496" s="5" t="s">
        <v>2853</v>
      </c>
      <c r="H496" s="5" t="s">
        <v>2854</v>
      </c>
    </row>
    <row r="497" spans="1:8" x14ac:dyDescent="0.25">
      <c r="A497" s="3" t="s">
        <v>2855</v>
      </c>
      <c r="B497" s="3">
        <v>32.458574740000003</v>
      </c>
      <c r="C497" s="3">
        <v>61.381074169999998</v>
      </c>
      <c r="D497" s="5">
        <f t="shared" si="0"/>
        <v>0.52880428012881098</v>
      </c>
      <c r="E497" s="5">
        <f t="shared" si="1"/>
        <v>-0.91919424085639456</v>
      </c>
      <c r="F497" s="3" t="s">
        <v>6458</v>
      </c>
      <c r="G497" s="5" t="s">
        <v>2856</v>
      </c>
      <c r="H497" s="5" t="s">
        <v>2857</v>
      </c>
    </row>
    <row r="498" spans="1:8" x14ac:dyDescent="0.25">
      <c r="A498" s="3" t="s">
        <v>2867</v>
      </c>
      <c r="B498" s="3">
        <v>16.966982250000001</v>
      </c>
      <c r="C498" s="3">
        <v>42.78074866</v>
      </c>
      <c r="D498" s="5">
        <f t="shared" si="0"/>
        <v>0.39660321012250377</v>
      </c>
      <c r="E498" s="5">
        <f t="shared" si="1"/>
        <v>-1.3342317400410399</v>
      </c>
      <c r="F498" s="3" t="s">
        <v>6460</v>
      </c>
      <c r="G498" s="5" t="s">
        <v>2868</v>
      </c>
      <c r="H498" s="5" t="s">
        <v>2869</v>
      </c>
    </row>
    <row r="499" spans="1:8" x14ac:dyDescent="0.25">
      <c r="A499" s="3" t="s">
        <v>2870</v>
      </c>
      <c r="B499" s="3">
        <v>17.774933789999999</v>
      </c>
      <c r="C499" s="3">
        <v>44.817927169999997</v>
      </c>
      <c r="D499" s="5">
        <f t="shared" si="0"/>
        <v>0.39660321019705919</v>
      </c>
      <c r="E499" s="5">
        <f t="shared" si="1"/>
        <v>-1.3342317397698351</v>
      </c>
      <c r="F499" s="3" t="s">
        <v>6460</v>
      </c>
      <c r="G499" s="5" t="s">
        <v>2871</v>
      </c>
      <c r="H499" s="5" t="s">
        <v>2872</v>
      </c>
    </row>
    <row r="500" spans="1:8" x14ac:dyDescent="0.25">
      <c r="A500" s="3" t="s">
        <v>2873</v>
      </c>
      <c r="B500" s="3">
        <v>33.933964510000003</v>
      </c>
      <c r="C500" s="3">
        <v>21.39037433</v>
      </c>
      <c r="D500" s="5">
        <f t="shared" si="0"/>
        <v>1.5864128409575151</v>
      </c>
      <c r="E500" s="5">
        <f t="shared" si="1"/>
        <v>0.66576826038410786</v>
      </c>
      <c r="F500" s="3" t="s">
        <v>6458</v>
      </c>
      <c r="G500" s="5" t="s">
        <v>2874</v>
      </c>
      <c r="H500" s="5" t="s">
        <v>2875</v>
      </c>
    </row>
    <row r="501" spans="1:8" x14ac:dyDescent="0.25">
      <c r="A501" s="3" t="s">
        <v>2876</v>
      </c>
      <c r="B501" s="3">
        <v>33.933964510000003</v>
      </c>
      <c r="C501" s="3">
        <v>64.171122990000001</v>
      </c>
      <c r="D501" s="5">
        <f t="shared" si="0"/>
        <v>0.5288042803191717</v>
      </c>
      <c r="E501" s="5">
        <f t="shared" si="1"/>
        <v>-0.91919424033704844</v>
      </c>
      <c r="F501" s="3" t="s">
        <v>6458</v>
      </c>
      <c r="G501" s="5" t="s">
        <v>2877</v>
      </c>
      <c r="H501" s="5" t="s">
        <v>2878</v>
      </c>
    </row>
    <row r="502" spans="1:8" x14ac:dyDescent="0.25">
      <c r="A502" s="3" t="s">
        <v>2879</v>
      </c>
      <c r="B502" s="3">
        <v>16.966982250000001</v>
      </c>
      <c r="C502" s="3">
        <v>21.39037433</v>
      </c>
      <c r="D502" s="5">
        <f t="shared" si="0"/>
        <v>0.79320642024500754</v>
      </c>
      <c r="E502" s="5">
        <f t="shared" si="1"/>
        <v>-0.33423174004104</v>
      </c>
      <c r="F502" s="3" t="s">
        <v>6458</v>
      </c>
      <c r="G502" s="5" t="s">
        <v>2880</v>
      </c>
      <c r="H502" s="5" t="s">
        <v>2881</v>
      </c>
    </row>
    <row r="503" spans="1:8" x14ac:dyDescent="0.25">
      <c r="A503" s="3" t="s">
        <v>2888</v>
      </c>
      <c r="B503" s="3">
        <v>17.774933789999999</v>
      </c>
      <c r="C503" s="3">
        <v>44.817927169999997</v>
      </c>
      <c r="D503" s="5">
        <f t="shared" si="0"/>
        <v>0.39660321019705919</v>
      </c>
      <c r="E503" s="5">
        <f t="shared" si="1"/>
        <v>-1.3342317397698351</v>
      </c>
      <c r="F503" s="3" t="s">
        <v>6460</v>
      </c>
      <c r="G503" s="5" t="s">
        <v>2889</v>
      </c>
      <c r="H503" s="5" t="s">
        <v>2890</v>
      </c>
    </row>
    <row r="504" spans="1:8" x14ac:dyDescent="0.25">
      <c r="A504" s="3" t="s">
        <v>2891</v>
      </c>
      <c r="B504" s="3">
        <v>16.229287370000002</v>
      </c>
      <c r="C504" s="3">
        <v>20.460358060000001</v>
      </c>
      <c r="D504" s="5">
        <f t="shared" si="0"/>
        <v>0.79320642006398989</v>
      </c>
      <c r="E504" s="5">
        <f t="shared" si="1"/>
        <v>-0.33423174037027742</v>
      </c>
      <c r="F504" s="3" t="s">
        <v>6458</v>
      </c>
      <c r="G504" s="5" t="s">
        <v>2892</v>
      </c>
      <c r="H504" s="5" t="s">
        <v>2893</v>
      </c>
    </row>
    <row r="505" spans="1:8" x14ac:dyDescent="0.25">
      <c r="A505" s="3" t="s">
        <v>2897</v>
      </c>
      <c r="B505" s="3">
        <v>32.458574740000003</v>
      </c>
      <c r="C505" s="3">
        <v>143.22250639999999</v>
      </c>
      <c r="D505" s="5">
        <f t="shared" si="0"/>
        <v>0.22663040576421589</v>
      </c>
      <c r="E505" s="5">
        <f t="shared" si="1"/>
        <v>-2.1415866622264192</v>
      </c>
      <c r="F505" s="3" t="s">
        <v>6460</v>
      </c>
      <c r="G505" s="5" t="s">
        <v>2898</v>
      </c>
      <c r="H505" s="5" t="s">
        <v>2899</v>
      </c>
    </row>
    <row r="506" spans="1:8" x14ac:dyDescent="0.25">
      <c r="A506" s="3" t="s">
        <v>2900</v>
      </c>
      <c r="B506" s="3">
        <v>16.966982250000001</v>
      </c>
      <c r="C506" s="3">
        <v>42.78074866</v>
      </c>
      <c r="D506" s="5">
        <f t="shared" si="0"/>
        <v>0.39660321012250377</v>
      </c>
      <c r="E506" s="5">
        <f t="shared" si="1"/>
        <v>-1.3342317400410399</v>
      </c>
      <c r="F506" s="3" t="s">
        <v>6460</v>
      </c>
      <c r="G506" s="5" t="s">
        <v>2901</v>
      </c>
      <c r="H506" s="5" t="s">
        <v>2902</v>
      </c>
    </row>
    <row r="507" spans="1:8" x14ac:dyDescent="0.25">
      <c r="A507" s="3" t="s">
        <v>2903</v>
      </c>
      <c r="B507" s="3">
        <v>16.229287370000002</v>
      </c>
      <c r="C507" s="3">
        <v>20.460358060000001</v>
      </c>
      <c r="D507" s="5">
        <f t="shared" si="0"/>
        <v>0.79320642006398989</v>
      </c>
      <c r="E507" s="5">
        <f t="shared" si="1"/>
        <v>-0.33423174037027742</v>
      </c>
      <c r="F507" s="3" t="s">
        <v>6458</v>
      </c>
      <c r="G507" s="5" t="s">
        <v>2904</v>
      </c>
      <c r="H507" s="5" t="s">
        <v>2905</v>
      </c>
    </row>
    <row r="508" spans="1:8" x14ac:dyDescent="0.25">
      <c r="A508" s="3" t="s">
        <v>2918</v>
      </c>
      <c r="B508" s="3">
        <v>33.933964510000003</v>
      </c>
      <c r="C508" s="3">
        <v>21.39037433</v>
      </c>
      <c r="D508" s="5">
        <f t="shared" si="0"/>
        <v>1.5864128409575151</v>
      </c>
      <c r="E508" s="5">
        <f t="shared" si="1"/>
        <v>0.66576826038410786</v>
      </c>
      <c r="F508" s="3" t="s">
        <v>6458</v>
      </c>
      <c r="G508" s="5" t="s">
        <v>2919</v>
      </c>
      <c r="H508" s="5" t="s">
        <v>2920</v>
      </c>
    </row>
    <row r="509" spans="1:8" x14ac:dyDescent="0.25">
      <c r="A509" s="3" t="s">
        <v>2921</v>
      </c>
      <c r="B509" s="3">
        <v>18.66368048</v>
      </c>
      <c r="C509" s="3">
        <v>23.529411759999999</v>
      </c>
      <c r="D509" s="5">
        <f t="shared" si="0"/>
        <v>0.79320642055864132</v>
      </c>
      <c r="E509" s="5">
        <f t="shared" si="1"/>
        <v>-0.33423173947059842</v>
      </c>
      <c r="F509" s="3" t="s">
        <v>6458</v>
      </c>
      <c r="G509" s="5" t="s">
        <v>2922</v>
      </c>
      <c r="H509" s="5" t="s">
        <v>2923</v>
      </c>
    </row>
    <row r="510" spans="1:8" x14ac:dyDescent="0.25">
      <c r="A510" s="3" t="s">
        <v>2924</v>
      </c>
      <c r="B510" s="3">
        <v>17.774933789999999</v>
      </c>
      <c r="C510" s="3">
        <v>22.408963589999999</v>
      </c>
      <c r="D510" s="5">
        <f t="shared" si="0"/>
        <v>0.79320642021713417</v>
      </c>
      <c r="E510" s="5">
        <f t="shared" si="1"/>
        <v>-0.33423174009173645</v>
      </c>
      <c r="F510" s="3" t="s">
        <v>6458</v>
      </c>
      <c r="G510" s="5" t="s">
        <v>2925</v>
      </c>
      <c r="H510" s="5" t="s">
        <v>2926</v>
      </c>
    </row>
    <row r="511" spans="1:8" x14ac:dyDescent="0.25">
      <c r="A511" s="3" t="s">
        <v>2933</v>
      </c>
      <c r="B511" s="3">
        <v>31.106134130000001</v>
      </c>
      <c r="C511" s="3">
        <v>19.60784314</v>
      </c>
      <c r="D511" s="5">
        <f t="shared" si="0"/>
        <v>1.5864128404079023</v>
      </c>
      <c r="E511" s="5">
        <f t="shared" si="1"/>
        <v>0.66576825988428612</v>
      </c>
      <c r="F511" s="3" t="s">
        <v>6458</v>
      </c>
      <c r="G511" s="5" t="s">
        <v>2934</v>
      </c>
      <c r="H511" s="5" t="s">
        <v>2935</v>
      </c>
    </row>
    <row r="512" spans="1:8" x14ac:dyDescent="0.25">
      <c r="A512" s="3" t="s">
        <v>2936</v>
      </c>
      <c r="B512" s="3">
        <v>17.774933789999999</v>
      </c>
      <c r="C512" s="3">
        <v>44.817927169999997</v>
      </c>
      <c r="D512" s="5">
        <f t="shared" si="0"/>
        <v>0.39660321019705919</v>
      </c>
      <c r="E512" s="5">
        <f t="shared" si="1"/>
        <v>-1.3342317397698351</v>
      </c>
      <c r="F512" s="3" t="s">
        <v>6460</v>
      </c>
      <c r="G512" s="5" t="s">
        <v>2937</v>
      </c>
      <c r="H512" s="5" t="s">
        <v>2938</v>
      </c>
    </row>
    <row r="513" spans="1:8" x14ac:dyDescent="0.25">
      <c r="A513" s="3" t="s">
        <v>2939</v>
      </c>
      <c r="B513" s="3">
        <v>17.774933789999999</v>
      </c>
      <c r="C513" s="3">
        <v>44.817927169999997</v>
      </c>
      <c r="D513" s="5">
        <f t="shared" si="0"/>
        <v>0.39660321019705919</v>
      </c>
      <c r="E513" s="5">
        <f t="shared" si="1"/>
        <v>-1.3342317397698351</v>
      </c>
      <c r="F513" s="3" t="s">
        <v>6460</v>
      </c>
      <c r="G513" s="5" t="s">
        <v>2940</v>
      </c>
      <c r="H513" s="5" t="s">
        <v>2941</v>
      </c>
    </row>
    <row r="514" spans="1:8" x14ac:dyDescent="0.25">
      <c r="A514" s="3" t="s">
        <v>2942</v>
      </c>
      <c r="B514" s="3">
        <v>33.933964510000003</v>
      </c>
      <c r="C514" s="3">
        <v>21.39037433</v>
      </c>
      <c r="D514" s="5">
        <f t="shared" si="0"/>
        <v>1.5864128409575151</v>
      </c>
      <c r="E514" s="5">
        <f t="shared" si="1"/>
        <v>0.66576826038410786</v>
      </c>
      <c r="F514" s="3" t="s">
        <v>6458</v>
      </c>
      <c r="G514" s="5" t="s">
        <v>2943</v>
      </c>
      <c r="H514" s="5" t="s">
        <v>2944</v>
      </c>
    </row>
    <row r="515" spans="1:8" x14ac:dyDescent="0.25">
      <c r="A515" s="3" t="s">
        <v>2945</v>
      </c>
      <c r="B515" s="3">
        <v>48.687862119999998</v>
      </c>
      <c r="C515" s="3">
        <v>40.920716110000001</v>
      </c>
      <c r="D515" s="5">
        <f t="shared" si="0"/>
        <v>1.1898096306311194</v>
      </c>
      <c r="E515" s="5">
        <f t="shared" si="1"/>
        <v>0.25073076099975233</v>
      </c>
      <c r="F515" s="3" t="s">
        <v>6458</v>
      </c>
      <c r="G515" s="5" t="s">
        <v>2946</v>
      </c>
      <c r="H515" s="5" t="s">
        <v>2947</v>
      </c>
    </row>
    <row r="516" spans="1:8" x14ac:dyDescent="0.25">
      <c r="A516" s="3" t="s">
        <v>2960</v>
      </c>
      <c r="B516" s="3">
        <v>33.933964510000003</v>
      </c>
      <c r="C516" s="3">
        <v>21.39037433</v>
      </c>
      <c r="D516" s="5">
        <f t="shared" si="0"/>
        <v>1.5864128409575151</v>
      </c>
      <c r="E516" s="5">
        <f t="shared" si="1"/>
        <v>0.66576826038410786</v>
      </c>
      <c r="F516" s="3" t="s">
        <v>6458</v>
      </c>
      <c r="G516" s="5" t="s">
        <v>2961</v>
      </c>
      <c r="H516" s="5" t="s">
        <v>2962</v>
      </c>
    </row>
    <row r="517" spans="1:8" x14ac:dyDescent="0.25">
      <c r="A517" s="3" t="s">
        <v>2972</v>
      </c>
      <c r="B517" s="3">
        <v>17.774933789999999</v>
      </c>
      <c r="C517" s="3">
        <v>22.408963589999999</v>
      </c>
      <c r="D517" s="5">
        <f t="shared" si="0"/>
        <v>0.79320642021713417</v>
      </c>
      <c r="E517" s="5">
        <f t="shared" si="1"/>
        <v>-0.33423174009173645</v>
      </c>
      <c r="F517" s="3" t="s">
        <v>6458</v>
      </c>
      <c r="G517" s="5" t="s">
        <v>2973</v>
      </c>
      <c r="H517" s="5" t="s">
        <v>2974</v>
      </c>
    </row>
    <row r="518" spans="1:8" x14ac:dyDescent="0.25">
      <c r="A518" s="3" t="s">
        <v>2978</v>
      </c>
      <c r="B518" s="3">
        <v>53.324801370000003</v>
      </c>
      <c r="C518" s="3">
        <v>22.408963589999999</v>
      </c>
      <c r="D518" s="5">
        <f t="shared" si="0"/>
        <v>2.3796192606514026</v>
      </c>
      <c r="E518" s="5">
        <f t="shared" si="1"/>
        <v>1.2507307606294198</v>
      </c>
      <c r="F518" s="3" t="s">
        <v>6459</v>
      </c>
      <c r="G518" s="5" t="s">
        <v>2979</v>
      </c>
      <c r="H518" s="5" t="s">
        <v>2980</v>
      </c>
    </row>
    <row r="519" spans="1:8" x14ac:dyDescent="0.25">
      <c r="A519" s="3" t="s">
        <v>2981</v>
      </c>
      <c r="B519" s="3">
        <v>33.933964510000003</v>
      </c>
      <c r="C519" s="3">
        <v>21.39037433</v>
      </c>
      <c r="D519" s="5">
        <f t="shared" si="0"/>
        <v>1.5864128409575151</v>
      </c>
      <c r="E519" s="5">
        <f t="shared" si="1"/>
        <v>0.66576826038410786</v>
      </c>
      <c r="F519" s="3" t="s">
        <v>6458</v>
      </c>
      <c r="G519" s="5" t="s">
        <v>2982</v>
      </c>
      <c r="H519" s="5" t="s">
        <v>2983</v>
      </c>
    </row>
    <row r="520" spans="1:8" x14ac:dyDescent="0.25">
      <c r="A520" s="3" t="s">
        <v>2984</v>
      </c>
      <c r="B520" s="3">
        <v>16.966982250000001</v>
      </c>
      <c r="C520" s="3">
        <v>21.39037433</v>
      </c>
      <c r="D520" s="5">
        <f t="shared" si="0"/>
        <v>0.79320642024500754</v>
      </c>
      <c r="E520" s="5">
        <f t="shared" si="1"/>
        <v>-0.33423174004104</v>
      </c>
      <c r="F520" s="3" t="s">
        <v>6458</v>
      </c>
      <c r="G520" s="5" t="s">
        <v>2985</v>
      </c>
      <c r="H520" s="5" t="s">
        <v>2986</v>
      </c>
    </row>
    <row r="521" spans="1:8" x14ac:dyDescent="0.25">
      <c r="A521" s="3" t="s">
        <v>2987</v>
      </c>
      <c r="B521" s="3">
        <v>37.32736096</v>
      </c>
      <c r="C521" s="3">
        <v>117.6470588</v>
      </c>
      <c r="D521" s="5">
        <f t="shared" si="0"/>
        <v>0.31728256822345652</v>
      </c>
      <c r="E521" s="5">
        <f t="shared" si="1"/>
        <v>-1.6561598343579607</v>
      </c>
      <c r="F521" s="3" t="s">
        <v>6460</v>
      </c>
      <c r="G521" s="5" t="s">
        <v>2988</v>
      </c>
      <c r="H521" s="5" t="s">
        <v>2989</v>
      </c>
    </row>
    <row r="522" spans="1:8" x14ac:dyDescent="0.25">
      <c r="A522" s="3" t="s">
        <v>2990</v>
      </c>
      <c r="B522" s="3">
        <v>32.458574740000003</v>
      </c>
      <c r="C522" s="3">
        <v>20.460358060000001</v>
      </c>
      <c r="D522" s="5">
        <f t="shared" si="0"/>
        <v>1.5864128401279798</v>
      </c>
      <c r="E522" s="5">
        <f t="shared" si="1"/>
        <v>0.66576825962972264</v>
      </c>
      <c r="F522" s="3" t="s">
        <v>6458</v>
      </c>
      <c r="G522" s="5" t="s">
        <v>2991</v>
      </c>
      <c r="H522" s="5" t="s">
        <v>2992</v>
      </c>
    </row>
    <row r="523" spans="1:8" x14ac:dyDescent="0.25">
      <c r="A523" s="3" t="s">
        <v>2996</v>
      </c>
      <c r="B523" s="3">
        <v>19.645979449999999</v>
      </c>
      <c r="C523" s="3">
        <v>24.767801859999999</v>
      </c>
      <c r="D523" s="5">
        <f t="shared" si="0"/>
        <v>0.79320642021641241</v>
      </c>
      <c r="E523" s="5">
        <f t="shared" si="1"/>
        <v>-0.33423174009304918</v>
      </c>
      <c r="F523" s="3" t="s">
        <v>6458</v>
      </c>
      <c r="G523" s="5" t="s">
        <v>2997</v>
      </c>
      <c r="H523" s="5" t="s">
        <v>2998</v>
      </c>
    </row>
    <row r="524" spans="1:8" x14ac:dyDescent="0.25">
      <c r="A524" s="3" t="s">
        <v>3005</v>
      </c>
      <c r="B524" s="3">
        <v>16.966982250000001</v>
      </c>
      <c r="C524" s="3">
        <v>21.39037433</v>
      </c>
      <c r="D524" s="5">
        <f t="shared" si="0"/>
        <v>0.79320642024500754</v>
      </c>
      <c r="E524" s="5">
        <f t="shared" si="1"/>
        <v>-0.33423174004104</v>
      </c>
      <c r="F524" s="3" t="s">
        <v>6458</v>
      </c>
      <c r="G524" s="5" t="s">
        <v>3006</v>
      </c>
      <c r="H524" s="5" t="s">
        <v>3007</v>
      </c>
    </row>
    <row r="525" spans="1:8" x14ac:dyDescent="0.25">
      <c r="A525" s="3" t="s">
        <v>3026</v>
      </c>
      <c r="B525" s="3">
        <v>32.458574740000003</v>
      </c>
      <c r="C525" s="3">
        <v>40.920716110000001</v>
      </c>
      <c r="D525" s="5">
        <f t="shared" si="0"/>
        <v>0.79320642025782973</v>
      </c>
      <c r="E525" s="5">
        <f t="shared" si="1"/>
        <v>-0.33423174001771883</v>
      </c>
      <c r="F525" s="3" t="s">
        <v>6458</v>
      </c>
      <c r="G525" s="5" t="s">
        <v>3027</v>
      </c>
      <c r="H525" s="5" t="s">
        <v>3028</v>
      </c>
    </row>
    <row r="526" spans="1:8" x14ac:dyDescent="0.25">
      <c r="A526" s="3" t="s">
        <v>3029</v>
      </c>
      <c r="B526" s="3">
        <v>32.458574740000003</v>
      </c>
      <c r="C526" s="3">
        <v>20.460358060000001</v>
      </c>
      <c r="D526" s="5">
        <f t="shared" si="0"/>
        <v>1.5864128401279798</v>
      </c>
      <c r="E526" s="5">
        <f t="shared" si="1"/>
        <v>0.66576825962972264</v>
      </c>
      <c r="F526" s="3" t="s">
        <v>6458</v>
      </c>
      <c r="G526" s="5" t="s">
        <v>3030</v>
      </c>
      <c r="H526" s="5" t="s">
        <v>3031</v>
      </c>
    </row>
    <row r="527" spans="1:8" x14ac:dyDescent="0.25">
      <c r="A527" s="3" t="s">
        <v>3059</v>
      </c>
      <c r="B527" s="3">
        <v>16.966982250000001</v>
      </c>
      <c r="C527" s="3">
        <v>21.39037433</v>
      </c>
      <c r="D527" s="5">
        <f t="shared" si="0"/>
        <v>0.79320642024500754</v>
      </c>
      <c r="E527" s="5">
        <f t="shared" si="1"/>
        <v>-0.33423174004104</v>
      </c>
      <c r="F527" s="3" t="s">
        <v>6458</v>
      </c>
      <c r="G527" s="5" t="s">
        <v>3060</v>
      </c>
      <c r="H527" s="5" t="s">
        <v>3061</v>
      </c>
    </row>
    <row r="528" spans="1:8" x14ac:dyDescent="0.25">
      <c r="A528" s="3" t="s">
        <v>3065</v>
      </c>
      <c r="B528" s="3">
        <v>16.966982250000001</v>
      </c>
      <c r="C528" s="3">
        <v>21.39037433</v>
      </c>
      <c r="D528" s="5">
        <f t="shared" si="0"/>
        <v>0.79320642024500754</v>
      </c>
      <c r="E528" s="5">
        <f t="shared" si="1"/>
        <v>-0.33423174004104</v>
      </c>
      <c r="F528" s="3" t="s">
        <v>6458</v>
      </c>
      <c r="G528" s="5" t="s">
        <v>3066</v>
      </c>
      <c r="H528" s="5" t="s">
        <v>3067</v>
      </c>
    </row>
    <row r="529" spans="1:8" x14ac:dyDescent="0.25">
      <c r="A529" s="3" t="s">
        <v>3077</v>
      </c>
      <c r="B529" s="3">
        <v>16.966982250000001</v>
      </c>
      <c r="C529" s="3">
        <v>42.78074866</v>
      </c>
      <c r="D529" s="5">
        <f t="shared" si="0"/>
        <v>0.39660321012250377</v>
      </c>
      <c r="E529" s="5">
        <f t="shared" si="1"/>
        <v>-1.3342317400410399</v>
      </c>
      <c r="F529" s="3" t="s">
        <v>6460</v>
      </c>
      <c r="G529" s="5" t="s">
        <v>3078</v>
      </c>
      <c r="H529" s="5" t="s">
        <v>3079</v>
      </c>
    </row>
    <row r="530" spans="1:8" x14ac:dyDescent="0.25">
      <c r="A530" s="3" t="s">
        <v>3083</v>
      </c>
      <c r="B530" s="3">
        <v>15.55306706</v>
      </c>
      <c r="C530" s="3">
        <v>19.60784314</v>
      </c>
      <c r="D530" s="5">
        <f t="shared" si="0"/>
        <v>0.79320641994895114</v>
      </c>
      <c r="E530" s="5">
        <f t="shared" si="1"/>
        <v>-0.33423174057951155</v>
      </c>
      <c r="F530" s="3" t="s">
        <v>6458</v>
      </c>
      <c r="G530" s="5" t="s">
        <v>3084</v>
      </c>
      <c r="H530" s="5" t="s">
        <v>3085</v>
      </c>
    </row>
    <row r="531" spans="1:8" x14ac:dyDescent="0.25">
      <c r="A531" s="3" t="s">
        <v>3089</v>
      </c>
      <c r="B531" s="3">
        <v>17.774933789999999</v>
      </c>
      <c r="C531" s="3">
        <v>22.408963589999999</v>
      </c>
      <c r="D531" s="5">
        <f t="shared" si="0"/>
        <v>0.79320642021713417</v>
      </c>
      <c r="E531" s="5">
        <f t="shared" si="1"/>
        <v>-0.33423174009173645</v>
      </c>
      <c r="F531" s="3" t="s">
        <v>6458</v>
      </c>
      <c r="G531" s="5" t="s">
        <v>3090</v>
      </c>
      <c r="H531" s="5" t="s">
        <v>3091</v>
      </c>
    </row>
    <row r="532" spans="1:8" x14ac:dyDescent="0.25">
      <c r="A532" s="3" t="s">
        <v>3092</v>
      </c>
      <c r="B532" s="3">
        <v>16.966982250000001</v>
      </c>
      <c r="C532" s="3">
        <v>106.9518717</v>
      </c>
      <c r="D532" s="5">
        <f t="shared" si="0"/>
        <v>0.15864128397483671</v>
      </c>
      <c r="E532" s="5">
        <f t="shared" si="1"/>
        <v>-2.6561598356028622</v>
      </c>
      <c r="F532" s="3" t="s">
        <v>6460</v>
      </c>
      <c r="G532" s="5" t="s">
        <v>3093</v>
      </c>
      <c r="H532" s="5" t="s">
        <v>3094</v>
      </c>
    </row>
    <row r="533" spans="1:8" x14ac:dyDescent="0.25">
      <c r="A533" s="3" t="s">
        <v>3098</v>
      </c>
      <c r="B533" s="3">
        <v>16.966982250000001</v>
      </c>
      <c r="C533" s="3">
        <v>21.39037433</v>
      </c>
      <c r="D533" s="5">
        <f t="shared" si="0"/>
        <v>0.79320642024500754</v>
      </c>
      <c r="E533" s="5">
        <f t="shared" si="1"/>
        <v>-0.33423174004104</v>
      </c>
      <c r="F533" s="3" t="s">
        <v>6458</v>
      </c>
      <c r="G533" s="5" t="s">
        <v>3099</v>
      </c>
      <c r="H533" s="5" t="s">
        <v>3100</v>
      </c>
    </row>
    <row r="534" spans="1:8" x14ac:dyDescent="0.25">
      <c r="A534" s="3" t="s">
        <v>3101</v>
      </c>
      <c r="B534" s="3">
        <v>17.774933789999999</v>
      </c>
      <c r="C534" s="3">
        <v>44.817927169999997</v>
      </c>
      <c r="D534" s="5">
        <f t="shared" si="0"/>
        <v>0.39660321019705919</v>
      </c>
      <c r="E534" s="5">
        <f t="shared" si="1"/>
        <v>-1.3342317397698351</v>
      </c>
      <c r="F534" s="3" t="s">
        <v>6460</v>
      </c>
      <c r="G534" s="5" t="s">
        <v>3102</v>
      </c>
      <c r="H534" s="5" t="s">
        <v>3103</v>
      </c>
    </row>
    <row r="535" spans="1:8" x14ac:dyDescent="0.25">
      <c r="A535" s="3" t="s">
        <v>3107</v>
      </c>
      <c r="B535" s="3">
        <v>16.966982250000001</v>
      </c>
      <c r="C535" s="3">
        <v>42.78074866</v>
      </c>
      <c r="D535" s="5">
        <f t="shared" si="0"/>
        <v>0.39660321012250377</v>
      </c>
      <c r="E535" s="5">
        <f t="shared" si="1"/>
        <v>-1.3342317400410399</v>
      </c>
      <c r="F535" s="3" t="s">
        <v>6460</v>
      </c>
      <c r="G535" s="5" t="s">
        <v>3108</v>
      </c>
      <c r="H535" s="5" t="s">
        <v>3109</v>
      </c>
    </row>
    <row r="536" spans="1:8" x14ac:dyDescent="0.25">
      <c r="A536" s="3" t="s">
        <v>3110</v>
      </c>
      <c r="B536" s="3">
        <v>17.774933789999999</v>
      </c>
      <c r="C536" s="3">
        <v>134.45378149999999</v>
      </c>
      <c r="D536" s="5">
        <f t="shared" si="0"/>
        <v>0.13220107007551885</v>
      </c>
      <c r="E536" s="5">
        <f t="shared" si="1"/>
        <v>-2.9191942403836908</v>
      </c>
      <c r="F536" s="3" t="s">
        <v>6460</v>
      </c>
      <c r="G536" s="5" t="s">
        <v>3111</v>
      </c>
      <c r="H536" s="5" t="s">
        <v>3112</v>
      </c>
    </row>
    <row r="537" spans="1:8" x14ac:dyDescent="0.25">
      <c r="A537" s="3" t="s">
        <v>3122</v>
      </c>
      <c r="B537" s="3">
        <v>43.914542300000001</v>
      </c>
      <c r="C537" s="3">
        <v>27.681660900000001</v>
      </c>
      <c r="D537" s="5">
        <f t="shared" si="0"/>
        <v>1.5864128405676698</v>
      </c>
      <c r="E537" s="5">
        <f t="shared" si="1"/>
        <v>0.66576826002957978</v>
      </c>
      <c r="F537" s="3" t="s">
        <v>6458</v>
      </c>
      <c r="G537" s="5" t="s">
        <v>3123</v>
      </c>
      <c r="H537" s="5" t="s">
        <v>3124</v>
      </c>
    </row>
    <row r="538" spans="1:8" x14ac:dyDescent="0.25">
      <c r="A538" s="3" t="s">
        <v>3128</v>
      </c>
      <c r="B538" s="3">
        <v>20.73742275</v>
      </c>
      <c r="C538" s="3">
        <v>52.287581699999997</v>
      </c>
      <c r="D538" s="5">
        <f t="shared" si="0"/>
        <v>0.39660321008879251</v>
      </c>
      <c r="E538" s="5">
        <f t="shared" si="1"/>
        <v>-1.334231740163669</v>
      </c>
      <c r="F538" s="3" t="s">
        <v>6460</v>
      </c>
      <c r="G538" s="5" t="s">
        <v>3129</v>
      </c>
      <c r="H538" s="5" t="s">
        <v>3130</v>
      </c>
    </row>
    <row r="539" spans="1:8" x14ac:dyDescent="0.25">
      <c r="A539" s="3" t="s">
        <v>3140</v>
      </c>
      <c r="B539" s="3">
        <v>50.900946759999997</v>
      </c>
      <c r="C539" s="3">
        <v>42.78074866</v>
      </c>
      <c r="D539" s="5">
        <f t="shared" si="0"/>
        <v>1.1898096306012611</v>
      </c>
      <c r="E539" s="5">
        <f t="shared" si="1"/>
        <v>0.25073076096354785</v>
      </c>
      <c r="F539" s="3" t="s">
        <v>6458</v>
      </c>
      <c r="G539" s="5" t="s">
        <v>3141</v>
      </c>
      <c r="H539" s="5" t="s">
        <v>3142</v>
      </c>
    </row>
    <row r="540" spans="1:8" x14ac:dyDescent="0.25">
      <c r="A540" s="3" t="s">
        <v>3155</v>
      </c>
      <c r="B540" s="3">
        <v>16.966982250000001</v>
      </c>
      <c r="C540" s="3">
        <v>64.171122990000001</v>
      </c>
      <c r="D540" s="5">
        <f t="shared" si="0"/>
        <v>0.26440214008166918</v>
      </c>
      <c r="E540" s="5">
        <f t="shared" si="1"/>
        <v>-1.9191942407621962</v>
      </c>
      <c r="F540" s="3" t="s">
        <v>6460</v>
      </c>
      <c r="G540" s="5" t="s">
        <v>3156</v>
      </c>
      <c r="H540" s="5" t="s">
        <v>3157</v>
      </c>
    </row>
    <row r="541" spans="1:8" x14ac:dyDescent="0.25">
      <c r="A541" s="3" t="s">
        <v>3167</v>
      </c>
      <c r="B541" s="3">
        <v>16.966982250000001</v>
      </c>
      <c r="C541" s="3">
        <v>21.39037433</v>
      </c>
      <c r="D541" s="5">
        <f t="shared" si="0"/>
        <v>0.79320642024500754</v>
      </c>
      <c r="E541" s="5">
        <f t="shared" si="1"/>
        <v>-0.33423174004104</v>
      </c>
      <c r="F541" s="3" t="s">
        <v>6458</v>
      </c>
      <c r="G541" s="5" t="s">
        <v>3168</v>
      </c>
      <c r="H541" s="5" t="s">
        <v>3169</v>
      </c>
    </row>
    <row r="542" spans="1:8" x14ac:dyDescent="0.25">
      <c r="A542" s="3" t="s">
        <v>3170</v>
      </c>
      <c r="B542" s="3">
        <v>16.966982250000001</v>
      </c>
      <c r="C542" s="3">
        <v>21.39037433</v>
      </c>
      <c r="D542" s="5">
        <f t="shared" si="0"/>
        <v>0.79320642024500754</v>
      </c>
      <c r="E542" s="5">
        <f t="shared" si="1"/>
        <v>-0.33423174004104</v>
      </c>
      <c r="F542" s="3" t="s">
        <v>6458</v>
      </c>
      <c r="G542" s="5" t="s">
        <v>3171</v>
      </c>
      <c r="H542" s="5" t="s">
        <v>3172</v>
      </c>
    </row>
    <row r="543" spans="1:8" x14ac:dyDescent="0.25">
      <c r="A543" s="3" t="s">
        <v>3182</v>
      </c>
      <c r="B543" s="3">
        <v>33.933964510000003</v>
      </c>
      <c r="C543" s="3">
        <v>42.78074866</v>
      </c>
      <c r="D543" s="5">
        <f t="shared" si="0"/>
        <v>0.79320642047875756</v>
      </c>
      <c r="E543" s="5">
        <f t="shared" si="1"/>
        <v>-0.33423173961589214</v>
      </c>
      <c r="F543" s="3" t="s">
        <v>6458</v>
      </c>
      <c r="G543" s="5" t="s">
        <v>3183</v>
      </c>
      <c r="H543" s="5" t="s">
        <v>3184</v>
      </c>
    </row>
    <row r="544" spans="1:8" x14ac:dyDescent="0.25">
      <c r="A544" s="3" t="s">
        <v>3188</v>
      </c>
      <c r="B544" s="3">
        <v>16.966982250000001</v>
      </c>
      <c r="C544" s="3">
        <v>21.39037433</v>
      </c>
      <c r="D544" s="5">
        <f t="shared" si="0"/>
        <v>0.79320642024500754</v>
      </c>
      <c r="E544" s="5">
        <f t="shared" si="1"/>
        <v>-0.33423174004104</v>
      </c>
      <c r="F544" s="3" t="s">
        <v>6458</v>
      </c>
      <c r="G544" s="5" t="s">
        <v>3189</v>
      </c>
      <c r="H544" s="5" t="s">
        <v>3190</v>
      </c>
    </row>
    <row r="545" spans="1:8" x14ac:dyDescent="0.25">
      <c r="A545" s="3" t="s">
        <v>3191</v>
      </c>
      <c r="B545" s="3">
        <v>16.966982250000001</v>
      </c>
      <c r="C545" s="3">
        <v>21.39037433</v>
      </c>
      <c r="D545" s="5">
        <f t="shared" si="0"/>
        <v>0.79320642024500754</v>
      </c>
      <c r="E545" s="5">
        <f t="shared" si="1"/>
        <v>-0.33423174004104</v>
      </c>
      <c r="F545" s="3" t="s">
        <v>6458</v>
      </c>
      <c r="G545" s="5" t="s">
        <v>3192</v>
      </c>
      <c r="H545" s="5" t="s">
        <v>3193</v>
      </c>
    </row>
    <row r="546" spans="1:8" x14ac:dyDescent="0.25">
      <c r="A546" s="3" t="s">
        <v>3197</v>
      </c>
      <c r="B546" s="3">
        <v>50.900946759999997</v>
      </c>
      <c r="C546" s="3">
        <v>64.171122990000001</v>
      </c>
      <c r="D546" s="5">
        <f t="shared" si="0"/>
        <v>0.79320642040084077</v>
      </c>
      <c r="E546" s="5">
        <f t="shared" si="1"/>
        <v>-0.33423173975760828</v>
      </c>
      <c r="F546" s="3" t="s">
        <v>6458</v>
      </c>
      <c r="G546" s="5" t="s">
        <v>3198</v>
      </c>
      <c r="H546" s="5" t="s">
        <v>3199</v>
      </c>
    </row>
    <row r="547" spans="1:8" x14ac:dyDescent="0.25">
      <c r="A547" s="3" t="s">
        <v>3212</v>
      </c>
      <c r="B547" s="3">
        <v>14.35667729</v>
      </c>
      <c r="C547" s="3">
        <v>54.298642530000002</v>
      </c>
      <c r="D547" s="5">
        <f t="shared" si="0"/>
        <v>0.26440214011000246</v>
      </c>
      <c r="E547" s="5">
        <f t="shared" si="1"/>
        <v>-1.9191942406075975</v>
      </c>
      <c r="F547" s="3" t="s">
        <v>6460</v>
      </c>
      <c r="G547" s="5" t="s">
        <v>3213</v>
      </c>
      <c r="H547" s="5" t="s">
        <v>3214</v>
      </c>
    </row>
    <row r="548" spans="1:8" x14ac:dyDescent="0.25">
      <c r="A548" s="3" t="s">
        <v>3215</v>
      </c>
      <c r="B548" s="3">
        <v>50.900946759999997</v>
      </c>
      <c r="C548" s="3">
        <v>21.39037433</v>
      </c>
      <c r="D548" s="5">
        <f t="shared" si="0"/>
        <v>2.3796192612025222</v>
      </c>
      <c r="E548" s="5">
        <f t="shared" si="1"/>
        <v>1.2507307609635478</v>
      </c>
      <c r="F548" s="3" t="s">
        <v>6459</v>
      </c>
      <c r="G548" s="5" t="s">
        <v>3216</v>
      </c>
      <c r="H548" s="5" t="s">
        <v>3217</v>
      </c>
    </row>
    <row r="549" spans="1:8" x14ac:dyDescent="0.25">
      <c r="A549" s="3" t="s">
        <v>3221</v>
      </c>
      <c r="B549" s="3">
        <v>16.229287370000002</v>
      </c>
      <c r="C549" s="3">
        <v>20.460358060000001</v>
      </c>
      <c r="D549" s="5">
        <f t="shared" si="0"/>
        <v>0.79320642006398989</v>
      </c>
      <c r="E549" s="5">
        <f t="shared" si="1"/>
        <v>-0.33423174037027742</v>
      </c>
      <c r="F549" s="3" t="s">
        <v>6458</v>
      </c>
      <c r="G549" s="5" t="s">
        <v>3222</v>
      </c>
      <c r="H549" s="5" t="s">
        <v>3223</v>
      </c>
    </row>
    <row r="550" spans="1:8" x14ac:dyDescent="0.25">
      <c r="A550" s="3" t="s">
        <v>3227</v>
      </c>
      <c r="B550" s="3">
        <v>33.933964510000003</v>
      </c>
      <c r="C550" s="3">
        <v>42.78074866</v>
      </c>
      <c r="D550" s="5">
        <f t="shared" si="0"/>
        <v>0.79320642047875756</v>
      </c>
      <c r="E550" s="5">
        <f t="shared" si="1"/>
        <v>-0.33423173961589214</v>
      </c>
      <c r="F550" s="3" t="s">
        <v>6458</v>
      </c>
      <c r="G550" s="5" t="s">
        <v>3228</v>
      </c>
      <c r="H550" s="5" t="s">
        <v>3229</v>
      </c>
    </row>
    <row r="551" spans="1:8" x14ac:dyDescent="0.25">
      <c r="A551" s="3" t="s">
        <v>3236</v>
      </c>
      <c r="B551" s="3">
        <v>16.966982250000001</v>
      </c>
      <c r="C551" s="3">
        <v>21.39037433</v>
      </c>
      <c r="D551" s="5">
        <f t="shared" si="0"/>
        <v>0.79320642024500754</v>
      </c>
      <c r="E551" s="5">
        <f t="shared" si="1"/>
        <v>-0.33423174004104</v>
      </c>
      <c r="F551" s="3" t="s">
        <v>6458</v>
      </c>
      <c r="G551" s="5" t="s">
        <v>3237</v>
      </c>
      <c r="H551" s="5" t="s">
        <v>3238</v>
      </c>
    </row>
    <row r="552" spans="1:8" x14ac:dyDescent="0.25">
      <c r="A552" s="3" t="s">
        <v>3239</v>
      </c>
      <c r="B552" s="3">
        <v>37.32736096</v>
      </c>
      <c r="C552" s="3">
        <v>47.058823529999998</v>
      </c>
      <c r="D552" s="5">
        <f t="shared" si="0"/>
        <v>0.79320642039008493</v>
      </c>
      <c r="E552" s="5">
        <f t="shared" si="1"/>
        <v>-0.33423173977717113</v>
      </c>
      <c r="F552" s="3" t="s">
        <v>6458</v>
      </c>
      <c r="G552" s="5" t="s">
        <v>3240</v>
      </c>
      <c r="H552" s="5" t="s">
        <v>3241</v>
      </c>
    </row>
    <row r="553" spans="1:8" x14ac:dyDescent="0.25">
      <c r="A553" s="3" t="s">
        <v>3242</v>
      </c>
      <c r="B553" s="3">
        <v>17.774933789999999</v>
      </c>
      <c r="C553" s="3">
        <v>22.408963589999999</v>
      </c>
      <c r="D553" s="5">
        <f t="shared" si="0"/>
        <v>0.79320642021713417</v>
      </c>
      <c r="E553" s="5">
        <f t="shared" si="1"/>
        <v>-0.33423174009173645</v>
      </c>
      <c r="F553" s="3" t="s">
        <v>6458</v>
      </c>
      <c r="G553" s="5" t="s">
        <v>3243</v>
      </c>
      <c r="H553" s="5" t="s">
        <v>3244</v>
      </c>
    </row>
    <row r="554" spans="1:8" x14ac:dyDescent="0.25">
      <c r="A554" s="3" t="s">
        <v>3251</v>
      </c>
      <c r="B554" s="3">
        <v>16.966982250000001</v>
      </c>
      <c r="C554" s="3">
        <v>42.78074866</v>
      </c>
      <c r="D554" s="5">
        <f t="shared" si="0"/>
        <v>0.39660321012250377</v>
      </c>
      <c r="E554" s="5">
        <f t="shared" si="1"/>
        <v>-1.3342317400410399</v>
      </c>
      <c r="F554" s="3" t="s">
        <v>6460</v>
      </c>
      <c r="G554" s="5" t="s">
        <v>3252</v>
      </c>
      <c r="H554" s="5" t="s">
        <v>3253</v>
      </c>
    </row>
    <row r="555" spans="1:8" x14ac:dyDescent="0.25">
      <c r="A555" s="3" t="s">
        <v>3257</v>
      </c>
      <c r="B555" s="3">
        <v>16.966982250000001</v>
      </c>
      <c r="C555" s="3">
        <v>21.39037433</v>
      </c>
      <c r="D555" s="5">
        <f t="shared" si="0"/>
        <v>0.79320642024500754</v>
      </c>
      <c r="E555" s="5">
        <f t="shared" si="1"/>
        <v>-0.33423174004104</v>
      </c>
      <c r="F555" s="3" t="s">
        <v>6458</v>
      </c>
      <c r="G555" s="5" t="s">
        <v>3258</v>
      </c>
      <c r="H555" s="5" t="s">
        <v>3259</v>
      </c>
    </row>
    <row r="556" spans="1:8" x14ac:dyDescent="0.25">
      <c r="A556" s="3" t="s">
        <v>3284</v>
      </c>
      <c r="B556" s="3">
        <v>18.66368048</v>
      </c>
      <c r="C556" s="3">
        <v>47.058823529999998</v>
      </c>
      <c r="D556" s="5">
        <f t="shared" si="0"/>
        <v>0.39660321019504247</v>
      </c>
      <c r="E556" s="5">
        <f t="shared" si="1"/>
        <v>-1.334231739777171</v>
      </c>
      <c r="F556" s="3" t="s">
        <v>6460</v>
      </c>
      <c r="G556" s="5" t="s">
        <v>3285</v>
      </c>
      <c r="H556" s="5" t="s">
        <v>3286</v>
      </c>
    </row>
    <row r="557" spans="1:8" x14ac:dyDescent="0.25">
      <c r="A557" s="3" t="s">
        <v>3287</v>
      </c>
      <c r="B557" s="3">
        <v>16.966982250000001</v>
      </c>
      <c r="C557" s="3">
        <v>42.78074866</v>
      </c>
      <c r="D557" s="5">
        <f t="shared" si="0"/>
        <v>0.39660321012250377</v>
      </c>
      <c r="E557" s="5">
        <f t="shared" si="1"/>
        <v>-1.3342317400410399</v>
      </c>
      <c r="F557" s="3" t="s">
        <v>6460</v>
      </c>
      <c r="G557" s="5" t="s">
        <v>3288</v>
      </c>
      <c r="H557" s="5" t="s">
        <v>3289</v>
      </c>
    </row>
    <row r="558" spans="1:8" x14ac:dyDescent="0.25">
      <c r="A558" s="3" t="s">
        <v>3293</v>
      </c>
      <c r="B558" s="3">
        <v>19.645979449999999</v>
      </c>
      <c r="C558" s="3">
        <v>24.767801859999999</v>
      </c>
      <c r="D558" s="5">
        <f t="shared" si="0"/>
        <v>0.79320642021641241</v>
      </c>
      <c r="E558" s="5">
        <f t="shared" si="1"/>
        <v>-0.33423174009304918</v>
      </c>
      <c r="F558" s="3" t="s">
        <v>6458</v>
      </c>
      <c r="G558" s="5" t="s">
        <v>3294</v>
      </c>
      <c r="H558" s="5" t="s">
        <v>3295</v>
      </c>
    </row>
    <row r="559" spans="1:8" x14ac:dyDescent="0.25">
      <c r="A559" s="3" t="s">
        <v>3296</v>
      </c>
      <c r="B559" s="3">
        <v>37.32736096</v>
      </c>
      <c r="C559" s="3">
        <v>117.6470588</v>
      </c>
      <c r="D559" s="5">
        <f t="shared" si="0"/>
        <v>0.31728256822345652</v>
      </c>
      <c r="E559" s="5">
        <f t="shared" si="1"/>
        <v>-1.6561598343579607</v>
      </c>
      <c r="F559" s="3" t="s">
        <v>6460</v>
      </c>
      <c r="G559" s="5" t="s">
        <v>3297</v>
      </c>
      <c r="H559" s="5" t="s">
        <v>3298</v>
      </c>
    </row>
    <row r="560" spans="1:8" x14ac:dyDescent="0.25">
      <c r="A560" s="3" t="s">
        <v>3299</v>
      </c>
      <c r="B560" s="3">
        <v>14.93094438</v>
      </c>
      <c r="C560" s="3">
        <v>18.823529409999999</v>
      </c>
      <c r="D560" s="5">
        <f t="shared" si="0"/>
        <v>0.79320642026186317</v>
      </c>
      <c r="E560" s="5">
        <f t="shared" si="1"/>
        <v>-0.33423174001038269</v>
      </c>
      <c r="F560" s="3" t="s">
        <v>6458</v>
      </c>
      <c r="G560" s="5" t="s">
        <v>3300</v>
      </c>
      <c r="H560" s="5" t="s">
        <v>3301</v>
      </c>
    </row>
    <row r="561" spans="1:8" x14ac:dyDescent="0.25">
      <c r="A561" s="3" t="s">
        <v>3302</v>
      </c>
      <c r="B561" s="3">
        <v>20.73742275</v>
      </c>
      <c r="C561" s="3">
        <v>26.143790849999998</v>
      </c>
      <c r="D561" s="5">
        <f t="shared" si="0"/>
        <v>0.79320642017758503</v>
      </c>
      <c r="E561" s="5">
        <f t="shared" si="1"/>
        <v>-0.33423174016366902</v>
      </c>
      <c r="F561" s="3" t="s">
        <v>6458</v>
      </c>
      <c r="G561" s="5" t="s">
        <v>3303</v>
      </c>
      <c r="H561" s="5" t="s">
        <v>3304</v>
      </c>
    </row>
    <row r="562" spans="1:8" x14ac:dyDescent="0.25">
      <c r="A562" s="3" t="s">
        <v>3305</v>
      </c>
      <c r="B562" s="3">
        <v>16.229287370000002</v>
      </c>
      <c r="C562" s="3">
        <v>20.460358060000001</v>
      </c>
      <c r="D562" s="5">
        <f t="shared" si="0"/>
        <v>0.79320642006398989</v>
      </c>
      <c r="E562" s="5">
        <f t="shared" si="1"/>
        <v>-0.33423174037027742</v>
      </c>
      <c r="F562" s="3" t="s">
        <v>6458</v>
      </c>
      <c r="G562" s="5" t="s">
        <v>3306</v>
      </c>
      <c r="H562" s="5" t="s">
        <v>3307</v>
      </c>
    </row>
    <row r="563" spans="1:8" x14ac:dyDescent="0.25">
      <c r="A563" s="3" t="s">
        <v>3311</v>
      </c>
      <c r="B563" s="3">
        <v>16.966982250000001</v>
      </c>
      <c r="C563" s="3">
        <v>21.39037433</v>
      </c>
      <c r="D563" s="5">
        <f t="shared" si="0"/>
        <v>0.79320642024500754</v>
      </c>
      <c r="E563" s="5">
        <f t="shared" si="1"/>
        <v>-0.33423174004104</v>
      </c>
      <c r="F563" s="3" t="s">
        <v>6458</v>
      </c>
      <c r="G563" s="5" t="s">
        <v>3312</v>
      </c>
      <c r="H563" s="5" t="s">
        <v>3313</v>
      </c>
    </row>
    <row r="564" spans="1:8" x14ac:dyDescent="0.25">
      <c r="A564" s="3" t="s">
        <v>3323</v>
      </c>
      <c r="B564" s="3">
        <v>19.645979449999999</v>
      </c>
      <c r="C564" s="3">
        <v>24.767801859999999</v>
      </c>
      <c r="D564" s="5">
        <f t="shared" si="0"/>
        <v>0.79320642021641241</v>
      </c>
      <c r="E564" s="5">
        <f t="shared" si="1"/>
        <v>-0.33423174009304918</v>
      </c>
      <c r="F564" s="3" t="s">
        <v>6458</v>
      </c>
      <c r="G564" s="5" t="s">
        <v>3324</v>
      </c>
      <c r="H564" s="5" t="s">
        <v>3325</v>
      </c>
    </row>
    <row r="565" spans="1:8" x14ac:dyDescent="0.25">
      <c r="A565" s="3" t="s">
        <v>3326</v>
      </c>
      <c r="B565" s="3">
        <v>50.900946759999997</v>
      </c>
      <c r="C565" s="3">
        <v>42.78074866</v>
      </c>
      <c r="D565" s="5">
        <f t="shared" si="0"/>
        <v>1.1898096306012611</v>
      </c>
      <c r="E565" s="5">
        <f t="shared" si="1"/>
        <v>0.25073076096354785</v>
      </c>
      <c r="F565" s="3" t="s">
        <v>6458</v>
      </c>
      <c r="G565" s="5" t="s">
        <v>3327</v>
      </c>
      <c r="H565" s="5" t="s">
        <v>3328</v>
      </c>
    </row>
    <row r="566" spans="1:8" x14ac:dyDescent="0.25">
      <c r="A566" s="9" t="s">
        <v>1652</v>
      </c>
      <c r="B566" s="3">
        <v>50.900946759999997</v>
      </c>
      <c r="C566" s="3">
        <v>21.39037433</v>
      </c>
      <c r="D566" s="5">
        <f t="shared" si="0"/>
        <v>2.3796192612025222</v>
      </c>
      <c r="E566" s="5">
        <f t="shared" si="1"/>
        <v>1.2507307609635478</v>
      </c>
      <c r="F566" s="3" t="s">
        <v>6459</v>
      </c>
      <c r="G566" s="5" t="s">
        <v>3333</v>
      </c>
      <c r="H566" s="5" t="s">
        <v>3334</v>
      </c>
    </row>
    <row r="567" spans="1:8" x14ac:dyDescent="0.25">
      <c r="A567" s="3" t="s">
        <v>3335</v>
      </c>
      <c r="B567" s="3">
        <v>17.774933789999999</v>
      </c>
      <c r="C567" s="3">
        <v>22.408963589999999</v>
      </c>
      <c r="D567" s="5">
        <f t="shared" si="0"/>
        <v>0.79320642021713417</v>
      </c>
      <c r="E567" s="5">
        <f t="shared" si="1"/>
        <v>-0.33423174009173645</v>
      </c>
      <c r="F567" s="3" t="s">
        <v>6458</v>
      </c>
      <c r="G567" s="5" t="s">
        <v>3336</v>
      </c>
      <c r="H567" s="5" t="s">
        <v>3337</v>
      </c>
    </row>
    <row r="568" spans="1:8" x14ac:dyDescent="0.25">
      <c r="A568" s="3" t="s">
        <v>3344</v>
      </c>
      <c r="B568" s="3">
        <v>33.933964510000003</v>
      </c>
      <c r="C568" s="3">
        <v>42.78074866</v>
      </c>
      <c r="D568" s="5">
        <f t="shared" si="0"/>
        <v>0.79320642047875756</v>
      </c>
      <c r="E568" s="5">
        <f t="shared" si="1"/>
        <v>-0.33423173961589214</v>
      </c>
      <c r="F568" s="3" t="s">
        <v>6458</v>
      </c>
      <c r="G568" s="5" t="s">
        <v>3345</v>
      </c>
      <c r="H568" s="5" t="s">
        <v>3346</v>
      </c>
    </row>
    <row r="569" spans="1:8" x14ac:dyDescent="0.25">
      <c r="A569" s="3" t="s">
        <v>3356</v>
      </c>
      <c r="B569" s="3">
        <v>46.659201189999997</v>
      </c>
      <c r="C569" s="3">
        <v>19.60784314</v>
      </c>
      <c r="D569" s="5">
        <f t="shared" si="0"/>
        <v>2.3796192603568533</v>
      </c>
      <c r="E569" s="5">
        <f t="shared" si="1"/>
        <v>1.2507307604508429</v>
      </c>
      <c r="F569" s="3" t="s">
        <v>6459</v>
      </c>
      <c r="G569" s="5" t="s">
        <v>3357</v>
      </c>
      <c r="H569" s="5" t="s">
        <v>3358</v>
      </c>
    </row>
    <row r="570" spans="1:8" x14ac:dyDescent="0.25">
      <c r="A570" s="3" t="s">
        <v>3362</v>
      </c>
      <c r="B570" s="3">
        <v>20.73742275</v>
      </c>
      <c r="C570" s="3">
        <v>26.143790849999998</v>
      </c>
      <c r="D570" s="5">
        <f t="shared" si="0"/>
        <v>0.79320642017758503</v>
      </c>
      <c r="E570" s="5">
        <f t="shared" si="1"/>
        <v>-0.33423174016366902</v>
      </c>
      <c r="F570" s="3" t="s">
        <v>6458</v>
      </c>
      <c r="G570" s="5" t="s">
        <v>3363</v>
      </c>
      <c r="H570" s="5" t="s">
        <v>3364</v>
      </c>
    </row>
    <row r="571" spans="1:8" x14ac:dyDescent="0.25">
      <c r="A571" s="3" t="s">
        <v>3368</v>
      </c>
      <c r="B571" s="3">
        <v>16.966982250000001</v>
      </c>
      <c r="C571" s="3">
        <v>21.39037433</v>
      </c>
      <c r="D571" s="5">
        <f t="shared" si="0"/>
        <v>0.79320642024500754</v>
      </c>
      <c r="E571" s="5">
        <f t="shared" si="1"/>
        <v>-0.33423174004104</v>
      </c>
      <c r="F571" s="3" t="s">
        <v>6458</v>
      </c>
      <c r="G571" s="5" t="s">
        <v>3369</v>
      </c>
      <c r="H571" s="5" t="s">
        <v>3370</v>
      </c>
    </row>
    <row r="572" spans="1:8" x14ac:dyDescent="0.25">
      <c r="A572" s="3" t="s">
        <v>3371</v>
      </c>
      <c r="B572" s="3">
        <v>16.966982250000001</v>
      </c>
      <c r="C572" s="3">
        <v>42.78074866</v>
      </c>
      <c r="D572" s="5">
        <f t="shared" si="0"/>
        <v>0.39660321012250377</v>
      </c>
      <c r="E572" s="5">
        <f t="shared" si="1"/>
        <v>-1.3342317400410399</v>
      </c>
      <c r="F572" s="3" t="s">
        <v>6460</v>
      </c>
      <c r="G572" s="5" t="s">
        <v>3372</v>
      </c>
      <c r="H572" s="5" t="s">
        <v>3373</v>
      </c>
    </row>
    <row r="573" spans="1:8" x14ac:dyDescent="0.25">
      <c r="A573" s="3" t="s">
        <v>3380</v>
      </c>
      <c r="B573" s="3">
        <v>17.774933789999999</v>
      </c>
      <c r="C573" s="3">
        <v>22.408963589999999</v>
      </c>
      <c r="D573" s="5">
        <f t="shared" si="0"/>
        <v>0.79320642021713417</v>
      </c>
      <c r="E573" s="5">
        <f t="shared" si="1"/>
        <v>-0.33423174009173645</v>
      </c>
      <c r="F573" s="3" t="s">
        <v>6458</v>
      </c>
      <c r="G573" s="5" t="s">
        <v>3381</v>
      </c>
      <c r="H573" s="5" t="s">
        <v>3382</v>
      </c>
    </row>
    <row r="574" spans="1:8" x14ac:dyDescent="0.25">
      <c r="A574" s="3" t="s">
        <v>3401</v>
      </c>
      <c r="B574" s="3">
        <v>33.933964510000003</v>
      </c>
      <c r="C574" s="3">
        <v>21.39037433</v>
      </c>
      <c r="D574" s="5">
        <f t="shared" si="0"/>
        <v>1.5864128409575151</v>
      </c>
      <c r="E574" s="5">
        <f t="shared" si="1"/>
        <v>0.66576826038410786</v>
      </c>
      <c r="F574" s="3" t="s">
        <v>6458</v>
      </c>
      <c r="G574" s="5" t="s">
        <v>3402</v>
      </c>
      <c r="H574" s="5" t="s">
        <v>3403</v>
      </c>
    </row>
    <row r="575" spans="1:8" x14ac:dyDescent="0.25">
      <c r="A575" s="3" t="s">
        <v>3407</v>
      </c>
      <c r="B575" s="3">
        <v>43.070031870000001</v>
      </c>
      <c r="C575" s="3">
        <v>18.099547510000001</v>
      </c>
      <c r="D575" s="5">
        <f t="shared" si="0"/>
        <v>2.3796192609900224</v>
      </c>
      <c r="E575" s="5">
        <f t="shared" si="1"/>
        <v>1.2507307608347153</v>
      </c>
      <c r="F575" s="3" t="s">
        <v>6459</v>
      </c>
      <c r="G575" s="5" t="s">
        <v>3408</v>
      </c>
      <c r="H575" s="5" t="s">
        <v>3409</v>
      </c>
    </row>
    <row r="576" spans="1:8" x14ac:dyDescent="0.25">
      <c r="A576" s="3" t="s">
        <v>3416</v>
      </c>
      <c r="B576" s="3">
        <v>16.966982250000001</v>
      </c>
      <c r="C576" s="3">
        <v>64.171122990000001</v>
      </c>
      <c r="D576" s="5">
        <f t="shared" si="0"/>
        <v>0.26440214008166918</v>
      </c>
      <c r="E576" s="5">
        <f t="shared" si="1"/>
        <v>-1.9191942407621962</v>
      </c>
      <c r="F576" s="3" t="s">
        <v>6460</v>
      </c>
      <c r="G576" s="5" t="s">
        <v>3417</v>
      </c>
      <c r="H576" s="5" t="s">
        <v>3418</v>
      </c>
    </row>
    <row r="577" spans="1:8" x14ac:dyDescent="0.25">
      <c r="A577" s="3" t="s">
        <v>3419</v>
      </c>
      <c r="B577" s="3">
        <v>16.229287370000002</v>
      </c>
      <c r="C577" s="3">
        <v>20.460358060000001</v>
      </c>
      <c r="D577" s="5">
        <f t="shared" si="0"/>
        <v>0.79320642006398989</v>
      </c>
      <c r="E577" s="5">
        <f t="shared" si="1"/>
        <v>-0.33423174037027742</v>
      </c>
      <c r="F577" s="3" t="s">
        <v>6458</v>
      </c>
      <c r="G577" s="5" t="s">
        <v>3420</v>
      </c>
      <c r="H577" s="5" t="s">
        <v>3421</v>
      </c>
    </row>
    <row r="578" spans="1:8" x14ac:dyDescent="0.25">
      <c r="A578" s="3" t="s">
        <v>3425</v>
      </c>
      <c r="B578" s="3">
        <v>16.966982250000001</v>
      </c>
      <c r="C578" s="3">
        <v>42.78074866</v>
      </c>
      <c r="D578" s="5">
        <f t="shared" si="0"/>
        <v>0.39660321012250377</v>
      </c>
      <c r="E578" s="5">
        <f t="shared" si="1"/>
        <v>-1.3342317400410399</v>
      </c>
      <c r="F578" s="3" t="s">
        <v>6460</v>
      </c>
      <c r="G578" s="5" t="s">
        <v>3426</v>
      </c>
      <c r="H578" s="5" t="s">
        <v>3427</v>
      </c>
    </row>
    <row r="579" spans="1:8" x14ac:dyDescent="0.25">
      <c r="A579" s="3" t="s">
        <v>3428</v>
      </c>
      <c r="B579" s="3">
        <v>33.933964510000003</v>
      </c>
      <c r="C579" s="3">
        <v>21.39037433</v>
      </c>
      <c r="D579" s="5">
        <f t="shared" si="0"/>
        <v>1.5864128409575151</v>
      </c>
      <c r="E579" s="5">
        <f t="shared" si="1"/>
        <v>0.66576826038410786</v>
      </c>
      <c r="F579" s="3" t="s">
        <v>6458</v>
      </c>
      <c r="G579" s="5" t="s">
        <v>3429</v>
      </c>
      <c r="H579" s="5" t="s">
        <v>3430</v>
      </c>
    </row>
    <row r="580" spans="1:8" x14ac:dyDescent="0.25">
      <c r="A580" s="3" t="s">
        <v>3431</v>
      </c>
      <c r="B580" s="3">
        <v>43.070031870000001</v>
      </c>
      <c r="C580" s="3">
        <v>36.199095020000001</v>
      </c>
      <c r="D580" s="5">
        <f t="shared" si="0"/>
        <v>1.1898096304950112</v>
      </c>
      <c r="E580" s="5">
        <f t="shared" si="1"/>
        <v>0.25073076083471529</v>
      </c>
      <c r="F580" s="3" t="s">
        <v>6458</v>
      </c>
      <c r="G580" s="5" t="s">
        <v>3432</v>
      </c>
      <c r="H580" s="5" t="s">
        <v>3433</v>
      </c>
    </row>
    <row r="581" spans="1:8" x14ac:dyDescent="0.25">
      <c r="A581" s="3" t="s">
        <v>3437</v>
      </c>
      <c r="B581" s="3">
        <v>18.66368048</v>
      </c>
      <c r="C581" s="3">
        <v>47.058823529999998</v>
      </c>
      <c r="D581" s="5">
        <f t="shared" si="0"/>
        <v>0.39660321019504247</v>
      </c>
      <c r="E581" s="5">
        <f t="shared" si="1"/>
        <v>-1.334231739777171</v>
      </c>
      <c r="F581" s="3" t="s">
        <v>6460</v>
      </c>
      <c r="G581" s="5" t="s">
        <v>3438</v>
      </c>
      <c r="H581" s="5" t="s">
        <v>3439</v>
      </c>
    </row>
    <row r="582" spans="1:8" x14ac:dyDescent="0.25">
      <c r="A582" s="3" t="s">
        <v>3443</v>
      </c>
      <c r="B582" s="3">
        <v>16.966982250000001</v>
      </c>
      <c r="C582" s="3">
        <v>21.39037433</v>
      </c>
      <c r="D582" s="5">
        <f t="shared" si="0"/>
        <v>0.79320642024500754</v>
      </c>
      <c r="E582" s="5">
        <f t="shared" si="1"/>
        <v>-0.33423174004104</v>
      </c>
      <c r="F582" s="3" t="s">
        <v>6458</v>
      </c>
      <c r="G582" s="5" t="s">
        <v>3444</v>
      </c>
      <c r="H582" s="5" t="s">
        <v>3445</v>
      </c>
    </row>
    <row r="583" spans="1:8" x14ac:dyDescent="0.25">
      <c r="A583" s="3" t="s">
        <v>3449</v>
      </c>
      <c r="B583" s="3">
        <v>33.933964510000003</v>
      </c>
      <c r="C583" s="3">
        <v>21.39037433</v>
      </c>
      <c r="D583" s="5">
        <f t="shared" si="0"/>
        <v>1.5864128409575151</v>
      </c>
      <c r="E583" s="5">
        <f t="shared" si="1"/>
        <v>0.66576826038410786</v>
      </c>
      <c r="F583" s="3" t="s">
        <v>6458</v>
      </c>
      <c r="G583" s="5" t="s">
        <v>3450</v>
      </c>
      <c r="H583" s="5" t="s">
        <v>3451</v>
      </c>
    </row>
    <row r="584" spans="1:8" x14ac:dyDescent="0.25">
      <c r="A584" s="3" t="s">
        <v>3458</v>
      </c>
      <c r="B584" s="3">
        <v>35.549867579999997</v>
      </c>
      <c r="C584" s="3">
        <v>22.408963589999999</v>
      </c>
      <c r="D584" s="5">
        <f t="shared" si="0"/>
        <v>1.5864128404342683</v>
      </c>
      <c r="E584" s="5">
        <f t="shared" si="1"/>
        <v>0.66576825990826349</v>
      </c>
      <c r="F584" s="3" t="s">
        <v>6458</v>
      </c>
      <c r="G584" s="5" t="s">
        <v>3459</v>
      </c>
      <c r="H584" s="5" t="s">
        <v>3460</v>
      </c>
    </row>
    <row r="585" spans="1:8" x14ac:dyDescent="0.25">
      <c r="A585" s="3" t="s">
        <v>3464</v>
      </c>
      <c r="B585" s="3">
        <v>16.229287370000002</v>
      </c>
      <c r="C585" s="3">
        <v>20.460358060000001</v>
      </c>
      <c r="D585" s="5">
        <f t="shared" si="0"/>
        <v>0.79320642006398989</v>
      </c>
      <c r="E585" s="5">
        <f t="shared" si="1"/>
        <v>-0.33423174037027742</v>
      </c>
      <c r="F585" s="3" t="s">
        <v>6458</v>
      </c>
      <c r="G585" s="5" t="s">
        <v>3465</v>
      </c>
      <c r="H585" s="5" t="s">
        <v>3466</v>
      </c>
    </row>
    <row r="586" spans="1:8" x14ac:dyDescent="0.25">
      <c r="A586" s="3" t="s">
        <v>3491</v>
      </c>
      <c r="B586" s="3">
        <v>16.966982250000001</v>
      </c>
      <c r="C586" s="3">
        <v>42.78074866</v>
      </c>
      <c r="D586" s="5">
        <f t="shared" si="0"/>
        <v>0.39660321012250377</v>
      </c>
      <c r="E586" s="5">
        <f t="shared" si="1"/>
        <v>-1.3342317400410399</v>
      </c>
      <c r="F586" s="3" t="s">
        <v>6460</v>
      </c>
      <c r="G586" s="5" t="s">
        <v>3492</v>
      </c>
      <c r="H586" s="5" t="s">
        <v>3493</v>
      </c>
    </row>
    <row r="587" spans="1:8" x14ac:dyDescent="0.25">
      <c r="A587" s="3" t="s">
        <v>3500</v>
      </c>
      <c r="B587" s="3">
        <v>33.933964510000003</v>
      </c>
      <c r="C587" s="3">
        <v>21.39037433</v>
      </c>
      <c r="D587" s="5">
        <f t="shared" si="0"/>
        <v>1.5864128409575151</v>
      </c>
      <c r="E587" s="5">
        <f t="shared" si="1"/>
        <v>0.66576826038410786</v>
      </c>
      <c r="F587" s="3" t="s">
        <v>6458</v>
      </c>
      <c r="G587" s="5" t="s">
        <v>3501</v>
      </c>
      <c r="H587" s="5" t="s">
        <v>3502</v>
      </c>
    </row>
    <row r="588" spans="1:8" x14ac:dyDescent="0.25">
      <c r="A588" s="3" t="s">
        <v>3509</v>
      </c>
      <c r="B588" s="3">
        <v>16.966982250000001</v>
      </c>
      <c r="C588" s="3">
        <v>21.39037433</v>
      </c>
      <c r="D588" s="5">
        <f t="shared" si="0"/>
        <v>0.79320642024500754</v>
      </c>
      <c r="E588" s="5">
        <f t="shared" si="1"/>
        <v>-0.33423174004104</v>
      </c>
      <c r="F588" s="3" t="s">
        <v>6458</v>
      </c>
      <c r="G588" s="5" t="s">
        <v>3510</v>
      </c>
      <c r="H588" s="5" t="s">
        <v>3511</v>
      </c>
    </row>
    <row r="589" spans="1:8" x14ac:dyDescent="0.25">
      <c r="A589" s="3" t="s">
        <v>3518</v>
      </c>
      <c r="B589" s="3">
        <v>17.774933789999999</v>
      </c>
      <c r="C589" s="3">
        <v>22.408963589999999</v>
      </c>
      <c r="D589" s="5">
        <f t="shared" si="0"/>
        <v>0.79320642021713417</v>
      </c>
      <c r="E589" s="5">
        <f t="shared" si="1"/>
        <v>-0.33423174009173645</v>
      </c>
      <c r="F589" s="3" t="s">
        <v>6458</v>
      </c>
      <c r="G589" s="5" t="s">
        <v>3519</v>
      </c>
      <c r="H589" s="5" t="s">
        <v>3520</v>
      </c>
    </row>
    <row r="590" spans="1:8" x14ac:dyDescent="0.25">
      <c r="A590" s="3" t="s">
        <v>3527</v>
      </c>
      <c r="B590" s="3">
        <v>16.966982250000001</v>
      </c>
      <c r="C590" s="3">
        <v>21.39037433</v>
      </c>
      <c r="D590" s="5">
        <f t="shared" si="0"/>
        <v>0.79320642024500754</v>
      </c>
      <c r="E590" s="5">
        <f t="shared" si="1"/>
        <v>-0.33423174004104</v>
      </c>
      <c r="F590" s="3" t="s">
        <v>6458</v>
      </c>
      <c r="G590" s="5" t="s">
        <v>3528</v>
      </c>
      <c r="H590" s="5" t="s">
        <v>3529</v>
      </c>
    </row>
    <row r="591" spans="1:8" x14ac:dyDescent="0.25">
      <c r="A591" s="3" t="s">
        <v>3533</v>
      </c>
      <c r="B591" s="3">
        <v>33.933964510000003</v>
      </c>
      <c r="C591" s="3">
        <v>21.39037433</v>
      </c>
      <c r="D591" s="5">
        <f t="shared" si="0"/>
        <v>1.5864128409575151</v>
      </c>
      <c r="E591" s="5">
        <f t="shared" si="1"/>
        <v>0.66576826038410786</v>
      </c>
      <c r="F591" s="3" t="s">
        <v>6458</v>
      </c>
      <c r="G591" s="5" t="s">
        <v>3534</v>
      </c>
      <c r="H591" s="5" t="s">
        <v>3535</v>
      </c>
    </row>
    <row r="592" spans="1:8" x14ac:dyDescent="0.25">
      <c r="A592" s="3" t="s">
        <v>3539</v>
      </c>
      <c r="B592" s="3">
        <v>16.229287370000002</v>
      </c>
      <c r="C592" s="3">
        <v>20.460358060000001</v>
      </c>
      <c r="D592" s="5">
        <f t="shared" si="0"/>
        <v>0.79320642006398989</v>
      </c>
      <c r="E592" s="5">
        <f t="shared" si="1"/>
        <v>-0.33423174037027742</v>
      </c>
      <c r="F592" s="3" t="s">
        <v>6458</v>
      </c>
      <c r="G592" s="5" t="s">
        <v>3540</v>
      </c>
      <c r="H592" s="5" t="s">
        <v>3541</v>
      </c>
    </row>
    <row r="593" spans="1:8" x14ac:dyDescent="0.25">
      <c r="A593" s="3" t="s">
        <v>3545</v>
      </c>
      <c r="B593" s="3">
        <v>35.549867579999997</v>
      </c>
      <c r="C593" s="3">
        <v>22.408963589999999</v>
      </c>
      <c r="D593" s="5">
        <f t="shared" si="0"/>
        <v>1.5864128404342683</v>
      </c>
      <c r="E593" s="5">
        <f t="shared" si="1"/>
        <v>0.66576825990826349</v>
      </c>
      <c r="F593" s="3" t="s">
        <v>6458</v>
      </c>
      <c r="G593" s="5" t="s">
        <v>3546</v>
      </c>
      <c r="H593" s="5" t="s">
        <v>3547</v>
      </c>
    </row>
    <row r="594" spans="1:8" x14ac:dyDescent="0.25">
      <c r="A594" s="3" t="s">
        <v>3551</v>
      </c>
      <c r="B594" s="3">
        <v>17.774933789999999</v>
      </c>
      <c r="C594" s="3">
        <v>22.408963589999999</v>
      </c>
      <c r="D594" s="5">
        <f t="shared" si="0"/>
        <v>0.79320642021713417</v>
      </c>
      <c r="E594" s="5">
        <f t="shared" si="1"/>
        <v>-0.33423174009173645</v>
      </c>
      <c r="F594" s="3" t="s">
        <v>6458</v>
      </c>
      <c r="G594" s="5" t="s">
        <v>3552</v>
      </c>
      <c r="H594" s="5" t="s">
        <v>3553</v>
      </c>
    </row>
    <row r="595" spans="1:8" x14ac:dyDescent="0.25">
      <c r="A595" s="3" t="s">
        <v>3554</v>
      </c>
      <c r="B595" s="3">
        <v>16.966982250000001</v>
      </c>
      <c r="C595" s="3">
        <v>64.171122990000001</v>
      </c>
      <c r="D595" s="5">
        <f t="shared" si="0"/>
        <v>0.26440214008166918</v>
      </c>
      <c r="E595" s="5">
        <f t="shared" si="1"/>
        <v>-1.9191942407621962</v>
      </c>
      <c r="F595" s="3" t="s">
        <v>6460</v>
      </c>
      <c r="G595" s="5" t="s">
        <v>3555</v>
      </c>
      <c r="H595" s="5" t="s">
        <v>3556</v>
      </c>
    </row>
    <row r="596" spans="1:8" x14ac:dyDescent="0.25">
      <c r="A596" s="3" t="s">
        <v>3563</v>
      </c>
      <c r="B596" s="3">
        <v>33.933964510000003</v>
      </c>
      <c r="C596" s="3">
        <v>21.39037433</v>
      </c>
      <c r="D596" s="5">
        <f t="shared" si="0"/>
        <v>1.5864128409575151</v>
      </c>
      <c r="E596" s="5">
        <f t="shared" si="1"/>
        <v>0.66576826038410786</v>
      </c>
      <c r="F596" s="3" t="s">
        <v>6458</v>
      </c>
      <c r="G596" s="5" t="s">
        <v>3564</v>
      </c>
      <c r="H596" s="5" t="s">
        <v>3565</v>
      </c>
    </row>
    <row r="597" spans="1:8" x14ac:dyDescent="0.25">
      <c r="A597" s="3" t="s">
        <v>3566</v>
      </c>
      <c r="B597" s="3">
        <v>17.774933789999999</v>
      </c>
      <c r="C597" s="3">
        <v>22.408963589999999</v>
      </c>
      <c r="D597" s="5">
        <f t="shared" si="0"/>
        <v>0.79320642021713417</v>
      </c>
      <c r="E597" s="5">
        <f t="shared" si="1"/>
        <v>-0.33423174009173645</v>
      </c>
      <c r="F597" s="3" t="s">
        <v>6458</v>
      </c>
      <c r="G597" s="5" t="s">
        <v>3567</v>
      </c>
      <c r="H597" s="5" t="s">
        <v>3568</v>
      </c>
    </row>
    <row r="598" spans="1:8" x14ac:dyDescent="0.25">
      <c r="A598" s="3" t="s">
        <v>3569</v>
      </c>
      <c r="B598" s="3">
        <v>17.774933789999999</v>
      </c>
      <c r="C598" s="3">
        <v>134.45378149999999</v>
      </c>
      <c r="D598" s="5">
        <f t="shared" si="0"/>
        <v>0.13220107007551885</v>
      </c>
      <c r="E598" s="5">
        <f t="shared" si="1"/>
        <v>-2.9191942403836908</v>
      </c>
      <c r="F598" s="3" t="s">
        <v>6460</v>
      </c>
      <c r="G598" s="5" t="s">
        <v>3570</v>
      </c>
      <c r="H598" s="5" t="s">
        <v>3571</v>
      </c>
    </row>
    <row r="599" spans="1:8" x14ac:dyDescent="0.25">
      <c r="A599" s="3" t="s">
        <v>3572</v>
      </c>
      <c r="B599" s="3">
        <v>16.966982250000001</v>
      </c>
      <c r="C599" s="3">
        <v>21.39037433</v>
      </c>
      <c r="D599" s="5">
        <f t="shared" si="0"/>
        <v>0.79320642024500754</v>
      </c>
      <c r="E599" s="5">
        <f t="shared" si="1"/>
        <v>-0.33423174004104</v>
      </c>
      <c r="F599" s="3" t="s">
        <v>6458</v>
      </c>
      <c r="G599" s="5" t="s">
        <v>3573</v>
      </c>
      <c r="H599" s="5" t="s">
        <v>3574</v>
      </c>
    </row>
    <row r="600" spans="1:8" x14ac:dyDescent="0.25">
      <c r="A600" s="3" t="s">
        <v>3578</v>
      </c>
      <c r="B600" s="3">
        <v>16.966982250000001</v>
      </c>
      <c r="C600" s="3">
        <v>21.39037433</v>
      </c>
      <c r="D600" s="5">
        <f t="shared" si="0"/>
        <v>0.79320642024500754</v>
      </c>
      <c r="E600" s="5">
        <f t="shared" si="1"/>
        <v>-0.33423174004104</v>
      </c>
      <c r="F600" s="3" t="s">
        <v>6458</v>
      </c>
      <c r="G600" s="5" t="s">
        <v>3579</v>
      </c>
      <c r="H600" s="5" t="s">
        <v>3580</v>
      </c>
    </row>
    <row r="601" spans="1:8" x14ac:dyDescent="0.25">
      <c r="A601" s="3" t="s">
        <v>3581</v>
      </c>
      <c r="B601" s="3">
        <v>16.966982250000001</v>
      </c>
      <c r="C601" s="3">
        <v>21.39037433</v>
      </c>
      <c r="D601" s="5">
        <f t="shared" si="0"/>
        <v>0.79320642024500754</v>
      </c>
      <c r="E601" s="5">
        <f t="shared" si="1"/>
        <v>-0.33423174004104</v>
      </c>
      <c r="F601" s="3" t="s">
        <v>6458</v>
      </c>
      <c r="G601" s="5" t="s">
        <v>3582</v>
      </c>
      <c r="H601" s="5" t="s">
        <v>3583</v>
      </c>
    </row>
    <row r="602" spans="1:8" x14ac:dyDescent="0.25">
      <c r="A602" s="3" t="s">
        <v>3584</v>
      </c>
      <c r="B602" s="3">
        <v>37.32736096</v>
      </c>
      <c r="C602" s="3">
        <v>23.529411759999999</v>
      </c>
      <c r="D602" s="5">
        <f t="shared" si="0"/>
        <v>1.5864128411172826</v>
      </c>
      <c r="E602" s="5">
        <f t="shared" si="1"/>
        <v>0.66576826052940152</v>
      </c>
      <c r="F602" s="3" t="s">
        <v>6458</v>
      </c>
      <c r="G602" s="5" t="s">
        <v>3585</v>
      </c>
      <c r="H602" s="5" t="s">
        <v>3586</v>
      </c>
    </row>
    <row r="603" spans="1:8" x14ac:dyDescent="0.25">
      <c r="A603" s="3" t="s">
        <v>3587</v>
      </c>
      <c r="B603" s="3">
        <v>33.933964510000003</v>
      </c>
      <c r="C603" s="3">
        <v>42.78074866</v>
      </c>
      <c r="D603" s="5">
        <f t="shared" si="0"/>
        <v>0.79320642047875756</v>
      </c>
      <c r="E603" s="5">
        <f t="shared" si="1"/>
        <v>-0.33423173961589214</v>
      </c>
      <c r="F603" s="3" t="s">
        <v>6458</v>
      </c>
      <c r="G603" s="5" t="s">
        <v>3588</v>
      </c>
      <c r="H603" s="5" t="s">
        <v>3589</v>
      </c>
    </row>
    <row r="604" spans="1:8" x14ac:dyDescent="0.25">
      <c r="A604" s="3" t="s">
        <v>3590</v>
      </c>
      <c r="B604" s="3">
        <v>14.93094438</v>
      </c>
      <c r="C604" s="3">
        <v>75.294117650000004</v>
      </c>
      <c r="D604" s="5">
        <f t="shared" si="0"/>
        <v>0.19830160503912883</v>
      </c>
      <c r="E604" s="5">
        <f t="shared" si="1"/>
        <v>-2.3342317402019912</v>
      </c>
      <c r="F604" s="3" t="s">
        <v>6460</v>
      </c>
      <c r="G604" s="5" t="s">
        <v>3591</v>
      </c>
      <c r="H604" s="5" t="s">
        <v>3592</v>
      </c>
    </row>
    <row r="605" spans="1:8" x14ac:dyDescent="0.25">
      <c r="A605" s="3" t="s">
        <v>3608</v>
      </c>
      <c r="B605" s="3">
        <v>17.774933789999999</v>
      </c>
      <c r="C605" s="3">
        <v>22.408963589999999</v>
      </c>
      <c r="D605" s="5">
        <f t="shared" si="0"/>
        <v>0.79320642021713417</v>
      </c>
      <c r="E605" s="5">
        <f t="shared" si="1"/>
        <v>-0.33423174009173645</v>
      </c>
      <c r="F605" s="3" t="s">
        <v>6458</v>
      </c>
      <c r="G605" s="5" t="s">
        <v>3609</v>
      </c>
      <c r="H605" s="5" t="s">
        <v>3610</v>
      </c>
    </row>
    <row r="606" spans="1:8" x14ac:dyDescent="0.25">
      <c r="A606" s="3" t="s">
        <v>3611</v>
      </c>
      <c r="B606" s="3">
        <v>17.774933789999999</v>
      </c>
      <c r="C606" s="3">
        <v>22.408963589999999</v>
      </c>
      <c r="D606" s="5">
        <f t="shared" si="0"/>
        <v>0.79320642021713417</v>
      </c>
      <c r="E606" s="5">
        <f t="shared" si="1"/>
        <v>-0.33423174009173645</v>
      </c>
      <c r="F606" s="3" t="s">
        <v>6458</v>
      </c>
      <c r="G606" s="5" t="s">
        <v>3612</v>
      </c>
      <c r="H606" s="5" t="s">
        <v>3613</v>
      </c>
    </row>
    <row r="607" spans="1:8" x14ac:dyDescent="0.25">
      <c r="A607" s="3" t="s">
        <v>3623</v>
      </c>
      <c r="B607" s="3">
        <v>16.229287370000002</v>
      </c>
      <c r="C607" s="3">
        <v>40.920716110000001</v>
      </c>
      <c r="D607" s="5">
        <f t="shared" si="0"/>
        <v>0.39660321012891486</v>
      </c>
      <c r="E607" s="5">
        <f t="shared" si="1"/>
        <v>-1.3342317400177188</v>
      </c>
      <c r="F607" s="3" t="s">
        <v>6460</v>
      </c>
      <c r="G607" s="5" t="s">
        <v>3624</v>
      </c>
      <c r="H607" s="5" t="s">
        <v>3625</v>
      </c>
    </row>
    <row r="608" spans="1:8" x14ac:dyDescent="0.25">
      <c r="A608" s="3" t="s">
        <v>3629</v>
      </c>
      <c r="B608" s="3">
        <v>16.229287370000002</v>
      </c>
      <c r="C608" s="3">
        <v>20.460358060000001</v>
      </c>
      <c r="D608" s="5">
        <f t="shared" si="0"/>
        <v>0.79320642006398989</v>
      </c>
      <c r="E608" s="5">
        <f t="shared" si="1"/>
        <v>-0.33423174037027742</v>
      </c>
      <c r="F608" s="3" t="s">
        <v>6458</v>
      </c>
      <c r="G608" s="5" t="s">
        <v>3630</v>
      </c>
      <c r="H608" s="5" t="s">
        <v>3631</v>
      </c>
    </row>
    <row r="609" spans="1:8" x14ac:dyDescent="0.25">
      <c r="A609" s="3" t="s">
        <v>3644</v>
      </c>
      <c r="B609" s="3">
        <v>16.966982250000001</v>
      </c>
      <c r="C609" s="3">
        <v>21.39037433</v>
      </c>
      <c r="D609" s="5">
        <f t="shared" si="0"/>
        <v>0.79320642024500754</v>
      </c>
      <c r="E609" s="5">
        <f t="shared" si="1"/>
        <v>-0.33423174004104</v>
      </c>
      <c r="F609" s="3" t="s">
        <v>6458</v>
      </c>
      <c r="G609" s="5" t="s">
        <v>3645</v>
      </c>
      <c r="H609" s="5" t="s">
        <v>3646</v>
      </c>
    </row>
    <row r="610" spans="1:8" x14ac:dyDescent="0.25">
      <c r="A610" s="3" t="s">
        <v>3647</v>
      </c>
      <c r="B610" s="3">
        <v>16.966982250000001</v>
      </c>
      <c r="C610" s="3">
        <v>21.39037433</v>
      </c>
      <c r="D610" s="5">
        <f t="shared" si="0"/>
        <v>0.79320642024500754</v>
      </c>
      <c r="E610" s="5">
        <f t="shared" si="1"/>
        <v>-0.33423174004104</v>
      </c>
      <c r="F610" s="3" t="s">
        <v>6458</v>
      </c>
      <c r="G610" s="5" t="s">
        <v>3648</v>
      </c>
      <c r="H610" s="5" t="s">
        <v>3649</v>
      </c>
    </row>
    <row r="611" spans="1:8" x14ac:dyDescent="0.25">
      <c r="A611" s="3" t="s">
        <v>3650</v>
      </c>
      <c r="B611" s="3">
        <v>46.659201189999997</v>
      </c>
      <c r="C611" s="3">
        <v>19.60784314</v>
      </c>
      <c r="D611" s="5">
        <f t="shared" si="0"/>
        <v>2.3796192603568533</v>
      </c>
      <c r="E611" s="5">
        <f t="shared" si="1"/>
        <v>1.2507307604508429</v>
      </c>
      <c r="F611" s="3" t="s">
        <v>6459</v>
      </c>
      <c r="G611" s="5" t="s">
        <v>3651</v>
      </c>
      <c r="H611" s="5" t="s">
        <v>3652</v>
      </c>
    </row>
    <row r="612" spans="1:8" x14ac:dyDescent="0.25">
      <c r="A612" s="3" t="s">
        <v>3656</v>
      </c>
      <c r="B612" s="3">
        <v>17.774933789999999</v>
      </c>
      <c r="C612" s="3">
        <v>156.86274510000001</v>
      </c>
      <c r="D612" s="5">
        <f t="shared" si="0"/>
        <v>0.11331520290983355</v>
      </c>
      <c r="E612" s="5">
        <f t="shared" si="1"/>
        <v>-3.1415866618734252</v>
      </c>
      <c r="F612" s="3" t="s">
        <v>6460</v>
      </c>
      <c r="G612" s="5" t="s">
        <v>3657</v>
      </c>
      <c r="H612" s="5" t="s">
        <v>3658</v>
      </c>
    </row>
    <row r="613" spans="1:8" x14ac:dyDescent="0.25">
      <c r="A613" s="3" t="s">
        <v>3662</v>
      </c>
      <c r="B613" s="3">
        <v>16.966982250000001</v>
      </c>
      <c r="C613" s="3">
        <v>85.561497329999995</v>
      </c>
      <c r="D613" s="5">
        <f t="shared" si="0"/>
        <v>0.1983016050380754</v>
      </c>
      <c r="E613" s="5">
        <f t="shared" si="1"/>
        <v>-2.3342317402096548</v>
      </c>
      <c r="F613" s="3" t="s">
        <v>6460</v>
      </c>
      <c r="G613" s="5" t="s">
        <v>3663</v>
      </c>
      <c r="H613" s="5" t="s">
        <v>3664</v>
      </c>
    </row>
    <row r="614" spans="1:8" x14ac:dyDescent="0.25">
      <c r="A614" s="3" t="s">
        <v>3665</v>
      </c>
      <c r="B614" s="3">
        <v>16.966982250000001</v>
      </c>
      <c r="C614" s="3">
        <v>21.39037433</v>
      </c>
      <c r="D614" s="5">
        <f t="shared" si="0"/>
        <v>0.79320642024500754</v>
      </c>
      <c r="E614" s="5">
        <f t="shared" si="1"/>
        <v>-0.33423174004104</v>
      </c>
      <c r="F614" s="3" t="s">
        <v>6458</v>
      </c>
      <c r="G614" s="5" t="s">
        <v>3666</v>
      </c>
      <c r="H614" s="5" t="s">
        <v>3667</v>
      </c>
    </row>
    <row r="615" spans="1:8" x14ac:dyDescent="0.25">
      <c r="A615" s="3" t="s">
        <v>3668</v>
      </c>
      <c r="B615" s="3">
        <v>16.966982250000001</v>
      </c>
      <c r="C615" s="3">
        <v>21.39037433</v>
      </c>
      <c r="D615" s="5">
        <f t="shared" si="0"/>
        <v>0.79320642024500754</v>
      </c>
      <c r="E615" s="5">
        <f t="shared" si="1"/>
        <v>-0.33423174004104</v>
      </c>
      <c r="F615" s="3" t="s">
        <v>6458</v>
      </c>
      <c r="G615" s="5" t="s">
        <v>3669</v>
      </c>
      <c r="H615" s="5" t="s">
        <v>3670</v>
      </c>
    </row>
    <row r="616" spans="1:8" x14ac:dyDescent="0.25">
      <c r="A616" s="3" t="s">
        <v>3671</v>
      </c>
      <c r="B616" s="3">
        <v>17.774933789999999</v>
      </c>
      <c r="C616" s="3">
        <v>67.226890760000003</v>
      </c>
      <c r="D616" s="5">
        <f t="shared" si="0"/>
        <v>0.26440214011170787</v>
      </c>
      <c r="E616" s="5">
        <f t="shared" si="1"/>
        <v>-1.9191942405982916</v>
      </c>
      <c r="F616" s="3" t="s">
        <v>6460</v>
      </c>
      <c r="G616" s="5" t="s">
        <v>3672</v>
      </c>
      <c r="H616" s="5" t="s">
        <v>3673</v>
      </c>
    </row>
    <row r="617" spans="1:8" x14ac:dyDescent="0.25">
      <c r="A617" s="3" t="s">
        <v>3674</v>
      </c>
      <c r="B617" s="3">
        <v>17.774933789999999</v>
      </c>
      <c r="C617" s="3">
        <v>22.408963589999999</v>
      </c>
      <c r="D617" s="5">
        <f t="shared" si="0"/>
        <v>0.79320642021713417</v>
      </c>
      <c r="E617" s="5">
        <f t="shared" si="1"/>
        <v>-0.33423174009173645</v>
      </c>
      <c r="F617" s="3" t="s">
        <v>6458</v>
      </c>
      <c r="G617" s="5" t="s">
        <v>3675</v>
      </c>
      <c r="H617" s="5" t="s">
        <v>3676</v>
      </c>
    </row>
    <row r="618" spans="1:8" x14ac:dyDescent="0.25">
      <c r="A618" s="3" t="s">
        <v>3692</v>
      </c>
      <c r="B618" s="3">
        <v>16.966982250000001</v>
      </c>
      <c r="C618" s="3">
        <v>21.39037433</v>
      </c>
      <c r="D618" s="5">
        <f t="shared" si="0"/>
        <v>0.79320642024500754</v>
      </c>
      <c r="E618" s="5">
        <f t="shared" si="1"/>
        <v>-0.33423174004104</v>
      </c>
      <c r="F618" s="3" t="s">
        <v>6458</v>
      </c>
      <c r="G618" s="5" t="s">
        <v>3693</v>
      </c>
      <c r="H618" s="5" t="s">
        <v>3694</v>
      </c>
    </row>
    <row r="619" spans="1:8" x14ac:dyDescent="0.25">
      <c r="A619" s="3" t="s">
        <v>3701</v>
      </c>
      <c r="B619" s="3">
        <v>15.55306706</v>
      </c>
      <c r="C619" s="3">
        <v>19.60784314</v>
      </c>
      <c r="D619" s="5">
        <f t="shared" si="0"/>
        <v>0.79320641994895114</v>
      </c>
      <c r="E619" s="5">
        <f t="shared" si="1"/>
        <v>-0.33423174057951155</v>
      </c>
      <c r="F619" s="3" t="s">
        <v>6458</v>
      </c>
      <c r="G619" s="5" t="s">
        <v>3702</v>
      </c>
      <c r="H619" s="5" t="s">
        <v>3703</v>
      </c>
    </row>
    <row r="620" spans="1:8" x14ac:dyDescent="0.25">
      <c r="A620" s="3" t="s">
        <v>3716</v>
      </c>
      <c r="B620" s="3">
        <v>19.645979449999999</v>
      </c>
      <c r="C620" s="3">
        <v>24.767801859999999</v>
      </c>
      <c r="D620" s="5">
        <f t="shared" si="0"/>
        <v>0.79320642021641241</v>
      </c>
      <c r="E620" s="5">
        <f t="shared" si="1"/>
        <v>-0.33423174009304918</v>
      </c>
      <c r="F620" s="3" t="s">
        <v>6458</v>
      </c>
      <c r="G620" s="5" t="s">
        <v>3717</v>
      </c>
      <c r="H620" s="5" t="s">
        <v>3718</v>
      </c>
    </row>
    <row r="621" spans="1:8" x14ac:dyDescent="0.25">
      <c r="A621" s="3" t="s">
        <v>3746</v>
      </c>
      <c r="B621" s="3">
        <v>18.66368048</v>
      </c>
      <c r="C621" s="3">
        <v>47.058823529999998</v>
      </c>
      <c r="D621" s="5">
        <f t="shared" si="0"/>
        <v>0.39660321019504247</v>
      </c>
      <c r="E621" s="5">
        <f t="shared" si="1"/>
        <v>-1.334231739777171</v>
      </c>
      <c r="F621" s="3" t="s">
        <v>6460</v>
      </c>
      <c r="G621" s="5" t="s">
        <v>3747</v>
      </c>
      <c r="H621" s="5" t="s">
        <v>3748</v>
      </c>
    </row>
    <row r="622" spans="1:8" x14ac:dyDescent="0.25">
      <c r="A622" s="3" t="s">
        <v>3749</v>
      </c>
      <c r="B622" s="3">
        <v>65.871813450000005</v>
      </c>
      <c r="C622" s="3">
        <v>27.681660900000001</v>
      </c>
      <c r="D622" s="5">
        <f t="shared" si="0"/>
        <v>2.3796192608515048</v>
      </c>
      <c r="E622" s="5">
        <f t="shared" si="1"/>
        <v>1.2507307607507361</v>
      </c>
      <c r="F622" s="3" t="s">
        <v>6459</v>
      </c>
      <c r="G622" s="5" t="s">
        <v>3750</v>
      </c>
      <c r="H622" s="5" t="s">
        <v>3751</v>
      </c>
    </row>
    <row r="623" spans="1:8" x14ac:dyDescent="0.25">
      <c r="A623" s="3" t="s">
        <v>3761</v>
      </c>
      <c r="B623" s="3">
        <v>17.774933789999999</v>
      </c>
      <c r="C623" s="3">
        <v>89.635854339999995</v>
      </c>
      <c r="D623" s="5">
        <f t="shared" si="0"/>
        <v>0.19830160509852959</v>
      </c>
      <c r="E623" s="5">
        <f t="shared" si="1"/>
        <v>-2.3342317397698351</v>
      </c>
      <c r="F623" s="3" t="s">
        <v>6460</v>
      </c>
      <c r="G623" s="5" t="s">
        <v>3762</v>
      </c>
      <c r="H623" s="5" t="s">
        <v>3763</v>
      </c>
    </row>
    <row r="624" spans="1:8" x14ac:dyDescent="0.25">
      <c r="A624" s="3" t="s">
        <v>3770</v>
      </c>
      <c r="B624" s="3">
        <v>17.774933789999999</v>
      </c>
      <c r="C624" s="3">
        <v>44.817927169999997</v>
      </c>
      <c r="D624" s="5">
        <f t="shared" si="0"/>
        <v>0.39660321019705919</v>
      </c>
      <c r="E624" s="5">
        <f t="shared" si="1"/>
        <v>-1.3342317397698351</v>
      </c>
      <c r="F624" s="3" t="s">
        <v>6460</v>
      </c>
      <c r="G624" s="5" t="s">
        <v>3771</v>
      </c>
      <c r="H624" s="5" t="s">
        <v>3772</v>
      </c>
    </row>
    <row r="625" spans="1:8" x14ac:dyDescent="0.25">
      <c r="A625" s="3" t="s">
        <v>3773</v>
      </c>
      <c r="B625" s="3">
        <v>15.55306706</v>
      </c>
      <c r="C625" s="3">
        <v>19.60784314</v>
      </c>
      <c r="D625" s="5">
        <f t="shared" si="0"/>
        <v>0.79320641994895114</v>
      </c>
      <c r="E625" s="5">
        <f t="shared" si="1"/>
        <v>-0.33423174057951155</v>
      </c>
      <c r="F625" s="3" t="s">
        <v>6458</v>
      </c>
      <c r="G625" s="5" t="s">
        <v>3774</v>
      </c>
      <c r="H625" s="5" t="s">
        <v>3775</v>
      </c>
    </row>
    <row r="626" spans="1:8" x14ac:dyDescent="0.25">
      <c r="A626" s="3" t="s">
        <v>3782</v>
      </c>
      <c r="B626" s="3">
        <v>16.966982250000001</v>
      </c>
      <c r="C626" s="3">
        <v>42.78074866</v>
      </c>
      <c r="D626" s="5">
        <f t="shared" si="0"/>
        <v>0.39660321012250377</v>
      </c>
      <c r="E626" s="5">
        <f t="shared" si="1"/>
        <v>-1.3342317400410399</v>
      </c>
      <c r="F626" s="3" t="s">
        <v>6460</v>
      </c>
      <c r="G626" s="5" t="s">
        <v>3783</v>
      </c>
      <c r="H626" s="5" t="s">
        <v>3784</v>
      </c>
    </row>
    <row r="627" spans="1:8" x14ac:dyDescent="0.25">
      <c r="A627" s="3" t="s">
        <v>3791</v>
      </c>
      <c r="B627" s="3">
        <v>17.774933789999999</v>
      </c>
      <c r="C627" s="3">
        <v>22.408963589999999</v>
      </c>
      <c r="D627" s="5">
        <f t="shared" si="0"/>
        <v>0.79320642021713417</v>
      </c>
      <c r="E627" s="5">
        <f t="shared" si="1"/>
        <v>-0.33423174009173645</v>
      </c>
      <c r="F627" s="3" t="s">
        <v>6458</v>
      </c>
      <c r="G627" s="5" t="s">
        <v>3792</v>
      </c>
      <c r="H627" s="5" t="s">
        <v>3793</v>
      </c>
    </row>
    <row r="628" spans="1:8" x14ac:dyDescent="0.25">
      <c r="A628" s="3" t="s">
        <v>3806</v>
      </c>
      <c r="B628" s="3">
        <v>17.774933789999999</v>
      </c>
      <c r="C628" s="3">
        <v>22.408963589999999</v>
      </c>
      <c r="D628" s="5">
        <f t="shared" si="0"/>
        <v>0.79320642021713417</v>
      </c>
      <c r="E628" s="5">
        <f t="shared" si="1"/>
        <v>-0.33423174009173645</v>
      </c>
      <c r="F628" s="3" t="s">
        <v>6458</v>
      </c>
      <c r="G628" s="5" t="s">
        <v>3807</v>
      </c>
      <c r="H628" s="5" t="s">
        <v>3808</v>
      </c>
    </row>
    <row r="629" spans="1:8" x14ac:dyDescent="0.25">
      <c r="A629" s="3" t="s">
        <v>3815</v>
      </c>
      <c r="B629" s="3">
        <v>16.966982250000001</v>
      </c>
      <c r="C629" s="3">
        <v>42.78074866</v>
      </c>
      <c r="D629" s="5">
        <f t="shared" si="0"/>
        <v>0.39660321012250377</v>
      </c>
      <c r="E629" s="5">
        <f t="shared" si="1"/>
        <v>-1.3342317400410399</v>
      </c>
      <c r="F629" s="3" t="s">
        <v>6460</v>
      </c>
      <c r="G629" s="5" t="s">
        <v>3816</v>
      </c>
      <c r="H629" s="5" t="s">
        <v>3817</v>
      </c>
    </row>
    <row r="630" spans="1:8" x14ac:dyDescent="0.25">
      <c r="A630" s="3" t="s">
        <v>3833</v>
      </c>
      <c r="B630" s="3">
        <v>16.966982250000001</v>
      </c>
      <c r="C630" s="3">
        <v>42.78074866</v>
      </c>
      <c r="D630" s="5">
        <f t="shared" si="0"/>
        <v>0.39660321012250377</v>
      </c>
      <c r="E630" s="5">
        <f t="shared" si="1"/>
        <v>-1.3342317400410399</v>
      </c>
      <c r="F630" s="3" t="s">
        <v>6460</v>
      </c>
      <c r="G630" s="5" t="s">
        <v>3834</v>
      </c>
      <c r="H630" s="5" t="s">
        <v>3835</v>
      </c>
    </row>
    <row r="631" spans="1:8" x14ac:dyDescent="0.25">
      <c r="A631" s="3" t="s">
        <v>3842</v>
      </c>
      <c r="B631" s="3">
        <v>14.93094438</v>
      </c>
      <c r="C631" s="3">
        <v>18.823529409999999</v>
      </c>
      <c r="D631" s="5">
        <f t="shared" si="0"/>
        <v>0.79320642026186317</v>
      </c>
      <c r="E631" s="5">
        <f t="shared" si="1"/>
        <v>-0.33423174001038269</v>
      </c>
      <c r="F631" s="3" t="s">
        <v>6458</v>
      </c>
      <c r="G631" s="5" t="s">
        <v>3843</v>
      </c>
      <c r="H631" s="5" t="s">
        <v>3844</v>
      </c>
    </row>
    <row r="632" spans="1:8" x14ac:dyDescent="0.25">
      <c r="A632" s="3" t="s">
        <v>3851</v>
      </c>
      <c r="B632" s="3">
        <v>16.966982250000001</v>
      </c>
      <c r="C632" s="3">
        <v>21.39037433</v>
      </c>
      <c r="D632" s="5">
        <f t="shared" si="0"/>
        <v>0.79320642024500754</v>
      </c>
      <c r="E632" s="5">
        <f t="shared" si="1"/>
        <v>-0.33423174004104</v>
      </c>
      <c r="F632" s="3" t="s">
        <v>6458</v>
      </c>
      <c r="G632" s="5" t="s">
        <v>3852</v>
      </c>
      <c r="H632" s="5" t="s">
        <v>3853</v>
      </c>
    </row>
    <row r="633" spans="1:8" x14ac:dyDescent="0.25">
      <c r="A633" s="3" t="s">
        <v>3854</v>
      </c>
      <c r="B633" s="3">
        <v>17.774933789999999</v>
      </c>
      <c r="C633" s="3">
        <v>134.45378149999999</v>
      </c>
      <c r="D633" s="5">
        <f t="shared" si="0"/>
        <v>0.13220107007551885</v>
      </c>
      <c r="E633" s="5">
        <f t="shared" si="1"/>
        <v>-2.9191942403836908</v>
      </c>
      <c r="F633" s="3" t="s">
        <v>6460</v>
      </c>
      <c r="G633" s="5" t="s">
        <v>3855</v>
      </c>
      <c r="H633" s="5" t="s">
        <v>3856</v>
      </c>
    </row>
    <row r="634" spans="1:8" x14ac:dyDescent="0.25">
      <c r="A634" s="3" t="s">
        <v>3857</v>
      </c>
      <c r="B634" s="3">
        <v>17.774933789999999</v>
      </c>
      <c r="C634" s="3">
        <v>22.408963589999999</v>
      </c>
      <c r="D634" s="5">
        <f t="shared" si="0"/>
        <v>0.79320642021713417</v>
      </c>
      <c r="E634" s="5">
        <f t="shared" si="1"/>
        <v>-0.33423174009173645</v>
      </c>
      <c r="F634" s="3" t="s">
        <v>6458</v>
      </c>
      <c r="G634" s="5" t="s">
        <v>3858</v>
      </c>
      <c r="H634" s="5" t="s">
        <v>3859</v>
      </c>
    </row>
    <row r="635" spans="1:8" x14ac:dyDescent="0.25">
      <c r="A635" s="3" t="s">
        <v>3869</v>
      </c>
      <c r="B635" s="3">
        <v>17.774933789999999</v>
      </c>
      <c r="C635" s="3">
        <v>44.817927169999997</v>
      </c>
      <c r="D635" s="5">
        <f t="shared" si="0"/>
        <v>0.39660321019705919</v>
      </c>
      <c r="E635" s="5">
        <f t="shared" si="1"/>
        <v>-1.3342317397698351</v>
      </c>
      <c r="F635" s="3" t="s">
        <v>6460</v>
      </c>
      <c r="G635" s="5" t="s">
        <v>3870</v>
      </c>
      <c r="H635" s="5" t="s">
        <v>3871</v>
      </c>
    </row>
    <row r="636" spans="1:8" x14ac:dyDescent="0.25">
      <c r="A636" s="3" t="s">
        <v>3875</v>
      </c>
      <c r="B636" s="3">
        <v>17.774933789999999</v>
      </c>
      <c r="C636" s="3">
        <v>44.817927169999997</v>
      </c>
      <c r="D636" s="5">
        <f t="shared" si="0"/>
        <v>0.39660321019705919</v>
      </c>
      <c r="E636" s="5">
        <f t="shared" si="1"/>
        <v>-1.3342317397698351</v>
      </c>
      <c r="F636" s="3" t="s">
        <v>6460</v>
      </c>
      <c r="G636" s="5" t="s">
        <v>3876</v>
      </c>
      <c r="H636" s="5" t="s">
        <v>3877</v>
      </c>
    </row>
    <row r="637" spans="1:8" x14ac:dyDescent="0.25">
      <c r="A637" s="3" t="s">
        <v>3887</v>
      </c>
      <c r="B637" s="3">
        <v>17.774933789999999</v>
      </c>
      <c r="C637" s="3">
        <v>67.226890760000003</v>
      </c>
      <c r="D637" s="5">
        <f t="shared" si="0"/>
        <v>0.26440214011170787</v>
      </c>
      <c r="E637" s="5">
        <f t="shared" si="1"/>
        <v>-1.9191942405982916</v>
      </c>
      <c r="F637" s="3" t="s">
        <v>6460</v>
      </c>
      <c r="G637" s="5" t="s">
        <v>3888</v>
      </c>
      <c r="H637" s="5" t="s">
        <v>3889</v>
      </c>
    </row>
    <row r="638" spans="1:8" x14ac:dyDescent="0.25">
      <c r="A638" s="3" t="s">
        <v>3893</v>
      </c>
      <c r="B638" s="3">
        <v>17.774933789999999</v>
      </c>
      <c r="C638" s="3">
        <v>22.408963589999999</v>
      </c>
      <c r="D638" s="5">
        <f t="shared" si="0"/>
        <v>0.79320642021713417</v>
      </c>
      <c r="E638" s="5">
        <f t="shared" si="1"/>
        <v>-0.33423174009173645</v>
      </c>
      <c r="F638" s="3" t="s">
        <v>6458</v>
      </c>
      <c r="G638" s="5" t="s">
        <v>3894</v>
      </c>
      <c r="H638" s="5" t="s">
        <v>3895</v>
      </c>
    </row>
    <row r="639" spans="1:8" x14ac:dyDescent="0.25">
      <c r="A639" s="3" t="s">
        <v>3896</v>
      </c>
      <c r="B639" s="3">
        <v>17.774933789999999</v>
      </c>
      <c r="C639" s="3">
        <v>22.408963589999999</v>
      </c>
      <c r="D639" s="5">
        <f t="shared" si="0"/>
        <v>0.79320642021713417</v>
      </c>
      <c r="E639" s="5">
        <f t="shared" si="1"/>
        <v>-0.33423174009173645</v>
      </c>
      <c r="F639" s="3" t="s">
        <v>6458</v>
      </c>
      <c r="G639" s="5" t="s">
        <v>3897</v>
      </c>
      <c r="H639" s="5" t="s">
        <v>3898</v>
      </c>
    </row>
    <row r="640" spans="1:8" x14ac:dyDescent="0.25">
      <c r="A640" s="3" t="s">
        <v>3905</v>
      </c>
      <c r="B640" s="3">
        <v>17.774933789999999</v>
      </c>
      <c r="C640" s="3">
        <v>44.817927169999997</v>
      </c>
      <c r="D640" s="5">
        <f t="shared" si="0"/>
        <v>0.39660321019705919</v>
      </c>
      <c r="E640" s="5">
        <f t="shared" si="1"/>
        <v>-1.3342317397698351</v>
      </c>
      <c r="F640" s="3" t="s">
        <v>6460</v>
      </c>
      <c r="G640" s="5" t="s">
        <v>3906</v>
      </c>
      <c r="H640" s="5" t="s">
        <v>3907</v>
      </c>
    </row>
    <row r="641" spans="1:8" x14ac:dyDescent="0.25">
      <c r="A641" s="3" t="s">
        <v>3917</v>
      </c>
      <c r="B641" s="3">
        <v>15.55306706</v>
      </c>
      <c r="C641" s="3">
        <v>19.60784314</v>
      </c>
      <c r="D641" s="5">
        <f t="shared" si="0"/>
        <v>0.79320641994895114</v>
      </c>
      <c r="E641" s="5">
        <f t="shared" si="1"/>
        <v>-0.33423174057951155</v>
      </c>
      <c r="F641" s="3" t="s">
        <v>6458</v>
      </c>
      <c r="G641" s="5" t="s">
        <v>3918</v>
      </c>
      <c r="H641" s="5" t="s">
        <v>3919</v>
      </c>
    </row>
    <row r="642" spans="1:8" x14ac:dyDescent="0.25">
      <c r="A642" s="3" t="s">
        <v>3920</v>
      </c>
      <c r="B642" s="3">
        <v>17.774933789999999</v>
      </c>
      <c r="C642" s="3">
        <v>44.817927169999997</v>
      </c>
      <c r="D642" s="5">
        <f t="shared" si="0"/>
        <v>0.39660321019705919</v>
      </c>
      <c r="E642" s="5">
        <f t="shared" si="1"/>
        <v>-1.3342317397698351</v>
      </c>
      <c r="F642" s="3" t="s">
        <v>6460</v>
      </c>
      <c r="G642" s="5" t="s">
        <v>3921</v>
      </c>
      <c r="H642" s="5" t="s">
        <v>3922</v>
      </c>
    </row>
    <row r="643" spans="1:8" x14ac:dyDescent="0.25">
      <c r="A643" s="3" t="s">
        <v>3926</v>
      </c>
      <c r="B643" s="3">
        <v>18.66368048</v>
      </c>
      <c r="C643" s="3">
        <v>23.529411759999999</v>
      </c>
      <c r="D643" s="5">
        <f t="shared" si="0"/>
        <v>0.79320642055864132</v>
      </c>
      <c r="E643" s="5">
        <f t="shared" si="1"/>
        <v>-0.33423173947059842</v>
      </c>
      <c r="F643" s="3" t="s">
        <v>6458</v>
      </c>
      <c r="G643" s="5" t="s">
        <v>3927</v>
      </c>
      <c r="H643" s="5" t="s">
        <v>3928</v>
      </c>
    </row>
    <row r="644" spans="1:8" x14ac:dyDescent="0.25">
      <c r="A644" s="3" t="s">
        <v>3929</v>
      </c>
      <c r="B644" s="3">
        <v>16.966982250000001</v>
      </c>
      <c r="C644" s="3">
        <v>21.39037433</v>
      </c>
      <c r="D644" s="5">
        <f t="shared" si="0"/>
        <v>0.79320642024500754</v>
      </c>
      <c r="E644" s="5">
        <f t="shared" si="1"/>
        <v>-0.33423174004104</v>
      </c>
      <c r="F644" s="3" t="s">
        <v>6458</v>
      </c>
      <c r="G644" s="5" t="s">
        <v>3930</v>
      </c>
      <c r="H644" s="5" t="s">
        <v>3931</v>
      </c>
    </row>
    <row r="645" spans="1:8" x14ac:dyDescent="0.25">
      <c r="A645" s="3" t="s">
        <v>3938</v>
      </c>
      <c r="B645" s="3">
        <v>17.774933789999999</v>
      </c>
      <c r="C645" s="3">
        <v>22.408963589999999</v>
      </c>
      <c r="D645" s="5">
        <f t="shared" si="0"/>
        <v>0.79320642021713417</v>
      </c>
      <c r="E645" s="5">
        <f t="shared" si="1"/>
        <v>-0.33423174009173645</v>
      </c>
      <c r="F645" s="3" t="s">
        <v>6458</v>
      </c>
      <c r="G645" s="5" t="s">
        <v>3939</v>
      </c>
      <c r="H645" s="5" t="s">
        <v>3940</v>
      </c>
    </row>
    <row r="646" spans="1:8" x14ac:dyDescent="0.25">
      <c r="A646" s="3" t="s">
        <v>3947</v>
      </c>
      <c r="B646" s="3">
        <v>16.229287370000002</v>
      </c>
      <c r="C646" s="3">
        <v>40.920716110000001</v>
      </c>
      <c r="D646" s="5">
        <f t="shared" si="0"/>
        <v>0.39660321012891486</v>
      </c>
      <c r="E646" s="5">
        <f t="shared" si="1"/>
        <v>-1.3342317400177188</v>
      </c>
      <c r="F646" s="3" t="s">
        <v>6460</v>
      </c>
      <c r="G646" s="5" t="s">
        <v>3948</v>
      </c>
      <c r="H646" s="5" t="s">
        <v>3949</v>
      </c>
    </row>
    <row r="647" spans="1:8" x14ac:dyDescent="0.25">
      <c r="A647" s="3" t="s">
        <v>3959</v>
      </c>
      <c r="B647" s="3">
        <v>16.966982250000001</v>
      </c>
      <c r="C647" s="3">
        <v>64.171122990000001</v>
      </c>
      <c r="D647" s="5">
        <f t="shared" si="0"/>
        <v>0.26440214008166918</v>
      </c>
      <c r="E647" s="5">
        <f t="shared" si="1"/>
        <v>-1.9191942407621962</v>
      </c>
      <c r="F647" s="3" t="s">
        <v>6460</v>
      </c>
      <c r="G647" s="5" t="s">
        <v>3960</v>
      </c>
      <c r="H647" s="5" t="s">
        <v>3961</v>
      </c>
    </row>
    <row r="648" spans="1:8" x14ac:dyDescent="0.25">
      <c r="A648" s="3" t="s">
        <v>3965</v>
      </c>
      <c r="B648" s="3">
        <v>21.95727115</v>
      </c>
      <c r="C648" s="3">
        <v>27.681660900000001</v>
      </c>
      <c r="D648" s="5">
        <f t="shared" si="0"/>
        <v>0.79320642028383492</v>
      </c>
      <c r="E648" s="5">
        <f t="shared" si="1"/>
        <v>-0.33423173997042016</v>
      </c>
      <c r="F648" s="3" t="s">
        <v>6458</v>
      </c>
      <c r="G648" s="5" t="s">
        <v>3966</v>
      </c>
      <c r="H648" s="5" t="s">
        <v>3967</v>
      </c>
    </row>
    <row r="649" spans="1:8" x14ac:dyDescent="0.25">
      <c r="A649" s="3" t="s">
        <v>3980</v>
      </c>
      <c r="B649" s="3">
        <v>15.55306706</v>
      </c>
      <c r="C649" s="3">
        <v>39.215686269999999</v>
      </c>
      <c r="D649" s="5">
        <f t="shared" si="0"/>
        <v>0.39660321007560939</v>
      </c>
      <c r="E649" s="5">
        <f t="shared" si="1"/>
        <v>-1.3342317402116244</v>
      </c>
      <c r="F649" s="3" t="s">
        <v>6460</v>
      </c>
      <c r="G649" s="5" t="s">
        <v>3981</v>
      </c>
      <c r="H649" s="5" t="s">
        <v>3982</v>
      </c>
    </row>
    <row r="650" spans="1:8" x14ac:dyDescent="0.25">
      <c r="A650" s="3" t="s">
        <v>3986</v>
      </c>
      <c r="B650" s="3">
        <v>18.66368048</v>
      </c>
      <c r="C650" s="3">
        <v>23.529411759999999</v>
      </c>
      <c r="D650" s="5">
        <f t="shared" si="0"/>
        <v>0.79320642055864132</v>
      </c>
      <c r="E650" s="5">
        <f t="shared" si="1"/>
        <v>-0.33423173947059842</v>
      </c>
      <c r="F650" s="3" t="s">
        <v>6458</v>
      </c>
      <c r="G650" s="5" t="s">
        <v>3987</v>
      </c>
      <c r="H650" s="5" t="s">
        <v>3988</v>
      </c>
    </row>
    <row r="651" spans="1:8" x14ac:dyDescent="0.25">
      <c r="A651" s="3" t="s">
        <v>3989</v>
      </c>
      <c r="B651" s="3">
        <v>28.713354580000001</v>
      </c>
      <c r="C651" s="3">
        <v>108.59728509999999</v>
      </c>
      <c r="D651" s="5">
        <f t="shared" si="0"/>
        <v>0.26440214001261442</v>
      </c>
      <c r="E651" s="5">
        <f t="shared" si="1"/>
        <v>-1.9191942411389893</v>
      </c>
      <c r="F651" s="3" t="s">
        <v>6460</v>
      </c>
      <c r="G651" s="5" t="s">
        <v>3990</v>
      </c>
      <c r="H651" s="5" t="s">
        <v>3991</v>
      </c>
    </row>
    <row r="652" spans="1:8" x14ac:dyDescent="0.25">
      <c r="A652" s="3" t="s">
        <v>3992</v>
      </c>
      <c r="B652" s="3">
        <v>16.966982250000001</v>
      </c>
      <c r="C652" s="3">
        <v>42.78074866</v>
      </c>
      <c r="D652" s="5">
        <f t="shared" si="0"/>
        <v>0.39660321012250377</v>
      </c>
      <c r="E652" s="5">
        <f t="shared" si="1"/>
        <v>-1.3342317400410399</v>
      </c>
      <c r="F652" s="3" t="s">
        <v>6460</v>
      </c>
      <c r="G652" s="5" t="s">
        <v>3993</v>
      </c>
      <c r="H652" s="5" t="s">
        <v>3994</v>
      </c>
    </row>
    <row r="653" spans="1:8" x14ac:dyDescent="0.25">
      <c r="A653" s="3" t="s">
        <v>3995</v>
      </c>
      <c r="B653" s="3">
        <v>18.66368048</v>
      </c>
      <c r="C653" s="3">
        <v>23.529411759999999</v>
      </c>
      <c r="D653" s="5">
        <f t="shared" si="0"/>
        <v>0.79320642055864132</v>
      </c>
      <c r="E653" s="5">
        <f t="shared" si="1"/>
        <v>-0.33423173947059842</v>
      </c>
      <c r="F653" s="3" t="s">
        <v>6458</v>
      </c>
      <c r="G653" s="5" t="s">
        <v>3996</v>
      </c>
      <c r="H653" s="5" t="s">
        <v>3997</v>
      </c>
    </row>
    <row r="654" spans="1:8" x14ac:dyDescent="0.25">
      <c r="A654" s="3" t="s">
        <v>4004</v>
      </c>
      <c r="B654" s="3">
        <v>35.549867579999997</v>
      </c>
      <c r="C654" s="3">
        <v>44.817927169999997</v>
      </c>
      <c r="D654" s="5">
        <f t="shared" si="0"/>
        <v>0.79320642039411837</v>
      </c>
      <c r="E654" s="5">
        <f t="shared" si="1"/>
        <v>-0.33423173976983511</v>
      </c>
      <c r="F654" s="3" t="s">
        <v>6458</v>
      </c>
      <c r="G654" s="5" t="s">
        <v>4005</v>
      </c>
      <c r="H654" s="5" t="s">
        <v>4006</v>
      </c>
    </row>
    <row r="655" spans="1:8" x14ac:dyDescent="0.25">
      <c r="A655" s="3" t="s">
        <v>4010</v>
      </c>
      <c r="B655" s="3">
        <v>16.966982250000001</v>
      </c>
      <c r="C655" s="3">
        <v>21.39037433</v>
      </c>
      <c r="D655" s="5">
        <f t="shared" si="0"/>
        <v>0.79320642024500754</v>
      </c>
      <c r="E655" s="5">
        <f t="shared" si="1"/>
        <v>-0.33423174004104</v>
      </c>
      <c r="F655" s="3" t="s">
        <v>6458</v>
      </c>
      <c r="G655" s="5" t="s">
        <v>4011</v>
      </c>
      <c r="H655" s="5" t="s">
        <v>4012</v>
      </c>
    </row>
    <row r="656" spans="1:8" x14ac:dyDescent="0.25">
      <c r="A656" s="3" t="s">
        <v>4013</v>
      </c>
      <c r="B656" s="3">
        <v>16.229287370000002</v>
      </c>
      <c r="C656" s="3">
        <v>20.460358060000001</v>
      </c>
      <c r="D656" s="5">
        <f t="shared" si="0"/>
        <v>0.79320642006398989</v>
      </c>
      <c r="E656" s="5">
        <f t="shared" si="1"/>
        <v>-0.33423174037027742</v>
      </c>
      <c r="F656" s="3" t="s">
        <v>6458</v>
      </c>
      <c r="G656" s="5" t="s">
        <v>4014</v>
      </c>
      <c r="H656" s="5" t="s">
        <v>4015</v>
      </c>
    </row>
    <row r="657" spans="1:8" x14ac:dyDescent="0.25">
      <c r="A657" s="3" t="s">
        <v>4028</v>
      </c>
      <c r="B657" s="3">
        <v>16.966982250000001</v>
      </c>
      <c r="C657" s="3">
        <v>42.78074866</v>
      </c>
      <c r="D657" s="5">
        <f t="shared" si="0"/>
        <v>0.39660321012250377</v>
      </c>
      <c r="E657" s="5">
        <f t="shared" si="1"/>
        <v>-1.3342317400410399</v>
      </c>
      <c r="F657" s="3" t="s">
        <v>6460</v>
      </c>
      <c r="G657" s="5" t="s">
        <v>4029</v>
      </c>
      <c r="H657" s="5" t="s">
        <v>4030</v>
      </c>
    </row>
    <row r="658" spans="1:8" x14ac:dyDescent="0.25">
      <c r="A658" s="3" t="s">
        <v>4043</v>
      </c>
      <c r="B658" s="3">
        <v>16.966982250000001</v>
      </c>
      <c r="C658" s="3">
        <v>21.39037433</v>
      </c>
      <c r="D658" s="5">
        <f t="shared" si="0"/>
        <v>0.79320642024500754</v>
      </c>
      <c r="E658" s="5">
        <f t="shared" si="1"/>
        <v>-0.33423174004104</v>
      </c>
      <c r="F658" s="3" t="s">
        <v>6458</v>
      </c>
      <c r="G658" s="5" t="s">
        <v>4044</v>
      </c>
      <c r="H658" s="5" t="s">
        <v>4045</v>
      </c>
    </row>
    <row r="659" spans="1:8" x14ac:dyDescent="0.25">
      <c r="A659" s="3" t="s">
        <v>4046</v>
      </c>
      <c r="B659" s="3">
        <v>16.229287370000002</v>
      </c>
      <c r="C659" s="3">
        <v>40.920716110000001</v>
      </c>
      <c r="D659" s="5">
        <f t="shared" si="0"/>
        <v>0.39660321012891486</v>
      </c>
      <c r="E659" s="5">
        <f t="shared" si="1"/>
        <v>-1.3342317400177188</v>
      </c>
      <c r="F659" s="3" t="s">
        <v>6460</v>
      </c>
      <c r="G659" s="5" t="s">
        <v>4047</v>
      </c>
      <c r="H659" s="5" t="s">
        <v>4048</v>
      </c>
    </row>
    <row r="660" spans="1:8" x14ac:dyDescent="0.25">
      <c r="A660" s="3" t="s">
        <v>4052</v>
      </c>
      <c r="B660" s="3">
        <v>17.774933789999999</v>
      </c>
      <c r="C660" s="3">
        <v>22.408963589999999</v>
      </c>
      <c r="D660" s="5">
        <f t="shared" si="0"/>
        <v>0.79320642021713417</v>
      </c>
      <c r="E660" s="5">
        <f t="shared" si="1"/>
        <v>-0.33423174009173645</v>
      </c>
      <c r="F660" s="3" t="s">
        <v>6458</v>
      </c>
      <c r="G660" s="5" t="s">
        <v>4053</v>
      </c>
      <c r="H660" s="5" t="s">
        <v>4054</v>
      </c>
    </row>
    <row r="661" spans="1:8" x14ac:dyDescent="0.25">
      <c r="A661" s="3" t="s">
        <v>4055</v>
      </c>
      <c r="B661" s="3">
        <v>16.966982250000001</v>
      </c>
      <c r="C661" s="3">
        <v>21.39037433</v>
      </c>
      <c r="D661" s="5">
        <f t="shared" si="0"/>
        <v>0.79320642024500754</v>
      </c>
      <c r="E661" s="5">
        <f t="shared" si="1"/>
        <v>-0.33423174004104</v>
      </c>
      <c r="F661" s="3" t="s">
        <v>6458</v>
      </c>
      <c r="G661" s="5" t="s">
        <v>4056</v>
      </c>
      <c r="H661" s="5" t="s">
        <v>4057</v>
      </c>
    </row>
    <row r="662" spans="1:8" x14ac:dyDescent="0.25">
      <c r="A662" s="3" t="s">
        <v>4064</v>
      </c>
      <c r="B662" s="3">
        <v>18.66368048</v>
      </c>
      <c r="C662" s="3">
        <v>47.058823529999998</v>
      </c>
      <c r="D662" s="5">
        <f t="shared" si="0"/>
        <v>0.39660321019504247</v>
      </c>
      <c r="E662" s="5">
        <f t="shared" si="1"/>
        <v>-1.334231739777171</v>
      </c>
      <c r="F662" s="3" t="s">
        <v>6460</v>
      </c>
      <c r="G662" s="5" t="s">
        <v>4065</v>
      </c>
      <c r="H662" s="5" t="s">
        <v>4066</v>
      </c>
    </row>
    <row r="663" spans="1:8" x14ac:dyDescent="0.25">
      <c r="A663" s="3" t="s">
        <v>4076</v>
      </c>
      <c r="B663" s="3">
        <v>17.774933789999999</v>
      </c>
      <c r="C663" s="3">
        <v>67.226890760000003</v>
      </c>
      <c r="D663" s="5">
        <f t="shared" si="0"/>
        <v>0.26440214011170787</v>
      </c>
      <c r="E663" s="5">
        <f t="shared" si="1"/>
        <v>-1.9191942405982916</v>
      </c>
      <c r="F663" s="3" t="s">
        <v>6460</v>
      </c>
      <c r="G663" s="5" t="s">
        <v>4077</v>
      </c>
      <c r="H663" s="5" t="s">
        <v>4078</v>
      </c>
    </row>
    <row r="664" spans="1:8" x14ac:dyDescent="0.25">
      <c r="A664" s="3" t="s">
        <v>4079</v>
      </c>
      <c r="B664" s="3">
        <v>17.774933789999999</v>
      </c>
      <c r="C664" s="3">
        <v>22.408963589999999</v>
      </c>
      <c r="D664" s="5">
        <f t="shared" si="0"/>
        <v>0.79320642021713417</v>
      </c>
      <c r="E664" s="5">
        <f t="shared" si="1"/>
        <v>-0.33423174009173645</v>
      </c>
      <c r="F664" s="3" t="s">
        <v>6458</v>
      </c>
      <c r="G664" s="5" t="s">
        <v>4080</v>
      </c>
      <c r="H664" s="5" t="s">
        <v>4081</v>
      </c>
    </row>
    <row r="665" spans="1:8" x14ac:dyDescent="0.25">
      <c r="A665" s="3" t="s">
        <v>4097</v>
      </c>
      <c r="B665" s="3">
        <v>16.966982250000001</v>
      </c>
      <c r="C665" s="3">
        <v>21.39037433</v>
      </c>
      <c r="D665" s="5">
        <f t="shared" si="0"/>
        <v>0.79320642024500754</v>
      </c>
      <c r="E665" s="5">
        <f t="shared" si="1"/>
        <v>-0.33423174004104</v>
      </c>
      <c r="F665" s="3" t="s">
        <v>6458</v>
      </c>
      <c r="G665" s="5" t="s">
        <v>4098</v>
      </c>
      <c r="H665" s="5" t="s">
        <v>4099</v>
      </c>
    </row>
    <row r="666" spans="1:8" x14ac:dyDescent="0.25">
      <c r="A666" s="3" t="s">
        <v>4100</v>
      </c>
      <c r="B666" s="3">
        <v>17.774933789999999</v>
      </c>
      <c r="C666" s="3">
        <v>44.817927169999997</v>
      </c>
      <c r="D666" s="5">
        <f t="shared" si="0"/>
        <v>0.39660321019705919</v>
      </c>
      <c r="E666" s="5">
        <f t="shared" si="1"/>
        <v>-1.3342317397698351</v>
      </c>
      <c r="F666" s="3" t="s">
        <v>6460</v>
      </c>
      <c r="G666" s="5" t="s">
        <v>4101</v>
      </c>
      <c r="H666" s="5" t="s">
        <v>4102</v>
      </c>
    </row>
    <row r="667" spans="1:8" x14ac:dyDescent="0.25">
      <c r="A667" s="3" t="s">
        <v>4103</v>
      </c>
      <c r="B667" s="3">
        <v>19.645979449999999</v>
      </c>
      <c r="C667" s="3">
        <v>24.767801859999999</v>
      </c>
      <c r="D667" s="5">
        <f t="shared" si="0"/>
        <v>0.79320642021641241</v>
      </c>
      <c r="E667" s="5">
        <f t="shared" si="1"/>
        <v>-0.33423174009304918</v>
      </c>
      <c r="F667" s="3" t="s">
        <v>6458</v>
      </c>
      <c r="G667" s="5" t="s">
        <v>4104</v>
      </c>
      <c r="H667" s="5" t="s">
        <v>4105</v>
      </c>
    </row>
    <row r="668" spans="1:8" x14ac:dyDescent="0.25">
      <c r="A668" s="3" t="s">
        <v>4112</v>
      </c>
      <c r="B668" s="3">
        <v>19.645979449999999</v>
      </c>
      <c r="C668" s="3">
        <v>24.767801859999999</v>
      </c>
      <c r="D668" s="5">
        <f t="shared" si="0"/>
        <v>0.79320642021641241</v>
      </c>
      <c r="E668" s="5">
        <f t="shared" si="1"/>
        <v>-0.33423174009304918</v>
      </c>
      <c r="F668" s="3" t="s">
        <v>6458</v>
      </c>
      <c r="G668" s="5" t="s">
        <v>4113</v>
      </c>
      <c r="H668" s="5" t="s">
        <v>4114</v>
      </c>
    </row>
    <row r="669" spans="1:8" x14ac:dyDescent="0.25">
      <c r="A669" s="3" t="s">
        <v>4115</v>
      </c>
      <c r="B669" s="3">
        <v>16.966982250000001</v>
      </c>
      <c r="C669" s="3">
        <v>64.171122990000001</v>
      </c>
      <c r="D669" s="5">
        <f t="shared" si="0"/>
        <v>0.26440214008166918</v>
      </c>
      <c r="E669" s="5">
        <f t="shared" si="1"/>
        <v>-1.9191942407621962</v>
      </c>
      <c r="F669" s="3" t="s">
        <v>6460</v>
      </c>
      <c r="G669" s="5" t="s">
        <v>4116</v>
      </c>
      <c r="H669" s="5" t="s">
        <v>4117</v>
      </c>
    </row>
    <row r="670" spans="1:8" x14ac:dyDescent="0.25">
      <c r="A670" s="3" t="s">
        <v>4127</v>
      </c>
      <c r="B670" s="3">
        <v>17.774933789999999</v>
      </c>
      <c r="C670" s="3">
        <v>44.817927169999997</v>
      </c>
      <c r="D670" s="5">
        <f t="shared" si="0"/>
        <v>0.39660321019705919</v>
      </c>
      <c r="E670" s="5">
        <f t="shared" si="1"/>
        <v>-1.3342317397698351</v>
      </c>
      <c r="F670" s="3" t="s">
        <v>6460</v>
      </c>
      <c r="G670" s="5" t="s">
        <v>4128</v>
      </c>
      <c r="H670" s="5" t="s">
        <v>4129</v>
      </c>
    </row>
    <row r="671" spans="1:8" x14ac:dyDescent="0.25">
      <c r="A671" s="3" t="s">
        <v>4130</v>
      </c>
      <c r="B671" s="3">
        <v>16.966982250000001</v>
      </c>
      <c r="C671" s="3">
        <v>21.39037433</v>
      </c>
      <c r="D671" s="5">
        <f t="shared" si="0"/>
        <v>0.79320642024500754</v>
      </c>
      <c r="E671" s="5">
        <f t="shared" si="1"/>
        <v>-0.33423174004104</v>
      </c>
      <c r="F671" s="3" t="s">
        <v>6458</v>
      </c>
      <c r="G671" s="5" t="s">
        <v>4131</v>
      </c>
      <c r="H671" s="5" t="s">
        <v>4132</v>
      </c>
    </row>
    <row r="672" spans="1:8" x14ac:dyDescent="0.25">
      <c r="A672" s="3" t="s">
        <v>4133</v>
      </c>
      <c r="B672" s="3">
        <v>16.229287370000002</v>
      </c>
      <c r="C672" s="3">
        <v>20.460358060000001</v>
      </c>
      <c r="D672" s="5">
        <f t="shared" si="0"/>
        <v>0.79320642006398989</v>
      </c>
      <c r="E672" s="5">
        <f t="shared" si="1"/>
        <v>-0.33423174037027742</v>
      </c>
      <c r="F672" s="3" t="s">
        <v>6458</v>
      </c>
      <c r="G672" s="5" t="s">
        <v>4134</v>
      </c>
      <c r="H672" s="5" t="s">
        <v>4135</v>
      </c>
    </row>
    <row r="673" spans="1:8" x14ac:dyDescent="0.25">
      <c r="A673" s="3" t="s">
        <v>4142</v>
      </c>
      <c r="B673" s="3">
        <v>21.95727115</v>
      </c>
      <c r="C673" s="3">
        <v>27.681660900000001</v>
      </c>
      <c r="D673" s="5">
        <f t="shared" si="0"/>
        <v>0.79320642028383492</v>
      </c>
      <c r="E673" s="5">
        <f t="shared" si="1"/>
        <v>-0.33423173997042016</v>
      </c>
      <c r="F673" s="3" t="s">
        <v>6458</v>
      </c>
      <c r="G673" s="5" t="s">
        <v>4143</v>
      </c>
      <c r="H673" s="5" t="s">
        <v>4144</v>
      </c>
    </row>
    <row r="674" spans="1:8" x14ac:dyDescent="0.25">
      <c r="A674" s="3" t="s">
        <v>4145</v>
      </c>
      <c r="B674" s="3">
        <v>16.966982250000001</v>
      </c>
      <c r="C674" s="3">
        <v>42.78074866</v>
      </c>
      <c r="D674" s="5">
        <f t="shared" si="0"/>
        <v>0.39660321012250377</v>
      </c>
      <c r="E674" s="5">
        <f t="shared" si="1"/>
        <v>-1.3342317400410399</v>
      </c>
      <c r="F674" s="3" t="s">
        <v>6460</v>
      </c>
      <c r="G674" s="5" t="s">
        <v>4146</v>
      </c>
      <c r="H674" s="5" t="s">
        <v>4147</v>
      </c>
    </row>
    <row r="675" spans="1:8" x14ac:dyDescent="0.25">
      <c r="A675" s="3" t="s">
        <v>4148</v>
      </c>
      <c r="B675" s="3">
        <v>17.774933789999999</v>
      </c>
      <c r="C675" s="3">
        <v>22.408963589999999</v>
      </c>
      <c r="D675" s="5">
        <f t="shared" si="0"/>
        <v>0.79320642021713417</v>
      </c>
      <c r="E675" s="5">
        <f t="shared" si="1"/>
        <v>-0.33423174009173645</v>
      </c>
      <c r="F675" s="3" t="s">
        <v>6458</v>
      </c>
      <c r="G675" s="5" t="s">
        <v>4149</v>
      </c>
      <c r="H675" s="5" t="s">
        <v>4150</v>
      </c>
    </row>
    <row r="676" spans="1:8" x14ac:dyDescent="0.25">
      <c r="B676" s="3" t="e">
        <v>#DIV/0!</v>
      </c>
      <c r="C676" s="3" t="e">
        <v>#DIV/0!</v>
      </c>
    </row>
  </sheetData>
  <customSheetViews>
    <customSheetView guid="{0F0E6168-2610-49BB-A12A-33AFDFBC6F54}" filter="1" showAutoFilter="1">
      <pageMargins left="0.7" right="0.7" top="0.75" bottom="0.75" header="0.3" footer="0.3"/>
      <autoFilter ref="A1:H675">
        <filterColumn colId="5">
          <filters>
            <filter val="UP"/>
          </filters>
        </filterColumn>
      </autoFilter>
    </customSheetView>
  </customSheetView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outlinePr summaryBelow="0" summaryRight="0"/>
  </sheetPr>
  <dimension ref="A1:Y738"/>
  <sheetViews>
    <sheetView workbookViewId="0"/>
  </sheetViews>
  <sheetFormatPr defaultColWidth="14.44140625" defaultRowHeight="15.75" customHeight="1" x14ac:dyDescent="0.25"/>
  <cols>
    <col min="1" max="1" width="18.109375" customWidth="1"/>
  </cols>
  <sheetData>
    <row r="1" spans="1:25" ht="13.8" x14ac:dyDescent="0.25">
      <c r="A1" s="1" t="s">
        <v>0</v>
      </c>
      <c r="B1" s="1" t="s">
        <v>4151</v>
      </c>
      <c r="C1" s="1" t="s">
        <v>5933</v>
      </c>
      <c r="D1" s="1" t="s">
        <v>6454</v>
      </c>
      <c r="E1" s="1" t="s">
        <v>6455</v>
      </c>
      <c r="F1" s="1" t="s">
        <v>6456</v>
      </c>
      <c r="G1" s="1" t="s">
        <v>6461</v>
      </c>
      <c r="H1" s="1" t="s">
        <v>6457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13.2" hidden="1" x14ac:dyDescent="0.25">
      <c r="A2" s="3" t="s">
        <v>114</v>
      </c>
      <c r="B2" s="3">
        <v>502.3313326</v>
      </c>
      <c r="C2" s="3">
        <v>684.49197860000004</v>
      </c>
      <c r="D2" s="5">
        <f t="shared" ref="D2:D737" si="0">B2/C2</f>
        <v>0.7338746812306326</v>
      </c>
      <c r="E2" s="5">
        <f t="shared" ref="E2:E737" si="1">LOG(D2)/LOG(2)</f>
        <v>-0.44639436997000903</v>
      </c>
      <c r="F2" s="3" t="s">
        <v>6458</v>
      </c>
      <c r="G2" s="5" t="s">
        <v>115</v>
      </c>
      <c r="H2" s="5" t="s">
        <v>116</v>
      </c>
    </row>
    <row r="3" spans="1:25" ht="13.2" hidden="1" x14ac:dyDescent="0.25">
      <c r="A3" s="3" t="s">
        <v>57</v>
      </c>
      <c r="B3" s="3">
        <v>418.3027702</v>
      </c>
      <c r="C3" s="3">
        <v>336.13445380000002</v>
      </c>
      <c r="D3" s="5">
        <f t="shared" si="0"/>
        <v>1.2444507412765551</v>
      </c>
      <c r="E3" s="5">
        <f t="shared" si="1"/>
        <v>0.31550912568054412</v>
      </c>
      <c r="F3" s="3" t="s">
        <v>6458</v>
      </c>
      <c r="G3" s="5" t="s">
        <v>58</v>
      </c>
      <c r="H3" s="5" t="s">
        <v>59</v>
      </c>
    </row>
    <row r="4" spans="1:25" ht="13.2" hidden="1" x14ac:dyDescent="0.25">
      <c r="A4" s="3" t="s">
        <v>1634</v>
      </c>
      <c r="B4" s="3">
        <v>258.72583689999999</v>
      </c>
      <c r="C4" s="3">
        <v>327.36572890000002</v>
      </c>
      <c r="D4" s="5">
        <f t="shared" si="0"/>
        <v>0.79032657990608612</v>
      </c>
      <c r="E4" s="5">
        <f t="shared" si="1"/>
        <v>-0.33947916583581128</v>
      </c>
      <c r="F4" s="3" t="s">
        <v>6458</v>
      </c>
      <c r="G4" s="5" t="s">
        <v>1635</v>
      </c>
      <c r="H4" s="5" t="s">
        <v>1636</v>
      </c>
    </row>
    <row r="5" spans="1:25" ht="13.2" hidden="1" x14ac:dyDescent="0.25">
      <c r="A5" s="3" t="s">
        <v>1760</v>
      </c>
      <c r="B5" s="3">
        <v>221.76500300000001</v>
      </c>
      <c r="C5" s="3">
        <v>286.44501279999997</v>
      </c>
      <c r="D5" s="5">
        <f t="shared" si="0"/>
        <v>0.7741974657971773</v>
      </c>
      <c r="E5" s="5">
        <f t="shared" si="1"/>
        <v>-0.36922650966456355</v>
      </c>
      <c r="F5" s="3" t="s">
        <v>6458</v>
      </c>
      <c r="G5" s="5" t="s">
        <v>1761</v>
      </c>
      <c r="H5" s="5" t="s">
        <v>1762</v>
      </c>
    </row>
    <row r="6" spans="1:25" ht="13.2" hidden="1" x14ac:dyDescent="0.25">
      <c r="A6" s="3" t="s">
        <v>2897</v>
      </c>
      <c r="B6" s="3">
        <v>197.1244471</v>
      </c>
      <c r="C6" s="3">
        <v>143.22250639999999</v>
      </c>
      <c r="D6" s="5">
        <f t="shared" si="0"/>
        <v>1.3763510502285137</v>
      </c>
      <c r="E6" s="5">
        <f t="shared" si="1"/>
        <v>0.46084848881180523</v>
      </c>
      <c r="F6" s="3" t="s">
        <v>6458</v>
      </c>
      <c r="G6" s="5" t="s">
        <v>2898</v>
      </c>
      <c r="H6" s="5" t="s">
        <v>2899</v>
      </c>
    </row>
    <row r="7" spans="1:25" ht="13.2" hidden="1" x14ac:dyDescent="0.25">
      <c r="A7" s="3" t="s">
        <v>1805</v>
      </c>
      <c r="B7" s="3">
        <v>215.89820399999999</v>
      </c>
      <c r="C7" s="3">
        <v>112.0448179</v>
      </c>
      <c r="D7" s="5">
        <f t="shared" si="0"/>
        <v>1.9268914711672711</v>
      </c>
      <c r="E7" s="5">
        <f t="shared" si="1"/>
        <v>0.94627531661647324</v>
      </c>
      <c r="F7" s="3" t="s">
        <v>6458</v>
      </c>
      <c r="G7" s="5" t="s">
        <v>1806</v>
      </c>
      <c r="H7" s="5" t="s">
        <v>1807</v>
      </c>
    </row>
    <row r="8" spans="1:25" ht="13.2" hidden="1" x14ac:dyDescent="0.25">
      <c r="A8" s="3" t="s">
        <v>1430</v>
      </c>
      <c r="B8" s="3">
        <v>188.91092850000001</v>
      </c>
      <c r="C8" s="3">
        <v>98.039215690000006</v>
      </c>
      <c r="D8" s="5">
        <f t="shared" si="0"/>
        <v>1.9268914706267781</v>
      </c>
      <c r="E8" s="5">
        <f t="shared" si="1"/>
        <v>0.94627531621179728</v>
      </c>
      <c r="F8" s="3" t="s">
        <v>6458</v>
      </c>
      <c r="G8" s="5" t="s">
        <v>1431</v>
      </c>
      <c r="H8" s="5" t="s">
        <v>1432</v>
      </c>
    </row>
    <row r="9" spans="1:25" ht="13.2" hidden="1" x14ac:dyDescent="0.25">
      <c r="A9" s="3" t="s">
        <v>81</v>
      </c>
      <c r="B9" s="3">
        <v>193.2043587</v>
      </c>
      <c r="C9" s="3">
        <v>256.68449199999998</v>
      </c>
      <c r="D9" s="5">
        <f t="shared" si="0"/>
        <v>0.75269198070602572</v>
      </c>
      <c r="E9" s="5">
        <f t="shared" si="1"/>
        <v>-0.40986849402796738</v>
      </c>
      <c r="F9" s="3" t="s">
        <v>6458</v>
      </c>
      <c r="G9" s="5" t="s">
        <v>82</v>
      </c>
      <c r="H9" s="5" t="s">
        <v>83</v>
      </c>
    </row>
    <row r="10" spans="1:25" ht="13.2" hidden="1" x14ac:dyDescent="0.25">
      <c r="A10" s="3" t="s">
        <v>2789</v>
      </c>
      <c r="B10" s="3">
        <v>202.4045662</v>
      </c>
      <c r="C10" s="3">
        <v>156.86274510000001</v>
      </c>
      <c r="D10" s="5">
        <f t="shared" si="0"/>
        <v>1.2903291095088709</v>
      </c>
      <c r="E10" s="5">
        <f t="shared" si="1"/>
        <v>0.36773908433047386</v>
      </c>
      <c r="F10" s="3" t="s">
        <v>6458</v>
      </c>
      <c r="G10" s="5" t="s">
        <v>2790</v>
      </c>
      <c r="H10" s="5" t="s">
        <v>2791</v>
      </c>
    </row>
    <row r="11" spans="1:25" ht="13.2" hidden="1" x14ac:dyDescent="0.25">
      <c r="A11" s="3" t="s">
        <v>1997</v>
      </c>
      <c r="B11" s="3">
        <v>193.2043587</v>
      </c>
      <c r="C11" s="3">
        <v>213.9037433</v>
      </c>
      <c r="D11" s="5">
        <f t="shared" si="0"/>
        <v>0.90323037698798414</v>
      </c>
      <c r="E11" s="5">
        <f t="shared" si="1"/>
        <v>-0.14683408796935377</v>
      </c>
      <c r="F11" s="3" t="s">
        <v>6458</v>
      </c>
      <c r="G11" s="5" t="s">
        <v>1998</v>
      </c>
      <c r="H11" s="5" t="s">
        <v>1999</v>
      </c>
    </row>
    <row r="12" spans="1:25" ht="13.2" hidden="1" x14ac:dyDescent="0.25">
      <c r="A12" s="3" t="s">
        <v>210</v>
      </c>
      <c r="B12" s="3">
        <v>193.2043587</v>
      </c>
      <c r="C12" s="3">
        <v>106.9518717</v>
      </c>
      <c r="D12" s="5">
        <f t="shared" si="0"/>
        <v>1.806460753131448</v>
      </c>
      <c r="E12" s="5">
        <f t="shared" si="1"/>
        <v>0.85316591135618636</v>
      </c>
      <c r="F12" s="3" t="s">
        <v>6458</v>
      </c>
      <c r="G12" s="5" t="s">
        <v>211</v>
      </c>
      <c r="H12" s="5" t="s">
        <v>212</v>
      </c>
    </row>
    <row r="13" spans="1:25" ht="13.2" hidden="1" x14ac:dyDescent="0.25">
      <c r="A13" s="3" t="s">
        <v>222</v>
      </c>
      <c r="B13" s="3">
        <v>212.52479460000001</v>
      </c>
      <c r="C13" s="3">
        <v>235.29411759999999</v>
      </c>
      <c r="D13" s="5">
        <f t="shared" si="0"/>
        <v>0.90323037723064614</v>
      </c>
      <c r="E13" s="5">
        <f t="shared" si="1"/>
        <v>-0.14683408758175912</v>
      </c>
      <c r="F13" s="3" t="s">
        <v>6458</v>
      </c>
      <c r="G13" s="5" t="s">
        <v>223</v>
      </c>
      <c r="H13" s="5" t="s">
        <v>224</v>
      </c>
    </row>
    <row r="14" spans="1:25" ht="13.2" hidden="1" x14ac:dyDescent="0.25">
      <c r="A14" s="3" t="s">
        <v>387</v>
      </c>
      <c r="B14" s="3">
        <v>180.32406810000001</v>
      </c>
      <c r="C14" s="3">
        <v>213.9037433</v>
      </c>
      <c r="D14" s="5">
        <f t="shared" si="0"/>
        <v>0.84301501842861859</v>
      </c>
      <c r="E14" s="5">
        <f t="shared" si="1"/>
        <v>-0.24636976168027946</v>
      </c>
      <c r="F14" s="3" t="s">
        <v>6458</v>
      </c>
      <c r="G14" s="5" t="s">
        <v>388</v>
      </c>
      <c r="H14" s="5" t="s">
        <v>389</v>
      </c>
    </row>
    <row r="15" spans="1:25" ht="13.2" x14ac:dyDescent="0.25">
      <c r="A15" s="3" t="s">
        <v>614</v>
      </c>
      <c r="B15" s="3">
        <v>165.29706239999999</v>
      </c>
      <c r="C15" s="3">
        <v>333.33333329999999</v>
      </c>
      <c r="D15" s="5">
        <f t="shared" si="0"/>
        <v>0.49589118724958908</v>
      </c>
      <c r="E15" s="5">
        <f t="shared" si="1"/>
        <v>-1.0119045082217797</v>
      </c>
      <c r="F15" s="3" t="s">
        <v>6460</v>
      </c>
      <c r="G15" s="5" t="s">
        <v>615</v>
      </c>
      <c r="H15" s="5" t="s">
        <v>616</v>
      </c>
    </row>
    <row r="16" spans="1:25" ht="13.2" hidden="1" x14ac:dyDescent="0.25">
      <c r="A16" s="3" t="s">
        <v>1715</v>
      </c>
      <c r="B16" s="3">
        <v>172.48389119999999</v>
      </c>
      <c r="C16" s="3">
        <v>102.30179029999999</v>
      </c>
      <c r="D16" s="5">
        <f t="shared" si="0"/>
        <v>1.6860300361722995</v>
      </c>
      <c r="E16" s="5">
        <f t="shared" si="1"/>
        <v>0.75363023773363591</v>
      </c>
      <c r="F16" s="3" t="s">
        <v>6458</v>
      </c>
      <c r="G16" s="5" t="s">
        <v>1716</v>
      </c>
      <c r="H16" s="5" t="s">
        <v>1717</v>
      </c>
    </row>
    <row r="17" spans="1:8" ht="13.2" hidden="1" x14ac:dyDescent="0.25">
      <c r="A17" s="3" t="s">
        <v>525</v>
      </c>
      <c r="B17" s="3">
        <v>216.6919474</v>
      </c>
      <c r="C17" s="3">
        <v>83.044982700000006</v>
      </c>
      <c r="D17" s="5">
        <f t="shared" si="0"/>
        <v>2.60933219990905</v>
      </c>
      <c r="E17" s="5">
        <f t="shared" si="1"/>
        <v>1.3836806285754659</v>
      </c>
      <c r="F17" s="3" t="s">
        <v>6459</v>
      </c>
      <c r="G17" s="5" t="s">
        <v>526</v>
      </c>
      <c r="H17" s="5" t="s">
        <v>527</v>
      </c>
    </row>
    <row r="18" spans="1:8" ht="13.2" hidden="1" x14ac:dyDescent="0.25">
      <c r="A18" s="3" t="s">
        <v>1433</v>
      </c>
      <c r="B18" s="3">
        <v>167.44377750000001</v>
      </c>
      <c r="C18" s="3">
        <v>128.34224599999999</v>
      </c>
      <c r="D18" s="5">
        <f t="shared" si="0"/>
        <v>1.304666099578778</v>
      </c>
      <c r="E18" s="5">
        <f t="shared" si="1"/>
        <v>0.38368062815996645</v>
      </c>
      <c r="F18" s="3" t="s">
        <v>6458</v>
      </c>
      <c r="G18" s="5" t="s">
        <v>1434</v>
      </c>
      <c r="H18" s="5" t="s">
        <v>1435</v>
      </c>
    </row>
    <row r="19" spans="1:8" ht="13.2" hidden="1" x14ac:dyDescent="0.25">
      <c r="A19" s="3" t="s">
        <v>659</v>
      </c>
      <c r="B19" s="3">
        <v>160.16361330000001</v>
      </c>
      <c r="C19" s="3">
        <v>61.381074169999998</v>
      </c>
      <c r="D19" s="5">
        <f t="shared" si="0"/>
        <v>2.609332199961401</v>
      </c>
      <c r="E19" s="5">
        <f t="shared" si="1"/>
        <v>1.3836806286044108</v>
      </c>
      <c r="F19" s="3" t="s">
        <v>6459</v>
      </c>
      <c r="G19" s="5" t="s">
        <v>660</v>
      </c>
      <c r="H19" s="5" t="s">
        <v>661</v>
      </c>
    </row>
    <row r="20" spans="1:8" ht="13.2" hidden="1" x14ac:dyDescent="0.25">
      <c r="A20" s="3" t="s">
        <v>3989</v>
      </c>
      <c r="B20" s="3">
        <v>141.68319640000001</v>
      </c>
      <c r="C20" s="3">
        <v>108.59728509999999</v>
      </c>
      <c r="D20" s="5">
        <f t="shared" si="0"/>
        <v>1.3046660997973698</v>
      </c>
      <c r="E20" s="5">
        <f t="shared" si="1"/>
        <v>0.38368062840168449</v>
      </c>
      <c r="F20" s="3" t="s">
        <v>6458</v>
      </c>
      <c r="G20" s="5" t="s">
        <v>3990</v>
      </c>
      <c r="H20" s="5" t="s">
        <v>3991</v>
      </c>
    </row>
    <row r="21" spans="1:8" ht="13.2" hidden="1" x14ac:dyDescent="0.25">
      <c r="A21" s="3" t="s">
        <v>1304</v>
      </c>
      <c r="B21" s="3">
        <v>161.923653</v>
      </c>
      <c r="C21" s="3">
        <v>112.0448179</v>
      </c>
      <c r="D21" s="5">
        <f t="shared" si="0"/>
        <v>1.4451686033754534</v>
      </c>
      <c r="E21" s="5">
        <f t="shared" si="1"/>
        <v>0.53123781733762943</v>
      </c>
      <c r="F21" s="3" t="s">
        <v>6458</v>
      </c>
      <c r="G21" s="5" t="s">
        <v>1305</v>
      </c>
      <c r="H21" s="5" t="s">
        <v>1306</v>
      </c>
    </row>
    <row r="22" spans="1:8" ht="13.2" hidden="1" x14ac:dyDescent="0.25">
      <c r="A22" s="3" t="s">
        <v>573</v>
      </c>
      <c r="B22" s="3">
        <v>188.91092850000001</v>
      </c>
      <c r="C22" s="3">
        <v>156.86274510000001</v>
      </c>
      <c r="D22" s="5">
        <f t="shared" si="0"/>
        <v>1.2043071691724461</v>
      </c>
      <c r="E22" s="5">
        <f t="shared" si="1"/>
        <v>0.26820341113594826</v>
      </c>
      <c r="F22" s="3" t="s">
        <v>6458</v>
      </c>
      <c r="G22" s="5" t="s">
        <v>574</v>
      </c>
      <c r="H22" s="5" t="s">
        <v>575</v>
      </c>
    </row>
    <row r="23" spans="1:8" ht="13.2" hidden="1" x14ac:dyDescent="0.25">
      <c r="A23" s="3" t="s">
        <v>2240</v>
      </c>
      <c r="B23" s="3">
        <v>170.01983559999999</v>
      </c>
      <c r="C23" s="3">
        <v>23.529411759999999</v>
      </c>
      <c r="D23" s="5">
        <f t="shared" si="0"/>
        <v>7.2258430144451689</v>
      </c>
      <c r="E23" s="5">
        <f t="shared" si="1"/>
        <v>2.8531659117394046</v>
      </c>
      <c r="F23" s="3" t="s">
        <v>6459</v>
      </c>
      <c r="G23" s="5" t="s">
        <v>2241</v>
      </c>
      <c r="H23" s="5" t="s">
        <v>2242</v>
      </c>
    </row>
    <row r="24" spans="1:8" ht="13.2" hidden="1" x14ac:dyDescent="0.25">
      <c r="A24" s="3" t="s">
        <v>2153</v>
      </c>
      <c r="B24" s="3">
        <v>161.923653</v>
      </c>
      <c r="C24" s="3">
        <v>201.6806723</v>
      </c>
      <c r="D24" s="5">
        <f t="shared" si="0"/>
        <v>0.80287144600122395</v>
      </c>
      <c r="E24" s="5">
        <f t="shared" si="1"/>
        <v>-0.31675908978958967</v>
      </c>
      <c r="F24" s="3" t="s">
        <v>6458</v>
      </c>
      <c r="G24" s="5" t="s">
        <v>2154</v>
      </c>
      <c r="H24" s="5" t="s">
        <v>2155</v>
      </c>
    </row>
    <row r="25" spans="1:8" ht="13.2" hidden="1" x14ac:dyDescent="0.25">
      <c r="A25" s="3" t="s">
        <v>3854</v>
      </c>
      <c r="B25" s="3">
        <v>161.923653</v>
      </c>
      <c r="C25" s="3">
        <v>134.45378149999999</v>
      </c>
      <c r="D25" s="5">
        <f t="shared" si="0"/>
        <v>1.2043071693004039</v>
      </c>
      <c r="E25" s="5">
        <f t="shared" si="1"/>
        <v>0.26820341128923486</v>
      </c>
      <c r="F25" s="3" t="s">
        <v>6458</v>
      </c>
      <c r="G25" s="5" t="s">
        <v>3855</v>
      </c>
      <c r="H25" s="5" t="s">
        <v>3856</v>
      </c>
    </row>
    <row r="26" spans="1:8" ht="13.2" hidden="1" x14ac:dyDescent="0.25">
      <c r="A26" s="3" t="s">
        <v>920</v>
      </c>
      <c r="B26" s="3">
        <v>124.6812128</v>
      </c>
      <c r="C26" s="3">
        <v>75.294117650000004</v>
      </c>
      <c r="D26" s="5">
        <f t="shared" si="0"/>
        <v>1.6559223574353155</v>
      </c>
      <c r="E26" s="5">
        <f t="shared" si="1"/>
        <v>0.72763502961921334</v>
      </c>
      <c r="F26" s="3" t="s">
        <v>6458</v>
      </c>
      <c r="G26" s="5" t="s">
        <v>921</v>
      </c>
      <c r="H26" s="5" t="s">
        <v>922</v>
      </c>
    </row>
    <row r="27" spans="1:8" ht="13.2" hidden="1" x14ac:dyDescent="0.25">
      <c r="A27" s="3" t="s">
        <v>135</v>
      </c>
      <c r="B27" s="3">
        <v>129.87626330000001</v>
      </c>
      <c r="C27" s="3">
        <v>78.431372550000006</v>
      </c>
      <c r="D27" s="5">
        <f t="shared" si="0"/>
        <v>1.6559223570543009</v>
      </c>
      <c r="E27" s="5">
        <f t="shared" si="1"/>
        <v>0.72763502928726065</v>
      </c>
      <c r="F27" s="3" t="s">
        <v>6458</v>
      </c>
      <c r="G27" s="5" t="s">
        <v>136</v>
      </c>
      <c r="H27" s="5" t="s">
        <v>137</v>
      </c>
    </row>
    <row r="28" spans="1:8" ht="13.2" hidden="1" x14ac:dyDescent="0.25">
      <c r="A28" s="3" t="s">
        <v>1007</v>
      </c>
      <c r="B28" s="3">
        <v>141.68319640000001</v>
      </c>
      <c r="C28" s="3">
        <v>42.78074866</v>
      </c>
      <c r="D28" s="5">
        <f t="shared" si="0"/>
        <v>3.3118447160901092</v>
      </c>
      <c r="E28" s="5">
        <f t="shared" si="1"/>
        <v>1.7276350301504384</v>
      </c>
      <c r="F28" s="3" t="s">
        <v>6459</v>
      </c>
      <c r="G28" s="5" t="s">
        <v>1008</v>
      </c>
      <c r="H28" s="5" t="s">
        <v>1009</v>
      </c>
    </row>
    <row r="29" spans="1:8" ht="13.2" hidden="1" x14ac:dyDescent="0.25">
      <c r="A29" s="3" t="s">
        <v>1727</v>
      </c>
      <c r="B29" s="3">
        <v>148.43001520000001</v>
      </c>
      <c r="C29" s="3">
        <v>134.45378149999999</v>
      </c>
      <c r="D29" s="5">
        <f t="shared" si="0"/>
        <v>1.1039482381534953</v>
      </c>
      <c r="E29" s="5">
        <f t="shared" si="1"/>
        <v>0.14267252871939104</v>
      </c>
      <c r="F29" s="3" t="s">
        <v>6458</v>
      </c>
      <c r="G29" s="5" t="s">
        <v>1728</v>
      </c>
      <c r="H29" s="5" t="s">
        <v>1729</v>
      </c>
    </row>
    <row r="30" spans="1:8" ht="13.2" hidden="1" x14ac:dyDescent="0.25">
      <c r="A30" s="3" t="s">
        <v>1103</v>
      </c>
      <c r="B30" s="3">
        <v>141.68319640000001</v>
      </c>
      <c r="C30" s="3">
        <v>171.12299469999999</v>
      </c>
      <c r="D30" s="5">
        <f t="shared" si="0"/>
        <v>0.82796117873222341</v>
      </c>
      <c r="E30" s="5">
        <f t="shared" si="1"/>
        <v>-0.27236497035540652</v>
      </c>
      <c r="F30" s="3" t="s">
        <v>6458</v>
      </c>
      <c r="G30" s="5" t="s">
        <v>1104</v>
      </c>
      <c r="H30" s="5" t="s">
        <v>1105</v>
      </c>
    </row>
    <row r="31" spans="1:8" ht="13.2" hidden="1" x14ac:dyDescent="0.25">
      <c r="A31" s="3" t="s">
        <v>875</v>
      </c>
      <c r="B31" s="3">
        <v>173.1683511</v>
      </c>
      <c r="C31" s="3">
        <v>104.57516339999999</v>
      </c>
      <c r="D31" s="5">
        <f t="shared" si="0"/>
        <v>1.655922357373051</v>
      </c>
      <c r="E31" s="5">
        <f t="shared" si="1"/>
        <v>0.7276350295649664</v>
      </c>
      <c r="F31" s="3" t="s">
        <v>6458</v>
      </c>
      <c r="G31" s="5" t="s">
        <v>876</v>
      </c>
      <c r="H31" s="5" t="s">
        <v>877</v>
      </c>
    </row>
    <row r="32" spans="1:8" ht="13.2" hidden="1" x14ac:dyDescent="0.25">
      <c r="A32" s="3" t="s">
        <v>2123</v>
      </c>
      <c r="B32" s="3">
        <v>124.6812128</v>
      </c>
      <c r="C32" s="3">
        <v>150.58823530000001</v>
      </c>
      <c r="D32" s="5">
        <f t="shared" si="0"/>
        <v>0.82796117871765773</v>
      </c>
      <c r="E32" s="5">
        <f t="shared" si="1"/>
        <v>-0.27236497038078678</v>
      </c>
      <c r="F32" s="3" t="s">
        <v>6458</v>
      </c>
      <c r="G32" s="5" t="s">
        <v>2124</v>
      </c>
      <c r="H32" s="5" t="s">
        <v>2125</v>
      </c>
    </row>
    <row r="33" spans="1:8" ht="13.2" hidden="1" x14ac:dyDescent="0.25">
      <c r="A33" s="3" t="s">
        <v>1802</v>
      </c>
      <c r="B33" s="3">
        <v>129.87626330000001</v>
      </c>
      <c r="C33" s="3">
        <v>58.823529409999999</v>
      </c>
      <c r="D33" s="5">
        <f t="shared" si="0"/>
        <v>2.207896476166237</v>
      </c>
      <c r="E33" s="5">
        <f t="shared" si="1"/>
        <v>1.1426725286274191</v>
      </c>
      <c r="F33" s="3" t="s">
        <v>6459</v>
      </c>
      <c r="G33" s="5" t="s">
        <v>1803</v>
      </c>
      <c r="H33" s="5" t="s">
        <v>1804</v>
      </c>
    </row>
    <row r="34" spans="1:8" ht="13.2" hidden="1" x14ac:dyDescent="0.25">
      <c r="A34" s="3" t="s">
        <v>4152</v>
      </c>
      <c r="B34" s="3">
        <v>123.20277950000001</v>
      </c>
      <c r="C34" s="3">
        <v>61.381074169999998</v>
      </c>
      <c r="D34" s="5">
        <f t="shared" si="0"/>
        <v>2.0071786159815264</v>
      </c>
      <c r="E34" s="5">
        <f t="shared" si="1"/>
        <v>1.0051690058010627</v>
      </c>
      <c r="F34" s="3" t="s">
        <v>6459</v>
      </c>
      <c r="G34" s="5" t="s">
        <v>4153</v>
      </c>
      <c r="H34" s="5" t="s">
        <v>4154</v>
      </c>
    </row>
    <row r="35" spans="1:8" ht="13.2" hidden="1" x14ac:dyDescent="0.25">
      <c r="A35" s="3" t="s">
        <v>108</v>
      </c>
      <c r="B35" s="3">
        <v>134.93637749999999</v>
      </c>
      <c r="C35" s="3">
        <v>179.2717087</v>
      </c>
      <c r="D35" s="5">
        <f t="shared" si="0"/>
        <v>0.75269198067279863</v>
      </c>
      <c r="E35" s="5">
        <f t="shared" si="1"/>
        <v>-0.40986849409165421</v>
      </c>
      <c r="F35" s="3" t="s">
        <v>6458</v>
      </c>
      <c r="G35" s="5" t="s">
        <v>109</v>
      </c>
      <c r="H35" s="5" t="s">
        <v>110</v>
      </c>
    </row>
    <row r="36" spans="1:8" ht="13.2" hidden="1" x14ac:dyDescent="0.25">
      <c r="A36" s="3" t="s">
        <v>983</v>
      </c>
      <c r="B36" s="3">
        <v>128.80290579999999</v>
      </c>
      <c r="C36" s="3">
        <v>21.39037433</v>
      </c>
      <c r="D36" s="5">
        <f t="shared" si="0"/>
        <v>6.0215358465865609</v>
      </c>
      <c r="E36" s="5">
        <f t="shared" si="1"/>
        <v>2.5901315061968524</v>
      </c>
      <c r="F36" s="3" t="s">
        <v>6459</v>
      </c>
      <c r="G36" s="5" t="s">
        <v>984</v>
      </c>
      <c r="H36" s="5" t="s">
        <v>985</v>
      </c>
    </row>
    <row r="37" spans="1:8" ht="13.2" hidden="1" x14ac:dyDescent="0.25">
      <c r="A37" s="3" t="s">
        <v>3746</v>
      </c>
      <c r="B37" s="3">
        <v>141.68319640000001</v>
      </c>
      <c r="C37" s="3">
        <v>47.058823529999998</v>
      </c>
      <c r="D37" s="5">
        <f t="shared" si="0"/>
        <v>3.0107679234623657</v>
      </c>
      <c r="E37" s="5">
        <f t="shared" si="1"/>
        <v>1.5901315062778745</v>
      </c>
      <c r="F37" s="3" t="s">
        <v>6459</v>
      </c>
      <c r="G37" s="5" t="s">
        <v>3747</v>
      </c>
      <c r="H37" s="5" t="s">
        <v>3748</v>
      </c>
    </row>
    <row r="38" spans="1:8" ht="13.2" hidden="1" x14ac:dyDescent="0.25">
      <c r="A38" s="3" t="s">
        <v>1022</v>
      </c>
      <c r="B38" s="3">
        <v>110.8825015</v>
      </c>
      <c r="C38" s="3">
        <v>20.460358060000001</v>
      </c>
      <c r="D38" s="5">
        <f t="shared" si="0"/>
        <v>5.4193822598234629</v>
      </c>
      <c r="E38" s="5">
        <f t="shared" si="1"/>
        <v>2.4381284121915785</v>
      </c>
      <c r="F38" s="3" t="s">
        <v>6459</v>
      </c>
      <c r="G38" s="5" t="s">
        <v>1023</v>
      </c>
      <c r="H38" s="5" t="s">
        <v>1024</v>
      </c>
    </row>
    <row r="39" spans="1:8" ht="13.2" hidden="1" x14ac:dyDescent="0.25">
      <c r="A39" s="3" t="s">
        <v>4155</v>
      </c>
      <c r="B39" s="3">
        <v>110.8825015</v>
      </c>
      <c r="C39" s="3">
        <v>20.460358060000001</v>
      </c>
      <c r="D39" s="5">
        <f t="shared" si="0"/>
        <v>5.4193822598234629</v>
      </c>
      <c r="E39" s="5">
        <f t="shared" si="1"/>
        <v>2.4381284121915785</v>
      </c>
      <c r="F39" s="3" t="s">
        <v>6459</v>
      </c>
      <c r="G39" s="5" t="s">
        <v>4156</v>
      </c>
      <c r="H39" s="5" t="s">
        <v>4157</v>
      </c>
    </row>
    <row r="40" spans="1:8" ht="13.2" hidden="1" x14ac:dyDescent="0.25">
      <c r="A40" s="3" t="s">
        <v>291</v>
      </c>
      <c r="B40" s="3">
        <v>115.9226152</v>
      </c>
      <c r="C40" s="3">
        <v>106.9518717</v>
      </c>
      <c r="D40" s="5">
        <f t="shared" si="0"/>
        <v>1.0838764516918689</v>
      </c>
      <c r="E40" s="5">
        <f t="shared" si="1"/>
        <v>0.11620031694107373</v>
      </c>
      <c r="F40" s="3" t="s">
        <v>6458</v>
      </c>
      <c r="G40" s="5" t="s">
        <v>292</v>
      </c>
      <c r="H40" s="5" t="s">
        <v>293</v>
      </c>
    </row>
    <row r="41" spans="1:8" ht="13.2" hidden="1" x14ac:dyDescent="0.25">
      <c r="A41" s="3" t="s">
        <v>3947</v>
      </c>
      <c r="B41" s="3">
        <v>110.8825015</v>
      </c>
      <c r="C41" s="3">
        <v>40.920716110000001</v>
      </c>
      <c r="D41" s="5">
        <f t="shared" si="0"/>
        <v>2.709691130573912</v>
      </c>
      <c r="E41" s="5">
        <f t="shared" si="1"/>
        <v>1.4381284125441369</v>
      </c>
      <c r="F41" s="3" t="s">
        <v>6459</v>
      </c>
      <c r="G41" s="5" t="s">
        <v>3948</v>
      </c>
      <c r="H41" s="5" t="s">
        <v>3949</v>
      </c>
    </row>
    <row r="42" spans="1:8" ht="13.2" hidden="1" x14ac:dyDescent="0.25">
      <c r="A42" s="3" t="s">
        <v>683</v>
      </c>
      <c r="B42" s="3">
        <v>106.2623973</v>
      </c>
      <c r="C42" s="3">
        <v>39.215686269999999</v>
      </c>
      <c r="D42" s="5">
        <f t="shared" si="0"/>
        <v>2.7096911314616148</v>
      </c>
      <c r="E42" s="5">
        <f t="shared" si="1"/>
        <v>1.438128413016768</v>
      </c>
      <c r="F42" s="3" t="s">
        <v>6459</v>
      </c>
      <c r="G42" s="5" t="s">
        <v>684</v>
      </c>
      <c r="H42" s="5" t="s">
        <v>685</v>
      </c>
    </row>
    <row r="43" spans="1:8" ht="13.2" hidden="1" x14ac:dyDescent="0.25">
      <c r="A43" s="3" t="s">
        <v>3419</v>
      </c>
      <c r="B43" s="3">
        <v>110.8825015</v>
      </c>
      <c r="C43" s="3">
        <v>20.460358060000001</v>
      </c>
      <c r="D43" s="5">
        <f t="shared" si="0"/>
        <v>5.4193822598234629</v>
      </c>
      <c r="E43" s="5">
        <f t="shared" si="1"/>
        <v>2.4381284121915785</v>
      </c>
      <c r="F43" s="3" t="s">
        <v>6459</v>
      </c>
      <c r="G43" s="5" t="s">
        <v>3420</v>
      </c>
      <c r="H43" s="5" t="s">
        <v>3421</v>
      </c>
    </row>
    <row r="44" spans="1:8" ht="13.2" hidden="1" x14ac:dyDescent="0.25">
      <c r="A44" s="3" t="s">
        <v>2651</v>
      </c>
      <c r="B44" s="3">
        <v>121.4427397</v>
      </c>
      <c r="C44" s="3">
        <v>44.817927169999997</v>
      </c>
      <c r="D44" s="5">
        <f t="shared" si="0"/>
        <v>2.7096911296087507</v>
      </c>
      <c r="E44" s="5">
        <f t="shared" si="1"/>
        <v>1.4381284120302653</v>
      </c>
      <c r="F44" s="3" t="s">
        <v>6459</v>
      </c>
      <c r="G44" s="5" t="s">
        <v>2652</v>
      </c>
      <c r="H44" s="5" t="s">
        <v>2653</v>
      </c>
    </row>
    <row r="45" spans="1:8" ht="13.2" hidden="1" x14ac:dyDescent="0.25">
      <c r="A45" s="3" t="s">
        <v>396</v>
      </c>
      <c r="B45" s="3">
        <v>141.68319640000001</v>
      </c>
      <c r="C45" s="3">
        <v>183.00653589999999</v>
      </c>
      <c r="D45" s="5">
        <f t="shared" si="0"/>
        <v>0.77419746624470165</v>
      </c>
      <c r="E45" s="5">
        <f t="shared" si="1"/>
        <v>-0.36922650883061464</v>
      </c>
      <c r="F45" s="3" t="s">
        <v>6458</v>
      </c>
      <c r="G45" s="5" t="s">
        <v>397</v>
      </c>
      <c r="H45" s="5" t="s">
        <v>398</v>
      </c>
    </row>
    <row r="46" spans="1:8" ht="13.2" hidden="1" x14ac:dyDescent="0.25">
      <c r="A46" s="3" t="s">
        <v>30</v>
      </c>
      <c r="B46" s="3">
        <v>102.0119014</v>
      </c>
      <c r="C46" s="3">
        <v>131.7647059</v>
      </c>
      <c r="D46" s="5">
        <f t="shared" si="0"/>
        <v>0.77419746587845573</v>
      </c>
      <c r="E46" s="5">
        <f t="shared" si="1"/>
        <v>-0.36922650951310354</v>
      </c>
      <c r="F46" s="3" t="s">
        <v>6458</v>
      </c>
      <c r="G46" s="5" t="s">
        <v>31</v>
      </c>
      <c r="H46" s="5" t="s">
        <v>32</v>
      </c>
    </row>
    <row r="47" spans="1:8" ht="13.2" hidden="1" x14ac:dyDescent="0.25">
      <c r="A47" s="3" t="s">
        <v>3959</v>
      </c>
      <c r="B47" s="3">
        <v>115.9226152</v>
      </c>
      <c r="C47" s="3">
        <v>64.171122990000001</v>
      </c>
      <c r="D47" s="5">
        <f t="shared" si="0"/>
        <v>1.8064607536643016</v>
      </c>
      <c r="E47" s="5">
        <f t="shared" si="1"/>
        <v>0.85316591178173973</v>
      </c>
      <c r="F47" s="3" t="s">
        <v>6458</v>
      </c>
      <c r="G47" s="5" t="s">
        <v>3960</v>
      </c>
      <c r="H47" s="5" t="s">
        <v>3961</v>
      </c>
    </row>
    <row r="48" spans="1:8" ht="13.2" hidden="1" x14ac:dyDescent="0.25">
      <c r="A48" s="3" t="s">
        <v>33</v>
      </c>
      <c r="B48" s="3">
        <v>113.3465571</v>
      </c>
      <c r="C48" s="3">
        <v>94.117647059999996</v>
      </c>
      <c r="D48" s="5">
        <f t="shared" si="0"/>
        <v>1.2043071691724463</v>
      </c>
      <c r="E48" s="5">
        <f t="shared" si="1"/>
        <v>0.26820341113594848</v>
      </c>
      <c r="F48" s="3" t="s">
        <v>6458</v>
      </c>
      <c r="G48" s="5" t="s">
        <v>34</v>
      </c>
      <c r="H48" s="5" t="s">
        <v>35</v>
      </c>
    </row>
    <row r="49" spans="1:8" ht="13.2" hidden="1" x14ac:dyDescent="0.25">
      <c r="A49" s="3" t="s">
        <v>2477</v>
      </c>
      <c r="B49" s="3">
        <v>98.562223560000007</v>
      </c>
      <c r="C49" s="3">
        <v>20.460358060000001</v>
      </c>
      <c r="D49" s="5">
        <f t="shared" si="0"/>
        <v>4.8172286756158558</v>
      </c>
      <c r="E49" s="5">
        <f t="shared" si="1"/>
        <v>2.268203410814321</v>
      </c>
      <c r="F49" s="3" t="s">
        <v>6459</v>
      </c>
      <c r="G49" s="5" t="s">
        <v>2478</v>
      </c>
      <c r="H49" s="5" t="s">
        <v>2479</v>
      </c>
    </row>
    <row r="50" spans="1:8" ht="13.2" hidden="1" x14ac:dyDescent="0.25">
      <c r="A50" s="3" t="s">
        <v>231</v>
      </c>
      <c r="B50" s="3">
        <v>103.0423246</v>
      </c>
      <c r="C50" s="3">
        <v>21.39037433</v>
      </c>
      <c r="D50" s="5">
        <f t="shared" si="0"/>
        <v>4.8172286753992495</v>
      </c>
      <c r="E50" s="5">
        <f t="shared" si="1"/>
        <v>2.2682034107494502</v>
      </c>
      <c r="F50" s="3" t="s">
        <v>6459</v>
      </c>
      <c r="G50" s="5" t="s">
        <v>232</v>
      </c>
      <c r="H50" s="5" t="s">
        <v>233</v>
      </c>
    </row>
    <row r="51" spans="1:8" ht="13.2" hidden="1" x14ac:dyDescent="0.25">
      <c r="A51" s="3" t="s">
        <v>3092</v>
      </c>
      <c r="B51" s="3">
        <v>103.0423246</v>
      </c>
      <c r="C51" s="3">
        <v>106.9518717</v>
      </c>
      <c r="D51" s="5">
        <f t="shared" si="0"/>
        <v>0.96344573462943894</v>
      </c>
      <c r="E51" s="5">
        <f t="shared" si="1"/>
        <v>-5.3724684812371901E-2</v>
      </c>
      <c r="F51" s="3" t="s">
        <v>6458</v>
      </c>
      <c r="G51" s="5" t="s">
        <v>3093</v>
      </c>
      <c r="H51" s="5" t="s">
        <v>3094</v>
      </c>
    </row>
    <row r="52" spans="1:8" ht="13.2" hidden="1" x14ac:dyDescent="0.25">
      <c r="A52" s="3" t="s">
        <v>770</v>
      </c>
      <c r="B52" s="3">
        <v>90.677245679999999</v>
      </c>
      <c r="C52" s="3">
        <v>75.294117650000004</v>
      </c>
      <c r="D52" s="5">
        <f t="shared" si="0"/>
        <v>1.2043071691404568</v>
      </c>
      <c r="E52" s="5">
        <f t="shared" si="1"/>
        <v>0.2682034110976268</v>
      </c>
      <c r="F52" s="3" t="s">
        <v>6458</v>
      </c>
      <c r="G52" s="5" t="s">
        <v>771</v>
      </c>
      <c r="H52" s="5" t="s">
        <v>772</v>
      </c>
    </row>
    <row r="53" spans="1:8" ht="13.2" hidden="1" x14ac:dyDescent="0.25">
      <c r="A53" s="3" t="s">
        <v>1814</v>
      </c>
      <c r="B53" s="3">
        <v>125.940619</v>
      </c>
      <c r="C53" s="3">
        <v>183.00653589999999</v>
      </c>
      <c r="D53" s="5">
        <f t="shared" si="0"/>
        <v>0.68817552542941718</v>
      </c>
      <c r="E53" s="5">
        <f t="shared" si="1"/>
        <v>-0.53915151052749088</v>
      </c>
      <c r="F53" s="3" t="s">
        <v>6458</v>
      </c>
      <c r="G53" s="5" t="s">
        <v>1815</v>
      </c>
      <c r="H53" s="5" t="s">
        <v>1816</v>
      </c>
    </row>
    <row r="54" spans="1:8" ht="13.2" hidden="1" x14ac:dyDescent="0.25">
      <c r="A54" s="3" t="s">
        <v>93</v>
      </c>
      <c r="B54" s="3">
        <v>113.3465571</v>
      </c>
      <c r="C54" s="3">
        <v>164.70588240000001</v>
      </c>
      <c r="D54" s="5">
        <f t="shared" si="0"/>
        <v>0.68817552505337842</v>
      </c>
      <c r="E54" s="5">
        <f t="shared" si="1"/>
        <v>-0.53915151131582062</v>
      </c>
      <c r="F54" s="3" t="s">
        <v>6458</v>
      </c>
      <c r="G54" s="5" t="s">
        <v>94</v>
      </c>
      <c r="H54" s="5" t="s">
        <v>95</v>
      </c>
    </row>
    <row r="55" spans="1:8" ht="13.2" hidden="1" x14ac:dyDescent="0.25">
      <c r="A55" s="3" t="s">
        <v>120</v>
      </c>
      <c r="B55" s="3">
        <v>107.949102</v>
      </c>
      <c r="C55" s="3">
        <v>67.226890760000003</v>
      </c>
      <c r="D55" s="5">
        <f t="shared" si="0"/>
        <v>1.6057428921616841</v>
      </c>
      <c r="E55" s="5">
        <f t="shared" si="1"/>
        <v>0.68324091035347756</v>
      </c>
      <c r="F55" s="3" t="s">
        <v>6458</v>
      </c>
      <c r="G55" s="5" t="s">
        <v>121</v>
      </c>
      <c r="H55" s="5" t="s">
        <v>122</v>
      </c>
    </row>
    <row r="56" spans="1:8" ht="13.2" hidden="1" x14ac:dyDescent="0.25">
      <c r="A56" s="3" t="s">
        <v>237</v>
      </c>
      <c r="B56" s="3">
        <v>113.3465571</v>
      </c>
      <c r="C56" s="3">
        <v>141.17647059999999</v>
      </c>
      <c r="D56" s="5">
        <f t="shared" si="0"/>
        <v>0.80287144605809413</v>
      </c>
      <c r="E56" s="5">
        <f t="shared" si="1"/>
        <v>-0.31675908968739858</v>
      </c>
      <c r="F56" s="3" t="s">
        <v>6458</v>
      </c>
      <c r="G56" s="5" t="s">
        <v>238</v>
      </c>
      <c r="H56" s="5" t="s">
        <v>239</v>
      </c>
    </row>
    <row r="57" spans="1:8" ht="13.2" hidden="1" x14ac:dyDescent="0.25">
      <c r="A57" s="3" t="s">
        <v>4161</v>
      </c>
      <c r="B57" s="3">
        <v>98.562223560000007</v>
      </c>
      <c r="C57" s="3">
        <v>61.381074169999998</v>
      </c>
      <c r="D57" s="5">
        <f t="shared" si="0"/>
        <v>1.6057428921335544</v>
      </c>
      <c r="E57" s="5">
        <f t="shared" si="1"/>
        <v>0.68324091032820422</v>
      </c>
      <c r="F57" s="3" t="s">
        <v>6458</v>
      </c>
      <c r="G57" s="5" t="s">
        <v>4162</v>
      </c>
      <c r="H57" s="5" t="s">
        <v>4163</v>
      </c>
    </row>
    <row r="58" spans="1:8" ht="13.2" hidden="1" x14ac:dyDescent="0.25">
      <c r="A58" s="3" t="s">
        <v>1370</v>
      </c>
      <c r="B58" s="3">
        <v>94.455464250000006</v>
      </c>
      <c r="C58" s="3">
        <v>44.817927169999997</v>
      </c>
      <c r="D58" s="5">
        <f t="shared" si="0"/>
        <v>2.1075375461189587</v>
      </c>
      <c r="E58" s="5">
        <f t="shared" si="1"/>
        <v>1.0755583332395384</v>
      </c>
      <c r="F58" s="3" t="s">
        <v>6459</v>
      </c>
      <c r="G58" s="5" t="s">
        <v>1371</v>
      </c>
      <c r="H58" s="5" t="s">
        <v>1372</v>
      </c>
    </row>
    <row r="59" spans="1:8" ht="13.2" hidden="1" x14ac:dyDescent="0.25">
      <c r="A59" s="3" t="s">
        <v>2078</v>
      </c>
      <c r="B59" s="3">
        <v>90.162034059999996</v>
      </c>
      <c r="C59" s="3">
        <v>21.39037433</v>
      </c>
      <c r="D59" s="5">
        <f t="shared" si="0"/>
        <v>4.2150750926105927</v>
      </c>
      <c r="E59" s="5">
        <f t="shared" si="1"/>
        <v>2.0755583333670939</v>
      </c>
      <c r="F59" s="3" t="s">
        <v>6459</v>
      </c>
      <c r="G59" s="5" t="s">
        <v>2079</v>
      </c>
      <c r="H59" s="5" t="s">
        <v>2080</v>
      </c>
    </row>
    <row r="60" spans="1:8" ht="13.2" hidden="1" x14ac:dyDescent="0.25">
      <c r="A60" s="3" t="s">
        <v>4164</v>
      </c>
      <c r="B60" s="3">
        <v>90.162034059999996</v>
      </c>
      <c r="C60" s="3">
        <v>21.39037433</v>
      </c>
      <c r="D60" s="5">
        <f t="shared" si="0"/>
        <v>4.2150750926105927</v>
      </c>
      <c r="E60" s="5">
        <f t="shared" si="1"/>
        <v>2.0755583333670939</v>
      </c>
      <c r="F60" s="3" t="s">
        <v>6459</v>
      </c>
      <c r="G60" s="5" t="s">
        <v>4165</v>
      </c>
      <c r="H60" s="5" t="s">
        <v>4166</v>
      </c>
    </row>
    <row r="61" spans="1:8" ht="13.2" hidden="1" x14ac:dyDescent="0.25">
      <c r="A61" s="3" t="s">
        <v>4167</v>
      </c>
      <c r="B61" s="3">
        <v>94.455464250000006</v>
      </c>
      <c r="C61" s="3">
        <v>134.45378149999999</v>
      </c>
      <c r="D61" s="5">
        <f t="shared" si="0"/>
        <v>0.70251251542523563</v>
      </c>
      <c r="E61" s="5">
        <f t="shared" si="1"/>
        <v>-0.50940416737431715</v>
      </c>
      <c r="F61" s="3" t="s">
        <v>6458</v>
      </c>
      <c r="G61" s="5" t="s">
        <v>4168</v>
      </c>
      <c r="H61" s="5" t="s">
        <v>4169</v>
      </c>
    </row>
    <row r="62" spans="1:8" ht="13.2" hidden="1" x14ac:dyDescent="0.25">
      <c r="A62" s="3" t="s">
        <v>4170</v>
      </c>
      <c r="B62" s="3">
        <v>90.162034059999996</v>
      </c>
      <c r="C62" s="3">
        <v>42.78074866</v>
      </c>
      <c r="D62" s="5">
        <f t="shared" si="0"/>
        <v>2.1075375463052963</v>
      </c>
      <c r="E62" s="5">
        <f t="shared" si="1"/>
        <v>1.0755583333670942</v>
      </c>
      <c r="F62" s="3" t="s">
        <v>6459</v>
      </c>
      <c r="G62" s="5" t="s">
        <v>4171</v>
      </c>
      <c r="H62" s="5" t="s">
        <v>4172</v>
      </c>
    </row>
    <row r="63" spans="1:8" ht="13.2" hidden="1" x14ac:dyDescent="0.25">
      <c r="A63" s="3" t="s">
        <v>623</v>
      </c>
      <c r="B63" s="3">
        <v>90.162034059999996</v>
      </c>
      <c r="C63" s="3">
        <v>42.78074866</v>
      </c>
      <c r="D63" s="5">
        <f t="shared" si="0"/>
        <v>2.1075375463052963</v>
      </c>
      <c r="E63" s="5">
        <f t="shared" si="1"/>
        <v>1.0755583333670942</v>
      </c>
      <c r="F63" s="3" t="s">
        <v>6459</v>
      </c>
      <c r="G63" s="5" t="s">
        <v>624</v>
      </c>
      <c r="H63" s="5" t="s">
        <v>625</v>
      </c>
    </row>
    <row r="64" spans="1:8" ht="13.2" x14ac:dyDescent="0.25">
      <c r="A64" s="3" t="s">
        <v>1130</v>
      </c>
      <c r="B64" s="3">
        <v>94.455464250000006</v>
      </c>
      <c r="C64" s="3">
        <v>201.6806723</v>
      </c>
      <c r="D64" s="5">
        <f t="shared" si="0"/>
        <v>0.46834167683404737</v>
      </c>
      <c r="E64" s="5">
        <f t="shared" si="1"/>
        <v>-1.0943666684531417</v>
      </c>
      <c r="F64" s="3" t="s">
        <v>6460</v>
      </c>
      <c r="G64" s="5" t="s">
        <v>1131</v>
      </c>
      <c r="H64" s="5" t="s">
        <v>1132</v>
      </c>
    </row>
    <row r="65" spans="1:8" ht="13.2" hidden="1" x14ac:dyDescent="0.25">
      <c r="A65" s="3" t="s">
        <v>2081</v>
      </c>
      <c r="B65" s="3">
        <v>90.162034059999996</v>
      </c>
      <c r="C65" s="3">
        <v>21.39037433</v>
      </c>
      <c r="D65" s="5">
        <f t="shared" si="0"/>
        <v>4.2150750926105927</v>
      </c>
      <c r="E65" s="5">
        <f t="shared" si="1"/>
        <v>2.0755583333670939</v>
      </c>
      <c r="F65" s="3" t="s">
        <v>6459</v>
      </c>
      <c r="G65" s="5" t="s">
        <v>2082</v>
      </c>
      <c r="H65" s="5" t="s">
        <v>2083</v>
      </c>
    </row>
    <row r="66" spans="1:8" ht="13.2" hidden="1" x14ac:dyDescent="0.25">
      <c r="A66" s="3" t="s">
        <v>752</v>
      </c>
      <c r="B66" s="3">
        <v>99.178237460000005</v>
      </c>
      <c r="C66" s="3">
        <v>70.58823529</v>
      </c>
      <c r="D66" s="5">
        <f t="shared" si="0"/>
        <v>1.4050250307652932</v>
      </c>
      <c r="E66" s="5">
        <f t="shared" si="1"/>
        <v>0.49059583253822098</v>
      </c>
      <c r="F66" s="3" t="s">
        <v>6458</v>
      </c>
      <c r="G66" s="5" t="s">
        <v>753</v>
      </c>
      <c r="H66" s="5" t="s">
        <v>754</v>
      </c>
    </row>
    <row r="67" spans="1:8" ht="13.2" hidden="1" x14ac:dyDescent="0.25">
      <c r="A67" s="3" t="s">
        <v>836</v>
      </c>
      <c r="B67" s="3">
        <v>90.162034059999996</v>
      </c>
      <c r="C67" s="3">
        <v>85.561497329999995</v>
      </c>
      <c r="D67" s="5">
        <f t="shared" si="0"/>
        <v>1.0537687730294891</v>
      </c>
      <c r="E67" s="5">
        <f t="shared" si="1"/>
        <v>7.5558333198479433E-2</v>
      </c>
      <c r="F67" s="3" t="s">
        <v>6458</v>
      </c>
      <c r="G67" s="5" t="s">
        <v>837</v>
      </c>
      <c r="H67" s="5" t="s">
        <v>838</v>
      </c>
    </row>
    <row r="68" spans="1:8" ht="13.2" hidden="1" x14ac:dyDescent="0.25">
      <c r="A68" s="3" t="s">
        <v>342</v>
      </c>
      <c r="B68" s="3">
        <v>94.455464250000006</v>
      </c>
      <c r="C68" s="3">
        <v>179.2717087</v>
      </c>
      <c r="D68" s="5">
        <f t="shared" si="0"/>
        <v>0.52688438647095914</v>
      </c>
      <c r="E68" s="5">
        <f t="shared" si="1"/>
        <v>-0.92444166692141216</v>
      </c>
      <c r="F68" s="3" t="s">
        <v>6458</v>
      </c>
      <c r="G68" s="5" t="s">
        <v>343</v>
      </c>
      <c r="H68" s="5" t="s">
        <v>344</v>
      </c>
    </row>
    <row r="69" spans="1:8" ht="13.2" hidden="1" x14ac:dyDescent="0.25">
      <c r="A69" s="3" t="s">
        <v>2420</v>
      </c>
      <c r="B69" s="3">
        <v>86.241945619999996</v>
      </c>
      <c r="C69" s="3">
        <v>102.30179029999999</v>
      </c>
      <c r="D69" s="5">
        <f t="shared" si="0"/>
        <v>0.84301501828164982</v>
      </c>
      <c r="E69" s="5">
        <f t="shared" si="1"/>
        <v>-0.24636976193179472</v>
      </c>
      <c r="F69" s="3" t="s">
        <v>6458</v>
      </c>
      <c r="G69" s="5" t="s">
        <v>2421</v>
      </c>
      <c r="H69" s="5" t="s">
        <v>2422</v>
      </c>
    </row>
    <row r="70" spans="1:8" ht="13.2" hidden="1" x14ac:dyDescent="0.25">
      <c r="A70" s="3" t="s">
        <v>2168</v>
      </c>
      <c r="B70" s="3">
        <v>90.162034059999996</v>
      </c>
      <c r="C70" s="3">
        <v>106.9518717</v>
      </c>
      <c r="D70" s="5">
        <f t="shared" si="0"/>
        <v>0.84301501812800905</v>
      </c>
      <c r="E70" s="5">
        <f t="shared" si="1"/>
        <v>-0.24636976219472806</v>
      </c>
      <c r="F70" s="3" t="s">
        <v>6458</v>
      </c>
      <c r="G70" s="5" t="s">
        <v>2169</v>
      </c>
      <c r="H70" s="5" t="s">
        <v>2170</v>
      </c>
    </row>
    <row r="71" spans="1:8" ht="13.2" hidden="1" x14ac:dyDescent="0.25">
      <c r="A71" s="3" t="s">
        <v>2093</v>
      </c>
      <c r="B71" s="3">
        <v>90.162034059999996</v>
      </c>
      <c r="C71" s="3">
        <v>64.171122990000001</v>
      </c>
      <c r="D71" s="5">
        <f t="shared" si="0"/>
        <v>1.4050250308701975</v>
      </c>
      <c r="E71" s="5">
        <f t="shared" si="1"/>
        <v>0.49059583264593787</v>
      </c>
      <c r="F71" s="3" t="s">
        <v>6458</v>
      </c>
      <c r="G71" s="5" t="s">
        <v>2094</v>
      </c>
      <c r="H71" s="5" t="s">
        <v>2095</v>
      </c>
    </row>
    <row r="72" spans="1:8" ht="13.2" hidden="1" x14ac:dyDescent="0.25">
      <c r="A72" s="3" t="s">
        <v>4173</v>
      </c>
      <c r="B72" s="3">
        <v>90.162034059999996</v>
      </c>
      <c r="C72" s="3">
        <v>64.171122990000001</v>
      </c>
      <c r="D72" s="5">
        <f t="shared" si="0"/>
        <v>1.4050250308701975</v>
      </c>
      <c r="E72" s="5">
        <f t="shared" si="1"/>
        <v>0.49059583264593787</v>
      </c>
      <c r="F72" s="3" t="s">
        <v>6458</v>
      </c>
      <c r="G72" s="5" t="s">
        <v>4174</v>
      </c>
      <c r="H72" s="5" t="s">
        <v>4175</v>
      </c>
    </row>
    <row r="73" spans="1:8" ht="13.2" x14ac:dyDescent="0.25">
      <c r="A73" s="3" t="s">
        <v>486</v>
      </c>
      <c r="B73" s="3">
        <v>104.3981447</v>
      </c>
      <c r="C73" s="3">
        <v>222.91021670000001</v>
      </c>
      <c r="D73" s="5">
        <f t="shared" si="0"/>
        <v>0.46834167695643353</v>
      </c>
      <c r="E73" s="5">
        <f t="shared" si="1"/>
        <v>-1.094366668076139</v>
      </c>
      <c r="F73" s="3" t="s">
        <v>6460</v>
      </c>
      <c r="G73" s="5" t="s">
        <v>487</v>
      </c>
      <c r="H73" s="5" t="s">
        <v>488</v>
      </c>
    </row>
    <row r="74" spans="1:8" ht="13.2" hidden="1" x14ac:dyDescent="0.25">
      <c r="A74" s="3" t="s">
        <v>1292</v>
      </c>
      <c r="B74" s="3">
        <v>99.178237460000005</v>
      </c>
      <c r="C74" s="3">
        <v>70.58823529</v>
      </c>
      <c r="D74" s="5">
        <f t="shared" si="0"/>
        <v>1.4050250307652932</v>
      </c>
      <c r="E74" s="5">
        <f t="shared" si="1"/>
        <v>0.49059583253822098</v>
      </c>
      <c r="F74" s="3" t="s">
        <v>6458</v>
      </c>
      <c r="G74" s="5" t="s">
        <v>1293</v>
      </c>
      <c r="H74" s="5" t="s">
        <v>1294</v>
      </c>
    </row>
    <row r="75" spans="1:8" ht="13.2" hidden="1" x14ac:dyDescent="0.25">
      <c r="A75" s="3" t="s">
        <v>3110</v>
      </c>
      <c r="B75" s="3">
        <v>94.455464250000006</v>
      </c>
      <c r="C75" s="3">
        <v>134.45378149999999</v>
      </c>
      <c r="D75" s="5">
        <f t="shared" si="0"/>
        <v>0.70251251542523563</v>
      </c>
      <c r="E75" s="5">
        <f t="shared" si="1"/>
        <v>-0.50940416737431715</v>
      </c>
      <c r="F75" s="3" t="s">
        <v>6458</v>
      </c>
      <c r="G75" s="5" t="s">
        <v>3111</v>
      </c>
      <c r="H75" s="5" t="s">
        <v>3112</v>
      </c>
    </row>
    <row r="76" spans="1:8" ht="13.2" hidden="1" x14ac:dyDescent="0.25">
      <c r="A76" s="3" t="s">
        <v>707</v>
      </c>
      <c r="B76" s="3">
        <v>94.455464250000006</v>
      </c>
      <c r="C76" s="3">
        <v>44.817927169999997</v>
      </c>
      <c r="D76" s="5">
        <f t="shared" si="0"/>
        <v>2.1075375461189587</v>
      </c>
      <c r="E76" s="5">
        <f t="shared" si="1"/>
        <v>1.0755583332395384</v>
      </c>
      <c r="F76" s="3" t="s">
        <v>6459</v>
      </c>
      <c r="G76" s="5" t="s">
        <v>708</v>
      </c>
      <c r="H76" s="5" t="s">
        <v>709</v>
      </c>
    </row>
    <row r="77" spans="1:8" ht="13.2" hidden="1" x14ac:dyDescent="0.25">
      <c r="A77" s="3" t="s">
        <v>3608</v>
      </c>
      <c r="B77" s="3">
        <v>94.455464250000006</v>
      </c>
      <c r="C77" s="3">
        <v>22.408963589999999</v>
      </c>
      <c r="D77" s="5">
        <f t="shared" si="0"/>
        <v>4.2150750912974289</v>
      </c>
      <c r="E77" s="5">
        <f t="shared" si="1"/>
        <v>2.0755583329176375</v>
      </c>
      <c r="F77" s="3" t="s">
        <v>6459</v>
      </c>
      <c r="G77" s="5" t="s">
        <v>3609</v>
      </c>
      <c r="H77" s="5" t="s">
        <v>3610</v>
      </c>
    </row>
    <row r="78" spans="1:8" ht="13.2" hidden="1" x14ac:dyDescent="0.25">
      <c r="A78" s="3" t="s">
        <v>2117</v>
      </c>
      <c r="B78" s="3">
        <v>77.281743480000003</v>
      </c>
      <c r="C78" s="3">
        <v>64.171122990000001</v>
      </c>
      <c r="D78" s="5">
        <f t="shared" si="0"/>
        <v>1.2043071693173124</v>
      </c>
      <c r="E78" s="5">
        <f t="shared" si="1"/>
        <v>0.26820341130949032</v>
      </c>
      <c r="F78" s="3" t="s">
        <v>6458</v>
      </c>
      <c r="G78" s="5" t="s">
        <v>2118</v>
      </c>
      <c r="H78" s="5" t="s">
        <v>2119</v>
      </c>
    </row>
    <row r="79" spans="1:8" ht="13.2" hidden="1" x14ac:dyDescent="0.25">
      <c r="A79" s="3" t="s">
        <v>3806</v>
      </c>
      <c r="B79" s="3">
        <v>80.961826500000001</v>
      </c>
      <c r="C79" s="3">
        <v>22.408963589999999</v>
      </c>
      <c r="D79" s="5">
        <f t="shared" si="0"/>
        <v>3.6129215068263676</v>
      </c>
      <c r="E79" s="5">
        <f t="shared" si="1"/>
        <v>1.8531659115811894</v>
      </c>
      <c r="F79" s="3" t="s">
        <v>6459</v>
      </c>
      <c r="G79" s="5" t="s">
        <v>3807</v>
      </c>
      <c r="H79" s="5" t="s">
        <v>3808</v>
      </c>
    </row>
    <row r="80" spans="1:8" ht="13.2" hidden="1" x14ac:dyDescent="0.25">
      <c r="A80" s="3" t="s">
        <v>1718</v>
      </c>
      <c r="B80" s="3">
        <v>89.484124019999996</v>
      </c>
      <c r="C80" s="3">
        <v>74.303405569999995</v>
      </c>
      <c r="D80" s="5">
        <f t="shared" si="0"/>
        <v>1.2043071691471599</v>
      </c>
      <c r="E80" s="5">
        <f t="shared" si="1"/>
        <v>0.26820341110565671</v>
      </c>
      <c r="F80" s="3" t="s">
        <v>6458</v>
      </c>
      <c r="G80" s="5" t="s">
        <v>1719</v>
      </c>
      <c r="H80" s="5" t="s">
        <v>1720</v>
      </c>
    </row>
    <row r="81" spans="1:8" ht="13.2" hidden="1" x14ac:dyDescent="0.25">
      <c r="A81" s="3" t="s">
        <v>4179</v>
      </c>
      <c r="B81" s="3">
        <v>100.011668</v>
      </c>
      <c r="C81" s="3">
        <v>110.7266436</v>
      </c>
      <c r="D81" s="5">
        <f t="shared" si="0"/>
        <v>0.90323037661370964</v>
      </c>
      <c r="E81" s="5">
        <f t="shared" si="1"/>
        <v>-0.14683408856716798</v>
      </c>
      <c r="F81" s="3" t="s">
        <v>6458</v>
      </c>
      <c r="G81" s="5" t="s">
        <v>4180</v>
      </c>
      <c r="H81" s="5" t="s">
        <v>4181</v>
      </c>
    </row>
    <row r="82" spans="1:8" ht="13.2" hidden="1" x14ac:dyDescent="0.25">
      <c r="A82" s="3" t="s">
        <v>4182</v>
      </c>
      <c r="B82" s="3">
        <v>80.961826500000001</v>
      </c>
      <c r="C82" s="3">
        <v>67.226890760000003</v>
      </c>
      <c r="D82" s="5">
        <f t="shared" si="0"/>
        <v>1.204307169121263</v>
      </c>
      <c r="E82" s="5">
        <f t="shared" si="1"/>
        <v>0.26820341107463369</v>
      </c>
      <c r="F82" s="3" t="s">
        <v>6458</v>
      </c>
      <c r="G82" s="5" t="s">
        <v>4183</v>
      </c>
      <c r="H82" s="5" t="s">
        <v>4184</v>
      </c>
    </row>
    <row r="83" spans="1:8" ht="13.2" hidden="1" x14ac:dyDescent="0.25">
      <c r="A83" s="3" t="s">
        <v>4185</v>
      </c>
      <c r="B83" s="3">
        <v>77.281743480000003</v>
      </c>
      <c r="C83" s="3">
        <v>21.39037433</v>
      </c>
      <c r="D83" s="5">
        <f t="shared" si="0"/>
        <v>3.612921507951937</v>
      </c>
      <c r="E83" s="5">
        <f t="shared" si="1"/>
        <v>1.8531659120306463</v>
      </c>
      <c r="F83" s="3" t="s">
        <v>6459</v>
      </c>
      <c r="G83" s="5" t="s">
        <v>4186</v>
      </c>
      <c r="H83" s="5" t="s">
        <v>4187</v>
      </c>
    </row>
    <row r="84" spans="1:8" ht="13.2" hidden="1" x14ac:dyDescent="0.25">
      <c r="A84" s="3" t="s">
        <v>1853</v>
      </c>
      <c r="B84" s="3">
        <v>77.281743480000003</v>
      </c>
      <c r="C84" s="3">
        <v>42.78074866</v>
      </c>
      <c r="D84" s="5">
        <f t="shared" si="0"/>
        <v>1.8064607539759685</v>
      </c>
      <c r="E84" s="5">
        <f t="shared" si="1"/>
        <v>0.8531659120306464</v>
      </c>
      <c r="F84" s="3" t="s">
        <v>6458</v>
      </c>
      <c r="G84" s="5" t="s">
        <v>1854</v>
      </c>
      <c r="H84" s="5" t="s">
        <v>1855</v>
      </c>
    </row>
    <row r="85" spans="1:8" ht="13.2" hidden="1" x14ac:dyDescent="0.25">
      <c r="A85" s="3" t="s">
        <v>3026</v>
      </c>
      <c r="B85" s="3">
        <v>73.921667670000005</v>
      </c>
      <c r="C85" s="3">
        <v>40.920716110000001</v>
      </c>
      <c r="D85" s="5">
        <f t="shared" si="0"/>
        <v>1.8064607537973998</v>
      </c>
      <c r="E85" s="5">
        <f t="shared" si="1"/>
        <v>0.85316591188803592</v>
      </c>
      <c r="F85" s="3" t="s">
        <v>6458</v>
      </c>
      <c r="G85" s="5" t="s">
        <v>3027</v>
      </c>
      <c r="H85" s="5" t="s">
        <v>3028</v>
      </c>
    </row>
    <row r="86" spans="1:8" ht="13.2" x14ac:dyDescent="0.25">
      <c r="A86" s="3" t="s">
        <v>1334</v>
      </c>
      <c r="B86" s="3">
        <v>80.961826500000001</v>
      </c>
      <c r="C86" s="3">
        <v>201.6806723</v>
      </c>
      <c r="D86" s="5">
        <f t="shared" si="0"/>
        <v>0.40143572300061198</v>
      </c>
      <c r="E86" s="5">
        <f t="shared" si="1"/>
        <v>-1.3167590897895896</v>
      </c>
      <c r="F86" s="3" t="s">
        <v>6460</v>
      </c>
      <c r="G86" s="5" t="s">
        <v>1335</v>
      </c>
      <c r="H86" s="5" t="s">
        <v>1336</v>
      </c>
    </row>
    <row r="87" spans="1:8" ht="13.2" hidden="1" x14ac:dyDescent="0.25">
      <c r="A87" s="3" t="s">
        <v>429</v>
      </c>
      <c r="B87" s="3">
        <v>77.281743480000003</v>
      </c>
      <c r="C87" s="3">
        <v>21.39037433</v>
      </c>
      <c r="D87" s="5">
        <f t="shared" si="0"/>
        <v>3.612921507951937</v>
      </c>
      <c r="E87" s="5">
        <f t="shared" si="1"/>
        <v>1.8531659120306463</v>
      </c>
      <c r="F87" s="3" t="s">
        <v>6459</v>
      </c>
      <c r="G87" s="5" t="s">
        <v>430</v>
      </c>
      <c r="H87" s="5" t="s">
        <v>431</v>
      </c>
    </row>
    <row r="88" spans="1:8" ht="13.2" hidden="1" x14ac:dyDescent="0.25">
      <c r="A88" s="3" t="s">
        <v>1562</v>
      </c>
      <c r="B88" s="3">
        <v>73.921667670000005</v>
      </c>
      <c r="C88" s="3">
        <v>81.841432229999995</v>
      </c>
      <c r="D88" s="5">
        <f t="shared" si="0"/>
        <v>0.90323037678833651</v>
      </c>
      <c r="E88" s="5">
        <f t="shared" si="1"/>
        <v>-0.14683408828824324</v>
      </c>
      <c r="F88" s="3" t="s">
        <v>6458</v>
      </c>
      <c r="G88" s="5" t="s">
        <v>1563</v>
      </c>
      <c r="H88" s="5" t="s">
        <v>1564</v>
      </c>
    </row>
    <row r="89" spans="1:8" ht="13.2" hidden="1" x14ac:dyDescent="0.25">
      <c r="A89" s="3" t="s">
        <v>4188</v>
      </c>
      <c r="B89" s="3">
        <v>77.281743480000003</v>
      </c>
      <c r="C89" s="3">
        <v>21.39037433</v>
      </c>
      <c r="D89" s="5">
        <f t="shared" si="0"/>
        <v>3.612921507951937</v>
      </c>
      <c r="E89" s="5">
        <f t="shared" si="1"/>
        <v>1.8531659120306463</v>
      </c>
      <c r="F89" s="3" t="s">
        <v>6459</v>
      </c>
      <c r="G89" s="5" t="s">
        <v>4189</v>
      </c>
      <c r="H89" s="5" t="s">
        <v>4190</v>
      </c>
    </row>
    <row r="90" spans="1:8" ht="13.2" hidden="1" x14ac:dyDescent="0.25">
      <c r="A90" s="3" t="s">
        <v>63</v>
      </c>
      <c r="B90" s="3">
        <v>80.961826500000001</v>
      </c>
      <c r="C90" s="3">
        <v>134.45378149999999</v>
      </c>
      <c r="D90" s="5">
        <f t="shared" si="0"/>
        <v>0.60215358465020197</v>
      </c>
      <c r="E90" s="5">
        <f t="shared" si="1"/>
        <v>-0.73179658871076514</v>
      </c>
      <c r="F90" s="3" t="s">
        <v>6458</v>
      </c>
      <c r="G90" s="5" t="s">
        <v>64</v>
      </c>
      <c r="H90" s="5" t="s">
        <v>65</v>
      </c>
    </row>
    <row r="91" spans="1:8" ht="13.2" hidden="1" x14ac:dyDescent="0.25">
      <c r="A91" s="3" t="s">
        <v>168</v>
      </c>
      <c r="B91" s="3">
        <v>80.961826500000001</v>
      </c>
      <c r="C91" s="3">
        <v>112.0448179</v>
      </c>
      <c r="D91" s="5">
        <f t="shared" si="0"/>
        <v>0.72258430168772669</v>
      </c>
      <c r="E91" s="5">
        <f t="shared" si="1"/>
        <v>-0.46876218266237063</v>
      </c>
      <c r="F91" s="3" t="s">
        <v>6458</v>
      </c>
      <c r="G91" s="5" t="s">
        <v>169</v>
      </c>
      <c r="H91" s="5" t="s">
        <v>170</v>
      </c>
    </row>
    <row r="92" spans="1:8" ht="13.2" hidden="1" x14ac:dyDescent="0.25">
      <c r="A92" s="3" t="s">
        <v>1391</v>
      </c>
      <c r="B92" s="3">
        <v>77.281743480000003</v>
      </c>
      <c r="C92" s="3">
        <v>64.171122990000001</v>
      </c>
      <c r="D92" s="5">
        <f t="shared" si="0"/>
        <v>1.2043071693173124</v>
      </c>
      <c r="E92" s="5">
        <f t="shared" si="1"/>
        <v>0.26820341130949032</v>
      </c>
      <c r="F92" s="3" t="s">
        <v>6458</v>
      </c>
      <c r="G92" s="5" t="s">
        <v>1392</v>
      </c>
      <c r="H92" s="5" t="s">
        <v>1393</v>
      </c>
    </row>
    <row r="93" spans="1:8" ht="13.2" x14ac:dyDescent="0.25">
      <c r="A93" s="3" t="s">
        <v>1991</v>
      </c>
      <c r="B93" s="3">
        <v>89.484124019999996</v>
      </c>
      <c r="C93" s="3">
        <v>198.14241490000001</v>
      </c>
      <c r="D93" s="5">
        <f t="shared" si="0"/>
        <v>0.45161518832382008</v>
      </c>
      <c r="E93" s="5">
        <f t="shared" si="1"/>
        <v>-1.1468340885129722</v>
      </c>
      <c r="F93" s="3" t="s">
        <v>6460</v>
      </c>
      <c r="G93" s="5" t="s">
        <v>1992</v>
      </c>
      <c r="H93" s="5" t="s">
        <v>1993</v>
      </c>
    </row>
    <row r="94" spans="1:8" ht="13.2" hidden="1" x14ac:dyDescent="0.25">
      <c r="A94" s="3" t="s">
        <v>492</v>
      </c>
      <c r="B94" s="3">
        <v>89.484124019999996</v>
      </c>
      <c r="C94" s="3">
        <v>74.303405569999995</v>
      </c>
      <c r="D94" s="5">
        <f t="shared" si="0"/>
        <v>1.2043071691471599</v>
      </c>
      <c r="E94" s="5">
        <f t="shared" si="1"/>
        <v>0.26820341110565671</v>
      </c>
      <c r="F94" s="3" t="s">
        <v>6458</v>
      </c>
      <c r="G94" s="5" t="s">
        <v>493</v>
      </c>
      <c r="H94" s="5" t="s">
        <v>494</v>
      </c>
    </row>
    <row r="95" spans="1:8" ht="13.2" hidden="1" x14ac:dyDescent="0.25">
      <c r="A95" s="3" t="s">
        <v>378</v>
      </c>
      <c r="B95" s="3">
        <v>94.455464250000006</v>
      </c>
      <c r="C95" s="3">
        <v>26.143790849999998</v>
      </c>
      <c r="D95" s="5">
        <f t="shared" si="0"/>
        <v>3.6129215075173389</v>
      </c>
      <c r="E95" s="5">
        <f t="shared" si="1"/>
        <v>1.8531659118571047</v>
      </c>
      <c r="F95" s="3" t="s">
        <v>6459</v>
      </c>
      <c r="G95" s="5" t="s">
        <v>379</v>
      </c>
      <c r="H95" s="5" t="s">
        <v>380</v>
      </c>
    </row>
    <row r="96" spans="1:8" ht="13.2" hidden="1" x14ac:dyDescent="0.25">
      <c r="A96" s="3" t="s">
        <v>3893</v>
      </c>
      <c r="B96" s="3">
        <v>80.961826500000001</v>
      </c>
      <c r="C96" s="3">
        <v>22.408963589999999</v>
      </c>
      <c r="D96" s="5">
        <f t="shared" si="0"/>
        <v>3.6129215068263676</v>
      </c>
      <c r="E96" s="5">
        <f t="shared" si="1"/>
        <v>1.8531659115811894</v>
      </c>
      <c r="F96" s="3" t="s">
        <v>6459</v>
      </c>
      <c r="G96" s="5" t="s">
        <v>3894</v>
      </c>
      <c r="H96" s="5" t="s">
        <v>3895</v>
      </c>
    </row>
    <row r="97" spans="1:8" ht="13.2" hidden="1" x14ac:dyDescent="0.25">
      <c r="A97" s="3" t="s">
        <v>4191</v>
      </c>
      <c r="B97" s="3">
        <v>77.281743480000003</v>
      </c>
      <c r="C97" s="3">
        <v>42.78074866</v>
      </c>
      <c r="D97" s="5">
        <f t="shared" si="0"/>
        <v>1.8064607539759685</v>
      </c>
      <c r="E97" s="5">
        <f t="shared" si="1"/>
        <v>0.8531659120306464</v>
      </c>
      <c r="F97" s="3" t="s">
        <v>6458</v>
      </c>
      <c r="G97" s="5" t="s">
        <v>4192</v>
      </c>
      <c r="H97" s="5" t="s">
        <v>4193</v>
      </c>
    </row>
    <row r="98" spans="1:8" ht="13.2" hidden="1" x14ac:dyDescent="0.25">
      <c r="A98" s="3" t="s">
        <v>2297</v>
      </c>
      <c r="B98" s="3">
        <v>73.921667670000005</v>
      </c>
      <c r="C98" s="3">
        <v>102.30179029999999</v>
      </c>
      <c r="D98" s="5">
        <f t="shared" si="0"/>
        <v>0.7225843013423785</v>
      </c>
      <c r="E98" s="5">
        <f t="shared" si="1"/>
        <v>-0.46876218335188474</v>
      </c>
      <c r="F98" s="3" t="s">
        <v>6458</v>
      </c>
      <c r="G98" s="5" t="s">
        <v>2298</v>
      </c>
      <c r="H98" s="5" t="s">
        <v>2299</v>
      </c>
    </row>
    <row r="99" spans="1:8" ht="13.2" hidden="1" x14ac:dyDescent="0.25">
      <c r="A99" s="3" t="s">
        <v>4194</v>
      </c>
      <c r="B99" s="3">
        <v>80.961826500000001</v>
      </c>
      <c r="C99" s="3">
        <v>22.408963589999999</v>
      </c>
      <c r="D99" s="5">
        <f t="shared" si="0"/>
        <v>3.6129215068263676</v>
      </c>
      <c r="E99" s="5">
        <f t="shared" si="1"/>
        <v>1.8531659115811894</v>
      </c>
      <c r="F99" s="3" t="s">
        <v>6459</v>
      </c>
      <c r="G99" s="5" t="s">
        <v>4195</v>
      </c>
      <c r="H99" s="5" t="s">
        <v>4196</v>
      </c>
    </row>
    <row r="100" spans="1:8" ht="13.2" hidden="1" x14ac:dyDescent="0.25">
      <c r="A100" s="3" t="s">
        <v>2321</v>
      </c>
      <c r="B100" s="3">
        <v>77.281743480000003</v>
      </c>
      <c r="C100" s="3">
        <v>42.78074866</v>
      </c>
      <c r="D100" s="5">
        <f t="shared" si="0"/>
        <v>1.8064607539759685</v>
      </c>
      <c r="E100" s="5">
        <f t="shared" si="1"/>
        <v>0.8531659120306464</v>
      </c>
      <c r="F100" s="3" t="s">
        <v>6458</v>
      </c>
      <c r="G100" s="5" t="s">
        <v>2322</v>
      </c>
      <c r="H100" s="5" t="s">
        <v>2323</v>
      </c>
    </row>
    <row r="101" spans="1:8" ht="13.2" hidden="1" x14ac:dyDescent="0.25">
      <c r="A101" s="3" t="s">
        <v>3407</v>
      </c>
      <c r="B101" s="3">
        <v>65.392244480000002</v>
      </c>
      <c r="C101" s="3">
        <v>18.099547510000001</v>
      </c>
      <c r="D101" s="5">
        <f t="shared" si="0"/>
        <v>3.612921507781937</v>
      </c>
      <c r="E101" s="5">
        <f t="shared" si="1"/>
        <v>1.8531659119627626</v>
      </c>
      <c r="F101" s="3" t="s">
        <v>6459</v>
      </c>
      <c r="G101" s="5" t="s">
        <v>3408</v>
      </c>
      <c r="H101" s="5" t="s">
        <v>3409</v>
      </c>
    </row>
    <row r="102" spans="1:8" ht="13.2" hidden="1" x14ac:dyDescent="0.25">
      <c r="A102" s="3" t="s">
        <v>4197</v>
      </c>
      <c r="B102" s="3">
        <v>70.841598189999999</v>
      </c>
      <c r="C102" s="3">
        <v>58.823529409999999</v>
      </c>
      <c r="D102" s="5">
        <f t="shared" si="0"/>
        <v>1.2043071692661291</v>
      </c>
      <c r="E102" s="5">
        <f t="shared" si="1"/>
        <v>0.26820341124817554</v>
      </c>
      <c r="F102" s="3" t="s">
        <v>6458</v>
      </c>
      <c r="G102" s="5" t="s">
        <v>4198</v>
      </c>
      <c r="H102" s="5" t="s">
        <v>4199</v>
      </c>
    </row>
    <row r="103" spans="1:8" ht="13.2" hidden="1" x14ac:dyDescent="0.25">
      <c r="A103" s="3" t="s">
        <v>2876</v>
      </c>
      <c r="B103" s="3">
        <v>77.281743480000003</v>
      </c>
      <c r="C103" s="3">
        <v>64.171122990000001</v>
      </c>
      <c r="D103" s="5">
        <f t="shared" si="0"/>
        <v>1.2043071693173124</v>
      </c>
      <c r="E103" s="5">
        <f t="shared" si="1"/>
        <v>0.26820341130949032</v>
      </c>
      <c r="F103" s="3" t="s">
        <v>6458</v>
      </c>
      <c r="G103" s="5" t="s">
        <v>2877</v>
      </c>
      <c r="H103" s="5" t="s">
        <v>2878</v>
      </c>
    </row>
    <row r="104" spans="1:8" ht="13.2" hidden="1" x14ac:dyDescent="0.25">
      <c r="A104" s="3" t="s">
        <v>3197</v>
      </c>
      <c r="B104" s="3">
        <v>77.281743480000003</v>
      </c>
      <c r="C104" s="3">
        <v>64.171122990000001</v>
      </c>
      <c r="D104" s="5">
        <f t="shared" si="0"/>
        <v>1.2043071693173124</v>
      </c>
      <c r="E104" s="5">
        <f t="shared" si="1"/>
        <v>0.26820341130949032</v>
      </c>
      <c r="F104" s="3" t="s">
        <v>6458</v>
      </c>
      <c r="G104" s="5" t="s">
        <v>3198</v>
      </c>
      <c r="H104" s="5" t="s">
        <v>3199</v>
      </c>
    </row>
    <row r="105" spans="1:8" ht="13.2" hidden="1" x14ac:dyDescent="0.25">
      <c r="A105" s="3" t="s">
        <v>543</v>
      </c>
      <c r="B105" s="3">
        <v>100.011668</v>
      </c>
      <c r="C105" s="3">
        <v>138.40830450000001</v>
      </c>
      <c r="D105" s="5">
        <f t="shared" si="0"/>
        <v>0.72258430129096762</v>
      </c>
      <c r="E105" s="5">
        <f t="shared" si="1"/>
        <v>-0.46876218345453047</v>
      </c>
      <c r="F105" s="3" t="s">
        <v>6458</v>
      </c>
      <c r="G105" s="5" t="s">
        <v>544</v>
      </c>
      <c r="H105" s="5" t="s">
        <v>545</v>
      </c>
    </row>
    <row r="106" spans="1:8" ht="13.2" hidden="1" x14ac:dyDescent="0.25">
      <c r="A106" s="3" t="s">
        <v>3656</v>
      </c>
      <c r="B106" s="3">
        <v>80.961826500000001</v>
      </c>
      <c r="C106" s="3">
        <v>156.86274510000001</v>
      </c>
      <c r="D106" s="5">
        <f t="shared" si="0"/>
        <v>0.51613164393104827</v>
      </c>
      <c r="E106" s="5">
        <f t="shared" si="1"/>
        <v>-0.95418901020049984</v>
      </c>
      <c r="F106" s="3" t="s">
        <v>6458</v>
      </c>
      <c r="G106" s="5" t="s">
        <v>3657</v>
      </c>
      <c r="H106" s="5" t="s">
        <v>3658</v>
      </c>
    </row>
    <row r="107" spans="1:8" ht="13.2" hidden="1" x14ac:dyDescent="0.25">
      <c r="A107" s="3" t="s">
        <v>2339</v>
      </c>
      <c r="B107" s="3">
        <v>80.961826500000001</v>
      </c>
      <c r="C107" s="3">
        <v>156.86274510000001</v>
      </c>
      <c r="D107" s="5">
        <f t="shared" si="0"/>
        <v>0.51613164393104827</v>
      </c>
      <c r="E107" s="5">
        <f t="shared" si="1"/>
        <v>-0.95418901020049984</v>
      </c>
      <c r="F107" s="3" t="s">
        <v>6458</v>
      </c>
      <c r="G107" s="5" t="s">
        <v>2340</v>
      </c>
      <c r="H107" s="5" t="s">
        <v>2341</v>
      </c>
    </row>
    <row r="108" spans="1:8" ht="13.2" hidden="1" x14ac:dyDescent="0.25">
      <c r="A108" s="3" t="s">
        <v>1424</v>
      </c>
      <c r="B108" s="3">
        <v>80.961826500000001</v>
      </c>
      <c r="C108" s="3">
        <v>67.226890760000003</v>
      </c>
      <c r="D108" s="5">
        <f t="shared" si="0"/>
        <v>1.204307169121263</v>
      </c>
      <c r="E108" s="5">
        <f t="shared" si="1"/>
        <v>0.26820341107463369</v>
      </c>
      <c r="F108" s="3" t="s">
        <v>6458</v>
      </c>
      <c r="G108" s="5" t="s">
        <v>1425</v>
      </c>
      <c r="H108" s="5" t="s">
        <v>1426</v>
      </c>
    </row>
    <row r="109" spans="1:8" ht="13.2" hidden="1" x14ac:dyDescent="0.25">
      <c r="A109" s="3" t="s">
        <v>4203</v>
      </c>
      <c r="B109" s="3">
        <v>73.921667670000005</v>
      </c>
      <c r="C109" s="3">
        <v>40.920716110000001</v>
      </c>
      <c r="D109" s="5">
        <f t="shared" si="0"/>
        <v>1.8064607537973998</v>
      </c>
      <c r="E109" s="5">
        <f t="shared" si="1"/>
        <v>0.85316591188803592</v>
      </c>
      <c r="F109" s="3" t="s">
        <v>6458</v>
      </c>
      <c r="G109" s="5" t="s">
        <v>4204</v>
      </c>
      <c r="H109" s="5" t="s">
        <v>4205</v>
      </c>
    </row>
    <row r="110" spans="1:8" ht="13.2" hidden="1" x14ac:dyDescent="0.25">
      <c r="A110" s="3" t="s">
        <v>4076</v>
      </c>
      <c r="B110" s="3">
        <v>80.961826500000001</v>
      </c>
      <c r="C110" s="3">
        <v>67.226890760000003</v>
      </c>
      <c r="D110" s="5">
        <f t="shared" si="0"/>
        <v>1.204307169121263</v>
      </c>
      <c r="E110" s="5">
        <f t="shared" si="1"/>
        <v>0.26820341107463369</v>
      </c>
      <c r="F110" s="3" t="s">
        <v>6458</v>
      </c>
      <c r="G110" s="5" t="s">
        <v>4077</v>
      </c>
      <c r="H110" s="5" t="s">
        <v>4078</v>
      </c>
    </row>
    <row r="111" spans="1:8" ht="13.2" hidden="1" x14ac:dyDescent="0.25">
      <c r="A111" s="3" t="s">
        <v>791</v>
      </c>
      <c r="B111" s="3">
        <v>77.281743480000003</v>
      </c>
      <c r="C111" s="3">
        <v>42.78074866</v>
      </c>
      <c r="D111" s="5">
        <f t="shared" si="0"/>
        <v>1.8064607539759685</v>
      </c>
      <c r="E111" s="5">
        <f t="shared" si="1"/>
        <v>0.8531659120306464</v>
      </c>
      <c r="F111" s="3" t="s">
        <v>6458</v>
      </c>
      <c r="G111" s="5" t="s">
        <v>792</v>
      </c>
      <c r="H111" s="5" t="s">
        <v>793</v>
      </c>
    </row>
    <row r="112" spans="1:8" ht="13.2" hidden="1" x14ac:dyDescent="0.25">
      <c r="A112" s="3" t="s">
        <v>4206</v>
      </c>
      <c r="B112" s="3">
        <v>73.921667670000005</v>
      </c>
      <c r="C112" s="3">
        <v>61.381074169999998</v>
      </c>
      <c r="D112" s="5">
        <f t="shared" si="0"/>
        <v>1.2043071691001657</v>
      </c>
      <c r="E112" s="5">
        <f t="shared" si="1"/>
        <v>0.26820341104936024</v>
      </c>
      <c r="F112" s="3" t="s">
        <v>6458</v>
      </c>
      <c r="G112" s="5" t="s">
        <v>4207</v>
      </c>
      <c r="H112" s="5" t="s">
        <v>4208</v>
      </c>
    </row>
    <row r="113" spans="1:8" ht="13.2" hidden="1" x14ac:dyDescent="0.25">
      <c r="A113" s="3" t="s">
        <v>743</v>
      </c>
      <c r="B113" s="3">
        <v>73.921667670000005</v>
      </c>
      <c r="C113" s="3">
        <v>61.381074169999998</v>
      </c>
      <c r="D113" s="5">
        <f t="shared" si="0"/>
        <v>1.2043071691001657</v>
      </c>
      <c r="E113" s="5">
        <f t="shared" si="1"/>
        <v>0.26820341104936024</v>
      </c>
      <c r="F113" s="3" t="s">
        <v>6458</v>
      </c>
      <c r="G113" s="5" t="s">
        <v>744</v>
      </c>
      <c r="H113" s="5" t="s">
        <v>745</v>
      </c>
    </row>
    <row r="114" spans="1:8" ht="13.2" hidden="1" x14ac:dyDescent="0.25">
      <c r="A114" s="3" t="s">
        <v>2306</v>
      </c>
      <c r="B114" s="3">
        <v>67.468188749999996</v>
      </c>
      <c r="C114" s="3">
        <v>112.0448179</v>
      </c>
      <c r="D114" s="5">
        <f t="shared" si="0"/>
        <v>0.60215358473977221</v>
      </c>
      <c r="E114" s="5">
        <f t="shared" si="1"/>
        <v>-0.73179658849616447</v>
      </c>
      <c r="F114" s="3" t="s">
        <v>6458</v>
      </c>
      <c r="G114" s="5" t="s">
        <v>2307</v>
      </c>
      <c r="H114" s="5" t="s">
        <v>2308</v>
      </c>
    </row>
    <row r="115" spans="1:8" ht="13.2" hidden="1" x14ac:dyDescent="0.25">
      <c r="A115" s="3" t="s">
        <v>2663</v>
      </c>
      <c r="B115" s="3">
        <v>61.601389730000001</v>
      </c>
      <c r="C115" s="3">
        <v>40.920716110000001</v>
      </c>
      <c r="D115" s="5">
        <f t="shared" si="0"/>
        <v>1.5053839616200206</v>
      </c>
      <c r="E115" s="5">
        <f t="shared" si="1"/>
        <v>0.59013150617134136</v>
      </c>
      <c r="F115" s="3" t="s">
        <v>6458</v>
      </c>
      <c r="G115" s="5" t="s">
        <v>2664</v>
      </c>
      <c r="H115" s="5" t="s">
        <v>2665</v>
      </c>
    </row>
    <row r="116" spans="1:8" ht="13.2" hidden="1" x14ac:dyDescent="0.25">
      <c r="A116" s="3" t="s">
        <v>632</v>
      </c>
      <c r="B116" s="3">
        <v>61.601389730000001</v>
      </c>
      <c r="C116" s="3">
        <v>20.460358060000001</v>
      </c>
      <c r="D116" s="5">
        <f t="shared" si="0"/>
        <v>3.0107679225042849</v>
      </c>
      <c r="E116" s="5">
        <f t="shared" si="1"/>
        <v>1.5901315058187828</v>
      </c>
      <c r="F116" s="3" t="s">
        <v>6459</v>
      </c>
      <c r="G116" s="5" t="s">
        <v>633</v>
      </c>
      <c r="H116" s="5" t="s">
        <v>634</v>
      </c>
    </row>
    <row r="117" spans="1:8" ht="13.2" hidden="1" x14ac:dyDescent="0.25">
      <c r="A117" s="3" t="s">
        <v>4209</v>
      </c>
      <c r="B117" s="3">
        <v>70.841598189999999</v>
      </c>
      <c r="C117" s="3">
        <v>23.529411759999999</v>
      </c>
      <c r="D117" s="5">
        <f t="shared" si="0"/>
        <v>3.0107679236771538</v>
      </c>
      <c r="E117" s="5">
        <f t="shared" si="1"/>
        <v>1.5901315063807961</v>
      </c>
      <c r="F117" s="3" t="s">
        <v>6459</v>
      </c>
      <c r="G117" s="5" t="s">
        <v>4210</v>
      </c>
      <c r="H117" s="5" t="s">
        <v>4211</v>
      </c>
    </row>
    <row r="118" spans="1:8" ht="13.2" hidden="1" x14ac:dyDescent="0.25">
      <c r="A118" s="3" t="s">
        <v>851</v>
      </c>
      <c r="B118" s="3">
        <v>61.601389730000001</v>
      </c>
      <c r="C118" s="3">
        <v>20.460358060000001</v>
      </c>
      <c r="D118" s="5">
        <f t="shared" si="0"/>
        <v>3.0107679225042849</v>
      </c>
      <c r="E118" s="5">
        <f t="shared" si="1"/>
        <v>1.5901315058187828</v>
      </c>
      <c r="F118" s="3" t="s">
        <v>6459</v>
      </c>
      <c r="G118" s="5" t="s">
        <v>852</v>
      </c>
      <c r="H118" s="5" t="s">
        <v>853</v>
      </c>
    </row>
    <row r="119" spans="1:8" ht="13.2" hidden="1" x14ac:dyDescent="0.25">
      <c r="A119" s="3" t="s">
        <v>2846</v>
      </c>
      <c r="B119" s="3">
        <v>61.601389730000001</v>
      </c>
      <c r="C119" s="3">
        <v>81.841432229999995</v>
      </c>
      <c r="D119" s="5">
        <f t="shared" si="0"/>
        <v>0.75269198071804078</v>
      </c>
      <c r="E119" s="5">
        <f t="shared" si="1"/>
        <v>-0.40986849400493797</v>
      </c>
      <c r="F119" s="3" t="s">
        <v>6458</v>
      </c>
      <c r="G119" s="5" t="s">
        <v>2847</v>
      </c>
      <c r="H119" s="5" t="s">
        <v>2848</v>
      </c>
    </row>
    <row r="120" spans="1:8" ht="13.2" hidden="1" x14ac:dyDescent="0.25">
      <c r="A120" s="3" t="s">
        <v>1034</v>
      </c>
      <c r="B120" s="3">
        <v>64.401452899999995</v>
      </c>
      <c r="C120" s="3">
        <v>21.39037433</v>
      </c>
      <c r="D120" s="5">
        <f t="shared" si="0"/>
        <v>3.0107679232932805</v>
      </c>
      <c r="E120" s="5">
        <f t="shared" si="1"/>
        <v>1.5901315061968524</v>
      </c>
      <c r="F120" s="3" t="s">
        <v>6459</v>
      </c>
      <c r="G120" s="5" t="s">
        <v>1035</v>
      </c>
      <c r="H120" s="5" t="s">
        <v>1036</v>
      </c>
    </row>
    <row r="121" spans="1:8" ht="13.2" hidden="1" x14ac:dyDescent="0.25">
      <c r="A121" s="3" t="s">
        <v>1823</v>
      </c>
      <c r="B121" s="3">
        <v>67.468188749999996</v>
      </c>
      <c r="C121" s="3">
        <v>22.408963589999999</v>
      </c>
      <c r="D121" s="5">
        <f t="shared" si="0"/>
        <v>3.0107679223553059</v>
      </c>
      <c r="E121" s="5">
        <f t="shared" si="1"/>
        <v>1.5901315057473953</v>
      </c>
      <c r="F121" s="3" t="s">
        <v>6459</v>
      </c>
      <c r="G121" s="5" t="s">
        <v>1824</v>
      </c>
      <c r="H121" s="5" t="s">
        <v>1825</v>
      </c>
    </row>
    <row r="122" spans="1:8" ht="13.2" hidden="1" x14ac:dyDescent="0.25">
      <c r="A122" s="3" t="s">
        <v>815</v>
      </c>
      <c r="B122" s="3">
        <v>61.601389730000001</v>
      </c>
      <c r="C122" s="3">
        <v>81.841432229999995</v>
      </c>
      <c r="D122" s="5">
        <f t="shared" si="0"/>
        <v>0.75269198071804078</v>
      </c>
      <c r="E122" s="5">
        <f t="shared" si="1"/>
        <v>-0.40986849400493797</v>
      </c>
      <c r="F122" s="3" t="s">
        <v>6458</v>
      </c>
      <c r="G122" s="5" t="s">
        <v>816</v>
      </c>
      <c r="H122" s="5" t="s">
        <v>817</v>
      </c>
    </row>
    <row r="123" spans="1:8" ht="13.2" hidden="1" x14ac:dyDescent="0.25">
      <c r="A123" s="3" t="s">
        <v>2483</v>
      </c>
      <c r="B123" s="3">
        <v>67.468188749999996</v>
      </c>
      <c r="C123" s="3">
        <v>44.817927169999997</v>
      </c>
      <c r="D123" s="5">
        <f t="shared" si="0"/>
        <v>1.5053839615135418</v>
      </c>
      <c r="E123" s="5">
        <f t="shared" si="1"/>
        <v>0.59013150606929665</v>
      </c>
      <c r="F123" s="3" t="s">
        <v>6458</v>
      </c>
      <c r="G123" s="5" t="s">
        <v>2484</v>
      </c>
      <c r="H123" s="5" t="s">
        <v>2485</v>
      </c>
    </row>
    <row r="124" spans="1:8" ht="13.2" hidden="1" x14ac:dyDescent="0.25">
      <c r="A124" s="3" t="s">
        <v>4212</v>
      </c>
      <c r="B124" s="3">
        <v>64.401452899999995</v>
      </c>
      <c r="C124" s="3">
        <v>42.78074866</v>
      </c>
      <c r="D124" s="5">
        <f t="shared" si="0"/>
        <v>1.5053839616466402</v>
      </c>
      <c r="E124" s="5">
        <f t="shared" si="1"/>
        <v>0.5901315061968524</v>
      </c>
      <c r="F124" s="3" t="s">
        <v>6458</v>
      </c>
      <c r="G124" s="5" t="s">
        <v>4213</v>
      </c>
      <c r="H124" s="5" t="s">
        <v>4214</v>
      </c>
    </row>
    <row r="125" spans="1:8" ht="13.2" hidden="1" x14ac:dyDescent="0.25">
      <c r="A125" s="3" t="s">
        <v>4218</v>
      </c>
      <c r="B125" s="3">
        <v>67.468188749999996</v>
      </c>
      <c r="C125" s="3">
        <v>22.408963589999999</v>
      </c>
      <c r="D125" s="5">
        <f t="shared" si="0"/>
        <v>3.0107679223553059</v>
      </c>
      <c r="E125" s="5">
        <f t="shared" si="1"/>
        <v>1.5901315057473953</v>
      </c>
      <c r="F125" s="3" t="s">
        <v>6459</v>
      </c>
      <c r="G125" s="5" t="s">
        <v>4219</v>
      </c>
      <c r="H125" s="5" t="s">
        <v>4220</v>
      </c>
    </row>
    <row r="126" spans="1:8" ht="13.2" hidden="1" x14ac:dyDescent="0.25">
      <c r="A126" s="3" t="s">
        <v>4221</v>
      </c>
      <c r="B126" s="3">
        <v>64.401452899999995</v>
      </c>
      <c r="C126" s="3">
        <v>64.171122990000001</v>
      </c>
      <c r="D126" s="5">
        <f t="shared" si="0"/>
        <v>1.0035893077644269</v>
      </c>
      <c r="E126" s="5">
        <f t="shared" si="1"/>
        <v>5.1690054756963234E-3</v>
      </c>
      <c r="F126" s="3" t="s">
        <v>6458</v>
      </c>
      <c r="G126" s="5" t="s">
        <v>4222</v>
      </c>
      <c r="H126" s="5" t="s">
        <v>4223</v>
      </c>
    </row>
    <row r="127" spans="1:8" ht="13.2" x14ac:dyDescent="0.25">
      <c r="A127" s="3" t="s">
        <v>597</v>
      </c>
      <c r="B127" s="3">
        <v>70.841598189999999</v>
      </c>
      <c r="C127" s="3">
        <v>211.7647059</v>
      </c>
      <c r="D127" s="5">
        <f t="shared" si="0"/>
        <v>0.33452976920267807</v>
      </c>
      <c r="E127" s="5">
        <f t="shared" si="1"/>
        <v>-1.5797934954702797</v>
      </c>
      <c r="F127" s="3" t="s">
        <v>6460</v>
      </c>
      <c r="G127" s="5" t="s">
        <v>598</v>
      </c>
      <c r="H127" s="5" t="s">
        <v>599</v>
      </c>
    </row>
    <row r="128" spans="1:8" ht="13.2" hidden="1" x14ac:dyDescent="0.25">
      <c r="A128" s="3" t="s">
        <v>414</v>
      </c>
      <c r="B128" s="3">
        <v>59.034665160000003</v>
      </c>
      <c r="C128" s="3">
        <v>19.60784314</v>
      </c>
      <c r="D128" s="5">
        <f t="shared" si="0"/>
        <v>3.0107679227384927</v>
      </c>
      <c r="E128" s="5">
        <f t="shared" si="1"/>
        <v>1.5901315059310099</v>
      </c>
      <c r="F128" s="3" t="s">
        <v>6459</v>
      </c>
      <c r="G128" s="5" t="s">
        <v>415</v>
      </c>
      <c r="H128" s="5" t="s">
        <v>416</v>
      </c>
    </row>
    <row r="129" spans="1:8" ht="13.2" hidden="1" x14ac:dyDescent="0.25">
      <c r="A129" s="3" t="s">
        <v>1409</v>
      </c>
      <c r="B129" s="3">
        <v>64.401452899999995</v>
      </c>
      <c r="C129" s="3">
        <v>21.39037433</v>
      </c>
      <c r="D129" s="5">
        <f t="shared" si="0"/>
        <v>3.0107679232932805</v>
      </c>
      <c r="E129" s="5">
        <f t="shared" si="1"/>
        <v>1.5901315061968524</v>
      </c>
      <c r="F129" s="3" t="s">
        <v>6459</v>
      </c>
      <c r="G129" s="5" t="s">
        <v>1410</v>
      </c>
      <c r="H129" s="5" t="s">
        <v>1411</v>
      </c>
    </row>
    <row r="130" spans="1:8" ht="13.2" hidden="1" x14ac:dyDescent="0.25">
      <c r="A130" s="3" t="s">
        <v>2024</v>
      </c>
      <c r="B130" s="3">
        <v>61.601389730000001</v>
      </c>
      <c r="C130" s="3">
        <v>122.76214830000001</v>
      </c>
      <c r="D130" s="5">
        <f t="shared" si="0"/>
        <v>0.50179465399596623</v>
      </c>
      <c r="E130" s="5">
        <f t="shared" si="1"/>
        <v>-0.99483099419725629</v>
      </c>
      <c r="F130" s="3" t="s">
        <v>6458</v>
      </c>
      <c r="G130" s="5" t="s">
        <v>2025</v>
      </c>
      <c r="H130" s="5" t="s">
        <v>2026</v>
      </c>
    </row>
    <row r="131" spans="1:8" ht="13.2" hidden="1" x14ac:dyDescent="0.25">
      <c r="A131" s="3" t="s">
        <v>2225</v>
      </c>
      <c r="B131" s="3">
        <v>64.401452899999995</v>
      </c>
      <c r="C131" s="3">
        <v>64.171122990000001</v>
      </c>
      <c r="D131" s="5">
        <f t="shared" si="0"/>
        <v>1.0035893077644269</v>
      </c>
      <c r="E131" s="5">
        <f t="shared" si="1"/>
        <v>5.1690054756963234E-3</v>
      </c>
      <c r="F131" s="3" t="s">
        <v>6458</v>
      </c>
      <c r="G131" s="5" t="s">
        <v>2226</v>
      </c>
      <c r="H131" s="5" t="s">
        <v>2227</v>
      </c>
    </row>
    <row r="132" spans="1:8" ht="13.2" hidden="1" x14ac:dyDescent="0.25">
      <c r="A132" s="3" t="s">
        <v>4224</v>
      </c>
      <c r="B132" s="3">
        <v>67.468188749999996</v>
      </c>
      <c r="C132" s="3">
        <v>67.226890760000003</v>
      </c>
      <c r="D132" s="5">
        <f t="shared" si="0"/>
        <v>1.0035893076010525</v>
      </c>
      <c r="E132" s="5">
        <f t="shared" si="1"/>
        <v>5.1690052408398229E-3</v>
      </c>
      <c r="F132" s="3" t="s">
        <v>6458</v>
      </c>
      <c r="G132" s="5" t="s">
        <v>4225</v>
      </c>
      <c r="H132" s="5" t="s">
        <v>4226</v>
      </c>
    </row>
    <row r="133" spans="1:8" ht="13.2" hidden="1" x14ac:dyDescent="0.25">
      <c r="A133" s="3" t="s">
        <v>450</v>
      </c>
      <c r="B133" s="3">
        <v>64.401452899999995</v>
      </c>
      <c r="C133" s="3">
        <v>21.39037433</v>
      </c>
      <c r="D133" s="5">
        <f t="shared" si="0"/>
        <v>3.0107679232932805</v>
      </c>
      <c r="E133" s="5">
        <f t="shared" si="1"/>
        <v>1.5901315061968524</v>
      </c>
      <c r="F133" s="3" t="s">
        <v>6459</v>
      </c>
      <c r="G133" s="5" t="s">
        <v>451</v>
      </c>
      <c r="H133" s="5" t="s">
        <v>452</v>
      </c>
    </row>
    <row r="134" spans="1:8" ht="13.2" hidden="1" x14ac:dyDescent="0.25">
      <c r="A134" s="3" t="s">
        <v>4227</v>
      </c>
      <c r="B134" s="3">
        <v>67.468188749999996</v>
      </c>
      <c r="C134" s="3">
        <v>22.408963589999999</v>
      </c>
      <c r="D134" s="5">
        <f t="shared" si="0"/>
        <v>3.0107679223553059</v>
      </c>
      <c r="E134" s="5">
        <f t="shared" si="1"/>
        <v>1.5901315057473953</v>
      </c>
      <c r="F134" s="3" t="s">
        <v>6459</v>
      </c>
      <c r="G134" s="5" t="s">
        <v>4228</v>
      </c>
      <c r="H134" s="5" t="s">
        <v>4229</v>
      </c>
    </row>
    <row r="135" spans="1:8" ht="13.2" hidden="1" x14ac:dyDescent="0.25">
      <c r="A135" s="3" t="s">
        <v>537</v>
      </c>
      <c r="B135" s="3">
        <v>67.468188749999996</v>
      </c>
      <c r="C135" s="3">
        <v>22.408963589999999</v>
      </c>
      <c r="D135" s="5">
        <f t="shared" si="0"/>
        <v>3.0107679223553059</v>
      </c>
      <c r="E135" s="5">
        <f t="shared" si="1"/>
        <v>1.5901315057473953</v>
      </c>
      <c r="F135" s="3" t="s">
        <v>6459</v>
      </c>
      <c r="G135" s="5" t="s">
        <v>538</v>
      </c>
      <c r="H135" s="5" t="s">
        <v>539</v>
      </c>
    </row>
    <row r="136" spans="1:8" ht="13.2" hidden="1" x14ac:dyDescent="0.25">
      <c r="A136" s="3" t="s">
        <v>2342</v>
      </c>
      <c r="B136" s="3">
        <v>61.601389730000001</v>
      </c>
      <c r="C136" s="3">
        <v>61.381074169999998</v>
      </c>
      <c r="D136" s="5">
        <f t="shared" si="0"/>
        <v>1.0035893076649298</v>
      </c>
      <c r="E136" s="5">
        <f t="shared" si="1"/>
        <v>5.1690053326657638E-3</v>
      </c>
      <c r="F136" s="3" t="s">
        <v>6458</v>
      </c>
      <c r="G136" s="5" t="s">
        <v>2343</v>
      </c>
      <c r="H136" s="5" t="s">
        <v>2344</v>
      </c>
    </row>
    <row r="137" spans="1:8" ht="13.2" hidden="1" x14ac:dyDescent="0.25">
      <c r="A137" s="3" t="s">
        <v>528</v>
      </c>
      <c r="B137" s="3">
        <v>61.601389730000001</v>
      </c>
      <c r="C137" s="3">
        <v>40.920716110000001</v>
      </c>
      <c r="D137" s="5">
        <f t="shared" si="0"/>
        <v>1.5053839616200206</v>
      </c>
      <c r="E137" s="5">
        <f t="shared" si="1"/>
        <v>0.59013150617134136</v>
      </c>
      <c r="F137" s="3" t="s">
        <v>6458</v>
      </c>
      <c r="G137" s="5" t="s">
        <v>529</v>
      </c>
      <c r="H137" s="5" t="s">
        <v>530</v>
      </c>
    </row>
    <row r="138" spans="1:8" ht="13.2" hidden="1" x14ac:dyDescent="0.25">
      <c r="A138" s="3" t="s">
        <v>647</v>
      </c>
      <c r="B138" s="3">
        <v>70.841598189999999</v>
      </c>
      <c r="C138" s="3">
        <v>94.117647059999996</v>
      </c>
      <c r="D138" s="5">
        <f t="shared" si="0"/>
        <v>0.75269198075934141</v>
      </c>
      <c r="E138" s="5">
        <f t="shared" si="1"/>
        <v>-0.40986849392577646</v>
      </c>
      <c r="F138" s="3" t="s">
        <v>6458</v>
      </c>
      <c r="G138" s="5" t="s">
        <v>648</v>
      </c>
      <c r="H138" s="5" t="s">
        <v>649</v>
      </c>
    </row>
    <row r="139" spans="1:8" ht="13.2" x14ac:dyDescent="0.25">
      <c r="A139" s="3" t="s">
        <v>926</v>
      </c>
      <c r="B139" s="3">
        <v>64.401452899999995</v>
      </c>
      <c r="C139" s="3">
        <v>278.0748663</v>
      </c>
      <c r="D139" s="5">
        <f t="shared" si="0"/>
        <v>0.23159753255269297</v>
      </c>
      <c r="E139" s="5">
        <f t="shared" si="1"/>
        <v>-2.1103082119961214</v>
      </c>
      <c r="F139" s="3" t="s">
        <v>6460</v>
      </c>
      <c r="G139" s="5" t="s">
        <v>927</v>
      </c>
      <c r="H139" s="5" t="s">
        <v>928</v>
      </c>
    </row>
    <row r="140" spans="1:8" ht="13.2" hidden="1" x14ac:dyDescent="0.25">
      <c r="A140" s="3" t="s">
        <v>3887</v>
      </c>
      <c r="B140" s="3">
        <v>67.468188749999996</v>
      </c>
      <c r="C140" s="3">
        <v>67.226890760000003</v>
      </c>
      <c r="D140" s="5">
        <f t="shared" si="0"/>
        <v>1.0035893076010525</v>
      </c>
      <c r="E140" s="5">
        <f t="shared" si="1"/>
        <v>5.1690052408398229E-3</v>
      </c>
      <c r="F140" s="3" t="s">
        <v>6458</v>
      </c>
      <c r="G140" s="5" t="s">
        <v>3888</v>
      </c>
      <c r="H140" s="5" t="s">
        <v>3889</v>
      </c>
    </row>
    <row r="141" spans="1:8" ht="13.2" hidden="1" x14ac:dyDescent="0.25">
      <c r="A141" s="3" t="s">
        <v>3005</v>
      </c>
      <c r="B141" s="3">
        <v>64.401452899999995</v>
      </c>
      <c r="C141" s="3">
        <v>21.39037433</v>
      </c>
      <c r="D141" s="5">
        <f t="shared" si="0"/>
        <v>3.0107679232932805</v>
      </c>
      <c r="E141" s="5">
        <f t="shared" si="1"/>
        <v>1.5901315061968524</v>
      </c>
      <c r="F141" s="3" t="s">
        <v>6459</v>
      </c>
      <c r="G141" s="5" t="s">
        <v>3006</v>
      </c>
      <c r="H141" s="5" t="s">
        <v>3007</v>
      </c>
    </row>
    <row r="142" spans="1:8" ht="13.2" hidden="1" x14ac:dyDescent="0.25">
      <c r="A142" s="3" t="s">
        <v>501</v>
      </c>
      <c r="B142" s="3">
        <v>64.401452899999995</v>
      </c>
      <c r="C142" s="3">
        <v>21.39037433</v>
      </c>
      <c r="D142" s="5">
        <f t="shared" si="0"/>
        <v>3.0107679232932805</v>
      </c>
      <c r="E142" s="5">
        <f t="shared" si="1"/>
        <v>1.5901315061968524</v>
      </c>
      <c r="F142" s="3" t="s">
        <v>6459</v>
      </c>
      <c r="G142" s="5" t="s">
        <v>502</v>
      </c>
      <c r="H142" s="5" t="s">
        <v>503</v>
      </c>
    </row>
    <row r="143" spans="1:8" ht="13.2" hidden="1" x14ac:dyDescent="0.25">
      <c r="A143" s="3" t="s">
        <v>1118</v>
      </c>
      <c r="B143" s="3">
        <v>64.401452899999995</v>
      </c>
      <c r="C143" s="3">
        <v>42.78074866</v>
      </c>
      <c r="D143" s="5">
        <f t="shared" si="0"/>
        <v>1.5053839616466402</v>
      </c>
      <c r="E143" s="5">
        <f t="shared" si="1"/>
        <v>0.5901315061968524</v>
      </c>
      <c r="F143" s="3" t="s">
        <v>6458</v>
      </c>
      <c r="G143" s="5" t="s">
        <v>1119</v>
      </c>
      <c r="H143" s="5" t="s">
        <v>1120</v>
      </c>
    </row>
    <row r="144" spans="1:8" ht="13.2" hidden="1" x14ac:dyDescent="0.25">
      <c r="A144" s="3" t="s">
        <v>522</v>
      </c>
      <c r="B144" s="3">
        <v>74.570103349999997</v>
      </c>
      <c r="C144" s="3">
        <v>74.303405569999995</v>
      </c>
      <c r="D144" s="5">
        <f t="shared" si="0"/>
        <v>1.0035893076226332</v>
      </c>
      <c r="E144" s="5">
        <f t="shared" si="1"/>
        <v>5.1690052718628941E-3</v>
      </c>
      <c r="F144" s="3" t="s">
        <v>6458</v>
      </c>
      <c r="G144" s="5" t="s">
        <v>523</v>
      </c>
      <c r="H144" s="5" t="s">
        <v>524</v>
      </c>
    </row>
    <row r="145" spans="1:8" ht="13.2" hidden="1" x14ac:dyDescent="0.25">
      <c r="A145" s="3" t="s">
        <v>4236</v>
      </c>
      <c r="B145" s="3">
        <v>67.468188749999996</v>
      </c>
      <c r="C145" s="3">
        <v>89.635854339999995</v>
      </c>
      <c r="D145" s="5">
        <f t="shared" si="0"/>
        <v>0.75269198075677091</v>
      </c>
      <c r="E145" s="5">
        <f t="shared" si="1"/>
        <v>-0.4098684939307034</v>
      </c>
      <c r="F145" s="3" t="s">
        <v>6458</v>
      </c>
      <c r="G145" s="5" t="s">
        <v>4237</v>
      </c>
      <c r="H145" s="5" t="s">
        <v>4238</v>
      </c>
    </row>
    <row r="146" spans="1:8" ht="13.2" x14ac:dyDescent="0.25">
      <c r="A146" s="3" t="s">
        <v>399</v>
      </c>
      <c r="B146" s="3">
        <v>61.601389730000001</v>
      </c>
      <c r="C146" s="3">
        <v>245.52429670000001</v>
      </c>
      <c r="D146" s="5">
        <f t="shared" si="0"/>
        <v>0.25089732689579475</v>
      </c>
      <c r="E146" s="5">
        <f t="shared" si="1"/>
        <v>-1.9948309947848537</v>
      </c>
      <c r="F146" s="3" t="s">
        <v>6460</v>
      </c>
      <c r="G146" s="5" t="s">
        <v>400</v>
      </c>
      <c r="H146" s="5" t="s">
        <v>401</v>
      </c>
    </row>
    <row r="147" spans="1:8" ht="13.2" hidden="1" x14ac:dyDescent="0.25">
      <c r="A147" s="3" t="s">
        <v>3101</v>
      </c>
      <c r="B147" s="3">
        <v>67.468188749999996</v>
      </c>
      <c r="C147" s="3">
        <v>44.817927169999997</v>
      </c>
      <c r="D147" s="5">
        <f t="shared" si="0"/>
        <v>1.5053839615135418</v>
      </c>
      <c r="E147" s="5">
        <f t="shared" si="1"/>
        <v>0.59013150606929665</v>
      </c>
      <c r="F147" s="3" t="s">
        <v>6458</v>
      </c>
      <c r="G147" s="5" t="s">
        <v>3102</v>
      </c>
      <c r="H147" s="5" t="s">
        <v>3103</v>
      </c>
    </row>
    <row r="148" spans="1:8" ht="13.2" hidden="1" x14ac:dyDescent="0.25">
      <c r="A148" s="3" t="s">
        <v>3926</v>
      </c>
      <c r="B148" s="3">
        <v>70.841598189999999</v>
      </c>
      <c r="C148" s="3">
        <v>23.529411759999999</v>
      </c>
      <c r="D148" s="5">
        <f t="shared" si="0"/>
        <v>3.0107679236771538</v>
      </c>
      <c r="E148" s="5">
        <f t="shared" si="1"/>
        <v>1.5901315063807961</v>
      </c>
      <c r="F148" s="3" t="s">
        <v>6459</v>
      </c>
      <c r="G148" s="5" t="s">
        <v>3927</v>
      </c>
      <c r="H148" s="5" t="s">
        <v>3928</v>
      </c>
    </row>
    <row r="149" spans="1:8" ht="13.2" hidden="1" x14ac:dyDescent="0.25">
      <c r="A149" s="3" t="s">
        <v>1196</v>
      </c>
      <c r="B149" s="3">
        <v>70.841598189999999</v>
      </c>
      <c r="C149" s="3">
        <v>47.058823529999998</v>
      </c>
      <c r="D149" s="5">
        <f t="shared" si="0"/>
        <v>1.5053839615186828</v>
      </c>
      <c r="E149" s="5">
        <f t="shared" si="1"/>
        <v>0.59013150607422349</v>
      </c>
      <c r="F149" s="3" t="s">
        <v>6458</v>
      </c>
      <c r="G149" s="5" t="s">
        <v>1197</v>
      </c>
      <c r="H149" s="5" t="s">
        <v>1198</v>
      </c>
    </row>
    <row r="150" spans="1:8" ht="13.2" hidden="1" x14ac:dyDescent="0.25">
      <c r="A150" s="3" t="s">
        <v>3191</v>
      </c>
      <c r="B150" s="3">
        <v>64.401452899999995</v>
      </c>
      <c r="C150" s="3">
        <v>21.39037433</v>
      </c>
      <c r="D150" s="5">
        <f t="shared" si="0"/>
        <v>3.0107679232932805</v>
      </c>
      <c r="E150" s="5">
        <f t="shared" si="1"/>
        <v>1.5901315061968524</v>
      </c>
      <c r="F150" s="3" t="s">
        <v>6459</v>
      </c>
      <c r="G150" s="5" t="s">
        <v>3192</v>
      </c>
      <c r="H150" s="5" t="s">
        <v>3193</v>
      </c>
    </row>
    <row r="151" spans="1:8" ht="13.2" hidden="1" x14ac:dyDescent="0.25">
      <c r="A151" s="3" t="s">
        <v>2315</v>
      </c>
      <c r="B151" s="3">
        <v>51.521162320000002</v>
      </c>
      <c r="C151" s="3">
        <v>42.78074866</v>
      </c>
      <c r="D151" s="5">
        <f t="shared" si="0"/>
        <v>1.2043071693173124</v>
      </c>
      <c r="E151" s="5">
        <f t="shared" si="1"/>
        <v>0.26820341130949032</v>
      </c>
      <c r="F151" s="3" t="s">
        <v>6458</v>
      </c>
      <c r="G151" s="5" t="s">
        <v>2316</v>
      </c>
      <c r="H151" s="5" t="s">
        <v>2317</v>
      </c>
    </row>
    <row r="152" spans="1:8" ht="13.2" hidden="1" x14ac:dyDescent="0.25">
      <c r="A152" s="3" t="s">
        <v>881</v>
      </c>
      <c r="B152" s="3">
        <v>51.521162320000002</v>
      </c>
      <c r="C152" s="3">
        <v>64.171122990000001</v>
      </c>
      <c r="D152" s="5">
        <f t="shared" si="0"/>
        <v>0.8028714462115415</v>
      </c>
      <c r="E152" s="5">
        <f t="shared" si="1"/>
        <v>-0.31675908941166608</v>
      </c>
      <c r="F152" s="3" t="s">
        <v>6458</v>
      </c>
      <c r="G152" s="5" t="s">
        <v>882</v>
      </c>
      <c r="H152" s="5" t="s">
        <v>883</v>
      </c>
    </row>
    <row r="153" spans="1:8" ht="13.2" hidden="1" x14ac:dyDescent="0.25">
      <c r="A153" s="3" t="s">
        <v>4242</v>
      </c>
      <c r="B153" s="3">
        <v>53.974550999999998</v>
      </c>
      <c r="C153" s="3">
        <v>22.408963589999999</v>
      </c>
      <c r="D153" s="5">
        <f t="shared" si="0"/>
        <v>2.4086143378842451</v>
      </c>
      <c r="E153" s="5">
        <f t="shared" si="1"/>
        <v>1.2682034108600331</v>
      </c>
      <c r="F153" s="3" t="s">
        <v>6459</v>
      </c>
      <c r="G153" s="5" t="s">
        <v>4243</v>
      </c>
      <c r="H153" s="5" t="s">
        <v>4244</v>
      </c>
    </row>
    <row r="154" spans="1:8" ht="13.2" hidden="1" x14ac:dyDescent="0.25">
      <c r="A154" s="3" t="s">
        <v>4064</v>
      </c>
      <c r="B154" s="3">
        <v>56.673278549999999</v>
      </c>
      <c r="C154" s="3">
        <v>47.058823529999998</v>
      </c>
      <c r="D154" s="5">
        <f t="shared" si="0"/>
        <v>1.2043071691724463</v>
      </c>
      <c r="E154" s="5">
        <f t="shared" si="1"/>
        <v>0.26820341113594848</v>
      </c>
      <c r="F154" s="3" t="s">
        <v>6458</v>
      </c>
      <c r="G154" s="5" t="s">
        <v>4065</v>
      </c>
      <c r="H154" s="5" t="s">
        <v>4066</v>
      </c>
    </row>
    <row r="155" spans="1:8" ht="13.2" hidden="1" x14ac:dyDescent="0.25">
      <c r="A155" s="3" t="s">
        <v>4248</v>
      </c>
      <c r="B155" s="3">
        <v>51.521162320000002</v>
      </c>
      <c r="C155" s="3">
        <v>42.78074866</v>
      </c>
      <c r="D155" s="5">
        <f t="shared" si="0"/>
        <v>1.2043071693173124</v>
      </c>
      <c r="E155" s="5">
        <f t="shared" si="1"/>
        <v>0.26820341130949032</v>
      </c>
      <c r="F155" s="3" t="s">
        <v>6458</v>
      </c>
      <c r="G155" s="5" t="s">
        <v>4249</v>
      </c>
      <c r="H155" s="5" t="s">
        <v>4250</v>
      </c>
    </row>
    <row r="156" spans="1:8" ht="13.2" x14ac:dyDescent="0.25">
      <c r="A156" s="3" t="s">
        <v>2987</v>
      </c>
      <c r="B156" s="3">
        <v>56.673278549999999</v>
      </c>
      <c r="C156" s="3">
        <v>117.6470588</v>
      </c>
      <c r="D156" s="5">
        <f t="shared" si="0"/>
        <v>0.4817228677713446</v>
      </c>
      <c r="E156" s="5">
        <f t="shared" si="1"/>
        <v>-1.053724683444841</v>
      </c>
      <c r="F156" s="3" t="s">
        <v>6460</v>
      </c>
      <c r="G156" s="5" t="s">
        <v>2988</v>
      </c>
      <c r="H156" s="5" t="s">
        <v>2989</v>
      </c>
    </row>
    <row r="157" spans="1:8" ht="13.2" hidden="1" x14ac:dyDescent="0.25">
      <c r="A157" s="3" t="s">
        <v>3122</v>
      </c>
      <c r="B157" s="3">
        <v>66.674445349999999</v>
      </c>
      <c r="C157" s="3">
        <v>27.681660900000001</v>
      </c>
      <c r="D157" s="5">
        <f t="shared" si="0"/>
        <v>2.408614338238642</v>
      </c>
      <c r="E157" s="5">
        <f t="shared" si="1"/>
        <v>1.2682034110723073</v>
      </c>
      <c r="F157" s="3" t="s">
        <v>6459</v>
      </c>
      <c r="G157" s="5" t="s">
        <v>3123</v>
      </c>
      <c r="H157" s="5" t="s">
        <v>3124</v>
      </c>
    </row>
    <row r="158" spans="1:8" ht="13.2" hidden="1" x14ac:dyDescent="0.25">
      <c r="A158" s="3" t="s">
        <v>1604</v>
      </c>
      <c r="B158" s="3">
        <v>53.974550999999998</v>
      </c>
      <c r="C158" s="3">
        <v>22.408963589999999</v>
      </c>
      <c r="D158" s="5">
        <f t="shared" si="0"/>
        <v>2.4086143378842451</v>
      </c>
      <c r="E158" s="5">
        <f t="shared" si="1"/>
        <v>1.2682034108600331</v>
      </c>
      <c r="F158" s="3" t="s">
        <v>6459</v>
      </c>
      <c r="G158" s="5" t="s">
        <v>1605</v>
      </c>
      <c r="H158" s="5" t="s">
        <v>1606</v>
      </c>
    </row>
    <row r="159" spans="1:8" ht="13.2" hidden="1" x14ac:dyDescent="0.25">
      <c r="A159" s="3" t="s">
        <v>4257</v>
      </c>
      <c r="B159" s="3">
        <v>51.521162320000002</v>
      </c>
      <c r="C159" s="3">
        <v>42.78074866</v>
      </c>
      <c r="D159" s="5">
        <f t="shared" si="0"/>
        <v>1.2043071693173124</v>
      </c>
      <c r="E159" s="5">
        <f t="shared" si="1"/>
        <v>0.26820341130949032</v>
      </c>
      <c r="F159" s="3" t="s">
        <v>6458</v>
      </c>
      <c r="G159" s="5" t="s">
        <v>4258</v>
      </c>
      <c r="H159" s="5" t="s">
        <v>4259</v>
      </c>
    </row>
    <row r="160" spans="1:8" ht="13.2" hidden="1" x14ac:dyDescent="0.25">
      <c r="A160" s="3" t="s">
        <v>1097</v>
      </c>
      <c r="B160" s="3">
        <v>59.656082679999997</v>
      </c>
      <c r="C160" s="3">
        <v>49.535603719999997</v>
      </c>
      <c r="D160" s="5">
        <f t="shared" si="0"/>
        <v>1.2043071689850802</v>
      </c>
      <c r="E160" s="5">
        <f t="shared" si="1"/>
        <v>0.26820341091149402</v>
      </c>
      <c r="F160" s="3" t="s">
        <v>6458</v>
      </c>
      <c r="G160" s="5" t="s">
        <v>1098</v>
      </c>
      <c r="H160" s="5" t="s">
        <v>1099</v>
      </c>
    </row>
    <row r="161" spans="1:8" ht="13.2" hidden="1" x14ac:dyDescent="0.25">
      <c r="A161" s="3" t="s">
        <v>1784</v>
      </c>
      <c r="B161" s="3">
        <v>49.281111780000003</v>
      </c>
      <c r="C161" s="3">
        <v>20.460358060000001</v>
      </c>
      <c r="D161" s="5">
        <f t="shared" si="0"/>
        <v>2.4086143378079279</v>
      </c>
      <c r="E161" s="5">
        <f t="shared" si="1"/>
        <v>1.2682034108143212</v>
      </c>
      <c r="F161" s="3" t="s">
        <v>6459</v>
      </c>
      <c r="G161" s="5" t="s">
        <v>1785</v>
      </c>
      <c r="H161" s="5" t="s">
        <v>1786</v>
      </c>
    </row>
    <row r="162" spans="1:8" ht="13.2" hidden="1" x14ac:dyDescent="0.25">
      <c r="A162" s="3" t="s">
        <v>309</v>
      </c>
      <c r="B162" s="3">
        <v>53.974550999999998</v>
      </c>
      <c r="C162" s="3">
        <v>44.817927169999997</v>
      </c>
      <c r="D162" s="5">
        <f t="shared" si="0"/>
        <v>1.2043071692108336</v>
      </c>
      <c r="E162" s="5">
        <f t="shared" si="1"/>
        <v>0.26820341118193441</v>
      </c>
      <c r="F162" s="3" t="s">
        <v>6458</v>
      </c>
      <c r="G162" s="5" t="s">
        <v>310</v>
      </c>
      <c r="H162" s="5" t="s">
        <v>311</v>
      </c>
    </row>
    <row r="163" spans="1:8" ht="13.2" hidden="1" x14ac:dyDescent="0.25">
      <c r="A163" s="3" t="s">
        <v>1733</v>
      </c>
      <c r="B163" s="3">
        <v>51.521162320000002</v>
      </c>
      <c r="C163" s="3">
        <v>42.78074866</v>
      </c>
      <c r="D163" s="5">
        <f t="shared" si="0"/>
        <v>1.2043071693173124</v>
      </c>
      <c r="E163" s="5">
        <f t="shared" si="1"/>
        <v>0.26820341130949032</v>
      </c>
      <c r="F163" s="3" t="s">
        <v>6458</v>
      </c>
      <c r="G163" s="5" t="s">
        <v>1734</v>
      </c>
      <c r="H163" s="5" t="s">
        <v>1735</v>
      </c>
    </row>
    <row r="164" spans="1:8" ht="13.2" hidden="1" x14ac:dyDescent="0.25">
      <c r="A164" s="3" t="s">
        <v>3554</v>
      </c>
      <c r="B164" s="3">
        <v>51.521162320000002</v>
      </c>
      <c r="C164" s="3">
        <v>64.171122990000001</v>
      </c>
      <c r="D164" s="5">
        <f t="shared" si="0"/>
        <v>0.8028714462115415</v>
      </c>
      <c r="E164" s="5">
        <f t="shared" si="1"/>
        <v>-0.31675908941166608</v>
      </c>
      <c r="F164" s="3" t="s">
        <v>6458</v>
      </c>
      <c r="G164" s="5" t="s">
        <v>3555</v>
      </c>
      <c r="H164" s="5" t="s">
        <v>3556</v>
      </c>
    </row>
    <row r="165" spans="1:8" ht="13.2" x14ac:dyDescent="0.25">
      <c r="A165" s="3" t="s">
        <v>6</v>
      </c>
      <c r="B165" s="3">
        <v>53.974550999999998</v>
      </c>
      <c r="C165" s="3">
        <v>179.2717087</v>
      </c>
      <c r="D165" s="5">
        <f t="shared" si="0"/>
        <v>0.30107679226911949</v>
      </c>
      <c r="E165" s="5">
        <f t="shared" si="1"/>
        <v>-1.7317965889790166</v>
      </c>
      <c r="F165" s="3" t="s">
        <v>6460</v>
      </c>
      <c r="G165" s="5" t="s">
        <v>7</v>
      </c>
      <c r="H165" s="5" t="s">
        <v>8</v>
      </c>
    </row>
    <row r="166" spans="1:8" ht="13.2" hidden="1" x14ac:dyDescent="0.25">
      <c r="A166" s="3" t="s">
        <v>1706</v>
      </c>
      <c r="B166" s="3">
        <v>45.338622839999999</v>
      </c>
      <c r="C166" s="3">
        <v>56.470588239999998</v>
      </c>
      <c r="D166" s="5">
        <f t="shared" si="0"/>
        <v>0.80287144605809402</v>
      </c>
      <c r="E166" s="5">
        <f t="shared" si="1"/>
        <v>-0.31675908968739874</v>
      </c>
      <c r="F166" s="3" t="s">
        <v>6458</v>
      </c>
      <c r="G166" s="5" t="s">
        <v>1707</v>
      </c>
      <c r="H166" s="5" t="s">
        <v>1708</v>
      </c>
    </row>
    <row r="167" spans="1:8" ht="13.2" hidden="1" x14ac:dyDescent="0.25">
      <c r="A167" s="3" t="s">
        <v>2060</v>
      </c>
      <c r="B167" s="3">
        <v>66.674445349999999</v>
      </c>
      <c r="C167" s="3">
        <v>83.044982700000006</v>
      </c>
      <c r="D167" s="5">
        <f t="shared" si="0"/>
        <v>0.80287144607954741</v>
      </c>
      <c r="E167" s="5">
        <f t="shared" si="1"/>
        <v>-0.31675908964884875</v>
      </c>
      <c r="F167" s="3" t="s">
        <v>6458</v>
      </c>
      <c r="G167" s="5" t="s">
        <v>2061</v>
      </c>
      <c r="H167" s="5" t="s">
        <v>2062</v>
      </c>
    </row>
    <row r="168" spans="1:8" ht="13.2" x14ac:dyDescent="0.25">
      <c r="A168" s="3" t="s">
        <v>78</v>
      </c>
      <c r="B168" s="3">
        <v>51.521162320000002</v>
      </c>
      <c r="C168" s="3">
        <v>128.34224599999999</v>
      </c>
      <c r="D168" s="5">
        <f t="shared" si="0"/>
        <v>0.40143572304321373</v>
      </c>
      <c r="E168" s="5">
        <f t="shared" si="1"/>
        <v>-1.3167590896364858</v>
      </c>
      <c r="F168" s="3" t="s">
        <v>6460</v>
      </c>
      <c r="G168" s="5" t="s">
        <v>79</v>
      </c>
      <c r="H168" s="5" t="s">
        <v>80</v>
      </c>
    </row>
    <row r="169" spans="1:8" ht="13.2" x14ac:dyDescent="0.25">
      <c r="A169" s="3" t="s">
        <v>90</v>
      </c>
      <c r="B169" s="3">
        <v>51.521162320000002</v>
      </c>
      <c r="C169" s="3">
        <v>128.34224599999999</v>
      </c>
      <c r="D169" s="5">
        <f t="shared" si="0"/>
        <v>0.40143572304321373</v>
      </c>
      <c r="E169" s="5">
        <f t="shared" si="1"/>
        <v>-1.3167590896364858</v>
      </c>
      <c r="F169" s="3" t="s">
        <v>6460</v>
      </c>
      <c r="G169" s="5" t="s">
        <v>91</v>
      </c>
      <c r="H169" s="5" t="s">
        <v>92</v>
      </c>
    </row>
    <row r="170" spans="1:8" ht="13.2" hidden="1" x14ac:dyDescent="0.25">
      <c r="A170" s="3" t="s">
        <v>4260</v>
      </c>
      <c r="B170" s="3">
        <v>51.521162320000002</v>
      </c>
      <c r="C170" s="3">
        <v>85.561497329999995</v>
      </c>
      <c r="D170" s="5">
        <f t="shared" si="0"/>
        <v>0.6021535845882795</v>
      </c>
      <c r="E170" s="5">
        <f t="shared" si="1"/>
        <v>-0.73179658885912469</v>
      </c>
      <c r="F170" s="3" t="s">
        <v>6458</v>
      </c>
      <c r="G170" s="5" t="s">
        <v>4261</v>
      </c>
      <c r="H170" s="5" t="s">
        <v>4262</v>
      </c>
    </row>
    <row r="171" spans="1:8" ht="13.2" x14ac:dyDescent="0.25">
      <c r="A171" s="3" t="s">
        <v>1511</v>
      </c>
      <c r="B171" s="3">
        <v>66.674445349999999</v>
      </c>
      <c r="C171" s="3">
        <v>138.40830450000001</v>
      </c>
      <c r="D171" s="5">
        <f t="shared" si="0"/>
        <v>0.48172286764772843</v>
      </c>
      <c r="E171" s="5">
        <f t="shared" si="1"/>
        <v>-1.0537246838150549</v>
      </c>
      <c r="F171" s="3" t="s">
        <v>6460</v>
      </c>
      <c r="G171" s="5" t="s">
        <v>1512</v>
      </c>
      <c r="H171" s="5" t="s">
        <v>1513</v>
      </c>
    </row>
    <row r="172" spans="1:8" ht="13.2" hidden="1" x14ac:dyDescent="0.25">
      <c r="A172" s="3" t="s">
        <v>2819</v>
      </c>
      <c r="B172" s="3">
        <v>51.521162320000002</v>
      </c>
      <c r="C172" s="3">
        <v>21.39037433</v>
      </c>
      <c r="D172" s="5">
        <f t="shared" si="0"/>
        <v>2.4086143386346248</v>
      </c>
      <c r="E172" s="5">
        <f t="shared" si="1"/>
        <v>1.2682034113094902</v>
      </c>
      <c r="F172" s="3" t="s">
        <v>6459</v>
      </c>
      <c r="G172" s="5" t="s">
        <v>2820</v>
      </c>
      <c r="H172" s="5" t="s">
        <v>2821</v>
      </c>
    </row>
    <row r="173" spans="1:8" ht="13.2" hidden="1" x14ac:dyDescent="0.25">
      <c r="A173" s="3" t="s">
        <v>2426</v>
      </c>
      <c r="B173" s="3">
        <v>56.673278549999999</v>
      </c>
      <c r="C173" s="3">
        <v>70.58823529</v>
      </c>
      <c r="D173" s="5">
        <f t="shared" si="0"/>
        <v>0.80287144617183415</v>
      </c>
      <c r="E173" s="5">
        <f t="shared" si="1"/>
        <v>-0.31675908948301695</v>
      </c>
      <c r="F173" s="3" t="s">
        <v>6458</v>
      </c>
      <c r="G173" s="5" t="s">
        <v>2427</v>
      </c>
      <c r="H173" s="5" t="s">
        <v>2428</v>
      </c>
    </row>
    <row r="174" spans="1:8" ht="13.2" hidden="1" x14ac:dyDescent="0.25">
      <c r="A174" s="3" t="s">
        <v>2429</v>
      </c>
      <c r="B174" s="3">
        <v>56.673278549999999</v>
      </c>
      <c r="C174" s="3">
        <v>23.529411759999999</v>
      </c>
      <c r="D174" s="5">
        <f t="shared" si="0"/>
        <v>2.4086143388567232</v>
      </c>
      <c r="E174" s="5">
        <f t="shared" si="1"/>
        <v>1.2682034114425211</v>
      </c>
      <c r="F174" s="3" t="s">
        <v>6459</v>
      </c>
      <c r="G174" s="5" t="s">
        <v>2430</v>
      </c>
      <c r="H174" s="5" t="s">
        <v>2431</v>
      </c>
    </row>
    <row r="175" spans="1:8" ht="13.2" hidden="1" x14ac:dyDescent="0.25">
      <c r="A175" s="3" t="s">
        <v>1418</v>
      </c>
      <c r="B175" s="3">
        <v>53.974550999999998</v>
      </c>
      <c r="C175" s="3">
        <v>44.817927169999997</v>
      </c>
      <c r="D175" s="5">
        <f t="shared" si="0"/>
        <v>1.2043071692108336</v>
      </c>
      <c r="E175" s="5">
        <f t="shared" si="1"/>
        <v>0.26820341118193441</v>
      </c>
      <c r="F175" s="3" t="s">
        <v>6458</v>
      </c>
      <c r="G175" s="5" t="s">
        <v>1419</v>
      </c>
      <c r="H175" s="5" t="s">
        <v>1420</v>
      </c>
    </row>
    <row r="176" spans="1:8" ht="13.2" hidden="1" x14ac:dyDescent="0.25">
      <c r="A176" s="3" t="s">
        <v>582</v>
      </c>
      <c r="B176" s="3">
        <v>49.281111780000003</v>
      </c>
      <c r="C176" s="3">
        <v>61.381074169999998</v>
      </c>
      <c r="D176" s="5">
        <f t="shared" si="0"/>
        <v>0.80287144606677718</v>
      </c>
      <c r="E176" s="5">
        <f t="shared" si="1"/>
        <v>-0.31675908967179583</v>
      </c>
      <c r="F176" s="3" t="s">
        <v>6458</v>
      </c>
      <c r="G176" s="5" t="s">
        <v>583</v>
      </c>
      <c r="H176" s="5" t="s">
        <v>584</v>
      </c>
    </row>
    <row r="177" spans="1:8" ht="13.2" hidden="1" x14ac:dyDescent="0.25">
      <c r="A177" s="3" t="s">
        <v>12</v>
      </c>
      <c r="B177" s="3">
        <v>51.521162320000002</v>
      </c>
      <c r="C177" s="3">
        <v>42.78074866</v>
      </c>
      <c r="D177" s="5">
        <f t="shared" si="0"/>
        <v>1.2043071693173124</v>
      </c>
      <c r="E177" s="5">
        <f t="shared" si="1"/>
        <v>0.26820341130949032</v>
      </c>
      <c r="F177" s="3" t="s">
        <v>6458</v>
      </c>
      <c r="G177" s="5" t="s">
        <v>13</v>
      </c>
      <c r="H177" s="5" t="s">
        <v>14</v>
      </c>
    </row>
    <row r="178" spans="1:8" ht="13.2" hidden="1" x14ac:dyDescent="0.25">
      <c r="A178" s="3" t="s">
        <v>884</v>
      </c>
      <c r="B178" s="3">
        <v>51.521162320000002</v>
      </c>
      <c r="C178" s="3">
        <v>21.39037433</v>
      </c>
      <c r="D178" s="5">
        <f t="shared" si="0"/>
        <v>2.4086143386346248</v>
      </c>
      <c r="E178" s="5">
        <f t="shared" si="1"/>
        <v>1.2682034113094902</v>
      </c>
      <c r="F178" s="3" t="s">
        <v>6459</v>
      </c>
      <c r="G178" s="5" t="s">
        <v>885</v>
      </c>
      <c r="H178" s="5" t="s">
        <v>886</v>
      </c>
    </row>
    <row r="179" spans="1:8" ht="13.2" hidden="1" x14ac:dyDescent="0.25">
      <c r="A179" s="3" t="s">
        <v>4263</v>
      </c>
      <c r="B179" s="3">
        <v>53.974550999999998</v>
      </c>
      <c r="C179" s="3">
        <v>22.408963589999999</v>
      </c>
      <c r="D179" s="5">
        <f t="shared" si="0"/>
        <v>2.4086143378842451</v>
      </c>
      <c r="E179" s="5">
        <f t="shared" si="1"/>
        <v>1.2682034108600331</v>
      </c>
      <c r="F179" s="3" t="s">
        <v>6459</v>
      </c>
      <c r="G179" s="5" t="s">
        <v>4264</v>
      </c>
      <c r="H179" s="5" t="s">
        <v>4265</v>
      </c>
    </row>
    <row r="180" spans="1:8" ht="13.2" hidden="1" x14ac:dyDescent="0.25">
      <c r="A180" s="3" t="s">
        <v>1154</v>
      </c>
      <c r="B180" s="3">
        <v>56.673278549999999</v>
      </c>
      <c r="C180" s="3">
        <v>47.058823529999998</v>
      </c>
      <c r="D180" s="5">
        <f t="shared" si="0"/>
        <v>1.2043071691724463</v>
      </c>
      <c r="E180" s="5">
        <f t="shared" si="1"/>
        <v>0.26820341113594848</v>
      </c>
      <c r="F180" s="3" t="s">
        <v>6458</v>
      </c>
      <c r="G180" s="5" t="s">
        <v>1155</v>
      </c>
      <c r="H180" s="5" t="s">
        <v>1156</v>
      </c>
    </row>
    <row r="181" spans="1:8" ht="13.2" hidden="1" x14ac:dyDescent="0.25">
      <c r="A181" s="3" t="s">
        <v>4266</v>
      </c>
      <c r="B181" s="3">
        <v>49.281111780000003</v>
      </c>
      <c r="C181" s="3">
        <v>20.460358060000001</v>
      </c>
      <c r="D181" s="5">
        <f t="shared" si="0"/>
        <v>2.4086143378079279</v>
      </c>
      <c r="E181" s="5">
        <f t="shared" si="1"/>
        <v>1.2682034108143212</v>
      </c>
      <c r="F181" s="3" t="s">
        <v>6459</v>
      </c>
      <c r="G181" s="5" t="s">
        <v>4267</v>
      </c>
      <c r="H181" s="5" t="s">
        <v>4268</v>
      </c>
    </row>
    <row r="182" spans="1:8" ht="13.2" hidden="1" x14ac:dyDescent="0.25">
      <c r="A182" s="3" t="s">
        <v>4269</v>
      </c>
      <c r="B182" s="3">
        <v>53.974550999999998</v>
      </c>
      <c r="C182" s="3">
        <v>67.226890760000003</v>
      </c>
      <c r="D182" s="5">
        <f t="shared" si="0"/>
        <v>0.80287144608084204</v>
      </c>
      <c r="E182" s="5">
        <f t="shared" si="1"/>
        <v>-0.31675908964652238</v>
      </c>
      <c r="F182" s="3" t="s">
        <v>6458</v>
      </c>
      <c r="G182" s="5" t="s">
        <v>4270</v>
      </c>
      <c r="H182" s="5" t="s">
        <v>4271</v>
      </c>
    </row>
    <row r="183" spans="1:8" ht="13.2" hidden="1" x14ac:dyDescent="0.25">
      <c r="A183" s="3" t="s">
        <v>4272</v>
      </c>
      <c r="B183" s="3">
        <v>51.521162320000002</v>
      </c>
      <c r="C183" s="3">
        <v>21.39037433</v>
      </c>
      <c r="D183" s="5">
        <f t="shared" si="0"/>
        <v>2.4086143386346248</v>
      </c>
      <c r="E183" s="5">
        <f t="shared" si="1"/>
        <v>1.2682034113094902</v>
      </c>
      <c r="F183" s="3" t="s">
        <v>6459</v>
      </c>
      <c r="G183" s="5" t="s">
        <v>4273</v>
      </c>
      <c r="H183" s="5" t="s">
        <v>4274</v>
      </c>
    </row>
    <row r="184" spans="1:8" ht="13.2" hidden="1" x14ac:dyDescent="0.25">
      <c r="A184" s="3" t="s">
        <v>2411</v>
      </c>
      <c r="B184" s="3">
        <v>53.974550999999998</v>
      </c>
      <c r="C184" s="3">
        <v>44.817927169999997</v>
      </c>
      <c r="D184" s="5">
        <f t="shared" si="0"/>
        <v>1.2043071692108336</v>
      </c>
      <c r="E184" s="5">
        <f t="shared" si="1"/>
        <v>0.26820341118193441</v>
      </c>
      <c r="F184" s="3" t="s">
        <v>6458</v>
      </c>
      <c r="G184" s="5" t="s">
        <v>2412</v>
      </c>
      <c r="H184" s="5" t="s">
        <v>2413</v>
      </c>
    </row>
    <row r="185" spans="1:8" ht="13.2" hidden="1" x14ac:dyDescent="0.25">
      <c r="A185" s="3" t="s">
        <v>4052</v>
      </c>
      <c r="B185" s="3">
        <v>53.974550999999998</v>
      </c>
      <c r="C185" s="3">
        <v>22.408963589999999</v>
      </c>
      <c r="D185" s="5">
        <f t="shared" si="0"/>
        <v>2.4086143378842451</v>
      </c>
      <c r="E185" s="5">
        <f t="shared" si="1"/>
        <v>1.2682034108600331</v>
      </c>
      <c r="F185" s="3" t="s">
        <v>6459</v>
      </c>
      <c r="G185" s="5" t="s">
        <v>4053</v>
      </c>
      <c r="H185" s="5" t="s">
        <v>4054</v>
      </c>
    </row>
    <row r="186" spans="1:8" ht="13.2" hidden="1" x14ac:dyDescent="0.25">
      <c r="A186" s="3" t="s">
        <v>4278</v>
      </c>
      <c r="B186" s="3">
        <v>51.521162320000002</v>
      </c>
      <c r="C186" s="3">
        <v>21.39037433</v>
      </c>
      <c r="D186" s="5">
        <f t="shared" si="0"/>
        <v>2.4086143386346248</v>
      </c>
      <c r="E186" s="5">
        <f t="shared" si="1"/>
        <v>1.2682034113094902</v>
      </c>
      <c r="F186" s="3" t="s">
        <v>6459</v>
      </c>
      <c r="G186" s="5" t="s">
        <v>4279</v>
      </c>
      <c r="H186" s="5" t="s">
        <v>4280</v>
      </c>
    </row>
    <row r="187" spans="1:8" ht="13.2" x14ac:dyDescent="0.25">
      <c r="A187" s="3" t="s">
        <v>1736</v>
      </c>
      <c r="B187" s="3">
        <v>56.673278549999999</v>
      </c>
      <c r="C187" s="3">
        <v>258.82352939999998</v>
      </c>
      <c r="D187" s="5">
        <f t="shared" si="0"/>
        <v>0.21896493986222568</v>
      </c>
      <c r="E187" s="5">
        <f t="shared" si="1"/>
        <v>-2.1912282074177378</v>
      </c>
      <c r="F187" s="3" t="s">
        <v>6460</v>
      </c>
      <c r="G187" s="5" t="s">
        <v>1737</v>
      </c>
      <c r="H187" s="5" t="s">
        <v>1738</v>
      </c>
    </row>
    <row r="188" spans="1:8" ht="13.2" hidden="1" x14ac:dyDescent="0.25">
      <c r="A188" s="3" t="s">
        <v>504</v>
      </c>
      <c r="B188" s="3">
        <v>53.974550999999998</v>
      </c>
      <c r="C188" s="3">
        <v>67.226890760000003</v>
      </c>
      <c r="D188" s="5">
        <f t="shared" si="0"/>
        <v>0.80287144608084204</v>
      </c>
      <c r="E188" s="5">
        <f t="shared" si="1"/>
        <v>-0.31675908964652238</v>
      </c>
      <c r="F188" s="3" t="s">
        <v>6458</v>
      </c>
      <c r="G188" s="5" t="s">
        <v>505</v>
      </c>
      <c r="H188" s="5" t="s">
        <v>506</v>
      </c>
    </row>
    <row r="189" spans="1:8" ht="13.2" hidden="1" x14ac:dyDescent="0.25">
      <c r="A189" s="3" t="s">
        <v>4281</v>
      </c>
      <c r="B189" s="3">
        <v>49.281111780000003</v>
      </c>
      <c r="C189" s="3">
        <v>20.460358060000001</v>
      </c>
      <c r="D189" s="5">
        <f t="shared" si="0"/>
        <v>2.4086143378079279</v>
      </c>
      <c r="E189" s="5">
        <f t="shared" si="1"/>
        <v>1.2682034108143212</v>
      </c>
      <c r="F189" s="3" t="s">
        <v>6459</v>
      </c>
      <c r="G189" s="5" t="s">
        <v>4282</v>
      </c>
      <c r="H189" s="5" t="s">
        <v>4283</v>
      </c>
    </row>
    <row r="190" spans="1:8" ht="13.2" hidden="1" x14ac:dyDescent="0.25">
      <c r="A190" s="3" t="s">
        <v>4043</v>
      </c>
      <c r="B190" s="3">
        <v>51.521162320000002</v>
      </c>
      <c r="C190" s="3">
        <v>21.39037433</v>
      </c>
      <c r="D190" s="5">
        <f t="shared" si="0"/>
        <v>2.4086143386346248</v>
      </c>
      <c r="E190" s="5">
        <f t="shared" si="1"/>
        <v>1.2682034113094902</v>
      </c>
      <c r="F190" s="3" t="s">
        <v>6459</v>
      </c>
      <c r="G190" s="5" t="s">
        <v>4044</v>
      </c>
      <c r="H190" s="5" t="s">
        <v>4045</v>
      </c>
    </row>
    <row r="191" spans="1:8" ht="13.2" hidden="1" x14ac:dyDescent="0.25">
      <c r="A191" s="3" t="s">
        <v>4133</v>
      </c>
      <c r="B191" s="3">
        <v>49.281111780000003</v>
      </c>
      <c r="C191" s="3">
        <v>20.460358060000001</v>
      </c>
      <c r="D191" s="5">
        <f t="shared" si="0"/>
        <v>2.4086143378079279</v>
      </c>
      <c r="E191" s="5">
        <f t="shared" si="1"/>
        <v>1.2682034108143212</v>
      </c>
      <c r="F191" s="3" t="s">
        <v>6459</v>
      </c>
      <c r="G191" s="5" t="s">
        <v>4134</v>
      </c>
      <c r="H191" s="5" t="s">
        <v>4135</v>
      </c>
    </row>
    <row r="192" spans="1:8" ht="13.2" hidden="1" x14ac:dyDescent="0.25">
      <c r="A192" s="3" t="s">
        <v>1076</v>
      </c>
      <c r="B192" s="3">
        <v>53.974550999999998</v>
      </c>
      <c r="C192" s="3">
        <v>67.226890760000003</v>
      </c>
      <c r="D192" s="5">
        <f t="shared" si="0"/>
        <v>0.80287144608084204</v>
      </c>
      <c r="E192" s="5">
        <f t="shared" si="1"/>
        <v>-0.31675908964652238</v>
      </c>
      <c r="F192" s="3" t="s">
        <v>6458</v>
      </c>
      <c r="G192" s="5" t="s">
        <v>1077</v>
      </c>
      <c r="H192" s="5" t="s">
        <v>1078</v>
      </c>
    </row>
    <row r="193" spans="1:8" ht="13.2" hidden="1" x14ac:dyDescent="0.25">
      <c r="A193" s="3" t="s">
        <v>3869</v>
      </c>
      <c r="B193" s="3">
        <v>53.974550999999998</v>
      </c>
      <c r="C193" s="3">
        <v>44.817927169999997</v>
      </c>
      <c r="D193" s="5">
        <f t="shared" si="0"/>
        <v>1.2043071692108336</v>
      </c>
      <c r="E193" s="5">
        <f t="shared" si="1"/>
        <v>0.26820341118193441</v>
      </c>
      <c r="F193" s="3" t="s">
        <v>6458</v>
      </c>
      <c r="G193" s="5" t="s">
        <v>3870</v>
      </c>
      <c r="H193" s="5" t="s">
        <v>3871</v>
      </c>
    </row>
    <row r="194" spans="1:8" ht="13.2" hidden="1" x14ac:dyDescent="0.25">
      <c r="A194" s="3" t="s">
        <v>1661</v>
      </c>
      <c r="B194" s="3">
        <v>53.974550999999998</v>
      </c>
      <c r="C194" s="3">
        <v>22.408963589999999</v>
      </c>
      <c r="D194" s="5">
        <f t="shared" si="0"/>
        <v>2.4086143378842451</v>
      </c>
      <c r="E194" s="5">
        <f t="shared" si="1"/>
        <v>1.2682034108600331</v>
      </c>
      <c r="F194" s="3" t="s">
        <v>6459</v>
      </c>
      <c r="G194" s="5" t="s">
        <v>1662</v>
      </c>
      <c r="H194" s="5" t="s">
        <v>1663</v>
      </c>
    </row>
    <row r="195" spans="1:8" ht="13.2" hidden="1" x14ac:dyDescent="0.25">
      <c r="A195" s="3" t="s">
        <v>3287</v>
      </c>
      <c r="B195" s="3">
        <v>51.521162320000002</v>
      </c>
      <c r="C195" s="3">
        <v>42.78074866</v>
      </c>
      <c r="D195" s="5">
        <f t="shared" si="0"/>
        <v>1.2043071693173124</v>
      </c>
      <c r="E195" s="5">
        <f t="shared" si="1"/>
        <v>0.26820341130949032</v>
      </c>
      <c r="F195" s="3" t="s">
        <v>6458</v>
      </c>
      <c r="G195" s="5" t="s">
        <v>3288</v>
      </c>
      <c r="H195" s="5" t="s">
        <v>3289</v>
      </c>
    </row>
    <row r="196" spans="1:8" ht="13.2" hidden="1" x14ac:dyDescent="0.25">
      <c r="A196" s="3" t="s">
        <v>2252</v>
      </c>
      <c r="B196" s="3">
        <v>49.281111780000003</v>
      </c>
      <c r="C196" s="3">
        <v>20.460358060000001</v>
      </c>
      <c r="D196" s="5">
        <f t="shared" si="0"/>
        <v>2.4086143378079279</v>
      </c>
      <c r="E196" s="5">
        <f t="shared" si="1"/>
        <v>1.2682034108143212</v>
      </c>
      <c r="F196" s="3" t="s">
        <v>6459</v>
      </c>
      <c r="G196" s="5" t="s">
        <v>2253</v>
      </c>
      <c r="H196" s="5" t="s">
        <v>2254</v>
      </c>
    </row>
    <row r="197" spans="1:8" ht="13.2" hidden="1" x14ac:dyDescent="0.25">
      <c r="A197" s="3" t="s">
        <v>2063</v>
      </c>
      <c r="B197" s="3">
        <v>51.521162320000002</v>
      </c>
      <c r="C197" s="3">
        <v>21.39037433</v>
      </c>
      <c r="D197" s="5">
        <f t="shared" si="0"/>
        <v>2.4086143386346248</v>
      </c>
      <c r="E197" s="5">
        <f t="shared" si="1"/>
        <v>1.2682034113094902</v>
      </c>
      <c r="F197" s="3" t="s">
        <v>6459</v>
      </c>
      <c r="G197" s="5" t="s">
        <v>2064</v>
      </c>
      <c r="H197" s="5" t="s">
        <v>2065</v>
      </c>
    </row>
    <row r="198" spans="1:8" ht="13.2" hidden="1" x14ac:dyDescent="0.25">
      <c r="A198" s="3" t="s">
        <v>4287</v>
      </c>
      <c r="B198" s="3">
        <v>53.974550999999998</v>
      </c>
      <c r="C198" s="3">
        <v>22.408963589999999</v>
      </c>
      <c r="D198" s="5">
        <f t="shared" si="0"/>
        <v>2.4086143378842451</v>
      </c>
      <c r="E198" s="5">
        <f t="shared" si="1"/>
        <v>1.2682034108600331</v>
      </c>
      <c r="F198" s="3" t="s">
        <v>6459</v>
      </c>
      <c r="G198" s="5" t="s">
        <v>4288</v>
      </c>
      <c r="H198" s="5" t="s">
        <v>4289</v>
      </c>
    </row>
    <row r="199" spans="1:8" ht="13.2" hidden="1" x14ac:dyDescent="0.25">
      <c r="A199" s="3" t="s">
        <v>183</v>
      </c>
      <c r="B199" s="3">
        <v>62.970309499999999</v>
      </c>
      <c r="C199" s="3">
        <v>26.143790849999998</v>
      </c>
      <c r="D199" s="5">
        <f t="shared" si="0"/>
        <v>2.4086143383448926</v>
      </c>
      <c r="E199" s="5">
        <f t="shared" si="1"/>
        <v>1.2682034111359486</v>
      </c>
      <c r="F199" s="3" t="s">
        <v>6459</v>
      </c>
      <c r="G199" s="5" t="s">
        <v>184</v>
      </c>
      <c r="H199" s="5" t="s">
        <v>185</v>
      </c>
    </row>
    <row r="200" spans="1:8" ht="13.2" hidden="1" x14ac:dyDescent="0.25">
      <c r="A200" s="3" t="s">
        <v>4293</v>
      </c>
      <c r="B200" s="3">
        <v>45.338622839999999</v>
      </c>
      <c r="C200" s="3">
        <v>75.294117650000004</v>
      </c>
      <c r="D200" s="5">
        <f t="shared" si="0"/>
        <v>0.60215358457022838</v>
      </c>
      <c r="E200" s="5">
        <f t="shared" si="1"/>
        <v>-0.7317965889023732</v>
      </c>
      <c r="F200" s="3" t="s">
        <v>6458</v>
      </c>
      <c r="G200" s="5" t="s">
        <v>4294</v>
      </c>
      <c r="H200" s="5" t="s">
        <v>4295</v>
      </c>
    </row>
    <row r="201" spans="1:8" ht="13.2" hidden="1" x14ac:dyDescent="0.25">
      <c r="A201" s="3" t="s">
        <v>45</v>
      </c>
      <c r="B201" s="3">
        <v>51.521162320000002</v>
      </c>
      <c r="C201" s="3">
        <v>21.39037433</v>
      </c>
      <c r="D201" s="5">
        <f t="shared" si="0"/>
        <v>2.4086143386346248</v>
      </c>
      <c r="E201" s="5">
        <f t="shared" si="1"/>
        <v>1.2682034113094902</v>
      </c>
      <c r="F201" s="3" t="s">
        <v>6459</v>
      </c>
      <c r="G201" s="5" t="s">
        <v>46</v>
      </c>
      <c r="H201" s="5" t="s">
        <v>47</v>
      </c>
    </row>
    <row r="202" spans="1:8" ht="13.2" hidden="1" x14ac:dyDescent="0.25">
      <c r="A202" s="3" t="s">
        <v>2660</v>
      </c>
      <c r="B202" s="3">
        <v>53.974550999999998</v>
      </c>
      <c r="C202" s="3">
        <v>22.408963589999999</v>
      </c>
      <c r="D202" s="5">
        <f t="shared" si="0"/>
        <v>2.4086143378842451</v>
      </c>
      <c r="E202" s="5">
        <f t="shared" si="1"/>
        <v>1.2682034108600331</v>
      </c>
      <c r="F202" s="3" t="s">
        <v>6459</v>
      </c>
      <c r="G202" s="5" t="s">
        <v>2661</v>
      </c>
      <c r="H202" s="5" t="s">
        <v>2662</v>
      </c>
    </row>
    <row r="203" spans="1:8" ht="13.2" hidden="1" x14ac:dyDescent="0.25">
      <c r="A203" s="3" t="s">
        <v>2654</v>
      </c>
      <c r="B203" s="3">
        <v>51.521162320000002</v>
      </c>
      <c r="C203" s="3">
        <v>21.39037433</v>
      </c>
      <c r="D203" s="5">
        <f t="shared" si="0"/>
        <v>2.4086143386346248</v>
      </c>
      <c r="E203" s="5">
        <f t="shared" si="1"/>
        <v>1.2682034113094902</v>
      </c>
      <c r="F203" s="3" t="s">
        <v>6459</v>
      </c>
      <c r="G203" s="5" t="s">
        <v>2655</v>
      </c>
      <c r="H203" s="5" t="s">
        <v>2656</v>
      </c>
    </row>
    <row r="204" spans="1:8" ht="13.2" hidden="1" x14ac:dyDescent="0.25">
      <c r="A204" s="3" t="s">
        <v>2375</v>
      </c>
      <c r="B204" s="3">
        <v>49.281111780000003</v>
      </c>
      <c r="C204" s="3">
        <v>61.381074169999998</v>
      </c>
      <c r="D204" s="5">
        <f t="shared" si="0"/>
        <v>0.80287144606677718</v>
      </c>
      <c r="E204" s="5">
        <f t="shared" si="1"/>
        <v>-0.31675908967179583</v>
      </c>
      <c r="F204" s="3" t="s">
        <v>6458</v>
      </c>
      <c r="G204" s="5" t="s">
        <v>2376</v>
      </c>
      <c r="H204" s="5" t="s">
        <v>2377</v>
      </c>
    </row>
    <row r="205" spans="1:8" ht="13.2" hidden="1" x14ac:dyDescent="0.25">
      <c r="A205" s="3" t="s">
        <v>1565</v>
      </c>
      <c r="B205" s="3">
        <v>53.974550999999998</v>
      </c>
      <c r="C205" s="3">
        <v>89.635854339999995</v>
      </c>
      <c r="D205" s="5">
        <f t="shared" si="0"/>
        <v>0.60215358460541679</v>
      </c>
      <c r="E205" s="5">
        <f t="shared" si="1"/>
        <v>-0.73179658881806564</v>
      </c>
      <c r="F205" s="3" t="s">
        <v>6458</v>
      </c>
      <c r="G205" s="5" t="s">
        <v>1566</v>
      </c>
      <c r="H205" s="5" t="s">
        <v>1567</v>
      </c>
    </row>
    <row r="206" spans="1:8" ht="13.2" hidden="1" x14ac:dyDescent="0.25">
      <c r="A206" s="3" t="s">
        <v>3500</v>
      </c>
      <c r="B206" s="3">
        <v>51.521162320000002</v>
      </c>
      <c r="C206" s="3">
        <v>21.39037433</v>
      </c>
      <c r="D206" s="5">
        <f t="shared" si="0"/>
        <v>2.4086143386346248</v>
      </c>
      <c r="E206" s="5">
        <f t="shared" si="1"/>
        <v>1.2682034113094902</v>
      </c>
      <c r="F206" s="3" t="s">
        <v>6459</v>
      </c>
      <c r="G206" s="5" t="s">
        <v>3501</v>
      </c>
      <c r="H206" s="5" t="s">
        <v>3502</v>
      </c>
    </row>
    <row r="207" spans="1:8" ht="13.2" hidden="1" x14ac:dyDescent="0.25">
      <c r="A207" s="3" t="s">
        <v>1832</v>
      </c>
      <c r="B207" s="3">
        <v>56.673278549999999</v>
      </c>
      <c r="C207" s="3">
        <v>47.058823529999998</v>
      </c>
      <c r="D207" s="5">
        <f t="shared" si="0"/>
        <v>1.2043071691724463</v>
      </c>
      <c r="E207" s="5">
        <f t="shared" si="1"/>
        <v>0.26820341113594848</v>
      </c>
      <c r="F207" s="3" t="s">
        <v>6458</v>
      </c>
      <c r="G207" s="5" t="s">
        <v>1833</v>
      </c>
      <c r="H207" s="5" t="s">
        <v>1834</v>
      </c>
    </row>
    <row r="208" spans="1:8" ht="13.2" hidden="1" x14ac:dyDescent="0.25">
      <c r="A208" s="3" t="s">
        <v>887</v>
      </c>
      <c r="B208" s="3">
        <v>51.521162320000002</v>
      </c>
      <c r="C208" s="3">
        <v>21.39037433</v>
      </c>
      <c r="D208" s="5">
        <f t="shared" si="0"/>
        <v>2.4086143386346248</v>
      </c>
      <c r="E208" s="5">
        <f t="shared" si="1"/>
        <v>1.2682034113094902</v>
      </c>
      <c r="F208" s="3" t="s">
        <v>6459</v>
      </c>
      <c r="G208" s="5" t="s">
        <v>888</v>
      </c>
      <c r="H208" s="5" t="s">
        <v>889</v>
      </c>
    </row>
    <row r="209" spans="1:8" ht="13.2" hidden="1" x14ac:dyDescent="0.25">
      <c r="A209" s="3" t="s">
        <v>4296</v>
      </c>
      <c r="B209" s="3">
        <v>45.338622839999999</v>
      </c>
      <c r="C209" s="3">
        <v>37.647058819999998</v>
      </c>
      <c r="D209" s="5">
        <f t="shared" si="0"/>
        <v>1.2043071693004039</v>
      </c>
      <c r="E209" s="5">
        <f t="shared" si="1"/>
        <v>0.26820341128923486</v>
      </c>
      <c r="F209" s="3" t="s">
        <v>6458</v>
      </c>
      <c r="G209" s="5" t="s">
        <v>4297</v>
      </c>
      <c r="H209" s="5" t="s">
        <v>4298</v>
      </c>
    </row>
    <row r="210" spans="1:8" ht="13.2" hidden="1" x14ac:dyDescent="0.25">
      <c r="A210" s="3" t="s">
        <v>1934</v>
      </c>
      <c r="B210" s="3">
        <v>66.674445349999999</v>
      </c>
      <c r="C210" s="3">
        <v>27.681660900000001</v>
      </c>
      <c r="D210" s="5">
        <f t="shared" si="0"/>
        <v>2.408614338238642</v>
      </c>
      <c r="E210" s="5">
        <f t="shared" si="1"/>
        <v>1.2682034110723073</v>
      </c>
      <c r="F210" s="3" t="s">
        <v>6459</v>
      </c>
      <c r="G210" s="5" t="s">
        <v>1935</v>
      </c>
      <c r="H210" s="5" t="s">
        <v>1936</v>
      </c>
    </row>
    <row r="211" spans="1:8" ht="13.2" hidden="1" x14ac:dyDescent="0.25">
      <c r="A211" s="3" t="s">
        <v>4299</v>
      </c>
      <c r="B211" s="3">
        <v>51.521162320000002</v>
      </c>
      <c r="C211" s="3">
        <v>85.561497329999995</v>
      </c>
      <c r="D211" s="5">
        <f t="shared" si="0"/>
        <v>0.6021535845882795</v>
      </c>
      <c r="E211" s="5">
        <f t="shared" si="1"/>
        <v>-0.73179658885912469</v>
      </c>
      <c r="F211" s="3" t="s">
        <v>6458</v>
      </c>
      <c r="G211" s="5" t="s">
        <v>4300</v>
      </c>
      <c r="H211" s="5" t="s">
        <v>4301</v>
      </c>
    </row>
    <row r="212" spans="1:8" ht="13.2" hidden="1" x14ac:dyDescent="0.25">
      <c r="A212" s="3" t="s">
        <v>1484</v>
      </c>
      <c r="B212" s="3">
        <v>49.281111780000003</v>
      </c>
      <c r="C212" s="3">
        <v>61.381074169999998</v>
      </c>
      <c r="D212" s="5">
        <f t="shared" si="0"/>
        <v>0.80287144606677718</v>
      </c>
      <c r="E212" s="5">
        <f t="shared" si="1"/>
        <v>-0.31675908967179583</v>
      </c>
      <c r="F212" s="3" t="s">
        <v>6458</v>
      </c>
      <c r="G212" s="5" t="s">
        <v>1485</v>
      </c>
      <c r="H212" s="5" t="s">
        <v>1486</v>
      </c>
    </row>
    <row r="213" spans="1:8" ht="13.2" hidden="1" x14ac:dyDescent="0.25">
      <c r="A213" s="3" t="s">
        <v>4302</v>
      </c>
      <c r="B213" s="3">
        <v>47.227732119999999</v>
      </c>
      <c r="C213" s="3">
        <v>39.215686269999999</v>
      </c>
      <c r="D213" s="5">
        <f t="shared" si="0"/>
        <v>1.2043071691984952</v>
      </c>
      <c r="E213" s="5">
        <f t="shared" si="1"/>
        <v>0.26820341116715374</v>
      </c>
      <c r="F213" s="3" t="s">
        <v>6458</v>
      </c>
      <c r="G213" s="5" t="s">
        <v>4303</v>
      </c>
      <c r="H213" s="5" t="s">
        <v>4304</v>
      </c>
    </row>
    <row r="214" spans="1:8" ht="13.2" hidden="1" x14ac:dyDescent="0.25">
      <c r="A214" s="3" t="s">
        <v>159</v>
      </c>
      <c r="B214" s="3">
        <v>51.521162320000002</v>
      </c>
      <c r="C214" s="3">
        <v>42.78074866</v>
      </c>
      <c r="D214" s="5">
        <f t="shared" si="0"/>
        <v>1.2043071693173124</v>
      </c>
      <c r="E214" s="5">
        <f t="shared" si="1"/>
        <v>0.26820341130949032</v>
      </c>
      <c r="F214" s="3" t="s">
        <v>6458</v>
      </c>
      <c r="G214" s="5" t="s">
        <v>160</v>
      </c>
      <c r="H214" s="5" t="s">
        <v>161</v>
      </c>
    </row>
    <row r="215" spans="1:8" ht="13.2" hidden="1" x14ac:dyDescent="0.25">
      <c r="A215" s="3" t="s">
        <v>3029</v>
      </c>
      <c r="B215" s="3">
        <v>49.281111780000003</v>
      </c>
      <c r="C215" s="3">
        <v>20.460358060000001</v>
      </c>
      <c r="D215" s="5">
        <f t="shared" si="0"/>
        <v>2.4086143378079279</v>
      </c>
      <c r="E215" s="5">
        <f t="shared" si="1"/>
        <v>1.2682034108143212</v>
      </c>
      <c r="F215" s="3" t="s">
        <v>6459</v>
      </c>
      <c r="G215" s="5" t="s">
        <v>3030</v>
      </c>
      <c r="H215" s="5" t="s">
        <v>3031</v>
      </c>
    </row>
    <row r="216" spans="1:8" ht="13.2" x14ac:dyDescent="0.25">
      <c r="A216" s="3" t="s">
        <v>4305</v>
      </c>
      <c r="B216" s="3">
        <v>49.281111780000003</v>
      </c>
      <c r="C216" s="3">
        <v>102.30179029999999</v>
      </c>
      <c r="D216" s="5">
        <f t="shared" si="0"/>
        <v>0.48172286756158567</v>
      </c>
      <c r="E216" s="5">
        <f t="shared" si="1"/>
        <v>-1.053724684073041</v>
      </c>
      <c r="F216" s="3" t="s">
        <v>6460</v>
      </c>
      <c r="G216" s="5" t="s">
        <v>4306</v>
      </c>
      <c r="H216" s="5" t="s">
        <v>4307</v>
      </c>
    </row>
    <row r="217" spans="1:8" ht="13.2" hidden="1" x14ac:dyDescent="0.25">
      <c r="A217" s="3" t="s">
        <v>1298</v>
      </c>
      <c r="B217" s="3">
        <v>51.521162320000002</v>
      </c>
      <c r="C217" s="3">
        <v>42.78074866</v>
      </c>
      <c r="D217" s="5">
        <f t="shared" si="0"/>
        <v>1.2043071693173124</v>
      </c>
      <c r="E217" s="5">
        <f t="shared" si="1"/>
        <v>0.26820341130949032</v>
      </c>
      <c r="F217" s="3" t="s">
        <v>6458</v>
      </c>
      <c r="G217" s="5" t="s">
        <v>1299</v>
      </c>
      <c r="H217" s="5" t="s">
        <v>1300</v>
      </c>
    </row>
    <row r="218" spans="1:8" ht="13.2" hidden="1" x14ac:dyDescent="0.25">
      <c r="A218" s="3" t="s">
        <v>2291</v>
      </c>
      <c r="B218" s="3">
        <v>51.521162320000002</v>
      </c>
      <c r="C218" s="3">
        <v>21.39037433</v>
      </c>
      <c r="D218" s="5">
        <f t="shared" si="0"/>
        <v>2.4086143386346248</v>
      </c>
      <c r="E218" s="5">
        <f t="shared" si="1"/>
        <v>1.2682034113094902</v>
      </c>
      <c r="F218" s="3" t="s">
        <v>6459</v>
      </c>
      <c r="G218" s="5" t="s">
        <v>2292</v>
      </c>
      <c r="H218" s="5" t="s">
        <v>2293</v>
      </c>
    </row>
    <row r="219" spans="1:8" ht="13.2" x14ac:dyDescent="0.25">
      <c r="A219" s="3" t="s">
        <v>54</v>
      </c>
      <c r="B219" s="3">
        <v>49.281111780000003</v>
      </c>
      <c r="C219" s="3">
        <v>102.30179029999999</v>
      </c>
      <c r="D219" s="5">
        <f t="shared" si="0"/>
        <v>0.48172286756158567</v>
      </c>
      <c r="E219" s="5">
        <f t="shared" si="1"/>
        <v>-1.053724684073041</v>
      </c>
      <c r="F219" s="3" t="s">
        <v>6460</v>
      </c>
      <c r="G219" s="5" t="s">
        <v>55</v>
      </c>
      <c r="H219" s="5" t="s">
        <v>56</v>
      </c>
    </row>
    <row r="220" spans="1:8" ht="13.2" x14ac:dyDescent="0.25">
      <c r="A220" s="3" t="s">
        <v>4311</v>
      </c>
      <c r="B220" s="3">
        <v>51.521162320000002</v>
      </c>
      <c r="C220" s="3">
        <v>106.9518717</v>
      </c>
      <c r="D220" s="5">
        <f t="shared" si="0"/>
        <v>0.4817228675017195</v>
      </c>
      <c r="E220" s="5">
        <f t="shared" si="1"/>
        <v>-1.053724684252332</v>
      </c>
      <c r="F220" s="3" t="s">
        <v>6460</v>
      </c>
      <c r="G220" s="5" t="s">
        <v>4312</v>
      </c>
      <c r="H220" s="5" t="s">
        <v>4313</v>
      </c>
    </row>
    <row r="221" spans="1:8" ht="13.2" hidden="1" x14ac:dyDescent="0.25">
      <c r="A221" s="3" t="s">
        <v>1544</v>
      </c>
      <c r="B221" s="3">
        <v>49.281111780000003</v>
      </c>
      <c r="C221" s="3">
        <v>40.920716110000001</v>
      </c>
      <c r="D221" s="5">
        <f t="shared" si="0"/>
        <v>1.2043071691982665</v>
      </c>
      <c r="E221" s="5">
        <f t="shared" si="1"/>
        <v>0.26820341116687979</v>
      </c>
      <c r="F221" s="3" t="s">
        <v>6458</v>
      </c>
      <c r="G221" s="5" t="s">
        <v>1545</v>
      </c>
      <c r="H221" s="5" t="s">
        <v>1546</v>
      </c>
    </row>
    <row r="222" spans="1:8" ht="13.2" hidden="1" x14ac:dyDescent="0.25">
      <c r="A222" s="3" t="s">
        <v>519</v>
      </c>
      <c r="B222" s="3">
        <v>47.227732119999999</v>
      </c>
      <c r="C222" s="3">
        <v>58.823529409999999</v>
      </c>
      <c r="D222" s="5">
        <f t="shared" si="0"/>
        <v>0.80287144606408611</v>
      </c>
      <c r="E222" s="5">
        <f t="shared" si="1"/>
        <v>-0.31675908967663147</v>
      </c>
      <c r="F222" s="3" t="s">
        <v>6458</v>
      </c>
      <c r="G222" s="5" t="s">
        <v>520</v>
      </c>
      <c r="H222" s="5" t="s">
        <v>521</v>
      </c>
    </row>
    <row r="223" spans="1:8" ht="13.2" hidden="1" x14ac:dyDescent="0.25">
      <c r="A223" s="3" t="s">
        <v>1532</v>
      </c>
      <c r="B223" s="3">
        <v>44.742062009999998</v>
      </c>
      <c r="C223" s="3">
        <v>24.767801859999999</v>
      </c>
      <c r="D223" s="5">
        <f t="shared" si="0"/>
        <v>1.80646075347762</v>
      </c>
      <c r="E223" s="5">
        <f t="shared" si="1"/>
        <v>0.85316591163264999</v>
      </c>
      <c r="F223" s="3" t="s">
        <v>6458</v>
      </c>
      <c r="G223" s="5" t="s">
        <v>1533</v>
      </c>
      <c r="H223" s="5" t="s">
        <v>1534</v>
      </c>
    </row>
    <row r="224" spans="1:8" ht="13.2" hidden="1" x14ac:dyDescent="0.25">
      <c r="A224" s="3" t="s">
        <v>141</v>
      </c>
      <c r="B224" s="3">
        <v>44.742062009999998</v>
      </c>
      <c r="C224" s="3">
        <v>49.535603719999997</v>
      </c>
      <c r="D224" s="5">
        <f t="shared" si="0"/>
        <v>0.90323037673881001</v>
      </c>
      <c r="E224" s="5">
        <f t="shared" si="1"/>
        <v>-0.14683408836734999</v>
      </c>
      <c r="F224" s="3" t="s">
        <v>6458</v>
      </c>
      <c r="G224" s="5" t="s">
        <v>142</v>
      </c>
      <c r="H224" s="5" t="s">
        <v>143</v>
      </c>
    </row>
    <row r="225" spans="1:8" ht="13.2" hidden="1" x14ac:dyDescent="0.25">
      <c r="A225" s="3" t="s">
        <v>2525</v>
      </c>
      <c r="B225" s="3">
        <v>36.960833839999999</v>
      </c>
      <c r="C225" s="3">
        <v>20.460358060000001</v>
      </c>
      <c r="D225" s="5">
        <f t="shared" si="0"/>
        <v>1.8064607536003208</v>
      </c>
      <c r="E225" s="5">
        <f t="shared" si="1"/>
        <v>0.8531659117306426</v>
      </c>
      <c r="F225" s="3" t="s">
        <v>6458</v>
      </c>
      <c r="G225" s="5" t="s">
        <v>2526</v>
      </c>
      <c r="H225" s="5" t="s">
        <v>2527</v>
      </c>
    </row>
    <row r="226" spans="1:8" ht="13.2" hidden="1" x14ac:dyDescent="0.25">
      <c r="A226" s="3" t="s">
        <v>1061</v>
      </c>
      <c r="B226" s="3">
        <v>40.48091325</v>
      </c>
      <c r="C226" s="3">
        <v>22.408963589999999</v>
      </c>
      <c r="D226" s="5">
        <f t="shared" si="0"/>
        <v>1.8064607534131838</v>
      </c>
      <c r="E226" s="5">
        <f t="shared" si="1"/>
        <v>0.85316591158118926</v>
      </c>
      <c r="F226" s="3" t="s">
        <v>6458</v>
      </c>
      <c r="G226" s="5" t="s">
        <v>1062</v>
      </c>
      <c r="H226" s="5" t="s">
        <v>1063</v>
      </c>
    </row>
    <row r="227" spans="1:8" ht="13.2" hidden="1" x14ac:dyDescent="0.25">
      <c r="A227" s="3" t="s">
        <v>474</v>
      </c>
      <c r="B227" s="3">
        <v>47.227732119999999</v>
      </c>
      <c r="C227" s="3">
        <v>52.287581699999997</v>
      </c>
      <c r="D227" s="5">
        <f t="shared" si="0"/>
        <v>0.90323037678370965</v>
      </c>
      <c r="E227" s="5">
        <f t="shared" si="1"/>
        <v>-0.14683408829563352</v>
      </c>
      <c r="F227" s="3" t="s">
        <v>6458</v>
      </c>
      <c r="G227" s="5" t="s">
        <v>475</v>
      </c>
      <c r="H227" s="5" t="s">
        <v>476</v>
      </c>
    </row>
    <row r="228" spans="1:8" ht="13.2" hidden="1" x14ac:dyDescent="0.25">
      <c r="A228" s="3" t="s">
        <v>4079</v>
      </c>
      <c r="B228" s="3">
        <v>40.48091325</v>
      </c>
      <c r="C228" s="3">
        <v>22.408963589999999</v>
      </c>
      <c r="D228" s="5">
        <f t="shared" si="0"/>
        <v>1.8064607534131838</v>
      </c>
      <c r="E228" s="5">
        <f t="shared" si="1"/>
        <v>0.85316591158118926</v>
      </c>
      <c r="F228" s="3" t="s">
        <v>6458</v>
      </c>
      <c r="G228" s="5" t="s">
        <v>4080</v>
      </c>
      <c r="H228" s="5" t="s">
        <v>4081</v>
      </c>
    </row>
    <row r="229" spans="1:8" ht="13.2" hidden="1" x14ac:dyDescent="0.25">
      <c r="A229" s="3" t="s">
        <v>2084</v>
      </c>
      <c r="B229" s="3">
        <v>35.420799090000003</v>
      </c>
      <c r="C229" s="3">
        <v>58.823529409999999</v>
      </c>
      <c r="D229" s="5">
        <f t="shared" si="0"/>
        <v>0.60215358454806467</v>
      </c>
      <c r="E229" s="5">
        <f t="shared" si="1"/>
        <v>-0.73179658895547517</v>
      </c>
      <c r="F229" s="3" t="s">
        <v>6458</v>
      </c>
      <c r="G229" s="5" t="s">
        <v>2085</v>
      </c>
      <c r="H229" s="5" t="s">
        <v>2086</v>
      </c>
    </row>
    <row r="230" spans="1:8" ht="13.2" hidden="1" x14ac:dyDescent="0.25">
      <c r="A230" s="3" t="s">
        <v>3770</v>
      </c>
      <c r="B230" s="3">
        <v>40.48091325</v>
      </c>
      <c r="C230" s="3">
        <v>44.817927169999997</v>
      </c>
      <c r="D230" s="5">
        <f t="shared" si="0"/>
        <v>0.90323037690812513</v>
      </c>
      <c r="E230" s="5">
        <f t="shared" si="1"/>
        <v>-0.14683408809690948</v>
      </c>
      <c r="F230" s="3" t="s">
        <v>6458</v>
      </c>
      <c r="G230" s="5" t="s">
        <v>3771</v>
      </c>
      <c r="H230" s="5" t="s">
        <v>3772</v>
      </c>
    </row>
    <row r="231" spans="1:8" ht="13.2" x14ac:dyDescent="0.25">
      <c r="A231" s="3" t="s">
        <v>728</v>
      </c>
      <c r="B231" s="3">
        <v>34.003967129999999</v>
      </c>
      <c r="C231" s="3">
        <v>75.294117650000004</v>
      </c>
      <c r="D231" s="5">
        <f t="shared" si="0"/>
        <v>0.45161518842767123</v>
      </c>
      <c r="E231" s="5">
        <f t="shared" si="1"/>
        <v>-1.1468340881812171</v>
      </c>
      <c r="F231" s="3" t="s">
        <v>6460</v>
      </c>
      <c r="G231" s="5" t="s">
        <v>729</v>
      </c>
      <c r="H231" s="5" t="s">
        <v>730</v>
      </c>
    </row>
    <row r="232" spans="1:8" ht="13.2" hidden="1" x14ac:dyDescent="0.25">
      <c r="A232" s="3" t="s">
        <v>2042</v>
      </c>
      <c r="B232" s="3">
        <v>38.640871740000001</v>
      </c>
      <c r="C232" s="3">
        <v>42.78074866</v>
      </c>
      <c r="D232" s="5">
        <f t="shared" si="0"/>
        <v>0.90323037698798425</v>
      </c>
      <c r="E232" s="5">
        <f t="shared" si="1"/>
        <v>-0.1468340879693536</v>
      </c>
      <c r="F232" s="3" t="s">
        <v>6458</v>
      </c>
      <c r="G232" s="5" t="s">
        <v>2043</v>
      </c>
      <c r="H232" s="5" t="s">
        <v>2044</v>
      </c>
    </row>
    <row r="233" spans="1:8" ht="13.2" hidden="1" x14ac:dyDescent="0.25">
      <c r="A233" s="3" t="s">
        <v>4329</v>
      </c>
      <c r="B233" s="3">
        <v>34.003967129999999</v>
      </c>
      <c r="C233" s="3">
        <v>56.470588239999998</v>
      </c>
      <c r="D233" s="5">
        <f t="shared" si="0"/>
        <v>0.6021535845435706</v>
      </c>
      <c r="E233" s="5">
        <f t="shared" si="1"/>
        <v>-0.73179658896624233</v>
      </c>
      <c r="F233" s="3" t="s">
        <v>6458</v>
      </c>
      <c r="G233" s="5" t="s">
        <v>4330</v>
      </c>
      <c r="H233" s="5" t="s">
        <v>4331</v>
      </c>
    </row>
    <row r="234" spans="1:8" ht="13.2" hidden="1" x14ac:dyDescent="0.25">
      <c r="A234" s="3" t="s">
        <v>4332</v>
      </c>
      <c r="B234" s="3">
        <v>36.960833839999999</v>
      </c>
      <c r="C234" s="3">
        <v>20.460358060000001</v>
      </c>
      <c r="D234" s="5">
        <f t="shared" si="0"/>
        <v>1.8064607536003208</v>
      </c>
      <c r="E234" s="5">
        <f t="shared" si="1"/>
        <v>0.8531659117306426</v>
      </c>
      <c r="F234" s="3" t="s">
        <v>6458</v>
      </c>
      <c r="G234" s="5" t="s">
        <v>4333</v>
      </c>
      <c r="H234" s="5" t="s">
        <v>4334</v>
      </c>
    </row>
    <row r="235" spans="1:8" ht="13.2" hidden="1" x14ac:dyDescent="0.25">
      <c r="A235" s="3" t="s">
        <v>4335</v>
      </c>
      <c r="B235" s="3">
        <v>40.48091325</v>
      </c>
      <c r="C235" s="3">
        <v>22.408963589999999</v>
      </c>
      <c r="D235" s="5">
        <f t="shared" si="0"/>
        <v>1.8064607534131838</v>
      </c>
      <c r="E235" s="5">
        <f t="shared" si="1"/>
        <v>0.85316591158118926</v>
      </c>
      <c r="F235" s="3" t="s">
        <v>6458</v>
      </c>
      <c r="G235" s="5" t="s">
        <v>4336</v>
      </c>
      <c r="H235" s="5" t="s">
        <v>4337</v>
      </c>
    </row>
    <row r="236" spans="1:8" ht="13.2" hidden="1" x14ac:dyDescent="0.25">
      <c r="A236" s="3" t="s">
        <v>812</v>
      </c>
      <c r="B236" s="3">
        <v>40.48091325</v>
      </c>
      <c r="C236" s="3">
        <v>22.408963589999999</v>
      </c>
      <c r="D236" s="5">
        <f t="shared" si="0"/>
        <v>1.8064607534131838</v>
      </c>
      <c r="E236" s="5">
        <f t="shared" si="1"/>
        <v>0.85316591158118926</v>
      </c>
      <c r="F236" s="3" t="s">
        <v>6458</v>
      </c>
      <c r="G236" s="5" t="s">
        <v>813</v>
      </c>
      <c r="H236" s="5" t="s">
        <v>814</v>
      </c>
    </row>
    <row r="237" spans="1:8" ht="13.2" hidden="1" x14ac:dyDescent="0.25">
      <c r="A237" s="3" t="s">
        <v>635</v>
      </c>
      <c r="B237" s="3">
        <v>38.640871740000001</v>
      </c>
      <c r="C237" s="3">
        <v>21.39037433</v>
      </c>
      <c r="D237" s="5">
        <f t="shared" si="0"/>
        <v>1.8064607539759685</v>
      </c>
      <c r="E237" s="5">
        <f t="shared" si="1"/>
        <v>0.8531659120306464</v>
      </c>
      <c r="F237" s="3" t="s">
        <v>6458</v>
      </c>
      <c r="G237" s="5" t="s">
        <v>636</v>
      </c>
      <c r="H237" s="5" t="s">
        <v>637</v>
      </c>
    </row>
    <row r="238" spans="1:8" ht="13.2" hidden="1" x14ac:dyDescent="0.25">
      <c r="A238" s="3" t="s">
        <v>2552</v>
      </c>
      <c r="B238" s="3">
        <v>32.696122240000001</v>
      </c>
      <c r="C238" s="3">
        <v>18.099547510000001</v>
      </c>
      <c r="D238" s="5">
        <f t="shared" si="0"/>
        <v>1.8064607538909685</v>
      </c>
      <c r="E238" s="5">
        <f t="shared" si="1"/>
        <v>0.8531659119627627</v>
      </c>
      <c r="F238" s="3" t="s">
        <v>6458</v>
      </c>
      <c r="G238" s="5" t="s">
        <v>2553</v>
      </c>
      <c r="H238" s="5" t="s">
        <v>2554</v>
      </c>
    </row>
    <row r="239" spans="1:8" ht="13.2" hidden="1" x14ac:dyDescent="0.25">
      <c r="A239" s="3" t="s">
        <v>2900</v>
      </c>
      <c r="B239" s="3">
        <v>38.640871740000001</v>
      </c>
      <c r="C239" s="3">
        <v>42.78074866</v>
      </c>
      <c r="D239" s="5">
        <f t="shared" si="0"/>
        <v>0.90323037698798425</v>
      </c>
      <c r="E239" s="5">
        <f t="shared" si="1"/>
        <v>-0.1468340879693536</v>
      </c>
      <c r="F239" s="3" t="s">
        <v>6458</v>
      </c>
      <c r="G239" s="5" t="s">
        <v>2901</v>
      </c>
      <c r="H239" s="5" t="s">
        <v>2902</v>
      </c>
    </row>
    <row r="240" spans="1:8" ht="13.2" hidden="1" x14ac:dyDescent="0.25">
      <c r="A240" s="3" t="s">
        <v>3842</v>
      </c>
      <c r="B240" s="3">
        <v>34.003967129999999</v>
      </c>
      <c r="C240" s="3">
        <v>18.823529409999999</v>
      </c>
      <c r="D240" s="5">
        <f t="shared" si="0"/>
        <v>1.8064607539506057</v>
      </c>
      <c r="E240" s="5">
        <f t="shared" si="1"/>
        <v>0.85316591201039094</v>
      </c>
      <c r="F240" s="3" t="s">
        <v>6458</v>
      </c>
      <c r="G240" s="5" t="s">
        <v>3843</v>
      </c>
      <c r="H240" s="5" t="s">
        <v>3844</v>
      </c>
    </row>
    <row r="241" spans="1:8" ht="13.2" hidden="1" x14ac:dyDescent="0.25">
      <c r="A241" s="3" t="s">
        <v>992</v>
      </c>
      <c r="B241" s="3">
        <v>38.640871740000001</v>
      </c>
      <c r="C241" s="3">
        <v>42.78074866</v>
      </c>
      <c r="D241" s="5">
        <f t="shared" si="0"/>
        <v>0.90323037698798425</v>
      </c>
      <c r="E241" s="5">
        <f t="shared" si="1"/>
        <v>-0.1468340879693536</v>
      </c>
      <c r="F241" s="3" t="s">
        <v>6458</v>
      </c>
      <c r="G241" s="5" t="s">
        <v>993</v>
      </c>
      <c r="H241" s="5" t="s">
        <v>994</v>
      </c>
    </row>
    <row r="242" spans="1:8" ht="13.2" hidden="1" x14ac:dyDescent="0.25">
      <c r="A242" s="3" t="s">
        <v>300</v>
      </c>
      <c r="B242" s="3">
        <v>44.742062009999998</v>
      </c>
      <c r="C242" s="3">
        <v>24.767801859999999</v>
      </c>
      <c r="D242" s="5">
        <f t="shared" si="0"/>
        <v>1.80646075347762</v>
      </c>
      <c r="E242" s="5">
        <f t="shared" si="1"/>
        <v>0.85316591163264999</v>
      </c>
      <c r="F242" s="3" t="s">
        <v>6458</v>
      </c>
      <c r="G242" s="5" t="s">
        <v>301</v>
      </c>
      <c r="H242" s="5" t="s">
        <v>302</v>
      </c>
    </row>
    <row r="243" spans="1:8" ht="13.2" x14ac:dyDescent="0.25">
      <c r="A243" s="3" t="s">
        <v>420</v>
      </c>
      <c r="B243" s="3">
        <v>36.960833839999999</v>
      </c>
      <c r="C243" s="3">
        <v>81.841432229999995</v>
      </c>
      <c r="D243" s="5">
        <f t="shared" si="0"/>
        <v>0.451615188455262</v>
      </c>
      <c r="E243" s="5">
        <f t="shared" si="1"/>
        <v>-1.1468340880930779</v>
      </c>
      <c r="F243" s="3" t="s">
        <v>6460</v>
      </c>
      <c r="G243" s="5" t="s">
        <v>421</v>
      </c>
      <c r="H243" s="5" t="s">
        <v>422</v>
      </c>
    </row>
    <row r="244" spans="1:8" ht="13.2" hidden="1" x14ac:dyDescent="0.25">
      <c r="A244" s="3" t="s">
        <v>4347</v>
      </c>
      <c r="B244" s="3">
        <v>38.640871740000001</v>
      </c>
      <c r="C244" s="3">
        <v>42.78074866</v>
      </c>
      <c r="D244" s="5">
        <f t="shared" si="0"/>
        <v>0.90323037698798425</v>
      </c>
      <c r="E244" s="5">
        <f t="shared" si="1"/>
        <v>-0.1468340879693536</v>
      </c>
      <c r="F244" s="3" t="s">
        <v>6458</v>
      </c>
      <c r="G244" s="5" t="s">
        <v>4348</v>
      </c>
      <c r="H244" s="5" t="s">
        <v>4349</v>
      </c>
    </row>
    <row r="245" spans="1:8" ht="13.2" x14ac:dyDescent="0.25">
      <c r="A245" s="3" t="s">
        <v>902</v>
      </c>
      <c r="B245" s="3">
        <v>38.640871740000001</v>
      </c>
      <c r="C245" s="3">
        <v>106.9518717</v>
      </c>
      <c r="D245" s="5">
        <f t="shared" si="0"/>
        <v>0.36129215062628961</v>
      </c>
      <c r="E245" s="5">
        <f t="shared" si="1"/>
        <v>-1.4687621835311759</v>
      </c>
      <c r="F245" s="3" t="s">
        <v>6460</v>
      </c>
      <c r="G245" s="5" t="s">
        <v>903</v>
      </c>
      <c r="H245" s="5" t="s">
        <v>904</v>
      </c>
    </row>
    <row r="246" spans="1:8" ht="13.2" hidden="1" x14ac:dyDescent="0.25">
      <c r="A246" s="3" t="s">
        <v>3716</v>
      </c>
      <c r="B246" s="3">
        <v>44.742062009999998</v>
      </c>
      <c r="C246" s="3">
        <v>24.767801859999999</v>
      </c>
      <c r="D246" s="5">
        <f t="shared" si="0"/>
        <v>1.80646075347762</v>
      </c>
      <c r="E246" s="5">
        <f t="shared" si="1"/>
        <v>0.85316591163264999</v>
      </c>
      <c r="F246" s="3" t="s">
        <v>6458</v>
      </c>
      <c r="G246" s="5" t="s">
        <v>3717</v>
      </c>
      <c r="H246" s="5" t="s">
        <v>3718</v>
      </c>
    </row>
    <row r="247" spans="1:8" ht="13.2" hidden="1" x14ac:dyDescent="0.25">
      <c r="A247" s="3" t="s">
        <v>917</v>
      </c>
      <c r="B247" s="3">
        <v>36.960833839999999</v>
      </c>
      <c r="C247" s="3">
        <v>61.381074169999998</v>
      </c>
      <c r="D247" s="5">
        <f t="shared" si="0"/>
        <v>0.60215358463154112</v>
      </c>
      <c r="E247" s="5">
        <f t="shared" si="1"/>
        <v>-0.73179658875547449</v>
      </c>
      <c r="F247" s="3" t="s">
        <v>6458</v>
      </c>
      <c r="G247" s="5" t="s">
        <v>918</v>
      </c>
      <c r="H247" s="5" t="s">
        <v>919</v>
      </c>
    </row>
    <row r="248" spans="1:8" ht="13.2" hidden="1" x14ac:dyDescent="0.25">
      <c r="A248" s="3" t="s">
        <v>4350</v>
      </c>
      <c r="B248" s="3">
        <v>40.48091325</v>
      </c>
      <c r="C248" s="3">
        <v>44.817927169999997</v>
      </c>
      <c r="D248" s="5">
        <f t="shared" si="0"/>
        <v>0.90323037690812513</v>
      </c>
      <c r="E248" s="5">
        <f t="shared" si="1"/>
        <v>-0.14683408809690948</v>
      </c>
      <c r="F248" s="3" t="s">
        <v>6458</v>
      </c>
      <c r="G248" s="5" t="s">
        <v>4351</v>
      </c>
      <c r="H248" s="5" t="s">
        <v>4352</v>
      </c>
    </row>
    <row r="249" spans="1:8" ht="13.2" hidden="1" x14ac:dyDescent="0.25">
      <c r="A249" s="3" t="s">
        <v>4353</v>
      </c>
      <c r="B249" s="3">
        <v>40.48091325</v>
      </c>
      <c r="C249" s="3">
        <v>22.408963589999999</v>
      </c>
      <c r="D249" s="5">
        <f t="shared" si="0"/>
        <v>1.8064607534131838</v>
      </c>
      <c r="E249" s="5">
        <f t="shared" si="1"/>
        <v>0.85316591158118926</v>
      </c>
      <c r="F249" s="3" t="s">
        <v>6458</v>
      </c>
      <c r="G249" s="5" t="s">
        <v>4354</v>
      </c>
      <c r="H249" s="5" t="s">
        <v>4355</v>
      </c>
    </row>
    <row r="250" spans="1:8" ht="13.2" x14ac:dyDescent="0.25">
      <c r="A250" s="3" t="s">
        <v>72</v>
      </c>
      <c r="B250" s="3">
        <v>40.48091325</v>
      </c>
      <c r="C250" s="3">
        <v>112.0448179</v>
      </c>
      <c r="D250" s="5">
        <f t="shared" si="0"/>
        <v>0.36129215084386335</v>
      </c>
      <c r="E250" s="5">
        <f t="shared" si="1"/>
        <v>-1.4687621826623707</v>
      </c>
      <c r="F250" s="3" t="s">
        <v>6460</v>
      </c>
      <c r="G250" s="5" t="s">
        <v>73</v>
      </c>
      <c r="H250" s="5" t="s">
        <v>74</v>
      </c>
    </row>
    <row r="251" spans="1:8" ht="13.2" hidden="1" x14ac:dyDescent="0.25">
      <c r="A251" s="3" t="s">
        <v>4365</v>
      </c>
      <c r="B251" s="3">
        <v>36.960833839999999</v>
      </c>
      <c r="C251" s="3">
        <v>40.920716110000001</v>
      </c>
      <c r="D251" s="5">
        <f t="shared" si="0"/>
        <v>0.90323037702088738</v>
      </c>
      <c r="E251" s="5">
        <f t="shared" si="1"/>
        <v>-0.14683408791679872</v>
      </c>
      <c r="F251" s="3" t="s">
        <v>6458</v>
      </c>
      <c r="G251" s="5" t="s">
        <v>4366</v>
      </c>
      <c r="H251" s="5" t="s">
        <v>4367</v>
      </c>
    </row>
    <row r="252" spans="1:8" ht="13.2" hidden="1" x14ac:dyDescent="0.25">
      <c r="A252" s="3" t="s">
        <v>4371</v>
      </c>
      <c r="B252" s="3">
        <v>40.48091325</v>
      </c>
      <c r="C252" s="3">
        <v>22.408963589999999</v>
      </c>
      <c r="D252" s="5">
        <f t="shared" si="0"/>
        <v>1.8064607534131838</v>
      </c>
      <c r="E252" s="5">
        <f t="shared" si="1"/>
        <v>0.85316591158118926</v>
      </c>
      <c r="F252" s="3" t="s">
        <v>6458</v>
      </c>
      <c r="G252" s="5" t="s">
        <v>4372</v>
      </c>
      <c r="H252" s="5" t="s">
        <v>4373</v>
      </c>
    </row>
    <row r="253" spans="1:8" ht="13.2" hidden="1" x14ac:dyDescent="0.25">
      <c r="A253" s="3" t="s">
        <v>2840</v>
      </c>
      <c r="B253" s="3">
        <v>40.48091325</v>
      </c>
      <c r="C253" s="3">
        <v>22.408963589999999</v>
      </c>
      <c r="D253" s="5">
        <f t="shared" si="0"/>
        <v>1.8064607534131838</v>
      </c>
      <c r="E253" s="5">
        <f t="shared" si="1"/>
        <v>0.85316591158118926</v>
      </c>
      <c r="F253" s="3" t="s">
        <v>6458</v>
      </c>
      <c r="G253" s="5" t="s">
        <v>2841</v>
      </c>
      <c r="H253" s="5" t="s">
        <v>2842</v>
      </c>
    </row>
    <row r="254" spans="1:8" ht="13.2" hidden="1" x14ac:dyDescent="0.25">
      <c r="A254" s="3" t="s">
        <v>4374</v>
      </c>
      <c r="B254" s="3">
        <v>44.742062009999998</v>
      </c>
      <c r="C254" s="3">
        <v>24.767801859999999</v>
      </c>
      <c r="D254" s="5">
        <f t="shared" si="0"/>
        <v>1.80646075347762</v>
      </c>
      <c r="E254" s="5">
        <f t="shared" si="1"/>
        <v>0.85316591163264999</v>
      </c>
      <c r="F254" s="3" t="s">
        <v>6458</v>
      </c>
      <c r="G254" s="5" t="s">
        <v>4375</v>
      </c>
      <c r="H254" s="5" t="s">
        <v>4376</v>
      </c>
    </row>
    <row r="255" spans="1:8" ht="13.2" hidden="1" x14ac:dyDescent="0.25">
      <c r="A255" s="3" t="s">
        <v>2978</v>
      </c>
      <c r="B255" s="3">
        <v>40.48091325</v>
      </c>
      <c r="C255" s="3">
        <v>22.408963589999999</v>
      </c>
      <c r="D255" s="5">
        <f t="shared" si="0"/>
        <v>1.8064607534131838</v>
      </c>
      <c r="E255" s="5">
        <f t="shared" si="1"/>
        <v>0.85316591158118926</v>
      </c>
      <c r="F255" s="3" t="s">
        <v>6458</v>
      </c>
      <c r="G255" s="5" t="s">
        <v>2979</v>
      </c>
      <c r="H255" s="5" t="s">
        <v>2980</v>
      </c>
    </row>
    <row r="256" spans="1:8" ht="13.2" hidden="1" x14ac:dyDescent="0.25">
      <c r="A256" s="3" t="s">
        <v>4383</v>
      </c>
      <c r="B256" s="3">
        <v>40.48091325</v>
      </c>
      <c r="C256" s="3">
        <v>22.408963589999999</v>
      </c>
      <c r="D256" s="5">
        <f t="shared" si="0"/>
        <v>1.8064607534131838</v>
      </c>
      <c r="E256" s="5">
        <f t="shared" si="1"/>
        <v>0.85316591158118926</v>
      </c>
      <c r="F256" s="3" t="s">
        <v>6458</v>
      </c>
      <c r="G256" s="5" t="s">
        <v>4384</v>
      </c>
      <c r="H256" s="5" t="s">
        <v>4385</v>
      </c>
    </row>
    <row r="257" spans="1:8" ht="13.2" hidden="1" x14ac:dyDescent="0.25">
      <c r="A257" s="3" t="s">
        <v>4386</v>
      </c>
      <c r="B257" s="3">
        <v>42.504958909999999</v>
      </c>
      <c r="C257" s="3">
        <v>47.058823529999998</v>
      </c>
      <c r="D257" s="5">
        <f t="shared" si="0"/>
        <v>0.90323037682620966</v>
      </c>
      <c r="E257" s="5">
        <f t="shared" si="1"/>
        <v>-0.1468340882277499</v>
      </c>
      <c r="F257" s="3" t="s">
        <v>6458</v>
      </c>
      <c r="G257" s="5" t="s">
        <v>4387</v>
      </c>
      <c r="H257" s="5" t="s">
        <v>4388</v>
      </c>
    </row>
    <row r="258" spans="1:8" ht="13.2" hidden="1" x14ac:dyDescent="0.25">
      <c r="A258" s="3" t="s">
        <v>4389</v>
      </c>
      <c r="B258" s="3">
        <v>40.48091325</v>
      </c>
      <c r="C258" s="3">
        <v>67.226890760000003</v>
      </c>
      <c r="D258" s="5">
        <f t="shared" si="0"/>
        <v>0.60215358456063151</v>
      </c>
      <c r="E258" s="5">
        <f t="shared" si="1"/>
        <v>-0.73179658892536625</v>
      </c>
      <c r="F258" s="3" t="s">
        <v>6458</v>
      </c>
      <c r="G258" s="5" t="s">
        <v>4390</v>
      </c>
      <c r="H258" s="5" t="s">
        <v>4391</v>
      </c>
    </row>
    <row r="259" spans="1:8" ht="13.2" x14ac:dyDescent="0.25">
      <c r="A259" s="3" t="s">
        <v>1070</v>
      </c>
      <c r="B259" s="3">
        <v>42.504958909999999</v>
      </c>
      <c r="C259" s="3">
        <v>188.2352941</v>
      </c>
      <c r="D259" s="5">
        <f t="shared" si="0"/>
        <v>0.22580759423054445</v>
      </c>
      <c r="E259" s="5">
        <f t="shared" si="1"/>
        <v>-2.1468340880744639</v>
      </c>
      <c r="F259" s="3" t="s">
        <v>6460</v>
      </c>
      <c r="G259" s="5" t="s">
        <v>1071</v>
      </c>
      <c r="H259" s="5" t="s">
        <v>1072</v>
      </c>
    </row>
    <row r="260" spans="1:8" ht="13.2" hidden="1" x14ac:dyDescent="0.25">
      <c r="A260" s="3" t="s">
        <v>2111</v>
      </c>
      <c r="B260" s="3">
        <v>38.640871740000001</v>
      </c>
      <c r="C260" s="3">
        <v>64.171122990000001</v>
      </c>
      <c r="D260" s="5">
        <f t="shared" si="0"/>
        <v>0.6021535846586562</v>
      </c>
      <c r="E260" s="5">
        <f t="shared" si="1"/>
        <v>-0.73179658869050968</v>
      </c>
      <c r="F260" s="3" t="s">
        <v>6458</v>
      </c>
      <c r="G260" s="5" t="s">
        <v>2112</v>
      </c>
      <c r="H260" s="5" t="s">
        <v>2113</v>
      </c>
    </row>
    <row r="261" spans="1:8" ht="13.2" hidden="1" x14ac:dyDescent="0.25">
      <c r="A261" s="3" t="s">
        <v>644</v>
      </c>
      <c r="B261" s="3">
        <v>36.960833839999999</v>
      </c>
      <c r="C261" s="3">
        <v>20.460358060000001</v>
      </c>
      <c r="D261" s="5">
        <f t="shared" si="0"/>
        <v>1.8064607536003208</v>
      </c>
      <c r="E261" s="5">
        <f t="shared" si="1"/>
        <v>0.8531659117306426</v>
      </c>
      <c r="F261" s="3" t="s">
        <v>6458</v>
      </c>
      <c r="G261" s="5" t="s">
        <v>645</v>
      </c>
      <c r="H261" s="5" t="s">
        <v>646</v>
      </c>
    </row>
    <row r="262" spans="1:8" ht="13.2" hidden="1" x14ac:dyDescent="0.25">
      <c r="A262" s="3" t="s">
        <v>99</v>
      </c>
      <c r="B262" s="3">
        <v>40.48091325</v>
      </c>
      <c r="C262" s="3">
        <v>22.408963589999999</v>
      </c>
      <c r="D262" s="5">
        <f t="shared" si="0"/>
        <v>1.8064607534131838</v>
      </c>
      <c r="E262" s="5">
        <f t="shared" si="1"/>
        <v>0.85316591158118926</v>
      </c>
      <c r="F262" s="3" t="s">
        <v>6458</v>
      </c>
      <c r="G262" s="5" t="s">
        <v>100</v>
      </c>
      <c r="H262" s="5" t="s">
        <v>101</v>
      </c>
    </row>
    <row r="263" spans="1:8" ht="13.2" hidden="1" x14ac:dyDescent="0.25">
      <c r="A263" s="3" t="s">
        <v>4392</v>
      </c>
      <c r="B263" s="3">
        <v>36.960833839999999</v>
      </c>
      <c r="C263" s="3">
        <v>20.460358060000001</v>
      </c>
      <c r="D263" s="5">
        <f t="shared" si="0"/>
        <v>1.8064607536003208</v>
      </c>
      <c r="E263" s="5">
        <f t="shared" si="1"/>
        <v>0.8531659117306426</v>
      </c>
      <c r="F263" s="3" t="s">
        <v>6458</v>
      </c>
      <c r="G263" s="5" t="s">
        <v>4393</v>
      </c>
      <c r="H263" s="5" t="s">
        <v>4394</v>
      </c>
    </row>
    <row r="264" spans="1:8" ht="13.2" hidden="1" x14ac:dyDescent="0.25">
      <c r="A264" s="3" t="s">
        <v>384</v>
      </c>
      <c r="B264" s="3">
        <v>40.48091325</v>
      </c>
      <c r="C264" s="3">
        <v>44.817927169999997</v>
      </c>
      <c r="D264" s="5">
        <f t="shared" si="0"/>
        <v>0.90323037690812513</v>
      </c>
      <c r="E264" s="5">
        <f t="shared" si="1"/>
        <v>-0.14683408809690948</v>
      </c>
      <c r="F264" s="3" t="s">
        <v>6458</v>
      </c>
      <c r="G264" s="5" t="s">
        <v>385</v>
      </c>
      <c r="H264" s="5" t="s">
        <v>386</v>
      </c>
    </row>
    <row r="265" spans="1:8" ht="13.2" hidden="1" x14ac:dyDescent="0.25">
      <c r="A265" s="3" t="s">
        <v>3182</v>
      </c>
      <c r="B265" s="3">
        <v>38.640871740000001</v>
      </c>
      <c r="C265" s="3">
        <v>42.78074866</v>
      </c>
      <c r="D265" s="5">
        <f t="shared" si="0"/>
        <v>0.90323037698798425</v>
      </c>
      <c r="E265" s="5">
        <f t="shared" si="1"/>
        <v>-0.1468340879693536</v>
      </c>
      <c r="F265" s="3" t="s">
        <v>6458</v>
      </c>
      <c r="G265" s="5" t="s">
        <v>3183</v>
      </c>
      <c r="H265" s="5" t="s">
        <v>3184</v>
      </c>
    </row>
    <row r="266" spans="1:8" ht="13.2" hidden="1" x14ac:dyDescent="0.25">
      <c r="A266" s="3" t="s">
        <v>3212</v>
      </c>
      <c r="B266" s="3">
        <v>32.696122240000001</v>
      </c>
      <c r="C266" s="3">
        <v>54.298642530000002</v>
      </c>
      <c r="D266" s="5">
        <f t="shared" si="0"/>
        <v>0.60215358463032276</v>
      </c>
      <c r="E266" s="5">
        <f t="shared" si="1"/>
        <v>-0.7317965887583936</v>
      </c>
      <c r="F266" s="3" t="s">
        <v>6458</v>
      </c>
      <c r="G266" s="5" t="s">
        <v>3213</v>
      </c>
      <c r="H266" s="5" t="s">
        <v>3214</v>
      </c>
    </row>
    <row r="267" spans="1:8" ht="13.2" hidden="1" x14ac:dyDescent="0.25">
      <c r="A267" s="3" t="s">
        <v>4401</v>
      </c>
      <c r="B267" s="3">
        <v>38.640871740000001</v>
      </c>
      <c r="C267" s="3">
        <v>21.39037433</v>
      </c>
      <c r="D267" s="5">
        <f t="shared" si="0"/>
        <v>1.8064607539759685</v>
      </c>
      <c r="E267" s="5">
        <f t="shared" si="1"/>
        <v>0.8531659120306464</v>
      </c>
      <c r="F267" s="3" t="s">
        <v>6458</v>
      </c>
      <c r="G267" s="5" t="s">
        <v>4402</v>
      </c>
      <c r="H267" s="5" t="s">
        <v>4403</v>
      </c>
    </row>
    <row r="268" spans="1:8" ht="13.2" hidden="1" x14ac:dyDescent="0.25">
      <c r="A268" s="3" t="s">
        <v>1940</v>
      </c>
      <c r="B268" s="3">
        <v>40.48091325</v>
      </c>
      <c r="C268" s="3">
        <v>44.817927169999997</v>
      </c>
      <c r="D268" s="5">
        <f t="shared" si="0"/>
        <v>0.90323037690812513</v>
      </c>
      <c r="E268" s="5">
        <f t="shared" si="1"/>
        <v>-0.14683408809690948</v>
      </c>
      <c r="F268" s="3" t="s">
        <v>6458</v>
      </c>
      <c r="G268" s="5" t="s">
        <v>1941</v>
      </c>
      <c r="H268" s="5" t="s">
        <v>1942</v>
      </c>
    </row>
    <row r="269" spans="1:8" ht="13.2" hidden="1" x14ac:dyDescent="0.25">
      <c r="A269" s="3" t="s">
        <v>3227</v>
      </c>
      <c r="B269" s="3">
        <v>38.640871740000001</v>
      </c>
      <c r="C269" s="3">
        <v>42.78074866</v>
      </c>
      <c r="D269" s="5">
        <f t="shared" si="0"/>
        <v>0.90323037698798425</v>
      </c>
      <c r="E269" s="5">
        <f t="shared" si="1"/>
        <v>-0.1468340879693536</v>
      </c>
      <c r="F269" s="3" t="s">
        <v>6458</v>
      </c>
      <c r="G269" s="5" t="s">
        <v>3228</v>
      </c>
      <c r="H269" s="5" t="s">
        <v>3229</v>
      </c>
    </row>
    <row r="270" spans="1:8" ht="13.2" hidden="1" x14ac:dyDescent="0.25">
      <c r="A270" s="3" t="s">
        <v>4404</v>
      </c>
      <c r="B270" s="3">
        <v>34.003967129999999</v>
      </c>
      <c r="C270" s="3">
        <v>37.647058819999998</v>
      </c>
      <c r="D270" s="5">
        <f t="shared" si="0"/>
        <v>0.90323037697530284</v>
      </c>
      <c r="E270" s="5">
        <f t="shared" si="1"/>
        <v>-0.14683408798960912</v>
      </c>
      <c r="F270" s="3" t="s">
        <v>6458</v>
      </c>
      <c r="G270" s="5" t="s">
        <v>4405</v>
      </c>
      <c r="H270" s="5" t="s">
        <v>4406</v>
      </c>
    </row>
    <row r="271" spans="1:8" ht="13.2" hidden="1" x14ac:dyDescent="0.25">
      <c r="A271" s="3" t="s">
        <v>24</v>
      </c>
      <c r="B271" s="3">
        <v>42.504958909999999</v>
      </c>
      <c r="C271" s="3">
        <v>47.058823529999998</v>
      </c>
      <c r="D271" s="5">
        <f t="shared" si="0"/>
        <v>0.90323037682620966</v>
      </c>
      <c r="E271" s="5">
        <f t="shared" si="1"/>
        <v>-0.1468340882277499</v>
      </c>
      <c r="F271" s="3" t="s">
        <v>6458</v>
      </c>
      <c r="G271" s="5" t="s">
        <v>25</v>
      </c>
      <c r="H271" s="5" t="s">
        <v>26</v>
      </c>
    </row>
    <row r="272" spans="1:8" ht="13.2" hidden="1" x14ac:dyDescent="0.25">
      <c r="A272" s="3" t="s">
        <v>4407</v>
      </c>
      <c r="B272" s="3">
        <v>36.960833839999999</v>
      </c>
      <c r="C272" s="3">
        <v>20.460358060000001</v>
      </c>
      <c r="D272" s="5">
        <f t="shared" si="0"/>
        <v>1.8064607536003208</v>
      </c>
      <c r="E272" s="5">
        <f t="shared" si="1"/>
        <v>0.8531659117306426</v>
      </c>
      <c r="F272" s="3" t="s">
        <v>6458</v>
      </c>
      <c r="G272" s="5" t="s">
        <v>4408</v>
      </c>
      <c r="H272" s="5" t="s">
        <v>4409</v>
      </c>
    </row>
    <row r="273" spans="1:8" ht="13.2" x14ac:dyDescent="0.25">
      <c r="A273" s="3" t="s">
        <v>1574</v>
      </c>
      <c r="B273" s="3">
        <v>38.640871740000001</v>
      </c>
      <c r="C273" s="3">
        <v>106.9518717</v>
      </c>
      <c r="D273" s="5">
        <f t="shared" si="0"/>
        <v>0.36129215062628961</v>
      </c>
      <c r="E273" s="5">
        <f t="shared" si="1"/>
        <v>-1.4687621835311759</v>
      </c>
      <c r="F273" s="3" t="s">
        <v>6460</v>
      </c>
      <c r="G273" s="5" t="s">
        <v>1575</v>
      </c>
      <c r="H273" s="5" t="s">
        <v>1576</v>
      </c>
    </row>
    <row r="274" spans="1:8" ht="13.2" x14ac:dyDescent="0.25">
      <c r="A274" s="3" t="s">
        <v>4410</v>
      </c>
      <c r="B274" s="3">
        <v>36.960833839999999</v>
      </c>
      <c r="C274" s="3">
        <v>81.841432229999995</v>
      </c>
      <c r="D274" s="5">
        <f t="shared" si="0"/>
        <v>0.451615188455262</v>
      </c>
      <c r="E274" s="5">
        <f t="shared" si="1"/>
        <v>-1.1468340880930779</v>
      </c>
      <c r="F274" s="3" t="s">
        <v>6460</v>
      </c>
      <c r="G274" s="5" t="s">
        <v>4411</v>
      </c>
      <c r="H274" s="5" t="s">
        <v>4412</v>
      </c>
    </row>
    <row r="275" spans="1:8" ht="13.2" hidden="1" x14ac:dyDescent="0.25">
      <c r="A275" s="3" t="s">
        <v>117</v>
      </c>
      <c r="B275" s="3">
        <v>34.003967129999999</v>
      </c>
      <c r="C275" s="3">
        <v>56.470588239999998</v>
      </c>
      <c r="D275" s="5">
        <f t="shared" si="0"/>
        <v>0.6021535845435706</v>
      </c>
      <c r="E275" s="5">
        <f t="shared" si="1"/>
        <v>-0.73179658896624233</v>
      </c>
      <c r="F275" s="3" t="s">
        <v>6458</v>
      </c>
      <c r="G275" s="5" t="s">
        <v>118</v>
      </c>
      <c r="H275" s="5" t="s">
        <v>119</v>
      </c>
    </row>
    <row r="276" spans="1:8" ht="13.2" hidden="1" x14ac:dyDescent="0.25">
      <c r="A276" s="3" t="s">
        <v>2546</v>
      </c>
      <c r="B276" s="3">
        <v>36.960833839999999</v>
      </c>
      <c r="C276" s="3">
        <v>61.381074169999998</v>
      </c>
      <c r="D276" s="5">
        <f t="shared" si="0"/>
        <v>0.60215358463154112</v>
      </c>
      <c r="E276" s="5">
        <f t="shared" si="1"/>
        <v>-0.73179658875547449</v>
      </c>
      <c r="F276" s="3" t="s">
        <v>6458</v>
      </c>
      <c r="G276" s="5" t="s">
        <v>2547</v>
      </c>
      <c r="H276" s="5" t="s">
        <v>2548</v>
      </c>
    </row>
    <row r="277" spans="1:8" ht="13.2" hidden="1" x14ac:dyDescent="0.25">
      <c r="A277" s="3" t="s">
        <v>1799</v>
      </c>
      <c r="B277" s="3">
        <v>38.640871740000001</v>
      </c>
      <c r="C277" s="3">
        <v>42.78074866</v>
      </c>
      <c r="D277" s="5">
        <f t="shared" si="0"/>
        <v>0.90323037698798425</v>
      </c>
      <c r="E277" s="5">
        <f t="shared" si="1"/>
        <v>-0.1468340879693536</v>
      </c>
      <c r="F277" s="3" t="s">
        <v>6458</v>
      </c>
      <c r="G277" s="5" t="s">
        <v>1800</v>
      </c>
      <c r="H277" s="5" t="s">
        <v>1801</v>
      </c>
    </row>
    <row r="278" spans="1:8" ht="13.2" x14ac:dyDescent="0.25">
      <c r="A278" s="3" t="s">
        <v>3296</v>
      </c>
      <c r="B278" s="3">
        <v>42.504958909999999</v>
      </c>
      <c r="C278" s="3">
        <v>117.6470588</v>
      </c>
      <c r="D278" s="5">
        <f t="shared" si="0"/>
        <v>0.36129215080725846</v>
      </c>
      <c r="E278" s="5">
        <f t="shared" si="1"/>
        <v>-1.4687621828085393</v>
      </c>
      <c r="F278" s="3" t="s">
        <v>6460</v>
      </c>
      <c r="G278" s="5" t="s">
        <v>3297</v>
      </c>
      <c r="H278" s="5" t="s">
        <v>3298</v>
      </c>
    </row>
    <row r="279" spans="1:8" ht="13.2" hidden="1" x14ac:dyDescent="0.25">
      <c r="A279" s="3" t="s">
        <v>4419</v>
      </c>
      <c r="B279" s="3">
        <v>35.420799090000003</v>
      </c>
      <c r="C279" s="3">
        <v>19.60784314</v>
      </c>
      <c r="D279" s="5">
        <f t="shared" si="0"/>
        <v>1.8064607533370955</v>
      </c>
      <c r="E279" s="5">
        <f t="shared" si="1"/>
        <v>0.85316591152042287</v>
      </c>
      <c r="F279" s="3" t="s">
        <v>6458</v>
      </c>
      <c r="G279" s="5" t="s">
        <v>4420</v>
      </c>
      <c r="H279" s="5" t="s">
        <v>4421</v>
      </c>
    </row>
    <row r="280" spans="1:8" ht="13.2" hidden="1" x14ac:dyDescent="0.25">
      <c r="A280" s="3" t="s">
        <v>3920</v>
      </c>
      <c r="B280" s="3">
        <v>40.48091325</v>
      </c>
      <c r="C280" s="3">
        <v>44.817927169999997</v>
      </c>
      <c r="D280" s="5">
        <f t="shared" si="0"/>
        <v>0.90323037690812513</v>
      </c>
      <c r="E280" s="5">
        <f t="shared" si="1"/>
        <v>-0.14683408809690948</v>
      </c>
      <c r="F280" s="3" t="s">
        <v>6458</v>
      </c>
      <c r="G280" s="5" t="s">
        <v>3921</v>
      </c>
      <c r="H280" s="5" t="s">
        <v>3922</v>
      </c>
    </row>
    <row r="281" spans="1:8" ht="13.2" hidden="1" x14ac:dyDescent="0.25">
      <c r="A281" s="3" t="s">
        <v>3299</v>
      </c>
      <c r="B281" s="3">
        <v>34.003967129999999</v>
      </c>
      <c r="C281" s="3">
        <v>18.823529409999999</v>
      </c>
      <c r="D281" s="5">
        <f t="shared" si="0"/>
        <v>1.8064607539506057</v>
      </c>
      <c r="E281" s="5">
        <f t="shared" si="1"/>
        <v>0.85316591201039094</v>
      </c>
      <c r="F281" s="3" t="s">
        <v>6458</v>
      </c>
      <c r="G281" s="5" t="s">
        <v>3300</v>
      </c>
      <c r="H281" s="5" t="s">
        <v>3301</v>
      </c>
    </row>
    <row r="282" spans="1:8" ht="13.2" hidden="1" x14ac:dyDescent="0.25">
      <c r="A282" s="3" t="s">
        <v>968</v>
      </c>
      <c r="B282" s="3">
        <v>36.960833839999999</v>
      </c>
      <c r="C282" s="3">
        <v>40.920716110000001</v>
      </c>
      <c r="D282" s="5">
        <f t="shared" si="0"/>
        <v>0.90323037702088738</v>
      </c>
      <c r="E282" s="5">
        <f t="shared" si="1"/>
        <v>-0.14683408791679872</v>
      </c>
      <c r="F282" s="3" t="s">
        <v>6458</v>
      </c>
      <c r="G282" s="5" t="s">
        <v>969</v>
      </c>
      <c r="H282" s="5" t="s">
        <v>970</v>
      </c>
    </row>
    <row r="283" spans="1:8" ht="13.2" hidden="1" x14ac:dyDescent="0.25">
      <c r="A283" s="3" t="s">
        <v>1037</v>
      </c>
      <c r="B283" s="3">
        <v>35.420799090000003</v>
      </c>
      <c r="C283" s="3">
        <v>58.823529409999999</v>
      </c>
      <c r="D283" s="5">
        <f t="shared" si="0"/>
        <v>0.60215358454806467</v>
      </c>
      <c r="E283" s="5">
        <f t="shared" si="1"/>
        <v>-0.73179658895547517</v>
      </c>
      <c r="F283" s="3" t="s">
        <v>6458</v>
      </c>
      <c r="G283" s="5" t="s">
        <v>1038</v>
      </c>
      <c r="H283" s="5" t="s">
        <v>1039</v>
      </c>
    </row>
    <row r="284" spans="1:8" ht="13.2" hidden="1" x14ac:dyDescent="0.25">
      <c r="A284" s="3" t="s">
        <v>4422</v>
      </c>
      <c r="B284" s="3">
        <v>38.640871740000001</v>
      </c>
      <c r="C284" s="3">
        <v>21.39037433</v>
      </c>
      <c r="D284" s="5">
        <f t="shared" si="0"/>
        <v>1.8064607539759685</v>
      </c>
      <c r="E284" s="5">
        <f t="shared" si="1"/>
        <v>0.8531659120306464</v>
      </c>
      <c r="F284" s="3" t="s">
        <v>6458</v>
      </c>
      <c r="G284" s="5" t="s">
        <v>4423</v>
      </c>
      <c r="H284" s="5" t="s">
        <v>4424</v>
      </c>
    </row>
    <row r="285" spans="1:8" ht="13.2" hidden="1" x14ac:dyDescent="0.25">
      <c r="A285" s="3" t="s">
        <v>363</v>
      </c>
      <c r="B285" s="3">
        <v>38.640871740000001</v>
      </c>
      <c r="C285" s="3">
        <v>21.39037433</v>
      </c>
      <c r="D285" s="5">
        <f t="shared" si="0"/>
        <v>1.8064607539759685</v>
      </c>
      <c r="E285" s="5">
        <f t="shared" si="1"/>
        <v>0.8531659120306464</v>
      </c>
      <c r="F285" s="3" t="s">
        <v>6458</v>
      </c>
      <c r="G285" s="5" t="s">
        <v>364</v>
      </c>
      <c r="H285" s="5" t="s">
        <v>365</v>
      </c>
    </row>
    <row r="286" spans="1:8" ht="13.2" x14ac:dyDescent="0.25">
      <c r="A286" s="3" t="s">
        <v>306</v>
      </c>
      <c r="B286" s="3">
        <v>40.48091325</v>
      </c>
      <c r="C286" s="3">
        <v>112.0448179</v>
      </c>
      <c r="D286" s="5">
        <f t="shared" si="0"/>
        <v>0.36129215084386335</v>
      </c>
      <c r="E286" s="5">
        <f t="shared" si="1"/>
        <v>-1.4687621826623707</v>
      </c>
      <c r="F286" s="3" t="s">
        <v>6460</v>
      </c>
      <c r="G286" s="5" t="s">
        <v>307</v>
      </c>
      <c r="H286" s="5" t="s">
        <v>308</v>
      </c>
    </row>
    <row r="287" spans="1:8" ht="13.2" hidden="1" x14ac:dyDescent="0.25">
      <c r="A287" s="3" t="s">
        <v>123</v>
      </c>
      <c r="B287" s="3">
        <v>38.640871740000001</v>
      </c>
      <c r="C287" s="3">
        <v>42.78074866</v>
      </c>
      <c r="D287" s="5">
        <f t="shared" si="0"/>
        <v>0.90323037698798425</v>
      </c>
      <c r="E287" s="5">
        <f t="shared" si="1"/>
        <v>-0.1468340879693536</v>
      </c>
      <c r="F287" s="3" t="s">
        <v>6458</v>
      </c>
      <c r="G287" s="5" t="s">
        <v>124</v>
      </c>
      <c r="H287" s="5" t="s">
        <v>125</v>
      </c>
    </row>
    <row r="288" spans="1:8" ht="13.2" x14ac:dyDescent="0.25">
      <c r="A288" s="3" t="s">
        <v>4425</v>
      </c>
      <c r="B288" s="3">
        <v>40.48091325</v>
      </c>
      <c r="C288" s="3">
        <v>134.45378149999999</v>
      </c>
      <c r="D288" s="5">
        <f t="shared" si="0"/>
        <v>0.30107679232510098</v>
      </c>
      <c r="E288" s="5">
        <f t="shared" si="1"/>
        <v>-1.7317965887107651</v>
      </c>
      <c r="F288" s="3" t="s">
        <v>6460</v>
      </c>
      <c r="G288" s="5" t="s">
        <v>4426</v>
      </c>
      <c r="H288" s="5" t="s">
        <v>4427</v>
      </c>
    </row>
    <row r="289" spans="1:8" ht="13.2" hidden="1" x14ac:dyDescent="0.25">
      <c r="A289" s="3" t="s">
        <v>477</v>
      </c>
      <c r="B289" s="3">
        <v>42.504958909999999</v>
      </c>
      <c r="C289" s="3">
        <v>70.58823529</v>
      </c>
      <c r="D289" s="5">
        <f t="shared" si="0"/>
        <v>0.60215358459345891</v>
      </c>
      <c r="E289" s="5">
        <f t="shared" si="1"/>
        <v>-0.73179658884671539</v>
      </c>
      <c r="F289" s="3" t="s">
        <v>6458</v>
      </c>
      <c r="G289" s="5" t="s">
        <v>478</v>
      </c>
      <c r="H289" s="5" t="s">
        <v>479</v>
      </c>
    </row>
    <row r="290" spans="1:8" ht="13.2" hidden="1" x14ac:dyDescent="0.25">
      <c r="A290" s="3" t="s">
        <v>2849</v>
      </c>
      <c r="B290" s="3">
        <v>42.504958909999999</v>
      </c>
      <c r="C290" s="3">
        <v>23.529411759999999</v>
      </c>
      <c r="D290" s="5">
        <f t="shared" si="0"/>
        <v>1.8064607540362922</v>
      </c>
      <c r="E290" s="5">
        <f t="shared" si="1"/>
        <v>0.85316591207882275</v>
      </c>
      <c r="F290" s="3" t="s">
        <v>6458</v>
      </c>
      <c r="G290" s="5" t="s">
        <v>2850</v>
      </c>
      <c r="H290" s="5" t="s">
        <v>2851</v>
      </c>
    </row>
    <row r="291" spans="1:8" ht="13.2" hidden="1" x14ac:dyDescent="0.25">
      <c r="A291" s="3" t="s">
        <v>4428</v>
      </c>
      <c r="B291" s="3">
        <v>36.960833839999999</v>
      </c>
      <c r="C291" s="3">
        <v>20.460358060000001</v>
      </c>
      <c r="D291" s="5">
        <f t="shared" si="0"/>
        <v>1.8064607536003208</v>
      </c>
      <c r="E291" s="5">
        <f t="shared" si="1"/>
        <v>0.8531659117306426</v>
      </c>
      <c r="F291" s="3" t="s">
        <v>6458</v>
      </c>
      <c r="G291" s="5" t="s">
        <v>4429</v>
      </c>
      <c r="H291" s="5" t="s">
        <v>4430</v>
      </c>
    </row>
    <row r="292" spans="1:8" ht="13.2" hidden="1" x14ac:dyDescent="0.25">
      <c r="A292" s="3" t="s">
        <v>1742</v>
      </c>
      <c r="B292" s="3">
        <v>36.960833839999999</v>
      </c>
      <c r="C292" s="3">
        <v>40.920716110000001</v>
      </c>
      <c r="D292" s="5">
        <f t="shared" si="0"/>
        <v>0.90323037702088738</v>
      </c>
      <c r="E292" s="5">
        <f t="shared" si="1"/>
        <v>-0.14683408791679872</v>
      </c>
      <c r="F292" s="3" t="s">
        <v>6458</v>
      </c>
      <c r="G292" s="5" t="s">
        <v>1743</v>
      </c>
      <c r="H292" s="5" t="s">
        <v>1744</v>
      </c>
    </row>
    <row r="293" spans="1:8" ht="13.2" hidden="1" x14ac:dyDescent="0.25">
      <c r="A293" s="3" t="s">
        <v>1937</v>
      </c>
      <c r="B293" s="3">
        <v>40.48091325</v>
      </c>
      <c r="C293" s="3">
        <v>67.226890760000003</v>
      </c>
      <c r="D293" s="5">
        <f t="shared" si="0"/>
        <v>0.60215358456063151</v>
      </c>
      <c r="E293" s="5">
        <f t="shared" si="1"/>
        <v>-0.73179658892536625</v>
      </c>
      <c r="F293" s="3" t="s">
        <v>6458</v>
      </c>
      <c r="G293" s="5" t="s">
        <v>1938</v>
      </c>
      <c r="H293" s="5" t="s">
        <v>1939</v>
      </c>
    </row>
    <row r="294" spans="1:8" ht="13.2" hidden="1" x14ac:dyDescent="0.25">
      <c r="A294" s="3" t="s">
        <v>4434</v>
      </c>
      <c r="B294" s="3">
        <v>36.960833839999999</v>
      </c>
      <c r="C294" s="3">
        <v>20.460358060000001</v>
      </c>
      <c r="D294" s="5">
        <f t="shared" si="0"/>
        <v>1.8064607536003208</v>
      </c>
      <c r="E294" s="5">
        <f t="shared" si="1"/>
        <v>0.8531659117306426</v>
      </c>
      <c r="F294" s="3" t="s">
        <v>6458</v>
      </c>
      <c r="G294" s="5" t="s">
        <v>4435</v>
      </c>
      <c r="H294" s="5" t="s">
        <v>4436</v>
      </c>
    </row>
    <row r="295" spans="1:8" ht="13.2" hidden="1" x14ac:dyDescent="0.25">
      <c r="A295" s="3" t="s">
        <v>1967</v>
      </c>
      <c r="B295" s="3">
        <v>36.960833839999999</v>
      </c>
      <c r="C295" s="3">
        <v>20.460358060000001</v>
      </c>
      <c r="D295" s="5">
        <f t="shared" si="0"/>
        <v>1.8064607536003208</v>
      </c>
      <c r="E295" s="5">
        <f t="shared" si="1"/>
        <v>0.8531659117306426</v>
      </c>
      <c r="F295" s="3" t="s">
        <v>6458</v>
      </c>
      <c r="G295" s="5" t="s">
        <v>1968</v>
      </c>
      <c r="H295" s="5" t="s">
        <v>1969</v>
      </c>
    </row>
    <row r="296" spans="1:8" ht="13.2" x14ac:dyDescent="0.25">
      <c r="A296" s="3" t="s">
        <v>1319</v>
      </c>
      <c r="B296" s="3">
        <v>42.504958909999999</v>
      </c>
      <c r="C296" s="3">
        <v>94.117647059999996</v>
      </c>
      <c r="D296" s="5">
        <f t="shared" si="0"/>
        <v>0.45161518841310483</v>
      </c>
      <c r="E296" s="5">
        <f t="shared" si="1"/>
        <v>-1.1468340882277499</v>
      </c>
      <c r="F296" s="3" t="s">
        <v>6460</v>
      </c>
      <c r="G296" s="5" t="s">
        <v>1320</v>
      </c>
      <c r="H296" s="5" t="s">
        <v>1321</v>
      </c>
    </row>
    <row r="297" spans="1:8" ht="13.2" hidden="1" x14ac:dyDescent="0.25">
      <c r="A297" s="3" t="s">
        <v>2087</v>
      </c>
      <c r="B297" s="3">
        <v>38.640871740000001</v>
      </c>
      <c r="C297" s="3">
        <v>42.78074866</v>
      </c>
      <c r="D297" s="5">
        <f t="shared" si="0"/>
        <v>0.90323037698798425</v>
      </c>
      <c r="E297" s="5">
        <f t="shared" si="1"/>
        <v>-0.1468340879693536</v>
      </c>
      <c r="F297" s="3" t="s">
        <v>6458</v>
      </c>
      <c r="G297" s="5" t="s">
        <v>2088</v>
      </c>
      <c r="H297" s="5" t="s">
        <v>2089</v>
      </c>
    </row>
    <row r="298" spans="1:8" ht="13.2" hidden="1" x14ac:dyDescent="0.25">
      <c r="A298" s="3" t="s">
        <v>3293</v>
      </c>
      <c r="B298" s="3">
        <v>44.742062009999998</v>
      </c>
      <c r="C298" s="3">
        <v>24.767801859999999</v>
      </c>
      <c r="D298" s="5">
        <f t="shared" si="0"/>
        <v>1.80646075347762</v>
      </c>
      <c r="E298" s="5">
        <f t="shared" si="1"/>
        <v>0.85316591163264999</v>
      </c>
      <c r="F298" s="3" t="s">
        <v>6458</v>
      </c>
      <c r="G298" s="5" t="s">
        <v>3294</v>
      </c>
      <c r="H298" s="5" t="s">
        <v>3295</v>
      </c>
    </row>
    <row r="299" spans="1:8" ht="13.2" hidden="1" x14ac:dyDescent="0.25">
      <c r="A299" s="3" t="s">
        <v>2180</v>
      </c>
      <c r="B299" s="3">
        <v>42.504958909999999</v>
      </c>
      <c r="C299" s="3">
        <v>23.529411759999999</v>
      </c>
      <c r="D299" s="5">
        <f t="shared" si="0"/>
        <v>1.8064607540362922</v>
      </c>
      <c r="E299" s="5">
        <f t="shared" si="1"/>
        <v>0.85316591207882275</v>
      </c>
      <c r="F299" s="3" t="s">
        <v>6458</v>
      </c>
      <c r="G299" s="5" t="s">
        <v>2181</v>
      </c>
      <c r="H299" s="5" t="s">
        <v>2182</v>
      </c>
    </row>
    <row r="300" spans="1:8" ht="13.2" hidden="1" x14ac:dyDescent="0.25">
      <c r="A300" s="3" t="s">
        <v>4449</v>
      </c>
      <c r="B300" s="3">
        <v>38.640871740000001</v>
      </c>
      <c r="C300" s="3">
        <v>21.39037433</v>
      </c>
      <c r="D300" s="5">
        <f t="shared" si="0"/>
        <v>1.8064607539759685</v>
      </c>
      <c r="E300" s="5">
        <f t="shared" si="1"/>
        <v>0.8531659120306464</v>
      </c>
      <c r="F300" s="3" t="s">
        <v>6458</v>
      </c>
      <c r="G300" s="5" t="s">
        <v>4450</v>
      </c>
      <c r="H300" s="5" t="s">
        <v>4451</v>
      </c>
    </row>
    <row r="301" spans="1:8" ht="13.2" hidden="1" x14ac:dyDescent="0.25">
      <c r="A301" s="3" t="s">
        <v>4452</v>
      </c>
      <c r="B301" s="3">
        <v>36.960833839999999</v>
      </c>
      <c r="C301" s="3">
        <v>20.460358060000001</v>
      </c>
      <c r="D301" s="5">
        <f t="shared" si="0"/>
        <v>1.8064607536003208</v>
      </c>
      <c r="E301" s="5">
        <f t="shared" si="1"/>
        <v>0.8531659117306426</v>
      </c>
      <c r="F301" s="3" t="s">
        <v>6458</v>
      </c>
      <c r="G301" s="5" t="s">
        <v>4453</v>
      </c>
      <c r="H301" s="5" t="s">
        <v>4454</v>
      </c>
    </row>
    <row r="302" spans="1:8" ht="13.2" hidden="1" x14ac:dyDescent="0.25">
      <c r="A302" s="3" t="s">
        <v>821</v>
      </c>
      <c r="B302" s="3">
        <v>38.640871740000001</v>
      </c>
      <c r="C302" s="3">
        <v>21.39037433</v>
      </c>
      <c r="D302" s="5">
        <f t="shared" si="0"/>
        <v>1.8064607539759685</v>
      </c>
      <c r="E302" s="5">
        <f t="shared" si="1"/>
        <v>0.8531659120306464</v>
      </c>
      <c r="F302" s="3" t="s">
        <v>6458</v>
      </c>
      <c r="G302" s="5" t="s">
        <v>822</v>
      </c>
      <c r="H302" s="5" t="s">
        <v>823</v>
      </c>
    </row>
    <row r="303" spans="1:8" ht="13.2" hidden="1" x14ac:dyDescent="0.25">
      <c r="A303" s="3" t="s">
        <v>1094</v>
      </c>
      <c r="B303" s="3">
        <v>40.48091325</v>
      </c>
      <c r="C303" s="3">
        <v>22.408963589999999</v>
      </c>
      <c r="D303" s="5">
        <f t="shared" si="0"/>
        <v>1.8064607534131838</v>
      </c>
      <c r="E303" s="5">
        <f t="shared" si="1"/>
        <v>0.85316591158118926</v>
      </c>
      <c r="F303" s="3" t="s">
        <v>6458</v>
      </c>
      <c r="G303" s="5" t="s">
        <v>1095</v>
      </c>
      <c r="H303" s="5" t="s">
        <v>1096</v>
      </c>
    </row>
    <row r="304" spans="1:8" ht="13.2" hidden="1" x14ac:dyDescent="0.25">
      <c r="A304" s="3" t="s">
        <v>3083</v>
      </c>
      <c r="B304" s="3">
        <v>35.420799090000003</v>
      </c>
      <c r="C304" s="3">
        <v>19.60784314</v>
      </c>
      <c r="D304" s="5">
        <f t="shared" si="0"/>
        <v>1.8064607533370955</v>
      </c>
      <c r="E304" s="5">
        <f t="shared" si="1"/>
        <v>0.85316591152042287</v>
      </c>
      <c r="F304" s="3" t="s">
        <v>6458</v>
      </c>
      <c r="G304" s="5" t="s">
        <v>3084</v>
      </c>
      <c r="H304" s="5" t="s">
        <v>3085</v>
      </c>
    </row>
    <row r="305" spans="1:8" ht="13.2" hidden="1" x14ac:dyDescent="0.25">
      <c r="A305" s="3" t="s">
        <v>4455</v>
      </c>
      <c r="B305" s="3">
        <v>38.640871740000001</v>
      </c>
      <c r="C305" s="3">
        <v>42.78074866</v>
      </c>
      <c r="D305" s="5">
        <f t="shared" si="0"/>
        <v>0.90323037698798425</v>
      </c>
      <c r="E305" s="5">
        <f t="shared" si="1"/>
        <v>-0.1468340879693536</v>
      </c>
      <c r="F305" s="3" t="s">
        <v>6458</v>
      </c>
      <c r="G305" s="5" t="s">
        <v>4456</v>
      </c>
      <c r="H305" s="5" t="s">
        <v>4457</v>
      </c>
    </row>
    <row r="306" spans="1:8" ht="13.2" hidden="1" x14ac:dyDescent="0.25">
      <c r="A306" s="3" t="s">
        <v>4458</v>
      </c>
      <c r="B306" s="3">
        <v>47.227732119999999</v>
      </c>
      <c r="C306" s="3">
        <v>78.431372550000006</v>
      </c>
      <c r="D306" s="5">
        <f t="shared" si="0"/>
        <v>0.60215358452247303</v>
      </c>
      <c r="E306" s="5">
        <f t="shared" si="1"/>
        <v>-0.7317965890167899</v>
      </c>
      <c r="F306" s="3" t="s">
        <v>6458</v>
      </c>
      <c r="G306" s="5" t="s">
        <v>4459</v>
      </c>
      <c r="H306" s="5" t="s">
        <v>4460</v>
      </c>
    </row>
    <row r="307" spans="1:8" ht="13.2" hidden="1" x14ac:dyDescent="0.25">
      <c r="A307" s="3" t="s">
        <v>204</v>
      </c>
      <c r="B307" s="3">
        <v>38.640871740000001</v>
      </c>
      <c r="C307" s="3">
        <v>64.171122990000001</v>
      </c>
      <c r="D307" s="5">
        <f t="shared" si="0"/>
        <v>0.6021535846586562</v>
      </c>
      <c r="E307" s="5">
        <f t="shared" si="1"/>
        <v>-0.73179658869050968</v>
      </c>
      <c r="F307" s="3" t="s">
        <v>6458</v>
      </c>
      <c r="G307" s="5" t="s">
        <v>205</v>
      </c>
      <c r="H307" s="5" t="s">
        <v>206</v>
      </c>
    </row>
    <row r="308" spans="1:8" ht="13.2" hidden="1" x14ac:dyDescent="0.25">
      <c r="A308" s="3" t="s">
        <v>360</v>
      </c>
      <c r="B308" s="3">
        <v>47.227732119999999</v>
      </c>
      <c r="C308" s="3">
        <v>26.143790849999998</v>
      </c>
      <c r="D308" s="5">
        <f t="shared" si="0"/>
        <v>1.8064607535674193</v>
      </c>
      <c r="E308" s="5">
        <f t="shared" si="1"/>
        <v>0.85316591170436651</v>
      </c>
      <c r="F308" s="3" t="s">
        <v>6458</v>
      </c>
      <c r="G308" s="5" t="s">
        <v>361</v>
      </c>
      <c r="H308" s="5" t="s">
        <v>362</v>
      </c>
    </row>
    <row r="309" spans="1:8" ht="13.2" hidden="1" x14ac:dyDescent="0.25">
      <c r="A309" s="3" t="s">
        <v>2156</v>
      </c>
      <c r="B309" s="3">
        <v>40.48091325</v>
      </c>
      <c r="C309" s="3">
        <v>67.226890760000003</v>
      </c>
      <c r="D309" s="5">
        <f t="shared" si="0"/>
        <v>0.60215358456063151</v>
      </c>
      <c r="E309" s="5">
        <f t="shared" si="1"/>
        <v>-0.73179658892536625</v>
      </c>
      <c r="F309" s="3" t="s">
        <v>6458</v>
      </c>
      <c r="G309" s="5" t="s">
        <v>2157</v>
      </c>
      <c r="H309" s="5" t="s">
        <v>2158</v>
      </c>
    </row>
    <row r="310" spans="1:8" ht="13.2" hidden="1" x14ac:dyDescent="0.25">
      <c r="A310" s="3" t="s">
        <v>995</v>
      </c>
      <c r="B310" s="3">
        <v>38.640871740000001</v>
      </c>
      <c r="C310" s="3">
        <v>42.78074866</v>
      </c>
      <c r="D310" s="5">
        <f t="shared" si="0"/>
        <v>0.90323037698798425</v>
      </c>
      <c r="E310" s="5">
        <f t="shared" si="1"/>
        <v>-0.1468340879693536</v>
      </c>
      <c r="F310" s="3" t="s">
        <v>6458</v>
      </c>
      <c r="G310" s="5" t="s">
        <v>996</v>
      </c>
      <c r="H310" s="5" t="s">
        <v>997</v>
      </c>
    </row>
    <row r="311" spans="1:8" ht="13.2" hidden="1" x14ac:dyDescent="0.25">
      <c r="A311" s="3" t="s">
        <v>1124</v>
      </c>
      <c r="B311" s="3">
        <v>25.760581160000001</v>
      </c>
      <c r="C311" s="3">
        <v>21.39037433</v>
      </c>
      <c r="D311" s="5">
        <f t="shared" si="0"/>
        <v>1.2043071693173124</v>
      </c>
      <c r="E311" s="5">
        <f t="shared" si="1"/>
        <v>0.26820341130949032</v>
      </c>
      <c r="F311" s="3" t="s">
        <v>6458</v>
      </c>
      <c r="G311" s="5" t="s">
        <v>1125</v>
      </c>
      <c r="H311" s="5" t="s">
        <v>1126</v>
      </c>
    </row>
    <row r="312" spans="1:8" ht="13.2" hidden="1" x14ac:dyDescent="0.25">
      <c r="A312" s="3" t="s">
        <v>1178</v>
      </c>
      <c r="B312" s="3">
        <v>25.760581160000001</v>
      </c>
      <c r="C312" s="3">
        <v>21.39037433</v>
      </c>
      <c r="D312" s="5">
        <f t="shared" si="0"/>
        <v>1.2043071693173124</v>
      </c>
      <c r="E312" s="5">
        <f t="shared" si="1"/>
        <v>0.26820341130949032</v>
      </c>
      <c r="F312" s="3" t="s">
        <v>6458</v>
      </c>
      <c r="G312" s="5" t="s">
        <v>1179</v>
      </c>
      <c r="H312" s="5" t="s">
        <v>1180</v>
      </c>
    </row>
    <row r="313" spans="1:8" ht="13.2" hidden="1" x14ac:dyDescent="0.25">
      <c r="A313" s="3" t="s">
        <v>839</v>
      </c>
      <c r="B313" s="3">
        <v>23.613866059999999</v>
      </c>
      <c r="C313" s="3">
        <v>19.60784314</v>
      </c>
      <c r="D313" s="5">
        <f t="shared" si="0"/>
        <v>1.2043071688913969</v>
      </c>
      <c r="E313" s="5">
        <f t="shared" si="1"/>
        <v>0.26820341079926646</v>
      </c>
      <c r="F313" s="3" t="s">
        <v>6458</v>
      </c>
      <c r="G313" s="5" t="s">
        <v>840</v>
      </c>
      <c r="H313" s="5" t="s">
        <v>841</v>
      </c>
    </row>
    <row r="314" spans="1:8" ht="13.2" hidden="1" x14ac:dyDescent="0.25">
      <c r="A314" s="3" t="s">
        <v>3344</v>
      </c>
      <c r="B314" s="3">
        <v>25.760581160000001</v>
      </c>
      <c r="C314" s="3">
        <v>42.78074866</v>
      </c>
      <c r="D314" s="5">
        <f t="shared" si="0"/>
        <v>0.6021535846586562</v>
      </c>
      <c r="E314" s="5">
        <f t="shared" si="1"/>
        <v>-0.73179658869050968</v>
      </c>
      <c r="F314" s="3" t="s">
        <v>6458</v>
      </c>
      <c r="G314" s="5" t="s">
        <v>3345</v>
      </c>
      <c r="H314" s="5" t="s">
        <v>3346</v>
      </c>
    </row>
    <row r="315" spans="1:8" ht="13.2" x14ac:dyDescent="0.25">
      <c r="A315" s="3" t="s">
        <v>2855</v>
      </c>
      <c r="B315" s="3">
        <v>24.640555890000002</v>
      </c>
      <c r="C315" s="3">
        <v>61.381074169999998</v>
      </c>
      <c r="D315" s="5">
        <f t="shared" si="0"/>
        <v>0.40143572303338859</v>
      </c>
      <c r="E315" s="5">
        <f t="shared" si="1"/>
        <v>-1.3167590896717958</v>
      </c>
      <c r="F315" s="3" t="s">
        <v>6460</v>
      </c>
      <c r="G315" s="5" t="s">
        <v>2856</v>
      </c>
      <c r="H315" s="5" t="s">
        <v>2857</v>
      </c>
    </row>
    <row r="316" spans="1:8" ht="13.2" hidden="1" x14ac:dyDescent="0.25">
      <c r="A316" s="3" t="s">
        <v>4467</v>
      </c>
      <c r="B316" s="3">
        <v>24.640555890000002</v>
      </c>
      <c r="C316" s="3">
        <v>20.460358060000001</v>
      </c>
      <c r="D316" s="5">
        <f t="shared" si="0"/>
        <v>1.2043071689039639</v>
      </c>
      <c r="E316" s="5">
        <f t="shared" si="1"/>
        <v>0.26820341081432114</v>
      </c>
      <c r="F316" s="3" t="s">
        <v>6458</v>
      </c>
      <c r="G316" s="5" t="s">
        <v>4468</v>
      </c>
      <c r="H316" s="5" t="s">
        <v>4469</v>
      </c>
    </row>
    <row r="317" spans="1:8" ht="13.2" hidden="1" x14ac:dyDescent="0.25">
      <c r="A317" s="3" t="s">
        <v>1613</v>
      </c>
      <c r="B317" s="3">
        <v>26.987275499999999</v>
      </c>
      <c r="C317" s="3">
        <v>22.408963589999999</v>
      </c>
      <c r="D317" s="5">
        <f t="shared" si="0"/>
        <v>1.2043071689421225</v>
      </c>
      <c r="E317" s="5">
        <f t="shared" si="1"/>
        <v>0.26820341086003308</v>
      </c>
      <c r="F317" s="3" t="s">
        <v>6458</v>
      </c>
      <c r="G317" s="5" t="s">
        <v>1614</v>
      </c>
      <c r="H317" s="5" t="s">
        <v>1615</v>
      </c>
    </row>
    <row r="318" spans="1:8" ht="13.2" hidden="1" x14ac:dyDescent="0.25">
      <c r="A318" s="3" t="s">
        <v>4473</v>
      </c>
      <c r="B318" s="3">
        <v>26.987275499999999</v>
      </c>
      <c r="C318" s="3">
        <v>22.408963589999999</v>
      </c>
      <c r="D318" s="5">
        <f t="shared" si="0"/>
        <v>1.2043071689421225</v>
      </c>
      <c r="E318" s="5">
        <f t="shared" si="1"/>
        <v>0.26820341086003308</v>
      </c>
      <c r="F318" s="3" t="s">
        <v>6458</v>
      </c>
      <c r="G318" s="5" t="s">
        <v>4474</v>
      </c>
      <c r="H318" s="5" t="s">
        <v>4475</v>
      </c>
    </row>
    <row r="319" spans="1:8" ht="13.2" x14ac:dyDescent="0.25">
      <c r="A319" s="3" t="s">
        <v>4476</v>
      </c>
      <c r="B319" s="3">
        <v>25.760581160000001</v>
      </c>
      <c r="C319" s="3">
        <v>64.171122990000001</v>
      </c>
      <c r="D319" s="5">
        <f t="shared" si="0"/>
        <v>0.40143572310577075</v>
      </c>
      <c r="E319" s="5">
        <f t="shared" si="1"/>
        <v>-1.3167590894116661</v>
      </c>
      <c r="F319" s="3" t="s">
        <v>6460</v>
      </c>
      <c r="G319" s="5" t="s">
        <v>4477</v>
      </c>
      <c r="H319" s="5" t="s">
        <v>4478</v>
      </c>
    </row>
    <row r="320" spans="1:8" ht="13.2" x14ac:dyDescent="0.25">
      <c r="A320" s="3" t="s">
        <v>2549</v>
      </c>
      <c r="B320" s="3">
        <v>24.640555890000002</v>
      </c>
      <c r="C320" s="3">
        <v>81.841432229999995</v>
      </c>
      <c r="D320" s="5">
        <f t="shared" si="0"/>
        <v>0.30107679226277884</v>
      </c>
      <c r="E320" s="5">
        <f t="shared" si="1"/>
        <v>-1.7317965890093994</v>
      </c>
      <c r="F320" s="3" t="s">
        <v>6460</v>
      </c>
      <c r="G320" s="5" t="s">
        <v>2550</v>
      </c>
      <c r="H320" s="5" t="s">
        <v>2551</v>
      </c>
    </row>
    <row r="321" spans="1:8" ht="13.2" hidden="1" x14ac:dyDescent="0.25">
      <c r="A321" s="3" t="s">
        <v>1169</v>
      </c>
      <c r="B321" s="3">
        <v>25.760581160000001</v>
      </c>
      <c r="C321" s="3">
        <v>42.78074866</v>
      </c>
      <c r="D321" s="5">
        <f t="shared" si="0"/>
        <v>0.6021535846586562</v>
      </c>
      <c r="E321" s="5">
        <f t="shared" si="1"/>
        <v>-0.73179658869050968</v>
      </c>
      <c r="F321" s="3" t="s">
        <v>6458</v>
      </c>
      <c r="G321" s="5" t="s">
        <v>1170</v>
      </c>
      <c r="H321" s="5" t="s">
        <v>1171</v>
      </c>
    </row>
    <row r="322" spans="1:8" ht="13.2" hidden="1" x14ac:dyDescent="0.25">
      <c r="A322" s="3" t="s">
        <v>3896</v>
      </c>
      <c r="B322" s="3">
        <v>26.987275499999999</v>
      </c>
      <c r="C322" s="3">
        <v>22.408963589999999</v>
      </c>
      <c r="D322" s="5">
        <f t="shared" si="0"/>
        <v>1.2043071689421225</v>
      </c>
      <c r="E322" s="5">
        <f t="shared" si="1"/>
        <v>0.26820341086003308</v>
      </c>
      <c r="F322" s="3" t="s">
        <v>6458</v>
      </c>
      <c r="G322" s="5" t="s">
        <v>3897</v>
      </c>
      <c r="H322" s="5" t="s">
        <v>3898</v>
      </c>
    </row>
    <row r="323" spans="1:8" ht="13.2" hidden="1" x14ac:dyDescent="0.25">
      <c r="A323" s="3" t="s">
        <v>3284</v>
      </c>
      <c r="B323" s="3">
        <v>28.336639269999999</v>
      </c>
      <c r="C323" s="3">
        <v>47.058823529999998</v>
      </c>
      <c r="D323" s="5">
        <f t="shared" si="0"/>
        <v>0.60215358447997314</v>
      </c>
      <c r="E323" s="5">
        <f t="shared" si="1"/>
        <v>-0.73179658911861512</v>
      </c>
      <c r="F323" s="3" t="s">
        <v>6458</v>
      </c>
      <c r="G323" s="5" t="s">
        <v>3285</v>
      </c>
      <c r="H323" s="5" t="s">
        <v>3286</v>
      </c>
    </row>
    <row r="324" spans="1:8" ht="13.2" hidden="1" x14ac:dyDescent="0.25">
      <c r="A324" s="3" t="s">
        <v>1844</v>
      </c>
      <c r="B324" s="3">
        <v>28.336639269999999</v>
      </c>
      <c r="C324" s="3">
        <v>23.529411759999999</v>
      </c>
      <c r="D324" s="5">
        <f t="shared" si="0"/>
        <v>1.2043071692158616</v>
      </c>
      <c r="E324" s="5">
        <f t="shared" si="1"/>
        <v>0.26820341118795765</v>
      </c>
      <c r="F324" s="3" t="s">
        <v>6458</v>
      </c>
      <c r="G324" s="5" t="s">
        <v>1845</v>
      </c>
      <c r="H324" s="5" t="s">
        <v>1846</v>
      </c>
    </row>
    <row r="325" spans="1:8" ht="13.2" hidden="1" x14ac:dyDescent="0.25">
      <c r="A325" s="3" t="s">
        <v>4482</v>
      </c>
      <c r="B325" s="3">
        <v>29.828041339999999</v>
      </c>
      <c r="C325" s="3">
        <v>49.535603719999997</v>
      </c>
      <c r="D325" s="5">
        <f t="shared" si="0"/>
        <v>0.60215358449254008</v>
      </c>
      <c r="E325" s="5">
        <f t="shared" si="1"/>
        <v>-0.73179658908850598</v>
      </c>
      <c r="F325" s="3" t="s">
        <v>6458</v>
      </c>
      <c r="G325" s="5" t="s">
        <v>4483</v>
      </c>
      <c r="H325" s="5" t="s">
        <v>4484</v>
      </c>
    </row>
    <row r="326" spans="1:8" ht="13.2" hidden="1" x14ac:dyDescent="0.25">
      <c r="A326" s="3" t="s">
        <v>288</v>
      </c>
      <c r="B326" s="3">
        <v>25.760581160000001</v>
      </c>
      <c r="C326" s="3">
        <v>21.39037433</v>
      </c>
      <c r="D326" s="5">
        <f t="shared" si="0"/>
        <v>1.2043071693173124</v>
      </c>
      <c r="E326" s="5">
        <f t="shared" si="1"/>
        <v>0.26820341130949032</v>
      </c>
      <c r="F326" s="3" t="s">
        <v>6458</v>
      </c>
      <c r="G326" s="5" t="s">
        <v>289</v>
      </c>
      <c r="H326" s="5" t="s">
        <v>290</v>
      </c>
    </row>
    <row r="327" spans="1:8" ht="13.2" hidden="1" x14ac:dyDescent="0.25">
      <c r="A327" s="3" t="s">
        <v>4491</v>
      </c>
      <c r="B327" s="3">
        <v>25.760581160000001</v>
      </c>
      <c r="C327" s="3">
        <v>21.39037433</v>
      </c>
      <c r="D327" s="5">
        <f t="shared" si="0"/>
        <v>1.2043071693173124</v>
      </c>
      <c r="E327" s="5">
        <f t="shared" si="1"/>
        <v>0.26820341130949032</v>
      </c>
      <c r="F327" s="3" t="s">
        <v>6458</v>
      </c>
      <c r="G327" s="5" t="s">
        <v>4492</v>
      </c>
      <c r="H327" s="5" t="s">
        <v>4493</v>
      </c>
    </row>
    <row r="328" spans="1:8" ht="13.2" hidden="1" x14ac:dyDescent="0.25">
      <c r="A328" s="3" t="s">
        <v>776</v>
      </c>
      <c r="B328" s="3">
        <v>25.760581160000001</v>
      </c>
      <c r="C328" s="3">
        <v>21.39037433</v>
      </c>
      <c r="D328" s="5">
        <f t="shared" si="0"/>
        <v>1.2043071693173124</v>
      </c>
      <c r="E328" s="5">
        <f t="shared" si="1"/>
        <v>0.26820341130949032</v>
      </c>
      <c r="F328" s="3" t="s">
        <v>6458</v>
      </c>
      <c r="G328" s="5" t="s">
        <v>777</v>
      </c>
      <c r="H328" s="5" t="s">
        <v>778</v>
      </c>
    </row>
    <row r="329" spans="1:8" ht="13.2" x14ac:dyDescent="0.25">
      <c r="A329" s="3" t="s">
        <v>4497</v>
      </c>
      <c r="B329" s="3">
        <v>31.48515475</v>
      </c>
      <c r="C329" s="3">
        <v>78.431372550000006</v>
      </c>
      <c r="D329" s="5">
        <f t="shared" si="0"/>
        <v>0.40143572305748204</v>
      </c>
      <c r="E329" s="5">
        <f t="shared" si="1"/>
        <v>-1.3167590895852077</v>
      </c>
      <c r="F329" s="3" t="s">
        <v>6460</v>
      </c>
      <c r="G329" s="5" t="s">
        <v>4498</v>
      </c>
      <c r="H329" s="5" t="s">
        <v>4499</v>
      </c>
    </row>
    <row r="330" spans="1:8" ht="13.2" hidden="1" x14ac:dyDescent="0.25">
      <c r="A330" s="3" t="s">
        <v>3167</v>
      </c>
      <c r="B330" s="3">
        <v>25.760581160000001</v>
      </c>
      <c r="C330" s="3">
        <v>21.39037433</v>
      </c>
      <c r="D330" s="5">
        <f t="shared" si="0"/>
        <v>1.2043071693173124</v>
      </c>
      <c r="E330" s="5">
        <f t="shared" si="1"/>
        <v>0.26820341130949032</v>
      </c>
      <c r="F330" s="3" t="s">
        <v>6458</v>
      </c>
      <c r="G330" s="5" t="s">
        <v>3168</v>
      </c>
      <c r="H330" s="5" t="s">
        <v>3169</v>
      </c>
    </row>
    <row r="331" spans="1:8" ht="13.2" hidden="1" x14ac:dyDescent="0.25">
      <c r="A331" s="3" t="s">
        <v>4521</v>
      </c>
      <c r="B331" s="3">
        <v>26.987275499999999</v>
      </c>
      <c r="C331" s="3">
        <v>22.408963589999999</v>
      </c>
      <c r="D331" s="5">
        <f t="shared" si="0"/>
        <v>1.2043071689421225</v>
      </c>
      <c r="E331" s="5">
        <f t="shared" si="1"/>
        <v>0.26820341086003308</v>
      </c>
      <c r="F331" s="3" t="s">
        <v>6458</v>
      </c>
      <c r="G331" s="5" t="s">
        <v>4522</v>
      </c>
      <c r="H331" s="5" t="s">
        <v>4523</v>
      </c>
    </row>
    <row r="332" spans="1:8" ht="13.2" hidden="1" x14ac:dyDescent="0.25">
      <c r="A332" s="3" t="s">
        <v>4524</v>
      </c>
      <c r="B332" s="3">
        <v>23.613866059999999</v>
      </c>
      <c r="C332" s="3">
        <v>39.215686269999999</v>
      </c>
      <c r="D332" s="5">
        <f t="shared" si="0"/>
        <v>0.60215358459924762</v>
      </c>
      <c r="E332" s="5">
        <f t="shared" si="1"/>
        <v>-0.73179658883284626</v>
      </c>
      <c r="F332" s="3" t="s">
        <v>6458</v>
      </c>
      <c r="G332" s="5" t="s">
        <v>4525</v>
      </c>
      <c r="H332" s="5" t="s">
        <v>4526</v>
      </c>
    </row>
    <row r="333" spans="1:8" ht="13.2" hidden="1" x14ac:dyDescent="0.25">
      <c r="A333" s="3" t="s">
        <v>1670</v>
      </c>
      <c r="B333" s="3">
        <v>25.760581160000001</v>
      </c>
      <c r="C333" s="3">
        <v>21.39037433</v>
      </c>
      <c r="D333" s="5">
        <f t="shared" si="0"/>
        <v>1.2043071693173124</v>
      </c>
      <c r="E333" s="5">
        <f t="shared" si="1"/>
        <v>0.26820341130949032</v>
      </c>
      <c r="F333" s="3" t="s">
        <v>6458</v>
      </c>
      <c r="G333" s="5" t="s">
        <v>1671</v>
      </c>
      <c r="H333" s="5" t="s">
        <v>1672</v>
      </c>
    </row>
    <row r="334" spans="1:8" ht="13.2" hidden="1" x14ac:dyDescent="0.25">
      <c r="A334" s="3" t="s">
        <v>1331</v>
      </c>
      <c r="B334" s="3">
        <v>26.987275499999999</v>
      </c>
      <c r="C334" s="3">
        <v>22.408963589999999</v>
      </c>
      <c r="D334" s="5">
        <f t="shared" si="0"/>
        <v>1.2043071689421225</v>
      </c>
      <c r="E334" s="5">
        <f t="shared" si="1"/>
        <v>0.26820341086003308</v>
      </c>
      <c r="F334" s="3" t="s">
        <v>6458</v>
      </c>
      <c r="G334" s="5" t="s">
        <v>1332</v>
      </c>
      <c r="H334" s="5" t="s">
        <v>1333</v>
      </c>
    </row>
    <row r="335" spans="1:8" ht="13.2" x14ac:dyDescent="0.25">
      <c r="A335" s="3" t="s">
        <v>1583</v>
      </c>
      <c r="B335" s="3">
        <v>25.760581160000001</v>
      </c>
      <c r="C335" s="3">
        <v>64.171122990000001</v>
      </c>
      <c r="D335" s="5">
        <f t="shared" si="0"/>
        <v>0.40143572310577075</v>
      </c>
      <c r="E335" s="5">
        <f t="shared" si="1"/>
        <v>-1.3167590894116661</v>
      </c>
      <c r="F335" s="3" t="s">
        <v>6460</v>
      </c>
      <c r="G335" s="5" t="s">
        <v>1584</v>
      </c>
      <c r="H335" s="5" t="s">
        <v>1585</v>
      </c>
    </row>
    <row r="336" spans="1:8" ht="13.2" hidden="1" x14ac:dyDescent="0.25">
      <c r="A336" s="3" t="s">
        <v>2777</v>
      </c>
      <c r="B336" s="3">
        <v>33.337222680000004</v>
      </c>
      <c r="C336" s="3">
        <v>27.681660900000001</v>
      </c>
      <c r="D336" s="5">
        <f t="shared" si="0"/>
        <v>1.2043071692999463</v>
      </c>
      <c r="E336" s="5">
        <f t="shared" si="1"/>
        <v>0.26820341128868663</v>
      </c>
      <c r="F336" s="3" t="s">
        <v>6458</v>
      </c>
      <c r="G336" s="5" t="s">
        <v>2778</v>
      </c>
      <c r="H336" s="5" t="s">
        <v>2779</v>
      </c>
    </row>
    <row r="337" spans="1:8" ht="13.2" hidden="1" x14ac:dyDescent="0.25">
      <c r="A337" s="3" t="s">
        <v>2852</v>
      </c>
      <c r="B337" s="3">
        <v>25.760581160000001</v>
      </c>
      <c r="C337" s="3">
        <v>21.39037433</v>
      </c>
      <c r="D337" s="5">
        <f t="shared" si="0"/>
        <v>1.2043071693173124</v>
      </c>
      <c r="E337" s="5">
        <f t="shared" si="1"/>
        <v>0.26820341130949032</v>
      </c>
      <c r="F337" s="3" t="s">
        <v>6458</v>
      </c>
      <c r="G337" s="5" t="s">
        <v>2853</v>
      </c>
      <c r="H337" s="5" t="s">
        <v>2854</v>
      </c>
    </row>
    <row r="338" spans="1:8" ht="13.2" hidden="1" x14ac:dyDescent="0.25">
      <c r="A338" s="3" t="s">
        <v>4548</v>
      </c>
      <c r="B338" s="3">
        <v>28.336639269999999</v>
      </c>
      <c r="C338" s="3">
        <v>23.529411759999999</v>
      </c>
      <c r="D338" s="5">
        <f t="shared" si="0"/>
        <v>1.2043071692158616</v>
      </c>
      <c r="E338" s="5">
        <f t="shared" si="1"/>
        <v>0.26820341118795765</v>
      </c>
      <c r="F338" s="3" t="s">
        <v>6458</v>
      </c>
      <c r="G338" s="5" t="s">
        <v>4549</v>
      </c>
      <c r="H338" s="5" t="s">
        <v>4550</v>
      </c>
    </row>
    <row r="339" spans="1:8" ht="13.2" hidden="1" x14ac:dyDescent="0.25">
      <c r="A339" s="3" t="s">
        <v>2438</v>
      </c>
      <c r="B339" s="3">
        <v>23.613866059999999</v>
      </c>
      <c r="C339" s="3">
        <v>19.60784314</v>
      </c>
      <c r="D339" s="5">
        <f t="shared" si="0"/>
        <v>1.2043071688913969</v>
      </c>
      <c r="E339" s="5">
        <f t="shared" si="1"/>
        <v>0.26820341079926646</v>
      </c>
      <c r="F339" s="3" t="s">
        <v>6458</v>
      </c>
      <c r="G339" s="5" t="s">
        <v>2439</v>
      </c>
      <c r="H339" s="5" t="s">
        <v>2440</v>
      </c>
    </row>
    <row r="340" spans="1:8" ht="13.2" x14ac:dyDescent="0.25">
      <c r="A340" s="3" t="s">
        <v>4551</v>
      </c>
      <c r="B340" s="3">
        <v>25.760581160000001</v>
      </c>
      <c r="C340" s="3">
        <v>64.171122990000001</v>
      </c>
      <c r="D340" s="5">
        <f t="shared" si="0"/>
        <v>0.40143572310577075</v>
      </c>
      <c r="E340" s="5">
        <f t="shared" si="1"/>
        <v>-1.3167590894116661</v>
      </c>
      <c r="F340" s="3" t="s">
        <v>6460</v>
      </c>
      <c r="G340" s="5" t="s">
        <v>4552</v>
      </c>
      <c r="H340" s="5" t="s">
        <v>4553</v>
      </c>
    </row>
    <row r="341" spans="1:8" ht="13.2" hidden="1" x14ac:dyDescent="0.25">
      <c r="A341" s="3" t="s">
        <v>4554</v>
      </c>
      <c r="B341" s="3">
        <v>25.760581160000001</v>
      </c>
      <c r="C341" s="3">
        <v>21.39037433</v>
      </c>
      <c r="D341" s="5">
        <f t="shared" si="0"/>
        <v>1.2043071693173124</v>
      </c>
      <c r="E341" s="5">
        <f t="shared" si="1"/>
        <v>0.26820341130949032</v>
      </c>
      <c r="F341" s="3" t="s">
        <v>6458</v>
      </c>
      <c r="G341" s="5" t="s">
        <v>4555</v>
      </c>
      <c r="H341" s="5" t="s">
        <v>4556</v>
      </c>
    </row>
    <row r="342" spans="1:8" ht="13.2" hidden="1" x14ac:dyDescent="0.25">
      <c r="A342" s="3" t="s">
        <v>3059</v>
      </c>
      <c r="B342" s="3">
        <v>25.760581160000001</v>
      </c>
      <c r="C342" s="3">
        <v>21.39037433</v>
      </c>
      <c r="D342" s="5">
        <f t="shared" si="0"/>
        <v>1.2043071693173124</v>
      </c>
      <c r="E342" s="5">
        <f t="shared" si="1"/>
        <v>0.26820341130949032</v>
      </c>
      <c r="F342" s="3" t="s">
        <v>6458</v>
      </c>
      <c r="G342" s="5" t="s">
        <v>3060</v>
      </c>
      <c r="H342" s="5" t="s">
        <v>3061</v>
      </c>
    </row>
    <row r="343" spans="1:8" ht="13.2" x14ac:dyDescent="0.25">
      <c r="A343" s="3" t="s">
        <v>4557</v>
      </c>
      <c r="B343" s="3">
        <v>33.337222680000004</v>
      </c>
      <c r="C343" s="3">
        <v>193.77162630000001</v>
      </c>
      <c r="D343" s="5">
        <f t="shared" si="0"/>
        <v>0.17204388132856374</v>
      </c>
      <c r="E343" s="5">
        <f t="shared" si="1"/>
        <v>-2.5391515107689173</v>
      </c>
      <c r="F343" s="3" t="s">
        <v>6460</v>
      </c>
      <c r="G343" s="5" t="s">
        <v>4558</v>
      </c>
      <c r="H343" s="5" t="s">
        <v>4559</v>
      </c>
    </row>
    <row r="344" spans="1:8" ht="13.2" hidden="1" x14ac:dyDescent="0.25">
      <c r="A344" s="3" t="s">
        <v>755</v>
      </c>
      <c r="B344" s="3">
        <v>26.987275499999999</v>
      </c>
      <c r="C344" s="3">
        <v>22.408963589999999</v>
      </c>
      <c r="D344" s="5">
        <f t="shared" si="0"/>
        <v>1.2043071689421225</v>
      </c>
      <c r="E344" s="5">
        <f t="shared" si="1"/>
        <v>0.26820341086003308</v>
      </c>
      <c r="F344" s="3" t="s">
        <v>6458</v>
      </c>
      <c r="G344" s="5" t="s">
        <v>756</v>
      </c>
      <c r="H344" s="5" t="s">
        <v>757</v>
      </c>
    </row>
    <row r="345" spans="1:8" ht="13.2" hidden="1" x14ac:dyDescent="0.25">
      <c r="A345" s="3" t="s">
        <v>1958</v>
      </c>
      <c r="B345" s="3">
        <v>24.640555890000002</v>
      </c>
      <c r="C345" s="3">
        <v>40.920716110000001</v>
      </c>
      <c r="D345" s="5">
        <f t="shared" si="0"/>
        <v>0.60215358459913326</v>
      </c>
      <c r="E345" s="5">
        <f t="shared" si="1"/>
        <v>-0.73179658883312027</v>
      </c>
      <c r="F345" s="3" t="s">
        <v>6458</v>
      </c>
      <c r="G345" s="5" t="s">
        <v>1959</v>
      </c>
      <c r="H345" s="5" t="s">
        <v>1960</v>
      </c>
    </row>
    <row r="346" spans="1:8" ht="13.2" hidden="1" x14ac:dyDescent="0.25">
      <c r="A346" s="3" t="s">
        <v>4560</v>
      </c>
      <c r="B346" s="3">
        <v>26.987275499999999</v>
      </c>
      <c r="C346" s="3">
        <v>22.408963589999999</v>
      </c>
      <c r="D346" s="5">
        <f t="shared" si="0"/>
        <v>1.2043071689421225</v>
      </c>
      <c r="E346" s="5">
        <f t="shared" si="1"/>
        <v>0.26820341086003308</v>
      </c>
      <c r="F346" s="3" t="s">
        <v>6458</v>
      </c>
      <c r="G346" s="5" t="s">
        <v>4561</v>
      </c>
      <c r="H346" s="5" t="s">
        <v>4562</v>
      </c>
    </row>
    <row r="347" spans="1:8" ht="13.2" x14ac:dyDescent="0.25">
      <c r="A347" s="3" t="s">
        <v>2267</v>
      </c>
      <c r="B347" s="3">
        <v>25.760581160000001</v>
      </c>
      <c r="C347" s="3">
        <v>85.561497329999995</v>
      </c>
      <c r="D347" s="5">
        <f t="shared" si="0"/>
        <v>0.30107679229413975</v>
      </c>
      <c r="E347" s="5">
        <f t="shared" si="1"/>
        <v>-1.7317965888591247</v>
      </c>
      <c r="F347" s="3" t="s">
        <v>6460</v>
      </c>
      <c r="G347" s="5" t="s">
        <v>2268</v>
      </c>
      <c r="H347" s="5" t="s">
        <v>2269</v>
      </c>
    </row>
    <row r="348" spans="1:8" ht="13.2" hidden="1" x14ac:dyDescent="0.25">
      <c r="A348" s="3" t="s">
        <v>4563</v>
      </c>
      <c r="B348" s="3">
        <v>24.640555890000002</v>
      </c>
      <c r="C348" s="3">
        <v>20.460358060000001</v>
      </c>
      <c r="D348" s="5">
        <f t="shared" si="0"/>
        <v>1.2043071689039639</v>
      </c>
      <c r="E348" s="5">
        <f t="shared" si="1"/>
        <v>0.26820341081432114</v>
      </c>
      <c r="F348" s="3" t="s">
        <v>6458</v>
      </c>
      <c r="G348" s="5" t="s">
        <v>4564</v>
      </c>
      <c r="H348" s="5" t="s">
        <v>4565</v>
      </c>
    </row>
    <row r="349" spans="1:8" ht="13.2" hidden="1" x14ac:dyDescent="0.25">
      <c r="A349" s="3" t="s">
        <v>1655</v>
      </c>
      <c r="B349" s="3">
        <v>28.336639269999999</v>
      </c>
      <c r="C349" s="3">
        <v>23.529411759999999</v>
      </c>
      <c r="D349" s="5">
        <f t="shared" si="0"/>
        <v>1.2043071692158616</v>
      </c>
      <c r="E349" s="5">
        <f t="shared" si="1"/>
        <v>0.26820341118795765</v>
      </c>
      <c r="F349" s="3" t="s">
        <v>6458</v>
      </c>
      <c r="G349" s="5" t="s">
        <v>1656</v>
      </c>
      <c r="H349" s="5" t="s">
        <v>1657</v>
      </c>
    </row>
    <row r="350" spans="1:8" ht="13.2" x14ac:dyDescent="0.25">
      <c r="A350" s="3" t="s">
        <v>1610</v>
      </c>
      <c r="B350" s="3">
        <v>24.640555890000002</v>
      </c>
      <c r="C350" s="3">
        <v>81.841432229999995</v>
      </c>
      <c r="D350" s="5">
        <f t="shared" si="0"/>
        <v>0.30107679226277884</v>
      </c>
      <c r="E350" s="5">
        <f t="shared" si="1"/>
        <v>-1.7317965890093994</v>
      </c>
      <c r="F350" s="3" t="s">
        <v>6460</v>
      </c>
      <c r="G350" s="5" t="s">
        <v>1611</v>
      </c>
      <c r="H350" s="5" t="s">
        <v>1612</v>
      </c>
    </row>
    <row r="351" spans="1:8" ht="13.2" hidden="1" x14ac:dyDescent="0.25">
      <c r="A351" s="3" t="s">
        <v>1475</v>
      </c>
      <c r="B351" s="3">
        <v>25.760581160000001</v>
      </c>
      <c r="C351" s="3">
        <v>21.39037433</v>
      </c>
      <c r="D351" s="5">
        <f t="shared" si="0"/>
        <v>1.2043071693173124</v>
      </c>
      <c r="E351" s="5">
        <f t="shared" si="1"/>
        <v>0.26820341130949032</v>
      </c>
      <c r="F351" s="3" t="s">
        <v>6458</v>
      </c>
      <c r="G351" s="5" t="s">
        <v>1476</v>
      </c>
      <c r="H351" s="5" t="s">
        <v>1477</v>
      </c>
    </row>
    <row r="352" spans="1:8" ht="13.2" hidden="1" x14ac:dyDescent="0.25">
      <c r="A352" s="3" t="s">
        <v>2888</v>
      </c>
      <c r="B352" s="3">
        <v>26.987275499999999</v>
      </c>
      <c r="C352" s="3">
        <v>44.817927169999997</v>
      </c>
      <c r="D352" s="5">
        <f t="shared" si="0"/>
        <v>0.60215358460541679</v>
      </c>
      <c r="E352" s="5">
        <f t="shared" si="1"/>
        <v>-0.73179658881806564</v>
      </c>
      <c r="F352" s="3" t="s">
        <v>6458</v>
      </c>
      <c r="G352" s="5" t="s">
        <v>2889</v>
      </c>
      <c r="H352" s="5" t="s">
        <v>2890</v>
      </c>
    </row>
    <row r="353" spans="1:8" ht="13.2" x14ac:dyDescent="0.25">
      <c r="A353" s="3" t="s">
        <v>1988</v>
      </c>
      <c r="B353" s="3">
        <v>25.760581160000001</v>
      </c>
      <c r="C353" s="3">
        <v>64.171122990000001</v>
      </c>
      <c r="D353" s="5">
        <f t="shared" si="0"/>
        <v>0.40143572310577075</v>
      </c>
      <c r="E353" s="5">
        <f t="shared" si="1"/>
        <v>-1.3167590894116661</v>
      </c>
      <c r="F353" s="3" t="s">
        <v>6460</v>
      </c>
      <c r="G353" s="5" t="s">
        <v>1989</v>
      </c>
      <c r="H353" s="5" t="s">
        <v>1990</v>
      </c>
    </row>
    <row r="354" spans="1:8" ht="13.2" hidden="1" x14ac:dyDescent="0.25">
      <c r="A354" s="3" t="s">
        <v>3326</v>
      </c>
      <c r="B354" s="3">
        <v>25.760581160000001</v>
      </c>
      <c r="C354" s="3">
        <v>42.78074866</v>
      </c>
      <c r="D354" s="5">
        <f t="shared" si="0"/>
        <v>0.6021535846586562</v>
      </c>
      <c r="E354" s="5">
        <f t="shared" si="1"/>
        <v>-0.73179658869050968</v>
      </c>
      <c r="F354" s="3" t="s">
        <v>6458</v>
      </c>
      <c r="G354" s="5" t="s">
        <v>3327</v>
      </c>
      <c r="H354" s="5" t="s">
        <v>3328</v>
      </c>
    </row>
    <row r="355" spans="1:8" ht="13.2" hidden="1" x14ac:dyDescent="0.25">
      <c r="A355" s="3" t="s">
        <v>1277</v>
      </c>
      <c r="B355" s="3">
        <v>28.336639269999999</v>
      </c>
      <c r="C355" s="3">
        <v>47.058823529999998</v>
      </c>
      <c r="D355" s="5">
        <f t="shared" si="0"/>
        <v>0.60215358447997314</v>
      </c>
      <c r="E355" s="5">
        <f t="shared" si="1"/>
        <v>-0.73179658911861512</v>
      </c>
      <c r="F355" s="3" t="s">
        <v>6458</v>
      </c>
      <c r="G355" s="5" t="s">
        <v>1278</v>
      </c>
      <c r="H355" s="5" t="s">
        <v>1279</v>
      </c>
    </row>
    <row r="356" spans="1:8" ht="13.2" x14ac:dyDescent="0.25">
      <c r="A356" s="3" t="s">
        <v>722</v>
      </c>
      <c r="B356" s="3">
        <v>25.760581160000001</v>
      </c>
      <c r="C356" s="3">
        <v>85.561497329999995</v>
      </c>
      <c r="D356" s="5">
        <f t="shared" si="0"/>
        <v>0.30107679229413975</v>
      </c>
      <c r="E356" s="5">
        <f t="shared" si="1"/>
        <v>-1.7317965888591247</v>
      </c>
      <c r="F356" s="3" t="s">
        <v>6460</v>
      </c>
      <c r="G356" s="5" t="s">
        <v>723</v>
      </c>
      <c r="H356" s="5" t="s">
        <v>724</v>
      </c>
    </row>
    <row r="357" spans="1:8" ht="13.2" hidden="1" x14ac:dyDescent="0.25">
      <c r="A357" s="3" t="s">
        <v>713</v>
      </c>
      <c r="B357" s="3">
        <v>26.987275499999999</v>
      </c>
      <c r="C357" s="3">
        <v>44.817927169999997</v>
      </c>
      <c r="D357" s="5">
        <f t="shared" si="0"/>
        <v>0.60215358460541679</v>
      </c>
      <c r="E357" s="5">
        <f t="shared" si="1"/>
        <v>-0.73179658881806564</v>
      </c>
      <c r="F357" s="3" t="s">
        <v>6458</v>
      </c>
      <c r="G357" s="5" t="s">
        <v>714</v>
      </c>
      <c r="H357" s="5" t="s">
        <v>715</v>
      </c>
    </row>
    <row r="358" spans="1:8" ht="13.2" x14ac:dyDescent="0.25">
      <c r="A358" s="3" t="s">
        <v>4578</v>
      </c>
      <c r="B358" s="3">
        <v>31.48515475</v>
      </c>
      <c r="C358" s="3">
        <v>78.431372550000006</v>
      </c>
      <c r="D358" s="5">
        <f t="shared" si="0"/>
        <v>0.40143572305748204</v>
      </c>
      <c r="E358" s="5">
        <f t="shared" si="1"/>
        <v>-1.3167590895852077</v>
      </c>
      <c r="F358" s="3" t="s">
        <v>6460</v>
      </c>
      <c r="G358" s="5" t="s">
        <v>4579</v>
      </c>
      <c r="H358" s="5" t="s">
        <v>4580</v>
      </c>
    </row>
    <row r="359" spans="1:8" ht="13.2" hidden="1" x14ac:dyDescent="0.25">
      <c r="A359" s="3" t="s">
        <v>4581</v>
      </c>
      <c r="B359" s="3">
        <v>24.640555890000002</v>
      </c>
      <c r="C359" s="3">
        <v>20.460358060000001</v>
      </c>
      <c r="D359" s="5">
        <f t="shared" si="0"/>
        <v>1.2043071689039639</v>
      </c>
      <c r="E359" s="5">
        <f t="shared" si="1"/>
        <v>0.26820341081432114</v>
      </c>
      <c r="F359" s="3" t="s">
        <v>6458</v>
      </c>
      <c r="G359" s="5" t="s">
        <v>4582</v>
      </c>
      <c r="H359" s="5" t="s">
        <v>4583</v>
      </c>
    </row>
    <row r="360" spans="1:8" ht="13.2" hidden="1" x14ac:dyDescent="0.25">
      <c r="A360" s="3" t="s">
        <v>4593</v>
      </c>
      <c r="B360" s="3">
        <v>26.987275499999999</v>
      </c>
      <c r="C360" s="3">
        <v>22.408963589999999</v>
      </c>
      <c r="D360" s="5">
        <f t="shared" si="0"/>
        <v>1.2043071689421225</v>
      </c>
      <c r="E360" s="5">
        <f t="shared" si="1"/>
        <v>0.26820341086003308</v>
      </c>
      <c r="F360" s="3" t="s">
        <v>6458</v>
      </c>
      <c r="G360" s="5" t="s">
        <v>4594</v>
      </c>
      <c r="H360" s="5" t="s">
        <v>4595</v>
      </c>
    </row>
    <row r="361" spans="1:8" ht="13.2" x14ac:dyDescent="0.25">
      <c r="A361" s="3" t="s">
        <v>764</v>
      </c>
      <c r="B361" s="3">
        <v>28.336639269999999</v>
      </c>
      <c r="C361" s="3">
        <v>70.58823529</v>
      </c>
      <c r="D361" s="5">
        <f t="shared" si="0"/>
        <v>0.40143572301508373</v>
      </c>
      <c r="E361" s="5">
        <f t="shared" si="1"/>
        <v>-1.3167590897375805</v>
      </c>
      <c r="F361" s="3" t="s">
        <v>6460</v>
      </c>
      <c r="G361" s="5" t="s">
        <v>765</v>
      </c>
      <c r="H361" s="5" t="s">
        <v>766</v>
      </c>
    </row>
    <row r="362" spans="1:8" ht="13.2" hidden="1" x14ac:dyDescent="0.25">
      <c r="A362" s="3" t="s">
        <v>4599</v>
      </c>
      <c r="B362" s="3">
        <v>25.760581160000001</v>
      </c>
      <c r="C362" s="3">
        <v>21.39037433</v>
      </c>
      <c r="D362" s="5">
        <f t="shared" si="0"/>
        <v>1.2043071693173124</v>
      </c>
      <c r="E362" s="5">
        <f t="shared" si="1"/>
        <v>0.26820341130949032</v>
      </c>
      <c r="F362" s="3" t="s">
        <v>6458</v>
      </c>
      <c r="G362" s="5" t="s">
        <v>4600</v>
      </c>
      <c r="H362" s="5" t="s">
        <v>4601</v>
      </c>
    </row>
    <row r="363" spans="1:8" ht="13.2" x14ac:dyDescent="0.25">
      <c r="A363" s="3" t="s">
        <v>3590</v>
      </c>
      <c r="B363" s="3">
        <v>22.66931142</v>
      </c>
      <c r="C363" s="3">
        <v>75.294117650000004</v>
      </c>
      <c r="D363" s="5">
        <f t="shared" si="0"/>
        <v>0.30107679228511419</v>
      </c>
      <c r="E363" s="5">
        <f t="shared" si="1"/>
        <v>-1.731796588902373</v>
      </c>
      <c r="F363" s="3" t="s">
        <v>6460</v>
      </c>
      <c r="G363" s="5" t="s">
        <v>3591</v>
      </c>
      <c r="H363" s="5" t="s">
        <v>3592</v>
      </c>
    </row>
    <row r="364" spans="1:8" ht="13.2" hidden="1" x14ac:dyDescent="0.25">
      <c r="A364" s="3" t="s">
        <v>2270</v>
      </c>
      <c r="B364" s="3">
        <v>25.760581160000001</v>
      </c>
      <c r="C364" s="3">
        <v>21.39037433</v>
      </c>
      <c r="D364" s="5">
        <f t="shared" si="0"/>
        <v>1.2043071693173124</v>
      </c>
      <c r="E364" s="5">
        <f t="shared" si="1"/>
        <v>0.26820341130949032</v>
      </c>
      <c r="F364" s="3" t="s">
        <v>6458</v>
      </c>
      <c r="G364" s="5" t="s">
        <v>2271</v>
      </c>
      <c r="H364" s="5" t="s">
        <v>2272</v>
      </c>
    </row>
    <row r="365" spans="1:8" ht="13.2" hidden="1" x14ac:dyDescent="0.25">
      <c r="A365" s="3" t="s">
        <v>4602</v>
      </c>
      <c r="B365" s="3">
        <v>25.760581160000001</v>
      </c>
      <c r="C365" s="3">
        <v>21.39037433</v>
      </c>
      <c r="D365" s="5">
        <f t="shared" si="0"/>
        <v>1.2043071693173124</v>
      </c>
      <c r="E365" s="5">
        <f t="shared" si="1"/>
        <v>0.26820341130949032</v>
      </c>
      <c r="F365" s="3" t="s">
        <v>6458</v>
      </c>
      <c r="G365" s="5" t="s">
        <v>4603</v>
      </c>
      <c r="H365" s="5" t="s">
        <v>4604</v>
      </c>
    </row>
    <row r="366" spans="1:8" ht="13.2" x14ac:dyDescent="0.25">
      <c r="A366" s="3" t="s">
        <v>2612</v>
      </c>
      <c r="B366" s="3">
        <v>22.66931142</v>
      </c>
      <c r="C366" s="3">
        <v>56.470588239999998</v>
      </c>
      <c r="D366" s="5">
        <f t="shared" si="0"/>
        <v>0.40143572302904701</v>
      </c>
      <c r="E366" s="5">
        <f t="shared" si="1"/>
        <v>-1.3167590896873989</v>
      </c>
      <c r="F366" s="3" t="s">
        <v>6460</v>
      </c>
      <c r="G366" s="5" t="s">
        <v>2613</v>
      </c>
      <c r="H366" s="5" t="s">
        <v>2614</v>
      </c>
    </row>
    <row r="367" spans="1:8" ht="13.2" hidden="1" x14ac:dyDescent="0.25">
      <c r="A367" s="3" t="s">
        <v>674</v>
      </c>
      <c r="B367" s="3">
        <v>28.336639269999999</v>
      </c>
      <c r="C367" s="3">
        <v>47.058823529999998</v>
      </c>
      <c r="D367" s="5">
        <f t="shared" si="0"/>
        <v>0.60215358447997314</v>
      </c>
      <c r="E367" s="5">
        <f t="shared" si="1"/>
        <v>-0.73179658911861512</v>
      </c>
      <c r="F367" s="3" t="s">
        <v>6458</v>
      </c>
      <c r="G367" s="5" t="s">
        <v>675</v>
      </c>
      <c r="H367" s="5" t="s">
        <v>676</v>
      </c>
    </row>
    <row r="368" spans="1:8" ht="13.2" hidden="1" x14ac:dyDescent="0.25">
      <c r="A368" s="3" t="s">
        <v>4605</v>
      </c>
      <c r="B368" s="3">
        <v>29.828041339999999</v>
      </c>
      <c r="C368" s="3">
        <v>24.767801859999999</v>
      </c>
      <c r="D368" s="5">
        <f t="shared" si="0"/>
        <v>1.2043071689850802</v>
      </c>
      <c r="E368" s="5">
        <f t="shared" si="1"/>
        <v>0.26820341091149402</v>
      </c>
      <c r="F368" s="3" t="s">
        <v>6458</v>
      </c>
      <c r="G368" s="5" t="s">
        <v>4606</v>
      </c>
      <c r="H368" s="5" t="s">
        <v>4607</v>
      </c>
    </row>
    <row r="369" spans="1:8" ht="13.2" hidden="1" x14ac:dyDescent="0.25">
      <c r="A369" s="3" t="s">
        <v>2255</v>
      </c>
      <c r="B369" s="3">
        <v>25.760581160000001</v>
      </c>
      <c r="C369" s="3">
        <v>21.39037433</v>
      </c>
      <c r="D369" s="5">
        <f t="shared" si="0"/>
        <v>1.2043071693173124</v>
      </c>
      <c r="E369" s="5">
        <f t="shared" si="1"/>
        <v>0.26820341130949032</v>
      </c>
      <c r="F369" s="3" t="s">
        <v>6458</v>
      </c>
      <c r="G369" s="5" t="s">
        <v>2256</v>
      </c>
      <c r="H369" s="5" t="s">
        <v>2257</v>
      </c>
    </row>
    <row r="370" spans="1:8" ht="13.2" hidden="1" x14ac:dyDescent="0.25">
      <c r="A370" s="3" t="s">
        <v>689</v>
      </c>
      <c r="B370" s="3">
        <v>25.760581160000001</v>
      </c>
      <c r="C370" s="3">
        <v>21.39037433</v>
      </c>
      <c r="D370" s="5">
        <f t="shared" si="0"/>
        <v>1.2043071693173124</v>
      </c>
      <c r="E370" s="5">
        <f t="shared" si="1"/>
        <v>0.26820341130949032</v>
      </c>
      <c r="F370" s="3" t="s">
        <v>6458</v>
      </c>
      <c r="G370" s="5" t="s">
        <v>690</v>
      </c>
      <c r="H370" s="5" t="s">
        <v>691</v>
      </c>
    </row>
    <row r="371" spans="1:8" ht="13.2" hidden="1" x14ac:dyDescent="0.25">
      <c r="A371" s="3" t="s">
        <v>1412</v>
      </c>
      <c r="B371" s="3">
        <v>25.760581160000001</v>
      </c>
      <c r="C371" s="3">
        <v>42.78074866</v>
      </c>
      <c r="D371" s="5">
        <f t="shared" si="0"/>
        <v>0.6021535846586562</v>
      </c>
      <c r="E371" s="5">
        <f t="shared" si="1"/>
        <v>-0.73179658869050968</v>
      </c>
      <c r="F371" s="3" t="s">
        <v>6458</v>
      </c>
      <c r="G371" s="5" t="s">
        <v>1413</v>
      </c>
      <c r="H371" s="5" t="s">
        <v>1414</v>
      </c>
    </row>
    <row r="372" spans="1:8" ht="13.2" hidden="1" x14ac:dyDescent="0.25">
      <c r="A372" s="3" t="s">
        <v>4004</v>
      </c>
      <c r="B372" s="3">
        <v>26.987275499999999</v>
      </c>
      <c r="C372" s="3">
        <v>44.817927169999997</v>
      </c>
      <c r="D372" s="5">
        <f t="shared" si="0"/>
        <v>0.60215358460541679</v>
      </c>
      <c r="E372" s="5">
        <f t="shared" si="1"/>
        <v>-0.73179658881806564</v>
      </c>
      <c r="F372" s="3" t="s">
        <v>6458</v>
      </c>
      <c r="G372" s="5" t="s">
        <v>4005</v>
      </c>
      <c r="H372" s="5" t="s">
        <v>4006</v>
      </c>
    </row>
    <row r="373" spans="1:8" ht="13.2" hidden="1" x14ac:dyDescent="0.25">
      <c r="A373" s="3" t="s">
        <v>3815</v>
      </c>
      <c r="B373" s="3">
        <v>25.760581160000001</v>
      </c>
      <c r="C373" s="3">
        <v>42.78074866</v>
      </c>
      <c r="D373" s="5">
        <f t="shared" si="0"/>
        <v>0.6021535846586562</v>
      </c>
      <c r="E373" s="5">
        <f t="shared" si="1"/>
        <v>-0.73179658869050968</v>
      </c>
      <c r="F373" s="3" t="s">
        <v>6458</v>
      </c>
      <c r="G373" s="5" t="s">
        <v>3816</v>
      </c>
      <c r="H373" s="5" t="s">
        <v>3817</v>
      </c>
    </row>
    <row r="374" spans="1:8" ht="13.2" hidden="1" x14ac:dyDescent="0.25">
      <c r="A374" s="3" t="s">
        <v>2990</v>
      </c>
      <c r="B374" s="3">
        <v>24.640555890000002</v>
      </c>
      <c r="C374" s="3">
        <v>20.460358060000001</v>
      </c>
      <c r="D374" s="5">
        <f t="shared" si="0"/>
        <v>1.2043071689039639</v>
      </c>
      <c r="E374" s="5">
        <f t="shared" si="1"/>
        <v>0.26820341081432114</v>
      </c>
      <c r="F374" s="3" t="s">
        <v>6458</v>
      </c>
      <c r="G374" s="5" t="s">
        <v>2991</v>
      </c>
      <c r="H374" s="5" t="s">
        <v>2992</v>
      </c>
    </row>
    <row r="375" spans="1:8" ht="13.2" hidden="1" x14ac:dyDescent="0.25">
      <c r="A375" s="3" t="s">
        <v>4620</v>
      </c>
      <c r="B375" s="3">
        <v>33.337222680000004</v>
      </c>
      <c r="C375" s="3">
        <v>55.363321800000001</v>
      </c>
      <c r="D375" s="5">
        <f t="shared" si="0"/>
        <v>0.60215358464997315</v>
      </c>
      <c r="E375" s="5">
        <f t="shared" si="1"/>
        <v>-0.73179658871131337</v>
      </c>
      <c r="F375" s="3" t="s">
        <v>6458</v>
      </c>
      <c r="G375" s="5" t="s">
        <v>4621</v>
      </c>
      <c r="H375" s="5" t="s">
        <v>4622</v>
      </c>
    </row>
    <row r="376" spans="1:8" ht="13.2" hidden="1" x14ac:dyDescent="0.25">
      <c r="A376" s="3" t="s">
        <v>4623</v>
      </c>
      <c r="B376" s="3">
        <v>26.987275499999999</v>
      </c>
      <c r="C376" s="3">
        <v>22.408963589999999</v>
      </c>
      <c r="D376" s="5">
        <f t="shared" si="0"/>
        <v>1.2043071689421225</v>
      </c>
      <c r="E376" s="5">
        <f t="shared" si="1"/>
        <v>0.26820341086003308</v>
      </c>
      <c r="F376" s="3" t="s">
        <v>6458</v>
      </c>
      <c r="G376" s="5" t="s">
        <v>4624</v>
      </c>
      <c r="H376" s="5" t="s">
        <v>4625</v>
      </c>
    </row>
    <row r="377" spans="1:8" ht="13.2" hidden="1" x14ac:dyDescent="0.25">
      <c r="A377" s="3" t="s">
        <v>60</v>
      </c>
      <c r="B377" s="3">
        <v>26.987275499999999</v>
      </c>
      <c r="C377" s="3">
        <v>22.408963589999999</v>
      </c>
      <c r="D377" s="5">
        <f t="shared" si="0"/>
        <v>1.2043071689421225</v>
      </c>
      <c r="E377" s="5">
        <f t="shared" si="1"/>
        <v>0.26820341086003308</v>
      </c>
      <c r="F377" s="3" t="s">
        <v>6458</v>
      </c>
      <c r="G377" s="5" t="s">
        <v>61</v>
      </c>
      <c r="H377" s="5" t="s">
        <v>62</v>
      </c>
    </row>
    <row r="378" spans="1:8" ht="13.2" x14ac:dyDescent="0.25">
      <c r="A378" s="3" t="s">
        <v>3416</v>
      </c>
      <c r="B378" s="3">
        <v>25.760581160000001</v>
      </c>
      <c r="C378" s="3">
        <v>64.171122990000001</v>
      </c>
      <c r="D378" s="5">
        <f t="shared" si="0"/>
        <v>0.40143572310577075</v>
      </c>
      <c r="E378" s="5">
        <f t="shared" si="1"/>
        <v>-1.3167590894116661</v>
      </c>
      <c r="F378" s="3" t="s">
        <v>6460</v>
      </c>
      <c r="G378" s="5" t="s">
        <v>3417</v>
      </c>
      <c r="H378" s="5" t="s">
        <v>3418</v>
      </c>
    </row>
    <row r="379" spans="1:8" ht="13.2" x14ac:dyDescent="0.25">
      <c r="A379" s="3" t="s">
        <v>1970</v>
      </c>
      <c r="B379" s="3">
        <v>24.640555890000002</v>
      </c>
      <c r="C379" s="3">
        <v>61.381074169999998</v>
      </c>
      <c r="D379" s="5">
        <f t="shared" si="0"/>
        <v>0.40143572303338859</v>
      </c>
      <c r="E379" s="5">
        <f t="shared" si="1"/>
        <v>-1.3167590896717958</v>
      </c>
      <c r="F379" s="3" t="s">
        <v>6460</v>
      </c>
      <c r="G379" s="5" t="s">
        <v>1971</v>
      </c>
      <c r="H379" s="5" t="s">
        <v>1972</v>
      </c>
    </row>
    <row r="380" spans="1:8" ht="13.2" hidden="1" x14ac:dyDescent="0.25">
      <c r="A380" s="3" t="s">
        <v>3584</v>
      </c>
      <c r="B380" s="3">
        <v>28.336639269999999</v>
      </c>
      <c r="C380" s="3">
        <v>23.529411759999999</v>
      </c>
      <c r="D380" s="5">
        <f t="shared" si="0"/>
        <v>1.2043071692158616</v>
      </c>
      <c r="E380" s="5">
        <f t="shared" si="1"/>
        <v>0.26820341118795765</v>
      </c>
      <c r="F380" s="3" t="s">
        <v>6458</v>
      </c>
      <c r="G380" s="5" t="s">
        <v>3585</v>
      </c>
      <c r="H380" s="5" t="s">
        <v>3586</v>
      </c>
    </row>
    <row r="381" spans="1:8" ht="13.2" hidden="1" x14ac:dyDescent="0.25">
      <c r="A381" s="3" t="s">
        <v>240</v>
      </c>
      <c r="B381" s="3">
        <v>25.760581160000001</v>
      </c>
      <c r="C381" s="3">
        <v>42.78074866</v>
      </c>
      <c r="D381" s="5">
        <f t="shared" si="0"/>
        <v>0.6021535846586562</v>
      </c>
      <c r="E381" s="5">
        <f t="shared" si="1"/>
        <v>-0.73179658869050968</v>
      </c>
      <c r="F381" s="3" t="s">
        <v>6458</v>
      </c>
      <c r="G381" s="5" t="s">
        <v>241</v>
      </c>
      <c r="H381" s="5" t="s">
        <v>242</v>
      </c>
    </row>
    <row r="382" spans="1:8" ht="13.2" hidden="1" x14ac:dyDescent="0.25">
      <c r="A382" s="3" t="s">
        <v>4626</v>
      </c>
      <c r="B382" s="3">
        <v>33.337222680000004</v>
      </c>
      <c r="C382" s="3">
        <v>27.681660900000001</v>
      </c>
      <c r="D382" s="5">
        <f t="shared" si="0"/>
        <v>1.2043071692999463</v>
      </c>
      <c r="E382" s="5">
        <f t="shared" si="1"/>
        <v>0.26820341128868663</v>
      </c>
      <c r="F382" s="3" t="s">
        <v>6458</v>
      </c>
      <c r="G382" s="5" t="s">
        <v>4627</v>
      </c>
      <c r="H382" s="5" t="s">
        <v>4628</v>
      </c>
    </row>
    <row r="383" spans="1:8" ht="13.2" hidden="1" x14ac:dyDescent="0.25">
      <c r="A383" s="3" t="s">
        <v>3311</v>
      </c>
      <c r="B383" s="3">
        <v>25.760581160000001</v>
      </c>
      <c r="C383" s="3">
        <v>21.39037433</v>
      </c>
      <c r="D383" s="5">
        <f t="shared" si="0"/>
        <v>1.2043071693173124</v>
      </c>
      <c r="E383" s="5">
        <f t="shared" si="1"/>
        <v>0.26820341130949032</v>
      </c>
      <c r="F383" s="3" t="s">
        <v>6458</v>
      </c>
      <c r="G383" s="5" t="s">
        <v>3312</v>
      </c>
      <c r="H383" s="5" t="s">
        <v>3313</v>
      </c>
    </row>
    <row r="384" spans="1:8" ht="13.2" hidden="1" x14ac:dyDescent="0.25">
      <c r="A384" s="3" t="s">
        <v>4638</v>
      </c>
      <c r="B384" s="3">
        <v>29.828041339999999</v>
      </c>
      <c r="C384" s="3">
        <v>24.767801859999999</v>
      </c>
      <c r="D384" s="5">
        <f t="shared" si="0"/>
        <v>1.2043071689850802</v>
      </c>
      <c r="E384" s="5">
        <f t="shared" si="1"/>
        <v>0.26820341091149402</v>
      </c>
      <c r="F384" s="3" t="s">
        <v>6458</v>
      </c>
      <c r="G384" s="5" t="s">
        <v>4639</v>
      </c>
      <c r="H384" s="5" t="s">
        <v>4640</v>
      </c>
    </row>
    <row r="385" spans="1:8" ht="13.2" hidden="1" x14ac:dyDescent="0.25">
      <c r="A385" s="3" t="s">
        <v>4644</v>
      </c>
      <c r="B385" s="3">
        <v>24.640555890000002</v>
      </c>
      <c r="C385" s="3">
        <v>20.460358060000001</v>
      </c>
      <c r="D385" s="5">
        <f t="shared" si="0"/>
        <v>1.2043071689039639</v>
      </c>
      <c r="E385" s="5">
        <f t="shared" si="1"/>
        <v>0.26820341081432114</v>
      </c>
      <c r="F385" s="3" t="s">
        <v>6458</v>
      </c>
      <c r="G385" s="5" t="s">
        <v>4645</v>
      </c>
      <c r="H385" s="5" t="s">
        <v>4646</v>
      </c>
    </row>
    <row r="386" spans="1:8" ht="13.2" x14ac:dyDescent="0.25">
      <c r="A386" s="3" t="s">
        <v>1640</v>
      </c>
      <c r="B386" s="3">
        <v>25.760581160000001</v>
      </c>
      <c r="C386" s="3">
        <v>85.561497329999995</v>
      </c>
      <c r="D386" s="5">
        <f t="shared" si="0"/>
        <v>0.30107679229413975</v>
      </c>
      <c r="E386" s="5">
        <f t="shared" si="1"/>
        <v>-1.7317965888591247</v>
      </c>
      <c r="F386" s="3" t="s">
        <v>6460</v>
      </c>
      <c r="G386" s="5" t="s">
        <v>1641</v>
      </c>
      <c r="H386" s="5" t="s">
        <v>1642</v>
      </c>
    </row>
    <row r="387" spans="1:8" ht="13.2" hidden="1" x14ac:dyDescent="0.25">
      <c r="A387" s="3" t="s">
        <v>4653</v>
      </c>
      <c r="B387" s="3">
        <v>23.613866059999999</v>
      </c>
      <c r="C387" s="3">
        <v>19.60784314</v>
      </c>
      <c r="D387" s="5">
        <f t="shared" si="0"/>
        <v>1.2043071688913969</v>
      </c>
      <c r="E387" s="5">
        <f t="shared" si="1"/>
        <v>0.26820341079926646</v>
      </c>
      <c r="F387" s="3" t="s">
        <v>6458</v>
      </c>
      <c r="G387" s="5" t="s">
        <v>4654</v>
      </c>
      <c r="H387" s="5" t="s">
        <v>4655</v>
      </c>
    </row>
    <row r="388" spans="1:8" ht="13.2" hidden="1" x14ac:dyDescent="0.25">
      <c r="A388" s="3" t="s">
        <v>4656</v>
      </c>
      <c r="B388" s="3">
        <v>25.760581160000001</v>
      </c>
      <c r="C388" s="3">
        <v>21.39037433</v>
      </c>
      <c r="D388" s="5">
        <f t="shared" si="0"/>
        <v>1.2043071693173124</v>
      </c>
      <c r="E388" s="5">
        <f t="shared" si="1"/>
        <v>0.26820341130949032</v>
      </c>
      <c r="F388" s="3" t="s">
        <v>6458</v>
      </c>
      <c r="G388" s="5" t="s">
        <v>4657</v>
      </c>
      <c r="H388" s="5" t="s">
        <v>4658</v>
      </c>
    </row>
    <row r="389" spans="1:8" ht="13.2" hidden="1" x14ac:dyDescent="0.25">
      <c r="A389" s="3" t="s">
        <v>3449</v>
      </c>
      <c r="B389" s="3">
        <v>25.760581160000001</v>
      </c>
      <c r="C389" s="3">
        <v>21.39037433</v>
      </c>
      <c r="D389" s="5">
        <f t="shared" si="0"/>
        <v>1.2043071693173124</v>
      </c>
      <c r="E389" s="5">
        <f t="shared" si="1"/>
        <v>0.26820341130949032</v>
      </c>
      <c r="F389" s="3" t="s">
        <v>6458</v>
      </c>
      <c r="G389" s="5" t="s">
        <v>3450</v>
      </c>
      <c r="H389" s="5" t="s">
        <v>3451</v>
      </c>
    </row>
    <row r="390" spans="1:8" ht="13.2" hidden="1" x14ac:dyDescent="0.25">
      <c r="A390" s="3" t="s">
        <v>3380</v>
      </c>
      <c r="B390" s="3">
        <v>26.987275499999999</v>
      </c>
      <c r="C390" s="3">
        <v>22.408963589999999</v>
      </c>
      <c r="D390" s="5">
        <f t="shared" si="0"/>
        <v>1.2043071689421225</v>
      </c>
      <c r="E390" s="5">
        <f t="shared" si="1"/>
        <v>0.26820341086003308</v>
      </c>
      <c r="F390" s="3" t="s">
        <v>6458</v>
      </c>
      <c r="G390" s="5" t="s">
        <v>3381</v>
      </c>
      <c r="H390" s="5" t="s">
        <v>3382</v>
      </c>
    </row>
    <row r="391" spans="1:8" ht="13.2" hidden="1" x14ac:dyDescent="0.25">
      <c r="A391" s="3" t="s">
        <v>534</v>
      </c>
      <c r="B391" s="3">
        <v>24.640555890000002</v>
      </c>
      <c r="C391" s="3">
        <v>20.460358060000001</v>
      </c>
      <c r="D391" s="5">
        <f t="shared" si="0"/>
        <v>1.2043071689039639</v>
      </c>
      <c r="E391" s="5">
        <f t="shared" si="1"/>
        <v>0.26820341081432114</v>
      </c>
      <c r="F391" s="3" t="s">
        <v>6458</v>
      </c>
      <c r="G391" s="5" t="s">
        <v>535</v>
      </c>
      <c r="H391" s="5" t="s">
        <v>536</v>
      </c>
    </row>
    <row r="392" spans="1:8" ht="13.2" hidden="1" x14ac:dyDescent="0.25">
      <c r="A392" s="3" t="s">
        <v>602</v>
      </c>
      <c r="B392" s="3">
        <v>24.640555890000002</v>
      </c>
      <c r="C392" s="3">
        <v>40.920716110000001</v>
      </c>
      <c r="D392" s="5">
        <f t="shared" si="0"/>
        <v>0.60215358459913326</v>
      </c>
      <c r="E392" s="5">
        <f t="shared" si="1"/>
        <v>-0.73179658883312027</v>
      </c>
      <c r="F392" s="3" t="s">
        <v>6458</v>
      </c>
      <c r="G392" s="5" t="s">
        <v>603</v>
      </c>
      <c r="H392" s="5" t="s">
        <v>604</v>
      </c>
    </row>
    <row r="393" spans="1:8" ht="13.2" hidden="1" x14ac:dyDescent="0.25">
      <c r="A393" s="3" t="s">
        <v>1520</v>
      </c>
      <c r="B393" s="3">
        <v>25.760581160000001</v>
      </c>
      <c r="C393" s="3">
        <v>21.39037433</v>
      </c>
      <c r="D393" s="5">
        <f t="shared" si="0"/>
        <v>1.2043071693173124</v>
      </c>
      <c r="E393" s="5">
        <f t="shared" si="1"/>
        <v>0.26820341130949032</v>
      </c>
      <c r="F393" s="3" t="s">
        <v>6458</v>
      </c>
      <c r="G393" s="5" t="s">
        <v>1521</v>
      </c>
      <c r="H393" s="5" t="s">
        <v>1522</v>
      </c>
    </row>
    <row r="394" spans="1:8" ht="13.2" hidden="1" x14ac:dyDescent="0.25">
      <c r="A394" s="3" t="s">
        <v>4668</v>
      </c>
      <c r="B394" s="3">
        <v>28.336639269999999</v>
      </c>
      <c r="C394" s="3">
        <v>47.058823529999998</v>
      </c>
      <c r="D394" s="5">
        <f t="shared" si="0"/>
        <v>0.60215358447997314</v>
      </c>
      <c r="E394" s="5">
        <f t="shared" si="1"/>
        <v>-0.73179658911861512</v>
      </c>
      <c r="F394" s="3" t="s">
        <v>6458</v>
      </c>
      <c r="G394" s="5" t="s">
        <v>4669</v>
      </c>
      <c r="H394" s="5" t="s">
        <v>4670</v>
      </c>
    </row>
    <row r="395" spans="1:8" ht="13.2" hidden="1" x14ac:dyDescent="0.25">
      <c r="A395" s="3" t="s">
        <v>4671</v>
      </c>
      <c r="B395" s="3">
        <v>25.760581160000001</v>
      </c>
      <c r="C395" s="3">
        <v>21.39037433</v>
      </c>
      <c r="D395" s="5">
        <f t="shared" si="0"/>
        <v>1.2043071693173124</v>
      </c>
      <c r="E395" s="5">
        <f t="shared" si="1"/>
        <v>0.26820341130949032</v>
      </c>
      <c r="F395" s="3" t="s">
        <v>6458</v>
      </c>
      <c r="G395" s="5" t="s">
        <v>4672</v>
      </c>
      <c r="H395" s="5" t="s">
        <v>4673</v>
      </c>
    </row>
    <row r="396" spans="1:8" ht="13.2" hidden="1" x14ac:dyDescent="0.25">
      <c r="A396" s="3" t="s">
        <v>3188</v>
      </c>
      <c r="B396" s="3">
        <v>25.760581160000001</v>
      </c>
      <c r="C396" s="3">
        <v>21.39037433</v>
      </c>
      <c r="D396" s="5">
        <f t="shared" si="0"/>
        <v>1.2043071693173124</v>
      </c>
      <c r="E396" s="5">
        <f t="shared" si="1"/>
        <v>0.26820341130949032</v>
      </c>
      <c r="F396" s="3" t="s">
        <v>6458</v>
      </c>
      <c r="G396" s="5" t="s">
        <v>3189</v>
      </c>
      <c r="H396" s="5" t="s">
        <v>3190</v>
      </c>
    </row>
    <row r="397" spans="1:8" ht="13.2" hidden="1" x14ac:dyDescent="0.25">
      <c r="A397" s="3" t="s">
        <v>3428</v>
      </c>
      <c r="B397" s="3">
        <v>25.760581160000001</v>
      </c>
      <c r="C397" s="3">
        <v>21.39037433</v>
      </c>
      <c r="D397" s="5">
        <f t="shared" si="0"/>
        <v>1.2043071693173124</v>
      </c>
      <c r="E397" s="5">
        <f t="shared" si="1"/>
        <v>0.26820341130949032</v>
      </c>
      <c r="F397" s="3" t="s">
        <v>6458</v>
      </c>
      <c r="G397" s="5" t="s">
        <v>3429</v>
      </c>
      <c r="H397" s="5" t="s">
        <v>3430</v>
      </c>
    </row>
    <row r="398" spans="1:8" ht="13.2" x14ac:dyDescent="0.25">
      <c r="A398" s="3" t="s">
        <v>4683</v>
      </c>
      <c r="B398" s="3">
        <v>24.640555890000002</v>
      </c>
      <c r="C398" s="3">
        <v>61.381074169999998</v>
      </c>
      <c r="D398" s="5">
        <f t="shared" si="0"/>
        <v>0.40143572303338859</v>
      </c>
      <c r="E398" s="5">
        <f t="shared" si="1"/>
        <v>-1.3167590896717958</v>
      </c>
      <c r="F398" s="3" t="s">
        <v>6460</v>
      </c>
      <c r="G398" s="5" t="s">
        <v>4684</v>
      </c>
      <c r="H398" s="5" t="s">
        <v>4685</v>
      </c>
    </row>
    <row r="399" spans="1:8" ht="13.2" hidden="1" x14ac:dyDescent="0.25">
      <c r="A399" s="3" t="s">
        <v>4695</v>
      </c>
      <c r="B399" s="3">
        <v>25.760581160000001</v>
      </c>
      <c r="C399" s="3">
        <v>42.78074866</v>
      </c>
      <c r="D399" s="5">
        <f t="shared" si="0"/>
        <v>0.6021535846586562</v>
      </c>
      <c r="E399" s="5">
        <f t="shared" si="1"/>
        <v>-0.73179658869050968</v>
      </c>
      <c r="F399" s="3" t="s">
        <v>6458</v>
      </c>
      <c r="G399" s="5" t="s">
        <v>4696</v>
      </c>
      <c r="H399" s="5" t="s">
        <v>4697</v>
      </c>
    </row>
    <row r="400" spans="1:8" ht="13.2" x14ac:dyDescent="0.25">
      <c r="A400" s="3" t="s">
        <v>4701</v>
      </c>
      <c r="B400" s="3">
        <v>25.760581160000001</v>
      </c>
      <c r="C400" s="3">
        <v>64.171122990000001</v>
      </c>
      <c r="D400" s="5">
        <f t="shared" si="0"/>
        <v>0.40143572310577075</v>
      </c>
      <c r="E400" s="5">
        <f t="shared" si="1"/>
        <v>-1.3167590894116661</v>
      </c>
      <c r="F400" s="3" t="s">
        <v>6460</v>
      </c>
      <c r="G400" s="5" t="s">
        <v>4702</v>
      </c>
      <c r="H400" s="5" t="s">
        <v>4703</v>
      </c>
    </row>
    <row r="401" spans="1:8" ht="13.2" x14ac:dyDescent="0.25">
      <c r="A401" s="3" t="s">
        <v>959</v>
      </c>
      <c r="B401" s="3">
        <v>24.640555890000002</v>
      </c>
      <c r="C401" s="3">
        <v>61.381074169999998</v>
      </c>
      <c r="D401" s="5">
        <f t="shared" si="0"/>
        <v>0.40143572303338859</v>
      </c>
      <c r="E401" s="5">
        <f t="shared" si="1"/>
        <v>-1.3167590896717958</v>
      </c>
      <c r="F401" s="3" t="s">
        <v>6460</v>
      </c>
      <c r="G401" s="5" t="s">
        <v>960</v>
      </c>
      <c r="H401" s="5" t="s">
        <v>961</v>
      </c>
    </row>
    <row r="402" spans="1:8" ht="13.2" hidden="1" x14ac:dyDescent="0.25">
      <c r="A402" s="3" t="s">
        <v>2753</v>
      </c>
      <c r="B402" s="3">
        <v>24.640555890000002</v>
      </c>
      <c r="C402" s="3">
        <v>20.460358060000001</v>
      </c>
      <c r="D402" s="5">
        <f t="shared" si="0"/>
        <v>1.2043071689039639</v>
      </c>
      <c r="E402" s="5">
        <f t="shared" si="1"/>
        <v>0.26820341081432114</v>
      </c>
      <c r="F402" s="3" t="s">
        <v>6458</v>
      </c>
      <c r="G402" s="5" t="s">
        <v>2754</v>
      </c>
      <c r="H402" s="5" t="s">
        <v>2755</v>
      </c>
    </row>
    <row r="403" spans="1:8" ht="13.2" hidden="1" x14ac:dyDescent="0.25">
      <c r="A403" s="3" t="s">
        <v>4710</v>
      </c>
      <c r="B403" s="3">
        <v>29.828041339999999</v>
      </c>
      <c r="C403" s="3">
        <v>49.535603719999997</v>
      </c>
      <c r="D403" s="5">
        <f t="shared" si="0"/>
        <v>0.60215358449254008</v>
      </c>
      <c r="E403" s="5">
        <f t="shared" si="1"/>
        <v>-0.73179658908850598</v>
      </c>
      <c r="F403" s="3" t="s">
        <v>6458</v>
      </c>
      <c r="G403" s="5" t="s">
        <v>4711</v>
      </c>
      <c r="H403" s="5" t="s">
        <v>4712</v>
      </c>
    </row>
    <row r="404" spans="1:8" ht="13.2" hidden="1" x14ac:dyDescent="0.25">
      <c r="A404" s="3" t="s">
        <v>1361</v>
      </c>
      <c r="B404" s="3">
        <v>24.640555890000002</v>
      </c>
      <c r="C404" s="3">
        <v>20.460358060000001</v>
      </c>
      <c r="D404" s="5">
        <f t="shared" si="0"/>
        <v>1.2043071689039639</v>
      </c>
      <c r="E404" s="5">
        <f t="shared" si="1"/>
        <v>0.26820341081432114</v>
      </c>
      <c r="F404" s="3" t="s">
        <v>6458</v>
      </c>
      <c r="G404" s="5" t="s">
        <v>1362</v>
      </c>
      <c r="H404" s="5" t="s">
        <v>1363</v>
      </c>
    </row>
    <row r="405" spans="1:8" ht="13.2" hidden="1" x14ac:dyDescent="0.25">
      <c r="A405" s="3" t="s">
        <v>4713</v>
      </c>
      <c r="B405" s="3">
        <v>24.640555890000002</v>
      </c>
      <c r="C405" s="3">
        <v>20.460358060000001</v>
      </c>
      <c r="D405" s="5">
        <f t="shared" si="0"/>
        <v>1.2043071689039639</v>
      </c>
      <c r="E405" s="5">
        <f t="shared" si="1"/>
        <v>0.26820341081432114</v>
      </c>
      <c r="F405" s="3" t="s">
        <v>6458</v>
      </c>
      <c r="G405" s="5" t="s">
        <v>4714</v>
      </c>
      <c r="H405" s="5" t="s">
        <v>4715</v>
      </c>
    </row>
    <row r="406" spans="1:8" ht="13.2" hidden="1" x14ac:dyDescent="0.25">
      <c r="A406" s="3" t="s">
        <v>899</v>
      </c>
      <c r="B406" s="3">
        <v>26.987275499999999</v>
      </c>
      <c r="C406" s="3">
        <v>44.817927169999997</v>
      </c>
      <c r="D406" s="5">
        <f t="shared" si="0"/>
        <v>0.60215358460541679</v>
      </c>
      <c r="E406" s="5">
        <f t="shared" si="1"/>
        <v>-0.73179658881806564</v>
      </c>
      <c r="F406" s="3" t="s">
        <v>6458</v>
      </c>
      <c r="G406" s="5" t="s">
        <v>900</v>
      </c>
      <c r="H406" s="5" t="s">
        <v>901</v>
      </c>
    </row>
    <row r="407" spans="1:8" ht="13.2" hidden="1" x14ac:dyDescent="0.25">
      <c r="A407" s="3" t="s">
        <v>4716</v>
      </c>
      <c r="B407" s="3">
        <v>25.760581160000001</v>
      </c>
      <c r="C407" s="3">
        <v>21.39037433</v>
      </c>
      <c r="D407" s="5">
        <f t="shared" si="0"/>
        <v>1.2043071693173124</v>
      </c>
      <c r="E407" s="5">
        <f t="shared" si="1"/>
        <v>0.26820341130949032</v>
      </c>
      <c r="F407" s="3" t="s">
        <v>6458</v>
      </c>
      <c r="G407" s="5" t="s">
        <v>4717</v>
      </c>
      <c r="H407" s="5" t="s">
        <v>4718</v>
      </c>
    </row>
    <row r="408" spans="1:8" ht="13.2" hidden="1" x14ac:dyDescent="0.25">
      <c r="A408" s="3" t="s">
        <v>4719</v>
      </c>
      <c r="B408" s="3">
        <v>26.987275499999999</v>
      </c>
      <c r="C408" s="3">
        <v>22.408963589999999</v>
      </c>
      <c r="D408" s="5">
        <f t="shared" si="0"/>
        <v>1.2043071689421225</v>
      </c>
      <c r="E408" s="5">
        <f t="shared" si="1"/>
        <v>0.26820341086003308</v>
      </c>
      <c r="F408" s="3" t="s">
        <v>6458</v>
      </c>
      <c r="G408" s="5" t="s">
        <v>4720</v>
      </c>
      <c r="H408" s="5" t="s">
        <v>4721</v>
      </c>
    </row>
    <row r="409" spans="1:8" ht="13.2" hidden="1" x14ac:dyDescent="0.25">
      <c r="A409" s="3" t="s">
        <v>4722</v>
      </c>
      <c r="B409" s="3">
        <v>24.640555890000002</v>
      </c>
      <c r="C409" s="3">
        <v>20.460358060000001</v>
      </c>
      <c r="D409" s="5">
        <f t="shared" si="0"/>
        <v>1.2043071689039639</v>
      </c>
      <c r="E409" s="5">
        <f t="shared" si="1"/>
        <v>0.26820341081432114</v>
      </c>
      <c r="F409" s="3" t="s">
        <v>6458</v>
      </c>
      <c r="G409" s="5" t="s">
        <v>4723</v>
      </c>
      <c r="H409" s="5" t="s">
        <v>4724</v>
      </c>
    </row>
    <row r="410" spans="1:8" ht="13.2" x14ac:dyDescent="0.25">
      <c r="A410" s="3" t="s">
        <v>3662</v>
      </c>
      <c r="B410" s="3">
        <v>25.760581160000001</v>
      </c>
      <c r="C410" s="3">
        <v>85.561497329999995</v>
      </c>
      <c r="D410" s="5">
        <f t="shared" si="0"/>
        <v>0.30107679229413975</v>
      </c>
      <c r="E410" s="5">
        <f t="shared" si="1"/>
        <v>-1.7317965888591247</v>
      </c>
      <c r="F410" s="3" t="s">
        <v>6460</v>
      </c>
      <c r="G410" s="5" t="s">
        <v>3663</v>
      </c>
      <c r="H410" s="5" t="s">
        <v>3664</v>
      </c>
    </row>
    <row r="411" spans="1:8" ht="13.2" x14ac:dyDescent="0.25">
      <c r="A411" s="3" t="s">
        <v>3569</v>
      </c>
      <c r="B411" s="3">
        <v>26.987275499999999</v>
      </c>
      <c r="C411" s="3">
        <v>134.45378149999999</v>
      </c>
      <c r="D411" s="5">
        <f t="shared" si="0"/>
        <v>0.20071786155006729</v>
      </c>
      <c r="E411" s="5">
        <f t="shared" si="1"/>
        <v>-2.3167590894319217</v>
      </c>
      <c r="F411" s="3" t="s">
        <v>6460</v>
      </c>
      <c r="G411" s="5" t="s">
        <v>3570</v>
      </c>
      <c r="H411" s="5" t="s">
        <v>3571</v>
      </c>
    </row>
    <row r="412" spans="1:8" ht="13.2" hidden="1" x14ac:dyDescent="0.25">
      <c r="A412" s="3" t="s">
        <v>2072</v>
      </c>
      <c r="B412" s="3">
        <v>25.760581160000001</v>
      </c>
      <c r="C412" s="3">
        <v>42.78074866</v>
      </c>
      <c r="D412" s="5">
        <f t="shared" si="0"/>
        <v>0.6021535846586562</v>
      </c>
      <c r="E412" s="5">
        <f t="shared" si="1"/>
        <v>-0.73179658869050968</v>
      </c>
      <c r="F412" s="3" t="s">
        <v>6458</v>
      </c>
      <c r="G412" s="5" t="s">
        <v>2073</v>
      </c>
      <c r="H412" s="5" t="s">
        <v>2074</v>
      </c>
    </row>
    <row r="413" spans="1:8" ht="13.2" hidden="1" x14ac:dyDescent="0.25">
      <c r="A413" s="3" t="s">
        <v>4734</v>
      </c>
      <c r="B413" s="3">
        <v>24.640555890000002</v>
      </c>
      <c r="C413" s="3">
        <v>20.460358060000001</v>
      </c>
      <c r="D413" s="5">
        <f t="shared" si="0"/>
        <v>1.2043071689039639</v>
      </c>
      <c r="E413" s="5">
        <f t="shared" si="1"/>
        <v>0.26820341081432114</v>
      </c>
      <c r="F413" s="3" t="s">
        <v>6458</v>
      </c>
      <c r="G413" s="5" t="s">
        <v>4735</v>
      </c>
      <c r="H413" s="5" t="s">
        <v>4736</v>
      </c>
    </row>
    <row r="414" spans="1:8" ht="13.2" x14ac:dyDescent="0.25">
      <c r="A414" s="3" t="s">
        <v>4737</v>
      </c>
      <c r="B414" s="3">
        <v>28.336639269999999</v>
      </c>
      <c r="C414" s="3">
        <v>70.58823529</v>
      </c>
      <c r="D414" s="5">
        <f t="shared" si="0"/>
        <v>0.40143572301508373</v>
      </c>
      <c r="E414" s="5">
        <f t="shared" si="1"/>
        <v>-1.3167590897375805</v>
      </c>
      <c r="F414" s="3" t="s">
        <v>6460</v>
      </c>
      <c r="G414" s="5" t="s">
        <v>4738</v>
      </c>
      <c r="H414" s="5" t="s">
        <v>4739</v>
      </c>
    </row>
    <row r="415" spans="1:8" ht="13.2" hidden="1" x14ac:dyDescent="0.25">
      <c r="A415" s="3" t="s">
        <v>2102</v>
      </c>
      <c r="B415" s="3">
        <v>25.760581160000001</v>
      </c>
      <c r="C415" s="3">
        <v>21.39037433</v>
      </c>
      <c r="D415" s="5">
        <f t="shared" si="0"/>
        <v>1.2043071693173124</v>
      </c>
      <c r="E415" s="5">
        <f t="shared" si="1"/>
        <v>0.26820341130949032</v>
      </c>
      <c r="F415" s="3" t="s">
        <v>6458</v>
      </c>
      <c r="G415" s="5" t="s">
        <v>2103</v>
      </c>
      <c r="H415" s="5" t="s">
        <v>2104</v>
      </c>
    </row>
    <row r="416" spans="1:8" ht="13.2" hidden="1" x14ac:dyDescent="0.25">
      <c r="A416" s="3" t="s">
        <v>2834</v>
      </c>
      <c r="B416" s="3">
        <v>25.760581160000001</v>
      </c>
      <c r="C416" s="3">
        <v>21.39037433</v>
      </c>
      <c r="D416" s="5">
        <f t="shared" si="0"/>
        <v>1.2043071693173124</v>
      </c>
      <c r="E416" s="5">
        <f t="shared" si="1"/>
        <v>0.26820341130949032</v>
      </c>
      <c r="F416" s="3" t="s">
        <v>6458</v>
      </c>
      <c r="G416" s="5" t="s">
        <v>2835</v>
      </c>
      <c r="H416" s="5" t="s">
        <v>2836</v>
      </c>
    </row>
    <row r="417" spans="1:8" ht="13.2" hidden="1" x14ac:dyDescent="0.25">
      <c r="A417" s="3" t="s">
        <v>405</v>
      </c>
      <c r="B417" s="3">
        <v>24.640555890000002</v>
      </c>
      <c r="C417" s="3">
        <v>20.460358060000001</v>
      </c>
      <c r="D417" s="5">
        <f t="shared" si="0"/>
        <v>1.2043071689039639</v>
      </c>
      <c r="E417" s="5">
        <f t="shared" si="1"/>
        <v>0.26820341081432114</v>
      </c>
      <c r="F417" s="3" t="s">
        <v>6458</v>
      </c>
      <c r="G417" s="5" t="s">
        <v>406</v>
      </c>
      <c r="H417" s="5" t="s">
        <v>407</v>
      </c>
    </row>
    <row r="418" spans="1:8" ht="13.2" hidden="1" x14ac:dyDescent="0.25">
      <c r="A418" s="3" t="s">
        <v>4746</v>
      </c>
      <c r="B418" s="3">
        <v>25.760581160000001</v>
      </c>
      <c r="C418" s="3">
        <v>21.39037433</v>
      </c>
      <c r="D418" s="5">
        <f t="shared" si="0"/>
        <v>1.2043071693173124</v>
      </c>
      <c r="E418" s="5">
        <f t="shared" si="1"/>
        <v>0.26820341130949032</v>
      </c>
      <c r="F418" s="3" t="s">
        <v>6458</v>
      </c>
      <c r="G418" s="5" t="s">
        <v>4747</v>
      </c>
      <c r="H418" s="5" t="s">
        <v>4748</v>
      </c>
    </row>
    <row r="419" spans="1:8" ht="13.2" hidden="1" x14ac:dyDescent="0.25">
      <c r="A419" s="3" t="s">
        <v>3431</v>
      </c>
      <c r="B419" s="3">
        <v>21.797414830000001</v>
      </c>
      <c r="C419" s="3">
        <v>36.199095020000001</v>
      </c>
      <c r="D419" s="5">
        <f t="shared" si="0"/>
        <v>0.6021535847224061</v>
      </c>
      <c r="E419" s="5">
        <f t="shared" si="1"/>
        <v>-0.73179658853777185</v>
      </c>
      <c r="F419" s="3" t="s">
        <v>6458</v>
      </c>
      <c r="G419" s="5" t="s">
        <v>3432</v>
      </c>
      <c r="H419" s="5" t="s">
        <v>3433</v>
      </c>
    </row>
    <row r="420" spans="1:8" ht="13.2" x14ac:dyDescent="0.25">
      <c r="A420" s="3" t="s">
        <v>1127</v>
      </c>
      <c r="B420" s="3">
        <v>25.760581160000001</v>
      </c>
      <c r="C420" s="3">
        <v>64.171122990000001</v>
      </c>
      <c r="D420" s="5">
        <f t="shared" si="0"/>
        <v>0.40143572310577075</v>
      </c>
      <c r="E420" s="5">
        <f t="shared" si="1"/>
        <v>-1.3167590894116661</v>
      </c>
      <c r="F420" s="3" t="s">
        <v>6460</v>
      </c>
      <c r="G420" s="5" t="s">
        <v>1128</v>
      </c>
      <c r="H420" s="5" t="s">
        <v>1129</v>
      </c>
    </row>
    <row r="421" spans="1:8" ht="13.2" hidden="1" x14ac:dyDescent="0.25">
      <c r="A421" s="3" t="s">
        <v>2630</v>
      </c>
      <c r="B421" s="3">
        <v>28.336639269999999</v>
      </c>
      <c r="C421" s="3">
        <v>23.529411759999999</v>
      </c>
      <c r="D421" s="5">
        <f t="shared" si="0"/>
        <v>1.2043071692158616</v>
      </c>
      <c r="E421" s="5">
        <f t="shared" si="1"/>
        <v>0.26820341118795765</v>
      </c>
      <c r="F421" s="3" t="s">
        <v>6458</v>
      </c>
      <c r="G421" s="5" t="s">
        <v>2631</v>
      </c>
      <c r="H421" s="5" t="s">
        <v>2632</v>
      </c>
    </row>
    <row r="422" spans="1:8" ht="13.2" hidden="1" x14ac:dyDescent="0.25">
      <c r="A422" s="3" t="s">
        <v>4755</v>
      </c>
      <c r="B422" s="3">
        <v>24.640555890000002</v>
      </c>
      <c r="C422" s="3">
        <v>20.460358060000001</v>
      </c>
      <c r="D422" s="5">
        <f t="shared" si="0"/>
        <v>1.2043071689039639</v>
      </c>
      <c r="E422" s="5">
        <f t="shared" si="1"/>
        <v>0.26820341081432114</v>
      </c>
      <c r="F422" s="3" t="s">
        <v>6458</v>
      </c>
      <c r="G422" s="5" t="s">
        <v>4756</v>
      </c>
      <c r="H422" s="5" t="s">
        <v>4757</v>
      </c>
    </row>
    <row r="423" spans="1:8" ht="13.2" hidden="1" x14ac:dyDescent="0.25">
      <c r="A423" s="3" t="s">
        <v>2945</v>
      </c>
      <c r="B423" s="3">
        <v>24.640555890000002</v>
      </c>
      <c r="C423" s="3">
        <v>40.920716110000001</v>
      </c>
      <c r="D423" s="5">
        <f t="shared" si="0"/>
        <v>0.60215358459913326</v>
      </c>
      <c r="E423" s="5">
        <f t="shared" si="1"/>
        <v>-0.73179658883312027</v>
      </c>
      <c r="F423" s="3" t="s">
        <v>6458</v>
      </c>
      <c r="G423" s="5" t="s">
        <v>2946</v>
      </c>
      <c r="H423" s="5" t="s">
        <v>2947</v>
      </c>
    </row>
    <row r="424" spans="1:8" ht="13.2" x14ac:dyDescent="0.25">
      <c r="A424" s="3" t="s">
        <v>4758</v>
      </c>
      <c r="B424" s="3">
        <v>25.760581160000001</v>
      </c>
      <c r="C424" s="3">
        <v>85.561497329999995</v>
      </c>
      <c r="D424" s="5">
        <f t="shared" si="0"/>
        <v>0.30107679229413975</v>
      </c>
      <c r="E424" s="5">
        <f t="shared" si="1"/>
        <v>-1.7317965888591247</v>
      </c>
      <c r="F424" s="3" t="s">
        <v>6460</v>
      </c>
      <c r="G424" s="5" t="s">
        <v>4759</v>
      </c>
      <c r="H424" s="5" t="s">
        <v>4760</v>
      </c>
    </row>
    <row r="425" spans="1:8" ht="13.2" hidden="1" x14ac:dyDescent="0.25">
      <c r="A425" s="3" t="s">
        <v>2669</v>
      </c>
      <c r="B425" s="3">
        <v>26.987275499999999</v>
      </c>
      <c r="C425" s="3">
        <v>44.817927169999997</v>
      </c>
      <c r="D425" s="5">
        <f t="shared" si="0"/>
        <v>0.60215358460541679</v>
      </c>
      <c r="E425" s="5">
        <f t="shared" si="1"/>
        <v>-0.73179658881806564</v>
      </c>
      <c r="F425" s="3" t="s">
        <v>6458</v>
      </c>
      <c r="G425" s="5" t="s">
        <v>2670</v>
      </c>
      <c r="H425" s="5" t="s">
        <v>2671</v>
      </c>
    </row>
    <row r="426" spans="1:8" ht="13.2" hidden="1" x14ac:dyDescent="0.25">
      <c r="A426" s="3" t="s">
        <v>3650</v>
      </c>
      <c r="B426" s="3">
        <v>23.613866059999999</v>
      </c>
      <c r="C426" s="3">
        <v>19.60784314</v>
      </c>
      <c r="D426" s="5">
        <f t="shared" si="0"/>
        <v>1.2043071688913969</v>
      </c>
      <c r="E426" s="5">
        <f t="shared" si="1"/>
        <v>0.26820341079926646</v>
      </c>
      <c r="F426" s="3" t="s">
        <v>6458</v>
      </c>
      <c r="G426" s="5" t="s">
        <v>3651</v>
      </c>
      <c r="H426" s="5" t="s">
        <v>3652</v>
      </c>
    </row>
    <row r="427" spans="1:8" ht="13.2" hidden="1" x14ac:dyDescent="0.25">
      <c r="A427" s="3" t="s">
        <v>4761</v>
      </c>
      <c r="B427" s="3">
        <v>26.987275499999999</v>
      </c>
      <c r="C427" s="3">
        <v>22.408963589999999</v>
      </c>
      <c r="D427" s="5">
        <f t="shared" si="0"/>
        <v>1.2043071689421225</v>
      </c>
      <c r="E427" s="5">
        <f t="shared" si="1"/>
        <v>0.26820341086003308</v>
      </c>
      <c r="F427" s="3" t="s">
        <v>6458</v>
      </c>
      <c r="G427" s="5" t="s">
        <v>4762</v>
      </c>
      <c r="H427" s="5" t="s">
        <v>4763</v>
      </c>
    </row>
    <row r="428" spans="1:8" ht="13.2" hidden="1" x14ac:dyDescent="0.25">
      <c r="A428" s="3" t="s">
        <v>3368</v>
      </c>
      <c r="B428" s="3">
        <v>25.760581160000001</v>
      </c>
      <c r="C428" s="3">
        <v>21.39037433</v>
      </c>
      <c r="D428" s="5">
        <f t="shared" si="0"/>
        <v>1.2043071693173124</v>
      </c>
      <c r="E428" s="5">
        <f t="shared" si="1"/>
        <v>0.26820341130949032</v>
      </c>
      <c r="F428" s="3" t="s">
        <v>6458</v>
      </c>
      <c r="G428" s="5" t="s">
        <v>3369</v>
      </c>
      <c r="H428" s="5" t="s">
        <v>3370</v>
      </c>
    </row>
    <row r="429" spans="1:8" ht="13.2" hidden="1" x14ac:dyDescent="0.25">
      <c r="A429" s="3" t="s">
        <v>1553</v>
      </c>
      <c r="B429" s="3">
        <v>26.987275499999999</v>
      </c>
      <c r="C429" s="3">
        <v>22.408963589999999</v>
      </c>
      <c r="D429" s="5">
        <f t="shared" si="0"/>
        <v>1.2043071689421225</v>
      </c>
      <c r="E429" s="5">
        <f t="shared" si="1"/>
        <v>0.26820341086003308</v>
      </c>
      <c r="F429" s="3" t="s">
        <v>6458</v>
      </c>
      <c r="G429" s="5" t="s">
        <v>1554</v>
      </c>
      <c r="H429" s="5" t="s">
        <v>1555</v>
      </c>
    </row>
    <row r="430" spans="1:8" ht="13.2" hidden="1" x14ac:dyDescent="0.25">
      <c r="A430" s="3" t="s">
        <v>2027</v>
      </c>
      <c r="B430" s="3">
        <v>24.640555890000002</v>
      </c>
      <c r="C430" s="3">
        <v>40.920716110000001</v>
      </c>
      <c r="D430" s="5">
        <f t="shared" si="0"/>
        <v>0.60215358459913326</v>
      </c>
      <c r="E430" s="5">
        <f t="shared" si="1"/>
        <v>-0.73179658883312027</v>
      </c>
      <c r="F430" s="3" t="s">
        <v>6458</v>
      </c>
      <c r="G430" s="5" t="s">
        <v>2028</v>
      </c>
      <c r="H430" s="5" t="s">
        <v>2029</v>
      </c>
    </row>
    <row r="431" spans="1:8" ht="13.2" hidden="1" x14ac:dyDescent="0.25">
      <c r="A431" s="3" t="s">
        <v>1355</v>
      </c>
      <c r="B431" s="3">
        <v>29.828041339999999</v>
      </c>
      <c r="C431" s="3">
        <v>24.767801859999999</v>
      </c>
      <c r="D431" s="5">
        <f t="shared" si="0"/>
        <v>1.2043071689850802</v>
      </c>
      <c r="E431" s="5">
        <f t="shared" si="1"/>
        <v>0.26820341091149402</v>
      </c>
      <c r="F431" s="3" t="s">
        <v>6458</v>
      </c>
      <c r="G431" s="5" t="s">
        <v>1356</v>
      </c>
      <c r="H431" s="5" t="s">
        <v>1357</v>
      </c>
    </row>
    <row r="432" spans="1:8" ht="13.2" hidden="1" x14ac:dyDescent="0.25">
      <c r="A432" s="3" t="s">
        <v>1001</v>
      </c>
      <c r="B432" s="3">
        <v>25.760581160000001</v>
      </c>
      <c r="C432" s="3">
        <v>21.39037433</v>
      </c>
      <c r="D432" s="5">
        <f t="shared" si="0"/>
        <v>1.2043071693173124</v>
      </c>
      <c r="E432" s="5">
        <f t="shared" si="1"/>
        <v>0.26820341130949032</v>
      </c>
      <c r="F432" s="3" t="s">
        <v>6458</v>
      </c>
      <c r="G432" s="5" t="s">
        <v>1002</v>
      </c>
      <c r="H432" s="5" t="s">
        <v>1003</v>
      </c>
    </row>
    <row r="433" spans="1:8" ht="13.2" hidden="1" x14ac:dyDescent="0.25">
      <c r="A433" s="3" t="s">
        <v>1394</v>
      </c>
      <c r="B433" s="3">
        <v>24.640555890000002</v>
      </c>
      <c r="C433" s="3">
        <v>20.460358060000001</v>
      </c>
      <c r="D433" s="5">
        <f t="shared" si="0"/>
        <v>1.2043071689039639</v>
      </c>
      <c r="E433" s="5">
        <f t="shared" si="1"/>
        <v>0.26820341081432114</v>
      </c>
      <c r="F433" s="3" t="s">
        <v>6458</v>
      </c>
      <c r="G433" s="5" t="s">
        <v>1395</v>
      </c>
      <c r="H433" s="5" t="s">
        <v>1396</v>
      </c>
    </row>
    <row r="434" spans="1:8" ht="13.2" hidden="1" x14ac:dyDescent="0.25">
      <c r="A434" s="3" t="s">
        <v>3668</v>
      </c>
      <c r="B434" s="3">
        <v>25.760581160000001</v>
      </c>
      <c r="C434" s="3">
        <v>21.39037433</v>
      </c>
      <c r="D434" s="5">
        <f t="shared" si="0"/>
        <v>1.2043071693173124</v>
      </c>
      <c r="E434" s="5">
        <f t="shared" si="1"/>
        <v>0.26820341130949032</v>
      </c>
      <c r="F434" s="3" t="s">
        <v>6458</v>
      </c>
      <c r="G434" s="5" t="s">
        <v>3669</v>
      </c>
      <c r="H434" s="5" t="s">
        <v>3670</v>
      </c>
    </row>
    <row r="435" spans="1:8" ht="13.2" hidden="1" x14ac:dyDescent="0.25">
      <c r="A435" s="3" t="s">
        <v>2219</v>
      </c>
      <c r="B435" s="3">
        <v>26.987275499999999</v>
      </c>
      <c r="C435" s="3">
        <v>22.408963589999999</v>
      </c>
      <c r="D435" s="5">
        <f t="shared" si="0"/>
        <v>1.2043071689421225</v>
      </c>
      <c r="E435" s="5">
        <f t="shared" si="1"/>
        <v>0.26820341086003308</v>
      </c>
      <c r="F435" s="3" t="s">
        <v>6458</v>
      </c>
      <c r="G435" s="5" t="s">
        <v>2220</v>
      </c>
      <c r="H435" s="5" t="s">
        <v>2221</v>
      </c>
    </row>
    <row r="436" spans="1:8" ht="13.2" hidden="1" x14ac:dyDescent="0.25">
      <c r="A436" s="3" t="s">
        <v>4773</v>
      </c>
      <c r="B436" s="3">
        <v>25.760581160000001</v>
      </c>
      <c r="C436" s="3">
        <v>21.39037433</v>
      </c>
      <c r="D436" s="5">
        <f t="shared" si="0"/>
        <v>1.2043071693173124</v>
      </c>
      <c r="E436" s="5">
        <f t="shared" si="1"/>
        <v>0.26820341130949032</v>
      </c>
      <c r="F436" s="3" t="s">
        <v>6458</v>
      </c>
      <c r="G436" s="5" t="s">
        <v>4774</v>
      </c>
      <c r="H436" s="5" t="s">
        <v>4775</v>
      </c>
    </row>
    <row r="437" spans="1:8" ht="13.2" hidden="1" x14ac:dyDescent="0.25">
      <c r="A437" s="3" t="s">
        <v>1502</v>
      </c>
      <c r="B437" s="3">
        <v>25.760581160000001</v>
      </c>
      <c r="C437" s="3">
        <v>42.78074866</v>
      </c>
      <c r="D437" s="5">
        <f t="shared" si="0"/>
        <v>0.6021535846586562</v>
      </c>
      <c r="E437" s="5">
        <f t="shared" si="1"/>
        <v>-0.73179658869050968</v>
      </c>
      <c r="F437" s="3" t="s">
        <v>6458</v>
      </c>
      <c r="G437" s="5" t="s">
        <v>1503</v>
      </c>
      <c r="H437" s="5" t="s">
        <v>1504</v>
      </c>
    </row>
    <row r="438" spans="1:8" ht="13.2" hidden="1" x14ac:dyDescent="0.25">
      <c r="A438" s="3" t="s">
        <v>2099</v>
      </c>
      <c r="B438" s="3">
        <v>25.760581160000001</v>
      </c>
      <c r="C438" s="3">
        <v>21.39037433</v>
      </c>
      <c r="D438" s="5">
        <f t="shared" si="0"/>
        <v>1.2043071693173124</v>
      </c>
      <c r="E438" s="5">
        <f t="shared" si="1"/>
        <v>0.26820341130949032</v>
      </c>
      <c r="F438" s="3" t="s">
        <v>6458</v>
      </c>
      <c r="G438" s="5" t="s">
        <v>2100</v>
      </c>
      <c r="H438" s="5" t="s">
        <v>2101</v>
      </c>
    </row>
    <row r="439" spans="1:8" ht="13.2" hidden="1" x14ac:dyDescent="0.25">
      <c r="A439" s="3" t="s">
        <v>1523</v>
      </c>
      <c r="B439" s="3">
        <v>24.640555890000002</v>
      </c>
      <c r="C439" s="3">
        <v>40.920716110000001</v>
      </c>
      <c r="D439" s="5">
        <f t="shared" si="0"/>
        <v>0.60215358459913326</v>
      </c>
      <c r="E439" s="5">
        <f t="shared" si="1"/>
        <v>-0.73179658883312027</v>
      </c>
      <c r="F439" s="3" t="s">
        <v>6458</v>
      </c>
      <c r="G439" s="5" t="s">
        <v>1524</v>
      </c>
      <c r="H439" s="5" t="s">
        <v>1525</v>
      </c>
    </row>
    <row r="440" spans="1:8" ht="13.2" hidden="1" x14ac:dyDescent="0.25">
      <c r="A440" s="3" t="s">
        <v>4782</v>
      </c>
      <c r="B440" s="3">
        <v>24.640555890000002</v>
      </c>
      <c r="C440" s="3">
        <v>20.460358060000001</v>
      </c>
      <c r="D440" s="5">
        <f t="shared" si="0"/>
        <v>1.2043071689039639</v>
      </c>
      <c r="E440" s="5">
        <f t="shared" si="1"/>
        <v>0.26820341081432114</v>
      </c>
      <c r="F440" s="3" t="s">
        <v>6458</v>
      </c>
      <c r="G440" s="5" t="s">
        <v>4783</v>
      </c>
      <c r="H440" s="5" t="s">
        <v>4784</v>
      </c>
    </row>
    <row r="441" spans="1:8" ht="13.2" hidden="1" x14ac:dyDescent="0.25">
      <c r="A441" s="3" t="s">
        <v>704</v>
      </c>
      <c r="B441" s="3">
        <v>28.336639269999999</v>
      </c>
      <c r="C441" s="3">
        <v>23.529411759999999</v>
      </c>
      <c r="D441" s="5">
        <f t="shared" si="0"/>
        <v>1.2043071692158616</v>
      </c>
      <c r="E441" s="5">
        <f t="shared" si="1"/>
        <v>0.26820341118795765</v>
      </c>
      <c r="F441" s="3" t="s">
        <v>6458</v>
      </c>
      <c r="G441" s="5" t="s">
        <v>705</v>
      </c>
      <c r="H441" s="5" t="s">
        <v>706</v>
      </c>
    </row>
    <row r="442" spans="1:8" ht="13.2" hidden="1" x14ac:dyDescent="0.25">
      <c r="A442" s="3" t="s">
        <v>1160</v>
      </c>
      <c r="B442" s="3">
        <v>25.760581160000001</v>
      </c>
      <c r="C442" s="3">
        <v>21.39037433</v>
      </c>
      <c r="D442" s="5">
        <f t="shared" si="0"/>
        <v>1.2043071693173124</v>
      </c>
      <c r="E442" s="5">
        <f t="shared" si="1"/>
        <v>0.26820341130949032</v>
      </c>
      <c r="F442" s="3" t="s">
        <v>6458</v>
      </c>
      <c r="G442" s="5" t="s">
        <v>1161</v>
      </c>
      <c r="H442" s="5" t="s">
        <v>1162</v>
      </c>
    </row>
    <row r="443" spans="1:8" ht="13.2" hidden="1" x14ac:dyDescent="0.25">
      <c r="A443" s="3" t="s">
        <v>665</v>
      </c>
      <c r="B443" s="3">
        <v>24.640555890000002</v>
      </c>
      <c r="C443" s="3">
        <v>20.460358060000001</v>
      </c>
      <c r="D443" s="5">
        <f t="shared" si="0"/>
        <v>1.2043071689039639</v>
      </c>
      <c r="E443" s="5">
        <f t="shared" si="1"/>
        <v>0.26820341081432114</v>
      </c>
      <c r="F443" s="3" t="s">
        <v>6458</v>
      </c>
      <c r="G443" s="5" t="s">
        <v>666</v>
      </c>
      <c r="H443" s="5" t="s">
        <v>667</v>
      </c>
    </row>
    <row r="444" spans="1:8" ht="13.2" hidden="1" x14ac:dyDescent="0.25">
      <c r="A444" s="3" t="s">
        <v>3221</v>
      </c>
      <c r="B444" s="3">
        <v>24.640555890000002</v>
      </c>
      <c r="C444" s="3">
        <v>20.460358060000001</v>
      </c>
      <c r="D444" s="5">
        <f t="shared" si="0"/>
        <v>1.2043071689039639</v>
      </c>
      <c r="E444" s="5">
        <f t="shared" si="1"/>
        <v>0.26820341081432114</v>
      </c>
      <c r="F444" s="3" t="s">
        <v>6458</v>
      </c>
      <c r="G444" s="5" t="s">
        <v>3222</v>
      </c>
      <c r="H444" s="5" t="s">
        <v>3223</v>
      </c>
    </row>
    <row r="445" spans="1:8" ht="13.2" hidden="1" x14ac:dyDescent="0.25">
      <c r="A445" s="3" t="s">
        <v>2972</v>
      </c>
      <c r="B445" s="3">
        <v>26.987275499999999</v>
      </c>
      <c r="C445" s="3">
        <v>22.408963589999999</v>
      </c>
      <c r="D445" s="5">
        <f t="shared" si="0"/>
        <v>1.2043071689421225</v>
      </c>
      <c r="E445" s="5">
        <f t="shared" si="1"/>
        <v>0.26820341086003308</v>
      </c>
      <c r="F445" s="3" t="s">
        <v>6458</v>
      </c>
      <c r="G445" s="5" t="s">
        <v>2973</v>
      </c>
      <c r="H445" s="5" t="s">
        <v>2974</v>
      </c>
    </row>
    <row r="446" spans="1:8" ht="13.2" hidden="1" x14ac:dyDescent="0.25">
      <c r="A446" s="3" t="s">
        <v>2345</v>
      </c>
      <c r="B446" s="3">
        <v>22.66931142</v>
      </c>
      <c r="C446" s="3">
        <v>37.647058819999998</v>
      </c>
      <c r="D446" s="5">
        <f t="shared" si="0"/>
        <v>0.60215358465020197</v>
      </c>
      <c r="E446" s="5">
        <f t="shared" si="1"/>
        <v>-0.73179658871076514</v>
      </c>
      <c r="F446" s="3" t="s">
        <v>6458</v>
      </c>
      <c r="G446" s="5" t="s">
        <v>2346</v>
      </c>
      <c r="H446" s="5" t="s">
        <v>2347</v>
      </c>
    </row>
    <row r="447" spans="1:8" ht="13.2" hidden="1" x14ac:dyDescent="0.25">
      <c r="A447" s="3" t="s">
        <v>4803</v>
      </c>
      <c r="B447" s="3">
        <v>24.640555890000002</v>
      </c>
      <c r="C447" s="3">
        <v>20.460358060000001</v>
      </c>
      <c r="D447" s="5">
        <f t="shared" si="0"/>
        <v>1.2043071689039639</v>
      </c>
      <c r="E447" s="5">
        <f t="shared" si="1"/>
        <v>0.26820341081432114</v>
      </c>
      <c r="F447" s="3" t="s">
        <v>6458</v>
      </c>
      <c r="G447" s="5" t="s">
        <v>4804</v>
      </c>
      <c r="H447" s="5" t="s">
        <v>4805</v>
      </c>
    </row>
    <row r="448" spans="1:8" ht="13.2" hidden="1" x14ac:dyDescent="0.25">
      <c r="A448" s="3" t="s">
        <v>1508</v>
      </c>
      <c r="B448" s="3">
        <v>25.760581160000001</v>
      </c>
      <c r="C448" s="3">
        <v>42.78074866</v>
      </c>
      <c r="D448" s="5">
        <f t="shared" si="0"/>
        <v>0.6021535846586562</v>
      </c>
      <c r="E448" s="5">
        <f t="shared" si="1"/>
        <v>-0.73179658869050968</v>
      </c>
      <c r="F448" s="3" t="s">
        <v>6458</v>
      </c>
      <c r="G448" s="5" t="s">
        <v>1509</v>
      </c>
      <c r="H448" s="5" t="s">
        <v>1510</v>
      </c>
    </row>
    <row r="449" spans="1:8" ht="13.2" hidden="1" x14ac:dyDescent="0.25">
      <c r="A449" s="3" t="s">
        <v>3566</v>
      </c>
      <c r="B449" s="3">
        <v>26.987275499999999</v>
      </c>
      <c r="C449" s="3">
        <v>22.408963589999999</v>
      </c>
      <c r="D449" s="5">
        <f t="shared" si="0"/>
        <v>1.2043071689421225</v>
      </c>
      <c r="E449" s="5">
        <f t="shared" si="1"/>
        <v>0.26820341086003308</v>
      </c>
      <c r="F449" s="3" t="s">
        <v>6458</v>
      </c>
      <c r="G449" s="5" t="s">
        <v>3567</v>
      </c>
      <c r="H449" s="5" t="s">
        <v>3568</v>
      </c>
    </row>
    <row r="450" spans="1:8" ht="13.2" hidden="1" x14ac:dyDescent="0.25">
      <c r="A450" s="3" t="s">
        <v>2873</v>
      </c>
      <c r="B450" s="3">
        <v>25.760581160000001</v>
      </c>
      <c r="C450" s="3">
        <v>21.39037433</v>
      </c>
      <c r="D450" s="5">
        <f t="shared" si="0"/>
        <v>1.2043071693173124</v>
      </c>
      <c r="E450" s="5">
        <f t="shared" si="1"/>
        <v>0.26820341130949032</v>
      </c>
      <c r="F450" s="3" t="s">
        <v>6458</v>
      </c>
      <c r="G450" s="5" t="s">
        <v>2874</v>
      </c>
      <c r="H450" s="5" t="s">
        <v>2875</v>
      </c>
    </row>
    <row r="451" spans="1:8" ht="13.2" hidden="1" x14ac:dyDescent="0.25">
      <c r="A451" s="3" t="s">
        <v>3251</v>
      </c>
      <c r="B451" s="3">
        <v>25.760581160000001</v>
      </c>
      <c r="C451" s="3">
        <v>42.78074866</v>
      </c>
      <c r="D451" s="5">
        <f t="shared" si="0"/>
        <v>0.6021535846586562</v>
      </c>
      <c r="E451" s="5">
        <f t="shared" si="1"/>
        <v>-0.73179658869050968</v>
      </c>
      <c r="F451" s="3" t="s">
        <v>6458</v>
      </c>
      <c r="G451" s="5" t="s">
        <v>3252</v>
      </c>
      <c r="H451" s="5" t="s">
        <v>3253</v>
      </c>
    </row>
    <row r="452" spans="1:8" ht="13.2" hidden="1" x14ac:dyDescent="0.25">
      <c r="A452" s="3" t="s">
        <v>4806</v>
      </c>
      <c r="B452" s="3">
        <v>26.987275499999999</v>
      </c>
      <c r="C452" s="3">
        <v>22.408963589999999</v>
      </c>
      <c r="D452" s="5">
        <f t="shared" si="0"/>
        <v>1.2043071689421225</v>
      </c>
      <c r="E452" s="5">
        <f t="shared" si="1"/>
        <v>0.26820341086003308</v>
      </c>
      <c r="F452" s="3" t="s">
        <v>6458</v>
      </c>
      <c r="G452" s="5" t="s">
        <v>4807</v>
      </c>
      <c r="H452" s="5" t="s">
        <v>4808</v>
      </c>
    </row>
    <row r="453" spans="1:8" ht="13.2" hidden="1" x14ac:dyDescent="0.25">
      <c r="A453" s="3" t="s">
        <v>2828</v>
      </c>
      <c r="B453" s="3">
        <v>24.640555890000002</v>
      </c>
      <c r="C453" s="3">
        <v>20.460358060000001</v>
      </c>
      <c r="D453" s="5">
        <f t="shared" si="0"/>
        <v>1.2043071689039639</v>
      </c>
      <c r="E453" s="5">
        <f t="shared" si="1"/>
        <v>0.26820341081432114</v>
      </c>
      <c r="F453" s="3" t="s">
        <v>6458</v>
      </c>
      <c r="G453" s="5" t="s">
        <v>2829</v>
      </c>
      <c r="H453" s="5" t="s">
        <v>2830</v>
      </c>
    </row>
    <row r="454" spans="1:8" ht="13.2" x14ac:dyDescent="0.25">
      <c r="A454" s="3" t="s">
        <v>3671</v>
      </c>
      <c r="B454" s="3">
        <v>26.987275499999999</v>
      </c>
      <c r="C454" s="3">
        <v>67.226890760000003</v>
      </c>
      <c r="D454" s="5">
        <f t="shared" si="0"/>
        <v>0.40143572304042102</v>
      </c>
      <c r="E454" s="5">
        <f t="shared" si="1"/>
        <v>-1.3167590896465224</v>
      </c>
      <c r="F454" s="3" t="s">
        <v>6460</v>
      </c>
      <c r="G454" s="5" t="s">
        <v>3672</v>
      </c>
      <c r="H454" s="5" t="s">
        <v>3673</v>
      </c>
    </row>
    <row r="455" spans="1:8" ht="13.2" hidden="1" x14ac:dyDescent="0.25">
      <c r="A455" s="3" t="s">
        <v>3551</v>
      </c>
      <c r="B455" s="3">
        <v>26.987275499999999</v>
      </c>
      <c r="C455" s="3">
        <v>22.408963589999999</v>
      </c>
      <c r="D455" s="5">
        <f t="shared" si="0"/>
        <v>1.2043071689421225</v>
      </c>
      <c r="E455" s="5">
        <f t="shared" si="1"/>
        <v>0.26820341086003308</v>
      </c>
      <c r="F455" s="3" t="s">
        <v>6458</v>
      </c>
      <c r="G455" s="5" t="s">
        <v>3552</v>
      </c>
      <c r="H455" s="5" t="s">
        <v>3553</v>
      </c>
    </row>
    <row r="456" spans="1:8" ht="13.2" hidden="1" x14ac:dyDescent="0.25">
      <c r="A456" s="3" t="s">
        <v>348</v>
      </c>
      <c r="B456" s="3">
        <v>26.987275499999999</v>
      </c>
      <c r="C456" s="3">
        <v>22.408963589999999</v>
      </c>
      <c r="D456" s="5">
        <f t="shared" si="0"/>
        <v>1.2043071689421225</v>
      </c>
      <c r="E456" s="5">
        <f t="shared" si="1"/>
        <v>0.26820341086003308</v>
      </c>
      <c r="F456" s="3" t="s">
        <v>6458</v>
      </c>
      <c r="G456" s="5" t="s">
        <v>349</v>
      </c>
      <c r="H456" s="5" t="s">
        <v>350</v>
      </c>
    </row>
    <row r="457" spans="1:8" ht="13.2" hidden="1" x14ac:dyDescent="0.25">
      <c r="A457" s="3" t="s">
        <v>2279</v>
      </c>
      <c r="B457" s="3">
        <v>24.640555890000002</v>
      </c>
      <c r="C457" s="3">
        <v>20.460358060000001</v>
      </c>
      <c r="D457" s="5">
        <f t="shared" si="0"/>
        <v>1.2043071689039639</v>
      </c>
      <c r="E457" s="5">
        <f t="shared" si="1"/>
        <v>0.26820341081432114</v>
      </c>
      <c r="F457" s="3" t="s">
        <v>6458</v>
      </c>
      <c r="G457" s="5" t="s">
        <v>2280</v>
      </c>
      <c r="H457" s="5" t="s">
        <v>2281</v>
      </c>
    </row>
    <row r="458" spans="1:8" ht="13.2" hidden="1" x14ac:dyDescent="0.25">
      <c r="A458" s="3" t="s">
        <v>4818</v>
      </c>
      <c r="B458" s="3">
        <v>24.640555890000002</v>
      </c>
      <c r="C458" s="3">
        <v>20.460358060000001</v>
      </c>
      <c r="D458" s="5">
        <f t="shared" si="0"/>
        <v>1.2043071689039639</v>
      </c>
      <c r="E458" s="5">
        <f t="shared" si="1"/>
        <v>0.26820341081432114</v>
      </c>
      <c r="F458" s="3" t="s">
        <v>6458</v>
      </c>
      <c r="G458" s="5" t="s">
        <v>4819</v>
      </c>
      <c r="H458" s="5" t="s">
        <v>4820</v>
      </c>
    </row>
    <row r="459" spans="1:8" ht="13.2" x14ac:dyDescent="0.25">
      <c r="A459" s="3" t="s">
        <v>483</v>
      </c>
      <c r="B459" s="3">
        <v>25.760581160000001</v>
      </c>
      <c r="C459" s="3">
        <v>64.171122990000001</v>
      </c>
      <c r="D459" s="5">
        <f t="shared" si="0"/>
        <v>0.40143572310577075</v>
      </c>
      <c r="E459" s="5">
        <f t="shared" si="1"/>
        <v>-1.3167590894116661</v>
      </c>
      <c r="F459" s="3" t="s">
        <v>6460</v>
      </c>
      <c r="G459" s="5" t="s">
        <v>484</v>
      </c>
      <c r="H459" s="5" t="s">
        <v>485</v>
      </c>
    </row>
    <row r="460" spans="1:8" ht="13.2" hidden="1" x14ac:dyDescent="0.25">
      <c r="A460" s="3" t="s">
        <v>3335</v>
      </c>
      <c r="B460" s="3">
        <v>26.987275499999999</v>
      </c>
      <c r="C460" s="3">
        <v>22.408963589999999</v>
      </c>
      <c r="D460" s="5">
        <f t="shared" si="0"/>
        <v>1.2043071689421225</v>
      </c>
      <c r="E460" s="5">
        <f t="shared" si="1"/>
        <v>0.26820341086003308</v>
      </c>
      <c r="F460" s="3" t="s">
        <v>6458</v>
      </c>
      <c r="G460" s="5" t="s">
        <v>3336</v>
      </c>
      <c r="H460" s="5" t="s">
        <v>3337</v>
      </c>
    </row>
    <row r="461" spans="1:8" ht="13.2" hidden="1" x14ac:dyDescent="0.25">
      <c r="A461" s="3" t="s">
        <v>4836</v>
      </c>
      <c r="B461" s="3">
        <v>25.760581160000001</v>
      </c>
      <c r="C461" s="3">
        <v>21.39037433</v>
      </c>
      <c r="D461" s="5">
        <f t="shared" si="0"/>
        <v>1.2043071693173124</v>
      </c>
      <c r="E461" s="5">
        <f t="shared" si="1"/>
        <v>0.26820341130949032</v>
      </c>
      <c r="F461" s="3" t="s">
        <v>6458</v>
      </c>
      <c r="G461" s="5" t="s">
        <v>4837</v>
      </c>
      <c r="H461" s="5" t="s">
        <v>4838</v>
      </c>
    </row>
    <row r="462" spans="1:8" ht="13.2" hidden="1" x14ac:dyDescent="0.25">
      <c r="A462" s="3" t="s">
        <v>2489</v>
      </c>
      <c r="B462" s="3">
        <v>24.640555890000002</v>
      </c>
      <c r="C462" s="3">
        <v>20.460358060000001</v>
      </c>
      <c r="D462" s="5">
        <f t="shared" si="0"/>
        <v>1.2043071689039639</v>
      </c>
      <c r="E462" s="5">
        <f t="shared" si="1"/>
        <v>0.26820341081432114</v>
      </c>
      <c r="F462" s="3" t="s">
        <v>6458</v>
      </c>
      <c r="G462" s="5" t="s">
        <v>2490</v>
      </c>
      <c r="H462" s="5" t="s">
        <v>2491</v>
      </c>
    </row>
    <row r="463" spans="1:8" ht="13.2" x14ac:dyDescent="0.25">
      <c r="A463" s="3" t="s">
        <v>794</v>
      </c>
      <c r="B463" s="3">
        <v>28.336639269999999</v>
      </c>
      <c r="C463" s="3">
        <v>94.117647059999996</v>
      </c>
      <c r="D463" s="5">
        <f t="shared" si="0"/>
        <v>0.30107679223998657</v>
      </c>
      <c r="E463" s="5">
        <f t="shared" si="1"/>
        <v>-1.7317965891186151</v>
      </c>
      <c r="F463" s="3" t="s">
        <v>6460</v>
      </c>
      <c r="G463" s="5" t="s">
        <v>795</v>
      </c>
      <c r="H463" s="5" t="s">
        <v>796</v>
      </c>
    </row>
    <row r="464" spans="1:8" ht="13.2" hidden="1" x14ac:dyDescent="0.25">
      <c r="A464" s="3" t="s">
        <v>698</v>
      </c>
      <c r="B464" s="3">
        <v>24.640555890000002</v>
      </c>
      <c r="C464" s="3">
        <v>20.460358060000001</v>
      </c>
      <c r="D464" s="5">
        <f t="shared" si="0"/>
        <v>1.2043071689039639</v>
      </c>
      <c r="E464" s="5">
        <f t="shared" si="1"/>
        <v>0.26820341081432114</v>
      </c>
      <c r="F464" s="3" t="s">
        <v>6458</v>
      </c>
      <c r="G464" s="5" t="s">
        <v>699</v>
      </c>
      <c r="H464" s="5" t="s">
        <v>700</v>
      </c>
    </row>
    <row r="465" spans="1:8" ht="13.2" hidden="1" x14ac:dyDescent="0.25">
      <c r="A465" s="3" t="s">
        <v>4851</v>
      </c>
      <c r="B465" s="3">
        <v>25.760581160000001</v>
      </c>
      <c r="C465" s="3">
        <v>21.39037433</v>
      </c>
      <c r="D465" s="5">
        <f t="shared" si="0"/>
        <v>1.2043071693173124</v>
      </c>
      <c r="E465" s="5">
        <f t="shared" si="1"/>
        <v>0.26820341130949032</v>
      </c>
      <c r="F465" s="3" t="s">
        <v>6458</v>
      </c>
      <c r="G465" s="5" t="s">
        <v>4852</v>
      </c>
      <c r="H465" s="5" t="s">
        <v>4853</v>
      </c>
    </row>
    <row r="466" spans="1:8" ht="13.2" hidden="1" x14ac:dyDescent="0.25">
      <c r="A466" s="3" t="s">
        <v>2657</v>
      </c>
      <c r="B466" s="3">
        <v>24.640555890000002</v>
      </c>
      <c r="C466" s="3">
        <v>20.460358060000001</v>
      </c>
      <c r="D466" s="5">
        <f t="shared" si="0"/>
        <v>1.2043071689039639</v>
      </c>
      <c r="E466" s="5">
        <f t="shared" si="1"/>
        <v>0.26820341081432114</v>
      </c>
      <c r="F466" s="3" t="s">
        <v>6458</v>
      </c>
      <c r="G466" s="5" t="s">
        <v>2658</v>
      </c>
      <c r="H466" s="5" t="s">
        <v>2659</v>
      </c>
    </row>
    <row r="467" spans="1:8" ht="13.2" hidden="1" x14ac:dyDescent="0.25">
      <c r="A467" s="3" t="s">
        <v>4854</v>
      </c>
      <c r="B467" s="3">
        <v>25.760581160000001</v>
      </c>
      <c r="C467" s="3">
        <v>21.39037433</v>
      </c>
      <c r="D467" s="5">
        <f t="shared" si="0"/>
        <v>1.2043071693173124</v>
      </c>
      <c r="E467" s="5">
        <f t="shared" si="1"/>
        <v>0.26820341130949032</v>
      </c>
      <c r="F467" s="3" t="s">
        <v>6458</v>
      </c>
      <c r="G467" s="5" t="s">
        <v>4855</v>
      </c>
      <c r="H467" s="5" t="s">
        <v>4856</v>
      </c>
    </row>
    <row r="468" spans="1:8" ht="13.2" hidden="1" x14ac:dyDescent="0.25">
      <c r="A468" s="3" t="s">
        <v>2414</v>
      </c>
      <c r="B468" s="3">
        <v>24.640555890000002</v>
      </c>
      <c r="C468" s="3">
        <v>20.460358060000001</v>
      </c>
      <c r="D468" s="5">
        <f t="shared" si="0"/>
        <v>1.2043071689039639</v>
      </c>
      <c r="E468" s="5">
        <f t="shared" si="1"/>
        <v>0.26820341081432114</v>
      </c>
      <c r="F468" s="3" t="s">
        <v>6458</v>
      </c>
      <c r="G468" s="5" t="s">
        <v>2415</v>
      </c>
      <c r="H468" s="5" t="s">
        <v>2416</v>
      </c>
    </row>
    <row r="469" spans="1:8" ht="13.2" hidden="1" x14ac:dyDescent="0.25">
      <c r="A469" s="3" t="s">
        <v>1883</v>
      </c>
      <c r="B469" s="3">
        <v>26.987275499999999</v>
      </c>
      <c r="C469" s="3">
        <v>44.817927169999997</v>
      </c>
      <c r="D469" s="5">
        <f t="shared" si="0"/>
        <v>0.60215358460541679</v>
      </c>
      <c r="E469" s="5">
        <f t="shared" si="1"/>
        <v>-0.73179658881806564</v>
      </c>
      <c r="F469" s="3" t="s">
        <v>6458</v>
      </c>
      <c r="G469" s="5" t="s">
        <v>1884</v>
      </c>
      <c r="H469" s="5" t="s">
        <v>1885</v>
      </c>
    </row>
    <row r="470" spans="1:8" ht="13.2" hidden="1" x14ac:dyDescent="0.25">
      <c r="A470" s="3" t="s">
        <v>465</v>
      </c>
      <c r="B470" s="3">
        <v>24.640555890000002</v>
      </c>
      <c r="C470" s="3">
        <v>20.460358060000001</v>
      </c>
      <c r="D470" s="5">
        <f t="shared" si="0"/>
        <v>1.2043071689039639</v>
      </c>
      <c r="E470" s="5">
        <f t="shared" si="1"/>
        <v>0.26820341081432114</v>
      </c>
      <c r="F470" s="3" t="s">
        <v>6458</v>
      </c>
      <c r="G470" s="5" t="s">
        <v>466</v>
      </c>
      <c r="H470" s="5" t="s">
        <v>467</v>
      </c>
    </row>
    <row r="471" spans="1:8" ht="13.2" hidden="1" x14ac:dyDescent="0.25">
      <c r="A471" s="3" t="s">
        <v>1571</v>
      </c>
      <c r="B471" s="3">
        <v>26.987275499999999</v>
      </c>
      <c r="C471" s="3">
        <v>22.408963589999999</v>
      </c>
      <c r="D471" s="5">
        <f t="shared" si="0"/>
        <v>1.2043071689421225</v>
      </c>
      <c r="E471" s="5">
        <f t="shared" si="1"/>
        <v>0.26820341086003308</v>
      </c>
      <c r="F471" s="3" t="s">
        <v>6458</v>
      </c>
      <c r="G471" s="5" t="s">
        <v>1572</v>
      </c>
      <c r="H471" s="5" t="s">
        <v>1573</v>
      </c>
    </row>
    <row r="472" spans="1:8" ht="13.2" x14ac:dyDescent="0.25">
      <c r="A472" s="3" t="s">
        <v>1913</v>
      </c>
      <c r="B472" s="3">
        <v>23.613866059999999</v>
      </c>
      <c r="C472" s="3">
        <v>117.6470588</v>
      </c>
      <c r="D472" s="5">
        <f t="shared" si="0"/>
        <v>0.20071786155014357</v>
      </c>
      <c r="E472" s="5">
        <f t="shared" si="1"/>
        <v>-2.3167590894313732</v>
      </c>
      <c r="F472" s="3" t="s">
        <v>6460</v>
      </c>
      <c r="G472" s="5" t="s">
        <v>1914</v>
      </c>
      <c r="H472" s="5" t="s">
        <v>1915</v>
      </c>
    </row>
    <row r="473" spans="1:8" ht="13.2" x14ac:dyDescent="0.25">
      <c r="A473" s="3" t="s">
        <v>2195</v>
      </c>
      <c r="B473" s="3">
        <v>12.88029058</v>
      </c>
      <c r="C473" s="3">
        <v>42.78074866</v>
      </c>
      <c r="D473" s="5">
        <f t="shared" si="0"/>
        <v>0.3010767923293281</v>
      </c>
      <c r="E473" s="5">
        <f t="shared" si="1"/>
        <v>-1.7317965886905098</v>
      </c>
      <c r="F473" s="3" t="s">
        <v>6460</v>
      </c>
      <c r="G473" s="5" t="s">
        <v>2196</v>
      </c>
      <c r="H473" s="5" t="s">
        <v>2197</v>
      </c>
    </row>
    <row r="474" spans="1:8" ht="13.2" x14ac:dyDescent="0.25">
      <c r="A474" s="3" t="s">
        <v>4875</v>
      </c>
      <c r="B474" s="3">
        <v>15.742577369999999</v>
      </c>
      <c r="C474" s="3">
        <v>52.287581699999997</v>
      </c>
      <c r="D474" s="5">
        <f t="shared" si="0"/>
        <v>0.30107679219748656</v>
      </c>
      <c r="E474" s="5">
        <f t="shared" si="1"/>
        <v>-1.7317965893222658</v>
      </c>
      <c r="F474" s="3" t="s">
        <v>6460</v>
      </c>
      <c r="G474" s="5" t="s">
        <v>4876</v>
      </c>
      <c r="H474" s="5" t="s">
        <v>4877</v>
      </c>
    </row>
    <row r="475" spans="1:8" ht="13.2" x14ac:dyDescent="0.25">
      <c r="A475" s="3" t="s">
        <v>1448</v>
      </c>
      <c r="B475" s="3">
        <v>12.88029058</v>
      </c>
      <c r="C475" s="3">
        <v>42.78074866</v>
      </c>
      <c r="D475" s="5">
        <f t="shared" si="0"/>
        <v>0.3010767923293281</v>
      </c>
      <c r="E475" s="5">
        <f t="shared" si="1"/>
        <v>-1.7317965886905098</v>
      </c>
      <c r="F475" s="3" t="s">
        <v>6460</v>
      </c>
      <c r="G475" s="5" t="s">
        <v>1449</v>
      </c>
      <c r="H475" s="5" t="s">
        <v>1450</v>
      </c>
    </row>
    <row r="476" spans="1:8" ht="13.2" hidden="1" x14ac:dyDescent="0.25">
      <c r="A476" s="3" t="s">
        <v>4878</v>
      </c>
      <c r="B476" s="3">
        <v>13.49363775</v>
      </c>
      <c r="C476" s="3">
        <v>22.408963589999999</v>
      </c>
      <c r="D476" s="5">
        <f t="shared" si="0"/>
        <v>0.60215358447106127</v>
      </c>
      <c r="E476" s="5">
        <f t="shared" si="1"/>
        <v>-0.73179658913996692</v>
      </c>
      <c r="F476" s="3" t="s">
        <v>6458</v>
      </c>
      <c r="G476" s="5" t="s">
        <v>4879</v>
      </c>
      <c r="H476" s="5" t="s">
        <v>4880</v>
      </c>
    </row>
    <row r="477" spans="1:8" ht="13.2" x14ac:dyDescent="0.25">
      <c r="A477" s="3" t="s">
        <v>4881</v>
      </c>
      <c r="B477" s="3">
        <v>11.80693303</v>
      </c>
      <c r="C477" s="3">
        <v>98.039215690000006</v>
      </c>
      <c r="D477" s="5">
        <f t="shared" si="0"/>
        <v>0.12043071690142362</v>
      </c>
      <c r="E477" s="5">
        <f t="shared" si="1"/>
        <v>-3.0537246839409407</v>
      </c>
      <c r="F477" s="3" t="s">
        <v>6460</v>
      </c>
      <c r="G477" s="5" t="s">
        <v>4882</v>
      </c>
      <c r="H477" s="5" t="s">
        <v>4883</v>
      </c>
    </row>
    <row r="478" spans="1:8" ht="13.2" x14ac:dyDescent="0.25">
      <c r="A478" s="3" t="s">
        <v>2792</v>
      </c>
      <c r="B478" s="3">
        <v>12.88029058</v>
      </c>
      <c r="C478" s="3">
        <v>42.78074866</v>
      </c>
      <c r="D478" s="5">
        <f t="shared" si="0"/>
        <v>0.3010767923293281</v>
      </c>
      <c r="E478" s="5">
        <f t="shared" si="1"/>
        <v>-1.7317965886905098</v>
      </c>
      <c r="F478" s="3" t="s">
        <v>6460</v>
      </c>
      <c r="G478" s="5" t="s">
        <v>2793</v>
      </c>
      <c r="H478" s="5" t="s">
        <v>2794</v>
      </c>
    </row>
    <row r="479" spans="1:8" ht="13.2" hidden="1" x14ac:dyDescent="0.25">
      <c r="A479" s="3" t="s">
        <v>4887</v>
      </c>
      <c r="B479" s="3">
        <v>12.88029058</v>
      </c>
      <c r="C479" s="3">
        <v>21.39037433</v>
      </c>
      <c r="D479" s="5">
        <f t="shared" si="0"/>
        <v>0.6021535846586562</v>
      </c>
      <c r="E479" s="5">
        <f t="shared" si="1"/>
        <v>-0.73179658869050968</v>
      </c>
      <c r="F479" s="3" t="s">
        <v>6458</v>
      </c>
      <c r="G479" s="5" t="s">
        <v>4888</v>
      </c>
      <c r="H479" s="5" t="s">
        <v>4601</v>
      </c>
    </row>
    <row r="480" spans="1:8" ht="13.2" hidden="1" x14ac:dyDescent="0.25">
      <c r="A480" s="3" t="s">
        <v>4889</v>
      </c>
      <c r="B480" s="3">
        <v>12.88029058</v>
      </c>
      <c r="C480" s="3">
        <v>21.39037433</v>
      </c>
      <c r="D480" s="5">
        <f t="shared" si="0"/>
        <v>0.6021535846586562</v>
      </c>
      <c r="E480" s="5">
        <f t="shared" si="1"/>
        <v>-0.73179658869050968</v>
      </c>
      <c r="F480" s="3" t="s">
        <v>6458</v>
      </c>
      <c r="G480" s="5" t="s">
        <v>4890</v>
      </c>
      <c r="H480" s="5" t="s">
        <v>4891</v>
      </c>
    </row>
    <row r="481" spans="1:8" ht="13.2" hidden="1" x14ac:dyDescent="0.25">
      <c r="A481" s="3" t="s">
        <v>4892</v>
      </c>
      <c r="B481" s="3">
        <v>13.49363775</v>
      </c>
      <c r="C481" s="3">
        <v>22.408963589999999</v>
      </c>
      <c r="D481" s="5">
        <f t="shared" si="0"/>
        <v>0.60215358447106127</v>
      </c>
      <c r="E481" s="5">
        <f t="shared" si="1"/>
        <v>-0.73179658913996692</v>
      </c>
      <c r="F481" s="3" t="s">
        <v>6458</v>
      </c>
      <c r="G481" s="5" t="s">
        <v>4893</v>
      </c>
      <c r="H481" s="5" t="s">
        <v>4894</v>
      </c>
    </row>
    <row r="482" spans="1:8" ht="13.2" x14ac:dyDescent="0.25">
      <c r="A482" s="3" t="s">
        <v>935</v>
      </c>
      <c r="B482" s="3">
        <v>12.88029058</v>
      </c>
      <c r="C482" s="3">
        <v>64.171122990000001</v>
      </c>
      <c r="D482" s="5">
        <f t="shared" si="0"/>
        <v>0.20071786155288537</v>
      </c>
      <c r="E482" s="5">
        <f t="shared" si="1"/>
        <v>-2.3167590894116659</v>
      </c>
      <c r="F482" s="3" t="s">
        <v>6460</v>
      </c>
      <c r="G482" s="5" t="s">
        <v>936</v>
      </c>
      <c r="H482" s="5" t="s">
        <v>937</v>
      </c>
    </row>
    <row r="483" spans="1:8" ht="13.2" hidden="1" x14ac:dyDescent="0.25">
      <c r="A483" s="3" t="s">
        <v>1931</v>
      </c>
      <c r="B483" s="3">
        <v>12.88029058</v>
      </c>
      <c r="C483" s="3">
        <v>21.39037433</v>
      </c>
      <c r="D483" s="5">
        <f t="shared" si="0"/>
        <v>0.6021535846586562</v>
      </c>
      <c r="E483" s="5">
        <f t="shared" si="1"/>
        <v>-0.73179658869050968</v>
      </c>
      <c r="F483" s="3" t="s">
        <v>6458</v>
      </c>
      <c r="G483" s="5" t="s">
        <v>1932</v>
      </c>
      <c r="H483" s="5" t="s">
        <v>1933</v>
      </c>
    </row>
    <row r="484" spans="1:8" ht="13.2" hidden="1" x14ac:dyDescent="0.25">
      <c r="A484" s="3" t="s">
        <v>827</v>
      </c>
      <c r="B484" s="3">
        <v>11.80693303</v>
      </c>
      <c r="C484" s="3">
        <v>19.60784314</v>
      </c>
      <c r="D484" s="5">
        <f t="shared" si="0"/>
        <v>0.60215358444569844</v>
      </c>
      <c r="E484" s="5">
        <f t="shared" si="1"/>
        <v>-0.73179658920073354</v>
      </c>
      <c r="F484" s="3" t="s">
        <v>6458</v>
      </c>
      <c r="G484" s="5" t="s">
        <v>828</v>
      </c>
      <c r="H484" s="5" t="s">
        <v>829</v>
      </c>
    </row>
    <row r="485" spans="1:8" ht="13.2" hidden="1" x14ac:dyDescent="0.25">
      <c r="A485" s="3" t="s">
        <v>4895</v>
      </c>
      <c r="B485" s="3">
        <v>12.320277949999999</v>
      </c>
      <c r="C485" s="3">
        <v>20.460358060000001</v>
      </c>
      <c r="D485" s="5">
        <f t="shared" si="0"/>
        <v>0.60215358469635694</v>
      </c>
      <c r="E485" s="5">
        <f t="shared" si="1"/>
        <v>-0.73179658860018282</v>
      </c>
      <c r="F485" s="3" t="s">
        <v>6458</v>
      </c>
      <c r="G485" s="5" t="s">
        <v>4896</v>
      </c>
      <c r="H485" s="5" t="s">
        <v>4897</v>
      </c>
    </row>
    <row r="486" spans="1:8" ht="13.2" hidden="1" x14ac:dyDescent="0.25">
      <c r="A486" s="3" t="s">
        <v>3545</v>
      </c>
      <c r="B486" s="3">
        <v>13.49363775</v>
      </c>
      <c r="C486" s="3">
        <v>22.408963589999999</v>
      </c>
      <c r="D486" s="5">
        <f t="shared" si="0"/>
        <v>0.60215358447106127</v>
      </c>
      <c r="E486" s="5">
        <f t="shared" si="1"/>
        <v>-0.73179658913996692</v>
      </c>
      <c r="F486" s="3" t="s">
        <v>6458</v>
      </c>
      <c r="G486" s="5" t="s">
        <v>3546</v>
      </c>
      <c r="H486" s="5" t="s">
        <v>3547</v>
      </c>
    </row>
    <row r="487" spans="1:8" ht="13.2" hidden="1" x14ac:dyDescent="0.25">
      <c r="A487" s="3" t="s">
        <v>4901</v>
      </c>
      <c r="B487" s="3">
        <v>14.914020669999999</v>
      </c>
      <c r="C487" s="3">
        <v>24.767801859999999</v>
      </c>
      <c r="D487" s="5">
        <f t="shared" si="0"/>
        <v>0.60215358449254008</v>
      </c>
      <c r="E487" s="5">
        <f t="shared" si="1"/>
        <v>-0.73179658908850598</v>
      </c>
      <c r="F487" s="3" t="s">
        <v>6458</v>
      </c>
      <c r="G487" s="5" t="s">
        <v>4902</v>
      </c>
      <c r="H487" s="5" t="s">
        <v>4903</v>
      </c>
    </row>
    <row r="488" spans="1:8" ht="13.2" hidden="1" x14ac:dyDescent="0.25">
      <c r="A488" s="3" t="s">
        <v>4904</v>
      </c>
      <c r="B488" s="3">
        <v>12.320277949999999</v>
      </c>
      <c r="C488" s="3">
        <v>20.460358060000001</v>
      </c>
      <c r="D488" s="5">
        <f t="shared" si="0"/>
        <v>0.60215358469635694</v>
      </c>
      <c r="E488" s="5">
        <f t="shared" si="1"/>
        <v>-0.73179658860018282</v>
      </c>
      <c r="F488" s="3" t="s">
        <v>6458</v>
      </c>
      <c r="G488" s="5" t="s">
        <v>4905</v>
      </c>
      <c r="H488" s="5" t="s">
        <v>4906</v>
      </c>
    </row>
    <row r="489" spans="1:8" ht="13.2" hidden="1" x14ac:dyDescent="0.25">
      <c r="A489" s="3" t="s">
        <v>1400</v>
      </c>
      <c r="B489" s="3">
        <v>11.80693303</v>
      </c>
      <c r="C489" s="3">
        <v>19.60784314</v>
      </c>
      <c r="D489" s="5">
        <f t="shared" si="0"/>
        <v>0.60215358444569844</v>
      </c>
      <c r="E489" s="5">
        <f t="shared" si="1"/>
        <v>-0.73179658920073354</v>
      </c>
      <c r="F489" s="3" t="s">
        <v>6458</v>
      </c>
      <c r="G489" s="5" t="s">
        <v>1401</v>
      </c>
      <c r="H489" s="5" t="s">
        <v>1402</v>
      </c>
    </row>
    <row r="490" spans="1:8" ht="13.2" hidden="1" x14ac:dyDescent="0.25">
      <c r="A490" s="3" t="s">
        <v>4922</v>
      </c>
      <c r="B490" s="3">
        <v>13.49363775</v>
      </c>
      <c r="C490" s="3">
        <v>22.408963589999999</v>
      </c>
      <c r="D490" s="5">
        <f t="shared" si="0"/>
        <v>0.60215358447106127</v>
      </c>
      <c r="E490" s="5">
        <f t="shared" si="1"/>
        <v>-0.73179658913996692</v>
      </c>
      <c r="F490" s="3" t="s">
        <v>6458</v>
      </c>
      <c r="G490" s="5" t="s">
        <v>4923</v>
      </c>
      <c r="H490" s="5" t="s">
        <v>4924</v>
      </c>
    </row>
    <row r="491" spans="1:8" ht="13.2" x14ac:dyDescent="0.25">
      <c r="A491" s="3" t="s">
        <v>2726</v>
      </c>
      <c r="B491" s="3">
        <v>13.49363775</v>
      </c>
      <c r="C491" s="3">
        <v>44.817927169999997</v>
      </c>
      <c r="D491" s="5">
        <f t="shared" si="0"/>
        <v>0.3010767923027084</v>
      </c>
      <c r="E491" s="5">
        <f t="shared" si="1"/>
        <v>-1.7317965888180658</v>
      </c>
      <c r="F491" s="3" t="s">
        <v>6460</v>
      </c>
      <c r="G491" s="5" t="s">
        <v>2727</v>
      </c>
      <c r="H491" s="5" t="s">
        <v>2728</v>
      </c>
    </row>
    <row r="492" spans="1:8" ht="13.2" hidden="1" x14ac:dyDescent="0.25">
      <c r="A492" s="3" t="s">
        <v>105</v>
      </c>
      <c r="B492" s="3">
        <v>13.49363775</v>
      </c>
      <c r="C492" s="3">
        <v>22.408963589999999</v>
      </c>
      <c r="D492" s="5">
        <f t="shared" si="0"/>
        <v>0.60215358447106127</v>
      </c>
      <c r="E492" s="5">
        <f t="shared" si="1"/>
        <v>-0.73179658913996692</v>
      </c>
      <c r="F492" s="3" t="s">
        <v>6458</v>
      </c>
      <c r="G492" s="5" t="s">
        <v>106</v>
      </c>
      <c r="H492" s="5" t="s">
        <v>107</v>
      </c>
    </row>
    <row r="493" spans="1:8" ht="13.2" hidden="1" x14ac:dyDescent="0.25">
      <c r="A493" s="3" t="s">
        <v>4931</v>
      </c>
      <c r="B493" s="3">
        <v>13.49363775</v>
      </c>
      <c r="C493" s="3">
        <v>22.408963589999999</v>
      </c>
      <c r="D493" s="5">
        <f t="shared" si="0"/>
        <v>0.60215358447106127</v>
      </c>
      <c r="E493" s="5">
        <f t="shared" si="1"/>
        <v>-0.73179658913996692</v>
      </c>
      <c r="F493" s="3" t="s">
        <v>6458</v>
      </c>
      <c r="G493" s="5" t="s">
        <v>4932</v>
      </c>
      <c r="H493" s="5" t="s">
        <v>4933</v>
      </c>
    </row>
    <row r="494" spans="1:8" ht="13.2" hidden="1" x14ac:dyDescent="0.25">
      <c r="A494" s="3" t="s">
        <v>4934</v>
      </c>
      <c r="B494" s="3">
        <v>16.668611340000002</v>
      </c>
      <c r="C494" s="3">
        <v>27.681660900000001</v>
      </c>
      <c r="D494" s="5">
        <f t="shared" si="0"/>
        <v>0.60215358464997315</v>
      </c>
      <c r="E494" s="5">
        <f t="shared" si="1"/>
        <v>-0.73179658871131337</v>
      </c>
      <c r="F494" s="3" t="s">
        <v>6458</v>
      </c>
      <c r="G494" s="5" t="s">
        <v>4935</v>
      </c>
      <c r="H494" s="5" t="s">
        <v>4936</v>
      </c>
    </row>
    <row r="495" spans="1:8" ht="13.2" hidden="1" x14ac:dyDescent="0.25">
      <c r="A495" s="3" t="s">
        <v>4940</v>
      </c>
      <c r="B495" s="3">
        <v>12.320277949999999</v>
      </c>
      <c r="C495" s="3">
        <v>20.460358060000001</v>
      </c>
      <c r="D495" s="5">
        <f t="shared" si="0"/>
        <v>0.60215358469635694</v>
      </c>
      <c r="E495" s="5">
        <f t="shared" si="1"/>
        <v>-0.73179658860018282</v>
      </c>
      <c r="F495" s="3" t="s">
        <v>6458</v>
      </c>
      <c r="G495" s="5" t="s">
        <v>4941</v>
      </c>
      <c r="H495" s="5" t="s">
        <v>4942</v>
      </c>
    </row>
    <row r="496" spans="1:8" ht="13.2" hidden="1" x14ac:dyDescent="0.25">
      <c r="A496" s="3" t="s">
        <v>1055</v>
      </c>
      <c r="B496" s="3">
        <v>14.914020669999999</v>
      </c>
      <c r="C496" s="3">
        <v>24.767801859999999</v>
      </c>
      <c r="D496" s="5">
        <f t="shared" si="0"/>
        <v>0.60215358449254008</v>
      </c>
      <c r="E496" s="5">
        <f t="shared" si="1"/>
        <v>-0.73179658908850598</v>
      </c>
      <c r="F496" s="3" t="s">
        <v>6458</v>
      </c>
      <c r="G496" s="5" t="s">
        <v>1056</v>
      </c>
      <c r="H496" s="5" t="s">
        <v>1057</v>
      </c>
    </row>
    <row r="497" spans="1:8" ht="13.2" hidden="1" x14ac:dyDescent="0.25">
      <c r="A497" s="3" t="s">
        <v>4946</v>
      </c>
      <c r="B497" s="3">
        <v>12.320277949999999</v>
      </c>
      <c r="C497" s="3">
        <v>20.460358060000001</v>
      </c>
      <c r="D497" s="5">
        <f t="shared" si="0"/>
        <v>0.60215358469635694</v>
      </c>
      <c r="E497" s="5">
        <f t="shared" si="1"/>
        <v>-0.73179658860018282</v>
      </c>
      <c r="F497" s="3" t="s">
        <v>6458</v>
      </c>
      <c r="G497" s="5" t="s">
        <v>4947</v>
      </c>
      <c r="H497" s="5" t="s">
        <v>4948</v>
      </c>
    </row>
    <row r="498" spans="1:8" ht="13.2" hidden="1" x14ac:dyDescent="0.25">
      <c r="A498" s="3" t="s">
        <v>4949</v>
      </c>
      <c r="B498" s="3">
        <v>12.88029058</v>
      </c>
      <c r="C498" s="3">
        <v>21.39037433</v>
      </c>
      <c r="D498" s="5">
        <f t="shared" si="0"/>
        <v>0.6021535846586562</v>
      </c>
      <c r="E498" s="5">
        <f t="shared" si="1"/>
        <v>-0.73179658869050968</v>
      </c>
      <c r="F498" s="3" t="s">
        <v>6458</v>
      </c>
      <c r="G498" s="5" t="s">
        <v>4950</v>
      </c>
      <c r="H498" s="5" t="s">
        <v>4951</v>
      </c>
    </row>
    <row r="499" spans="1:8" ht="13.2" hidden="1" x14ac:dyDescent="0.25">
      <c r="A499" s="3" t="s">
        <v>4964</v>
      </c>
      <c r="B499" s="3">
        <v>12.88029058</v>
      </c>
      <c r="C499" s="3">
        <v>21.39037433</v>
      </c>
      <c r="D499" s="5">
        <f t="shared" si="0"/>
        <v>0.6021535846586562</v>
      </c>
      <c r="E499" s="5">
        <f t="shared" si="1"/>
        <v>-0.73179658869050968</v>
      </c>
      <c r="F499" s="3" t="s">
        <v>6458</v>
      </c>
      <c r="G499" s="5" t="s">
        <v>4965</v>
      </c>
      <c r="H499" s="5" t="s">
        <v>4966</v>
      </c>
    </row>
    <row r="500" spans="1:8" ht="13.2" x14ac:dyDescent="0.25">
      <c r="A500" s="3" t="s">
        <v>4970</v>
      </c>
      <c r="B500" s="3">
        <v>15.742577369999999</v>
      </c>
      <c r="C500" s="3">
        <v>104.57516339999999</v>
      </c>
      <c r="D500" s="5">
        <f t="shared" si="0"/>
        <v>0.15053839609874328</v>
      </c>
      <c r="E500" s="5">
        <f t="shared" si="1"/>
        <v>-2.7317965893222662</v>
      </c>
      <c r="F500" s="3" t="s">
        <v>6460</v>
      </c>
      <c r="G500" s="5" t="s">
        <v>4971</v>
      </c>
      <c r="H500" s="5" t="s">
        <v>4972</v>
      </c>
    </row>
    <row r="501" spans="1:8" ht="13.2" hidden="1" x14ac:dyDescent="0.25">
      <c r="A501" s="3" t="s">
        <v>1649</v>
      </c>
      <c r="B501" s="3">
        <v>12.88029058</v>
      </c>
      <c r="C501" s="3">
        <v>21.39037433</v>
      </c>
      <c r="D501" s="5">
        <f t="shared" si="0"/>
        <v>0.6021535846586562</v>
      </c>
      <c r="E501" s="5">
        <f t="shared" si="1"/>
        <v>-0.73179658869050968</v>
      </c>
      <c r="F501" s="3" t="s">
        <v>6458</v>
      </c>
      <c r="G501" s="5" t="s">
        <v>1650</v>
      </c>
      <c r="H501" s="5" t="s">
        <v>1651</v>
      </c>
    </row>
    <row r="502" spans="1:8" ht="13.2" x14ac:dyDescent="0.25">
      <c r="A502" s="3" t="s">
        <v>4976</v>
      </c>
      <c r="B502" s="3">
        <v>12.88029058</v>
      </c>
      <c r="C502" s="3">
        <v>42.78074866</v>
      </c>
      <c r="D502" s="5">
        <f t="shared" si="0"/>
        <v>0.3010767923293281</v>
      </c>
      <c r="E502" s="5">
        <f t="shared" si="1"/>
        <v>-1.7317965886905098</v>
      </c>
      <c r="F502" s="3" t="s">
        <v>6460</v>
      </c>
      <c r="G502" s="5" t="s">
        <v>4977</v>
      </c>
      <c r="H502" s="5" t="s">
        <v>4978</v>
      </c>
    </row>
    <row r="503" spans="1:8" ht="13.2" hidden="1" x14ac:dyDescent="0.25">
      <c r="A503" s="3" t="s">
        <v>2801</v>
      </c>
      <c r="B503" s="3">
        <v>13.49363775</v>
      </c>
      <c r="C503" s="3">
        <v>22.408963589999999</v>
      </c>
      <c r="D503" s="5">
        <f t="shared" si="0"/>
        <v>0.60215358447106127</v>
      </c>
      <c r="E503" s="5">
        <f t="shared" si="1"/>
        <v>-0.73179658913996692</v>
      </c>
      <c r="F503" s="3" t="s">
        <v>6458</v>
      </c>
      <c r="G503" s="5" t="s">
        <v>2802</v>
      </c>
      <c r="H503" s="5" t="s">
        <v>2803</v>
      </c>
    </row>
    <row r="504" spans="1:8" ht="13.2" hidden="1" x14ac:dyDescent="0.25">
      <c r="A504" s="3" t="s">
        <v>4979</v>
      </c>
      <c r="B504" s="3">
        <v>12.88029058</v>
      </c>
      <c r="C504" s="3">
        <v>21.39037433</v>
      </c>
      <c r="D504" s="5">
        <f t="shared" si="0"/>
        <v>0.6021535846586562</v>
      </c>
      <c r="E504" s="5">
        <f t="shared" si="1"/>
        <v>-0.73179658869050968</v>
      </c>
      <c r="F504" s="3" t="s">
        <v>6458</v>
      </c>
      <c r="G504" s="5" t="s">
        <v>4980</v>
      </c>
      <c r="H504" s="5" t="s">
        <v>4981</v>
      </c>
    </row>
    <row r="505" spans="1:8" ht="13.2" hidden="1" x14ac:dyDescent="0.25">
      <c r="A505" s="3" t="s">
        <v>2984</v>
      </c>
      <c r="B505" s="3">
        <v>12.88029058</v>
      </c>
      <c r="C505" s="3">
        <v>21.39037433</v>
      </c>
      <c r="D505" s="5">
        <f t="shared" si="0"/>
        <v>0.6021535846586562</v>
      </c>
      <c r="E505" s="5">
        <f t="shared" si="1"/>
        <v>-0.73179658869050968</v>
      </c>
      <c r="F505" s="3" t="s">
        <v>6458</v>
      </c>
      <c r="G505" s="5" t="s">
        <v>2985</v>
      </c>
      <c r="H505" s="5" t="s">
        <v>2986</v>
      </c>
    </row>
    <row r="506" spans="1:8" ht="13.2" x14ac:dyDescent="0.25">
      <c r="A506" s="3" t="s">
        <v>2465</v>
      </c>
      <c r="B506" s="3">
        <v>12.88029058</v>
      </c>
      <c r="C506" s="3">
        <v>64.171122990000001</v>
      </c>
      <c r="D506" s="5">
        <f t="shared" si="0"/>
        <v>0.20071786155288537</v>
      </c>
      <c r="E506" s="5">
        <f t="shared" si="1"/>
        <v>-2.3167590894116659</v>
      </c>
      <c r="F506" s="3" t="s">
        <v>6460</v>
      </c>
      <c r="G506" s="5" t="s">
        <v>2466</v>
      </c>
      <c r="H506" s="5" t="s">
        <v>2467</v>
      </c>
    </row>
    <row r="507" spans="1:8" ht="13.2" hidden="1" x14ac:dyDescent="0.25">
      <c r="A507" s="3" t="s">
        <v>249</v>
      </c>
      <c r="B507" s="3">
        <v>12.320277949999999</v>
      </c>
      <c r="C507" s="3">
        <v>20.460358060000001</v>
      </c>
      <c r="D507" s="5">
        <f t="shared" si="0"/>
        <v>0.60215358469635694</v>
      </c>
      <c r="E507" s="5">
        <f t="shared" si="1"/>
        <v>-0.73179658860018282</v>
      </c>
      <c r="F507" s="3" t="s">
        <v>6458</v>
      </c>
      <c r="G507" s="5" t="s">
        <v>250</v>
      </c>
      <c r="H507" s="5" t="s">
        <v>251</v>
      </c>
    </row>
    <row r="508" spans="1:8" ht="13.2" hidden="1" x14ac:dyDescent="0.25">
      <c r="A508" s="3" t="s">
        <v>4997</v>
      </c>
      <c r="B508" s="3">
        <v>14.16831964</v>
      </c>
      <c r="C508" s="3">
        <v>23.529411759999999</v>
      </c>
      <c r="D508" s="5">
        <f t="shared" si="0"/>
        <v>0.6021535848204308</v>
      </c>
      <c r="E508" s="5">
        <f t="shared" si="1"/>
        <v>-0.73179658830291516</v>
      </c>
      <c r="F508" s="3" t="s">
        <v>6458</v>
      </c>
      <c r="G508" s="5" t="s">
        <v>4998</v>
      </c>
      <c r="H508" s="5" t="s">
        <v>4999</v>
      </c>
    </row>
    <row r="509" spans="1:8" ht="13.2" hidden="1" x14ac:dyDescent="0.25">
      <c r="A509" s="3" t="s">
        <v>5000</v>
      </c>
      <c r="B509" s="3">
        <v>12.88029058</v>
      </c>
      <c r="C509" s="3">
        <v>21.39037433</v>
      </c>
      <c r="D509" s="5">
        <f t="shared" si="0"/>
        <v>0.6021535846586562</v>
      </c>
      <c r="E509" s="5">
        <f t="shared" si="1"/>
        <v>-0.73179658869050968</v>
      </c>
      <c r="F509" s="3" t="s">
        <v>6458</v>
      </c>
      <c r="G509" s="5" t="s">
        <v>5001</v>
      </c>
      <c r="H509" s="5" t="s">
        <v>5002</v>
      </c>
    </row>
    <row r="510" spans="1:8" ht="13.2" hidden="1" x14ac:dyDescent="0.25">
      <c r="A510" s="3" t="s">
        <v>3518</v>
      </c>
      <c r="B510" s="3">
        <v>13.49363775</v>
      </c>
      <c r="C510" s="3">
        <v>22.408963589999999</v>
      </c>
      <c r="D510" s="5">
        <f t="shared" si="0"/>
        <v>0.60215358447106127</v>
      </c>
      <c r="E510" s="5">
        <f t="shared" si="1"/>
        <v>-0.73179658913996692</v>
      </c>
      <c r="F510" s="3" t="s">
        <v>6458</v>
      </c>
      <c r="G510" s="5" t="s">
        <v>3519</v>
      </c>
      <c r="H510" s="5" t="s">
        <v>3520</v>
      </c>
    </row>
    <row r="511" spans="1:8" ht="13.2" hidden="1" x14ac:dyDescent="0.25">
      <c r="A511" s="3" t="s">
        <v>588</v>
      </c>
      <c r="B511" s="3">
        <v>12.88029058</v>
      </c>
      <c r="C511" s="3">
        <v>21.39037433</v>
      </c>
      <c r="D511" s="5">
        <f t="shared" si="0"/>
        <v>0.6021535846586562</v>
      </c>
      <c r="E511" s="5">
        <f t="shared" si="1"/>
        <v>-0.73179658869050968</v>
      </c>
      <c r="F511" s="3" t="s">
        <v>6458</v>
      </c>
      <c r="G511" s="5" t="s">
        <v>589</v>
      </c>
      <c r="H511" s="5" t="s">
        <v>590</v>
      </c>
    </row>
    <row r="512" spans="1:8" ht="13.2" hidden="1" x14ac:dyDescent="0.25">
      <c r="A512" s="3" t="s">
        <v>5018</v>
      </c>
      <c r="B512" s="3">
        <v>12.88029058</v>
      </c>
      <c r="C512" s="3">
        <v>21.39037433</v>
      </c>
      <c r="D512" s="5">
        <f t="shared" si="0"/>
        <v>0.6021535846586562</v>
      </c>
      <c r="E512" s="5">
        <f t="shared" si="1"/>
        <v>-0.73179658869050968</v>
      </c>
      <c r="F512" s="3" t="s">
        <v>6458</v>
      </c>
      <c r="G512" s="5" t="s">
        <v>5019</v>
      </c>
      <c r="H512" s="5" t="s">
        <v>5020</v>
      </c>
    </row>
    <row r="513" spans="1:8" ht="13.2" hidden="1" x14ac:dyDescent="0.25">
      <c r="A513" s="3" t="s">
        <v>5021</v>
      </c>
      <c r="B513" s="3">
        <v>14.16831964</v>
      </c>
      <c r="C513" s="3">
        <v>23.529411759999999</v>
      </c>
      <c r="D513" s="5">
        <f t="shared" si="0"/>
        <v>0.6021535848204308</v>
      </c>
      <c r="E513" s="5">
        <f t="shared" si="1"/>
        <v>-0.73179658830291516</v>
      </c>
      <c r="F513" s="3" t="s">
        <v>6458</v>
      </c>
      <c r="G513" s="5" t="s">
        <v>5022</v>
      </c>
      <c r="H513" s="5" t="s">
        <v>5023</v>
      </c>
    </row>
    <row r="514" spans="1:8" ht="13.2" x14ac:dyDescent="0.25">
      <c r="A514" s="3" t="s">
        <v>5024</v>
      </c>
      <c r="B514" s="3">
        <v>12.320277949999999</v>
      </c>
      <c r="C514" s="3">
        <v>40.920716110000001</v>
      </c>
      <c r="D514" s="5">
        <f t="shared" si="0"/>
        <v>0.30107679242175411</v>
      </c>
      <c r="E514" s="5">
        <f t="shared" si="1"/>
        <v>-1.7317965882476243</v>
      </c>
      <c r="F514" s="3" t="s">
        <v>6460</v>
      </c>
      <c r="G514" s="5" t="s">
        <v>5025</v>
      </c>
      <c r="H514" s="5" t="s">
        <v>5026</v>
      </c>
    </row>
    <row r="515" spans="1:8" ht="13.2" hidden="1" x14ac:dyDescent="0.25">
      <c r="A515" s="3" t="s">
        <v>570</v>
      </c>
      <c r="B515" s="3">
        <v>13.49363775</v>
      </c>
      <c r="C515" s="3">
        <v>22.408963589999999</v>
      </c>
      <c r="D515" s="5">
        <f t="shared" si="0"/>
        <v>0.60215358447106127</v>
      </c>
      <c r="E515" s="5">
        <f t="shared" si="1"/>
        <v>-0.73179658913996692</v>
      </c>
      <c r="F515" s="3" t="s">
        <v>6458</v>
      </c>
      <c r="G515" s="5" t="s">
        <v>571</v>
      </c>
      <c r="H515" s="5" t="s">
        <v>572</v>
      </c>
    </row>
    <row r="516" spans="1:8" ht="13.2" x14ac:dyDescent="0.25">
      <c r="A516" s="3" t="s">
        <v>854</v>
      </c>
      <c r="B516" s="3">
        <v>14.16831964</v>
      </c>
      <c r="C516" s="3">
        <v>164.70588240000001</v>
      </c>
      <c r="D516" s="5">
        <f t="shared" si="0"/>
        <v>8.602194064685087E-2</v>
      </c>
      <c r="E516" s="5">
        <f t="shared" si="1"/>
        <v>-3.5391515110612572</v>
      </c>
      <c r="F516" s="3" t="s">
        <v>6460</v>
      </c>
      <c r="G516" s="5" t="s">
        <v>855</v>
      </c>
      <c r="H516" s="5" t="s">
        <v>856</v>
      </c>
    </row>
    <row r="517" spans="1:8" ht="13.2" hidden="1" x14ac:dyDescent="0.25">
      <c r="A517" s="3" t="s">
        <v>5030</v>
      </c>
      <c r="B517" s="3">
        <v>12.88029058</v>
      </c>
      <c r="C517" s="3">
        <v>21.39037433</v>
      </c>
      <c r="D517" s="5">
        <f t="shared" si="0"/>
        <v>0.6021535846586562</v>
      </c>
      <c r="E517" s="5">
        <f t="shared" si="1"/>
        <v>-0.73179658869050968</v>
      </c>
      <c r="F517" s="3" t="s">
        <v>6458</v>
      </c>
      <c r="G517" s="5" t="s">
        <v>5031</v>
      </c>
      <c r="H517" s="5" t="s">
        <v>5032</v>
      </c>
    </row>
    <row r="518" spans="1:8" ht="13.2" hidden="1" x14ac:dyDescent="0.25">
      <c r="A518" s="3" t="s">
        <v>5039</v>
      </c>
      <c r="B518" s="3">
        <v>14.16831964</v>
      </c>
      <c r="C518" s="3">
        <v>23.529411759999999</v>
      </c>
      <c r="D518" s="5">
        <f t="shared" si="0"/>
        <v>0.6021535848204308</v>
      </c>
      <c r="E518" s="5">
        <f t="shared" si="1"/>
        <v>-0.73179658830291516</v>
      </c>
      <c r="F518" s="3" t="s">
        <v>6458</v>
      </c>
      <c r="G518" s="5" t="s">
        <v>5040</v>
      </c>
      <c r="H518" s="5" t="s">
        <v>5041</v>
      </c>
    </row>
    <row r="519" spans="1:8" ht="13.2" hidden="1" x14ac:dyDescent="0.25">
      <c r="A519" s="3" t="s">
        <v>1100</v>
      </c>
      <c r="B519" s="3">
        <v>13.49363775</v>
      </c>
      <c r="C519" s="3">
        <v>22.408963589999999</v>
      </c>
      <c r="D519" s="5">
        <f t="shared" si="0"/>
        <v>0.60215358447106127</v>
      </c>
      <c r="E519" s="5">
        <f t="shared" si="1"/>
        <v>-0.73179658913996692</v>
      </c>
      <c r="F519" s="3" t="s">
        <v>6458</v>
      </c>
      <c r="G519" s="5" t="s">
        <v>1101</v>
      </c>
      <c r="H519" s="5" t="s">
        <v>1102</v>
      </c>
    </row>
    <row r="520" spans="1:8" ht="13.2" hidden="1" x14ac:dyDescent="0.25">
      <c r="A520" s="3" t="s">
        <v>5042</v>
      </c>
      <c r="B520" s="3">
        <v>14.914020669999999</v>
      </c>
      <c r="C520" s="3">
        <v>24.767801859999999</v>
      </c>
      <c r="D520" s="5">
        <f t="shared" si="0"/>
        <v>0.60215358449254008</v>
      </c>
      <c r="E520" s="5">
        <f t="shared" si="1"/>
        <v>-0.73179658908850598</v>
      </c>
      <c r="F520" s="3" t="s">
        <v>6458</v>
      </c>
      <c r="G520" s="5" t="s">
        <v>5043</v>
      </c>
      <c r="H520" s="5" t="s">
        <v>5044</v>
      </c>
    </row>
    <row r="521" spans="1:8" ht="13.2" x14ac:dyDescent="0.25">
      <c r="A521" s="3" t="s">
        <v>2105</v>
      </c>
      <c r="B521" s="3">
        <v>12.88029058</v>
      </c>
      <c r="C521" s="3">
        <v>42.78074866</v>
      </c>
      <c r="D521" s="5">
        <f t="shared" si="0"/>
        <v>0.3010767923293281</v>
      </c>
      <c r="E521" s="5">
        <f t="shared" si="1"/>
        <v>-1.7317965886905098</v>
      </c>
      <c r="F521" s="3" t="s">
        <v>6460</v>
      </c>
      <c r="G521" s="5" t="s">
        <v>2106</v>
      </c>
      <c r="H521" s="5" t="s">
        <v>2107</v>
      </c>
    </row>
    <row r="522" spans="1:8" ht="13.2" x14ac:dyDescent="0.25">
      <c r="A522" s="3" t="s">
        <v>3761</v>
      </c>
      <c r="B522" s="3">
        <v>13.49363775</v>
      </c>
      <c r="C522" s="3">
        <v>89.635854339999995</v>
      </c>
      <c r="D522" s="5">
        <f t="shared" si="0"/>
        <v>0.1505383961513542</v>
      </c>
      <c r="E522" s="5">
        <f t="shared" si="1"/>
        <v>-2.7317965888180655</v>
      </c>
      <c r="F522" s="3" t="s">
        <v>6460</v>
      </c>
      <c r="G522" s="5" t="s">
        <v>3762</v>
      </c>
      <c r="H522" s="5" t="s">
        <v>3763</v>
      </c>
    </row>
    <row r="523" spans="1:8" ht="13.2" hidden="1" x14ac:dyDescent="0.25">
      <c r="A523" s="3" t="s">
        <v>5054</v>
      </c>
      <c r="B523" s="3">
        <v>13.49363775</v>
      </c>
      <c r="C523" s="3">
        <v>22.408963589999999</v>
      </c>
      <c r="D523" s="5">
        <f t="shared" si="0"/>
        <v>0.60215358447106127</v>
      </c>
      <c r="E523" s="5">
        <f t="shared" si="1"/>
        <v>-0.73179658913996692</v>
      </c>
      <c r="F523" s="3" t="s">
        <v>6458</v>
      </c>
      <c r="G523" s="5" t="s">
        <v>5055</v>
      </c>
      <c r="H523" s="5" t="s">
        <v>5056</v>
      </c>
    </row>
    <row r="524" spans="1:8" ht="13.2" x14ac:dyDescent="0.25">
      <c r="A524" s="3" t="s">
        <v>5060</v>
      </c>
      <c r="B524" s="3">
        <v>12.88029058</v>
      </c>
      <c r="C524" s="3">
        <v>64.171122990000001</v>
      </c>
      <c r="D524" s="5">
        <f t="shared" si="0"/>
        <v>0.20071786155288537</v>
      </c>
      <c r="E524" s="5">
        <f t="shared" si="1"/>
        <v>-2.3167590894116659</v>
      </c>
      <c r="F524" s="3" t="s">
        <v>6460</v>
      </c>
      <c r="G524" s="5" t="s">
        <v>5061</v>
      </c>
      <c r="H524" s="5" t="s">
        <v>5062</v>
      </c>
    </row>
    <row r="525" spans="1:8" ht="13.2" hidden="1" x14ac:dyDescent="0.25">
      <c r="A525" s="3" t="s">
        <v>5063</v>
      </c>
      <c r="B525" s="3">
        <v>12.88029058</v>
      </c>
      <c r="C525" s="3">
        <v>21.39037433</v>
      </c>
      <c r="D525" s="5">
        <f t="shared" si="0"/>
        <v>0.6021535846586562</v>
      </c>
      <c r="E525" s="5">
        <f t="shared" si="1"/>
        <v>-0.73179658869050968</v>
      </c>
      <c r="F525" s="3" t="s">
        <v>6458</v>
      </c>
      <c r="G525" s="5" t="s">
        <v>5064</v>
      </c>
      <c r="H525" s="5" t="s">
        <v>5065</v>
      </c>
    </row>
    <row r="526" spans="1:8" ht="13.2" hidden="1" x14ac:dyDescent="0.25">
      <c r="A526" s="3" t="s">
        <v>1280</v>
      </c>
      <c r="B526" s="3">
        <v>14.16831964</v>
      </c>
      <c r="C526" s="3">
        <v>23.529411759999999</v>
      </c>
      <c r="D526" s="5">
        <f t="shared" si="0"/>
        <v>0.6021535848204308</v>
      </c>
      <c r="E526" s="5">
        <f t="shared" si="1"/>
        <v>-0.73179658830291516</v>
      </c>
      <c r="F526" s="3" t="s">
        <v>6458</v>
      </c>
      <c r="G526" s="5" t="s">
        <v>1281</v>
      </c>
      <c r="H526" s="5" t="s">
        <v>1282</v>
      </c>
    </row>
    <row r="527" spans="1:8" ht="13.2" hidden="1" x14ac:dyDescent="0.25">
      <c r="A527" s="3" t="s">
        <v>5066</v>
      </c>
      <c r="B527" s="3">
        <v>13.49363775</v>
      </c>
      <c r="C527" s="3">
        <v>22.408963589999999</v>
      </c>
      <c r="D527" s="5">
        <f t="shared" si="0"/>
        <v>0.60215358447106127</v>
      </c>
      <c r="E527" s="5">
        <f t="shared" si="1"/>
        <v>-0.73179658913996692</v>
      </c>
      <c r="F527" s="3" t="s">
        <v>6458</v>
      </c>
      <c r="G527" s="5" t="s">
        <v>5067</v>
      </c>
      <c r="H527" s="5" t="s">
        <v>5068</v>
      </c>
    </row>
    <row r="528" spans="1:8" ht="13.2" hidden="1" x14ac:dyDescent="0.25">
      <c r="A528" s="3" t="s">
        <v>5069</v>
      </c>
      <c r="B528" s="3">
        <v>12.88029058</v>
      </c>
      <c r="C528" s="3">
        <v>21.39037433</v>
      </c>
      <c r="D528" s="5">
        <f t="shared" si="0"/>
        <v>0.6021535846586562</v>
      </c>
      <c r="E528" s="5">
        <f t="shared" si="1"/>
        <v>-0.73179658869050968</v>
      </c>
      <c r="F528" s="3" t="s">
        <v>6458</v>
      </c>
      <c r="G528" s="5" t="s">
        <v>5070</v>
      </c>
      <c r="H528" s="5" t="s">
        <v>5071</v>
      </c>
    </row>
    <row r="529" spans="1:8" ht="13.2" x14ac:dyDescent="0.25">
      <c r="A529" s="3" t="s">
        <v>3239</v>
      </c>
      <c r="B529" s="3">
        <v>14.16831964</v>
      </c>
      <c r="C529" s="3">
        <v>47.058823529999998</v>
      </c>
      <c r="D529" s="5">
        <f t="shared" si="0"/>
        <v>0.30107679234623658</v>
      </c>
      <c r="E529" s="5">
        <f t="shared" si="1"/>
        <v>-1.7317965886094877</v>
      </c>
      <c r="F529" s="3" t="s">
        <v>6460</v>
      </c>
      <c r="G529" s="5" t="s">
        <v>3240</v>
      </c>
      <c r="H529" s="5" t="s">
        <v>3241</v>
      </c>
    </row>
    <row r="530" spans="1:8" ht="13.2" x14ac:dyDescent="0.25">
      <c r="A530" s="3" t="s">
        <v>1766</v>
      </c>
      <c r="B530" s="3">
        <v>16.668611340000002</v>
      </c>
      <c r="C530" s="3">
        <v>55.363321800000001</v>
      </c>
      <c r="D530" s="5">
        <f t="shared" si="0"/>
        <v>0.30107679232498658</v>
      </c>
      <c r="E530" s="5">
        <f t="shared" si="1"/>
        <v>-1.7317965887113134</v>
      </c>
      <c r="F530" s="3" t="s">
        <v>6460</v>
      </c>
      <c r="G530" s="5" t="s">
        <v>1767</v>
      </c>
      <c r="H530" s="5" t="s">
        <v>1768</v>
      </c>
    </row>
    <row r="531" spans="1:8" ht="13.2" hidden="1" x14ac:dyDescent="0.25">
      <c r="A531" s="3" t="s">
        <v>5075</v>
      </c>
      <c r="B531" s="3">
        <v>12.88029058</v>
      </c>
      <c r="C531" s="3">
        <v>21.39037433</v>
      </c>
      <c r="D531" s="5">
        <f t="shared" si="0"/>
        <v>0.6021535846586562</v>
      </c>
      <c r="E531" s="5">
        <f t="shared" si="1"/>
        <v>-0.73179658869050968</v>
      </c>
      <c r="F531" s="3" t="s">
        <v>6458</v>
      </c>
      <c r="G531" s="5" t="s">
        <v>5076</v>
      </c>
      <c r="H531" s="5" t="s">
        <v>5077</v>
      </c>
    </row>
    <row r="532" spans="1:8" ht="13.2" hidden="1" x14ac:dyDescent="0.25">
      <c r="A532" s="3" t="s">
        <v>5078</v>
      </c>
      <c r="B532" s="3">
        <v>12.88029058</v>
      </c>
      <c r="C532" s="3">
        <v>21.39037433</v>
      </c>
      <c r="D532" s="5">
        <f t="shared" si="0"/>
        <v>0.6021535846586562</v>
      </c>
      <c r="E532" s="5">
        <f t="shared" si="1"/>
        <v>-0.73179658869050968</v>
      </c>
      <c r="F532" s="3" t="s">
        <v>6458</v>
      </c>
      <c r="G532" s="5" t="s">
        <v>5079</v>
      </c>
      <c r="H532" s="5" t="s">
        <v>5080</v>
      </c>
    </row>
    <row r="533" spans="1:8" ht="13.2" hidden="1" x14ac:dyDescent="0.25">
      <c r="A533" s="3" t="s">
        <v>69</v>
      </c>
      <c r="B533" s="3">
        <v>14.914020669999999</v>
      </c>
      <c r="C533" s="3">
        <v>24.767801859999999</v>
      </c>
      <c r="D533" s="5">
        <f t="shared" si="0"/>
        <v>0.60215358449254008</v>
      </c>
      <c r="E533" s="5">
        <f t="shared" si="1"/>
        <v>-0.73179658908850598</v>
      </c>
      <c r="F533" s="3" t="s">
        <v>6458</v>
      </c>
      <c r="G533" s="5" t="s">
        <v>70</v>
      </c>
      <c r="H533" s="5" t="s">
        <v>71</v>
      </c>
    </row>
    <row r="534" spans="1:8" ht="13.2" x14ac:dyDescent="0.25">
      <c r="A534" s="3" t="s">
        <v>3992</v>
      </c>
      <c r="B534" s="3">
        <v>12.88029058</v>
      </c>
      <c r="C534" s="3">
        <v>42.78074866</v>
      </c>
      <c r="D534" s="5">
        <f t="shared" si="0"/>
        <v>0.3010767923293281</v>
      </c>
      <c r="E534" s="5">
        <f t="shared" si="1"/>
        <v>-1.7317965886905098</v>
      </c>
      <c r="F534" s="3" t="s">
        <v>6460</v>
      </c>
      <c r="G534" s="5" t="s">
        <v>3993</v>
      </c>
      <c r="H534" s="5" t="s">
        <v>3994</v>
      </c>
    </row>
    <row r="535" spans="1:8" ht="13.2" x14ac:dyDescent="0.25">
      <c r="A535" s="3" t="s">
        <v>1343</v>
      </c>
      <c r="B535" s="3">
        <v>13.49363775</v>
      </c>
      <c r="C535" s="3">
        <v>67.226890760000003</v>
      </c>
      <c r="D535" s="5">
        <f t="shared" si="0"/>
        <v>0.20071786152021051</v>
      </c>
      <c r="E535" s="5">
        <f t="shared" si="1"/>
        <v>-2.3167590896465224</v>
      </c>
      <c r="F535" s="3" t="s">
        <v>6460</v>
      </c>
      <c r="G535" s="5" t="s">
        <v>1344</v>
      </c>
      <c r="H535" s="5" t="s">
        <v>1345</v>
      </c>
    </row>
    <row r="536" spans="1:8" ht="13.2" hidden="1" x14ac:dyDescent="0.25">
      <c r="A536" s="3" t="s">
        <v>3323</v>
      </c>
      <c r="B536" s="3">
        <v>14.914020669999999</v>
      </c>
      <c r="C536" s="3">
        <v>24.767801859999999</v>
      </c>
      <c r="D536" s="5">
        <f t="shared" si="0"/>
        <v>0.60215358449254008</v>
      </c>
      <c r="E536" s="5">
        <f t="shared" si="1"/>
        <v>-0.73179658908850598</v>
      </c>
      <c r="F536" s="3" t="s">
        <v>6458</v>
      </c>
      <c r="G536" s="5" t="s">
        <v>3324</v>
      </c>
      <c r="H536" s="5" t="s">
        <v>3325</v>
      </c>
    </row>
    <row r="537" spans="1:8" ht="13.2" hidden="1" x14ac:dyDescent="0.25">
      <c r="A537" s="3" t="s">
        <v>3533</v>
      </c>
      <c r="B537" s="3">
        <v>12.88029058</v>
      </c>
      <c r="C537" s="3">
        <v>21.39037433</v>
      </c>
      <c r="D537" s="5">
        <f t="shared" si="0"/>
        <v>0.6021535846586562</v>
      </c>
      <c r="E537" s="5">
        <f t="shared" si="1"/>
        <v>-0.73179658869050968</v>
      </c>
      <c r="F537" s="3" t="s">
        <v>6458</v>
      </c>
      <c r="G537" s="5" t="s">
        <v>3534</v>
      </c>
      <c r="H537" s="5" t="s">
        <v>3535</v>
      </c>
    </row>
    <row r="538" spans="1:8" ht="13.2" x14ac:dyDescent="0.25">
      <c r="A538" s="3" t="s">
        <v>270</v>
      </c>
      <c r="B538" s="3">
        <v>12.88029058</v>
      </c>
      <c r="C538" s="3">
        <v>42.78074866</v>
      </c>
      <c r="D538" s="5">
        <f t="shared" si="0"/>
        <v>0.3010767923293281</v>
      </c>
      <c r="E538" s="5">
        <f t="shared" si="1"/>
        <v>-1.7317965886905098</v>
      </c>
      <c r="F538" s="3" t="s">
        <v>6460</v>
      </c>
      <c r="G538" s="5" t="s">
        <v>271</v>
      </c>
      <c r="H538" s="5" t="s">
        <v>272</v>
      </c>
    </row>
    <row r="539" spans="1:8" ht="13.2" hidden="1" x14ac:dyDescent="0.25">
      <c r="A539" s="3" t="s">
        <v>5105</v>
      </c>
      <c r="B539" s="3">
        <v>12.88029058</v>
      </c>
      <c r="C539" s="3">
        <v>21.39037433</v>
      </c>
      <c r="D539" s="5">
        <f t="shared" si="0"/>
        <v>0.6021535846586562</v>
      </c>
      <c r="E539" s="5">
        <f t="shared" si="1"/>
        <v>-0.73179658869050968</v>
      </c>
      <c r="F539" s="3" t="s">
        <v>6458</v>
      </c>
      <c r="G539" s="5" t="s">
        <v>5106</v>
      </c>
      <c r="H539" s="5" t="s">
        <v>5107</v>
      </c>
    </row>
    <row r="540" spans="1:8" ht="13.2" hidden="1" x14ac:dyDescent="0.25">
      <c r="A540" s="3" t="s">
        <v>5108</v>
      </c>
      <c r="B540" s="3">
        <v>12.320277949999999</v>
      </c>
      <c r="C540" s="3">
        <v>20.460358060000001</v>
      </c>
      <c r="D540" s="5">
        <f t="shared" si="0"/>
        <v>0.60215358469635694</v>
      </c>
      <c r="E540" s="5">
        <f t="shared" si="1"/>
        <v>-0.73179658860018282</v>
      </c>
      <c r="F540" s="3" t="s">
        <v>6458</v>
      </c>
      <c r="G540" s="5" t="s">
        <v>5109</v>
      </c>
      <c r="H540" s="5" t="s">
        <v>5110</v>
      </c>
    </row>
    <row r="541" spans="1:8" ht="13.2" hidden="1" x14ac:dyDescent="0.25">
      <c r="A541" s="3" t="s">
        <v>5123</v>
      </c>
      <c r="B541" s="3">
        <v>13.49363775</v>
      </c>
      <c r="C541" s="3">
        <v>22.408963589999999</v>
      </c>
      <c r="D541" s="5">
        <f t="shared" si="0"/>
        <v>0.60215358447106127</v>
      </c>
      <c r="E541" s="5">
        <f t="shared" si="1"/>
        <v>-0.73179658913996692</v>
      </c>
      <c r="F541" s="3" t="s">
        <v>6458</v>
      </c>
      <c r="G541" s="5" t="s">
        <v>5124</v>
      </c>
      <c r="H541" s="5" t="s">
        <v>5125</v>
      </c>
    </row>
    <row r="542" spans="1:8" ht="13.2" x14ac:dyDescent="0.25">
      <c r="A542" s="3" t="s">
        <v>5126</v>
      </c>
      <c r="B542" s="3">
        <v>12.88029058</v>
      </c>
      <c r="C542" s="3">
        <v>106.9518717</v>
      </c>
      <c r="D542" s="5">
        <f t="shared" si="0"/>
        <v>0.12043071687542987</v>
      </c>
      <c r="E542" s="5">
        <f t="shared" si="1"/>
        <v>-3.053724684252332</v>
      </c>
      <c r="F542" s="3" t="s">
        <v>6460</v>
      </c>
      <c r="G542" s="5" t="s">
        <v>5127</v>
      </c>
      <c r="H542" s="5" t="s">
        <v>5128</v>
      </c>
    </row>
    <row r="543" spans="1:8" ht="13.2" x14ac:dyDescent="0.25">
      <c r="A543" s="3" t="s">
        <v>701</v>
      </c>
      <c r="B543" s="3">
        <v>12.88029058</v>
      </c>
      <c r="C543" s="3">
        <v>42.78074866</v>
      </c>
      <c r="D543" s="5">
        <f t="shared" si="0"/>
        <v>0.3010767923293281</v>
      </c>
      <c r="E543" s="5">
        <f t="shared" si="1"/>
        <v>-1.7317965886905098</v>
      </c>
      <c r="F543" s="3" t="s">
        <v>6460</v>
      </c>
      <c r="G543" s="5" t="s">
        <v>702</v>
      </c>
      <c r="H543" s="5" t="s">
        <v>703</v>
      </c>
    </row>
    <row r="544" spans="1:8" ht="13.2" x14ac:dyDescent="0.25">
      <c r="A544" s="3" t="s">
        <v>213</v>
      </c>
      <c r="B544" s="3">
        <v>12.88029058</v>
      </c>
      <c r="C544" s="3">
        <v>106.9518717</v>
      </c>
      <c r="D544" s="5">
        <f t="shared" si="0"/>
        <v>0.12043071687542987</v>
      </c>
      <c r="E544" s="5">
        <f t="shared" si="1"/>
        <v>-3.053724684252332</v>
      </c>
      <c r="F544" s="3" t="s">
        <v>6460</v>
      </c>
      <c r="G544" s="5" t="s">
        <v>214</v>
      </c>
      <c r="H544" s="5" t="s">
        <v>215</v>
      </c>
    </row>
    <row r="545" spans="1:8" ht="13.2" hidden="1" x14ac:dyDescent="0.25">
      <c r="A545" s="3" t="s">
        <v>5141</v>
      </c>
      <c r="B545" s="3">
        <v>12.320277949999999</v>
      </c>
      <c r="C545" s="3">
        <v>20.460358060000001</v>
      </c>
      <c r="D545" s="5">
        <f t="shared" si="0"/>
        <v>0.60215358469635694</v>
      </c>
      <c r="E545" s="5">
        <f t="shared" si="1"/>
        <v>-0.73179658860018282</v>
      </c>
      <c r="F545" s="3" t="s">
        <v>6458</v>
      </c>
      <c r="G545" s="5" t="s">
        <v>5142</v>
      </c>
      <c r="H545" s="5" t="s">
        <v>5143</v>
      </c>
    </row>
    <row r="546" spans="1:8" ht="13.2" hidden="1" x14ac:dyDescent="0.25">
      <c r="A546" s="3" t="s">
        <v>5150</v>
      </c>
      <c r="B546" s="3">
        <v>12.88029058</v>
      </c>
      <c r="C546" s="3">
        <v>21.39037433</v>
      </c>
      <c r="D546" s="5">
        <f t="shared" si="0"/>
        <v>0.6021535846586562</v>
      </c>
      <c r="E546" s="5">
        <f t="shared" si="1"/>
        <v>-0.73179658869050968</v>
      </c>
      <c r="F546" s="3" t="s">
        <v>6458</v>
      </c>
      <c r="G546" s="5" t="s">
        <v>5151</v>
      </c>
      <c r="H546" s="5" t="s">
        <v>5152</v>
      </c>
    </row>
    <row r="547" spans="1:8" ht="13.2" x14ac:dyDescent="0.25">
      <c r="A547" s="3" t="s">
        <v>5156</v>
      </c>
      <c r="B547" s="3">
        <v>12.320277949999999</v>
      </c>
      <c r="C547" s="3">
        <v>40.920716110000001</v>
      </c>
      <c r="D547" s="5">
        <f t="shared" si="0"/>
        <v>0.30107679242175411</v>
      </c>
      <c r="E547" s="5">
        <f t="shared" si="1"/>
        <v>-1.7317965882476243</v>
      </c>
      <c r="F547" s="3" t="s">
        <v>6460</v>
      </c>
      <c r="G547" s="5" t="s">
        <v>5157</v>
      </c>
      <c r="H547" s="5" t="s">
        <v>5158</v>
      </c>
    </row>
    <row r="548" spans="1:8" ht="13.2" hidden="1" x14ac:dyDescent="0.25">
      <c r="A548" s="3" t="s">
        <v>5159</v>
      </c>
      <c r="B548" s="3">
        <v>14.914020669999999</v>
      </c>
      <c r="C548" s="3">
        <v>24.767801859999999</v>
      </c>
      <c r="D548" s="5">
        <f t="shared" si="0"/>
        <v>0.60215358449254008</v>
      </c>
      <c r="E548" s="5">
        <f t="shared" si="1"/>
        <v>-0.73179658908850598</v>
      </c>
      <c r="F548" s="3" t="s">
        <v>6458</v>
      </c>
      <c r="G548" s="5" t="s">
        <v>5160</v>
      </c>
      <c r="H548" s="5" t="s">
        <v>5161</v>
      </c>
    </row>
    <row r="549" spans="1:8" ht="13.2" hidden="1" x14ac:dyDescent="0.25">
      <c r="A549" s="3" t="s">
        <v>857</v>
      </c>
      <c r="B549" s="3">
        <v>13.49363775</v>
      </c>
      <c r="C549" s="3">
        <v>22.408963589999999</v>
      </c>
      <c r="D549" s="5">
        <f t="shared" si="0"/>
        <v>0.60215358447106127</v>
      </c>
      <c r="E549" s="5">
        <f t="shared" si="1"/>
        <v>-0.73179658913996692</v>
      </c>
      <c r="F549" s="3" t="s">
        <v>6458</v>
      </c>
      <c r="G549" s="5" t="s">
        <v>858</v>
      </c>
      <c r="H549" s="5" t="s">
        <v>859</v>
      </c>
    </row>
    <row r="550" spans="1:8" ht="13.2" x14ac:dyDescent="0.25">
      <c r="A550" s="3" t="s">
        <v>5162</v>
      </c>
      <c r="B550" s="3">
        <v>12.88029058</v>
      </c>
      <c r="C550" s="3">
        <v>42.78074866</v>
      </c>
      <c r="D550" s="5">
        <f t="shared" si="0"/>
        <v>0.3010767923293281</v>
      </c>
      <c r="E550" s="5">
        <f t="shared" si="1"/>
        <v>-1.7317965886905098</v>
      </c>
      <c r="F550" s="3" t="s">
        <v>6460</v>
      </c>
      <c r="G550" s="5" t="s">
        <v>5163</v>
      </c>
      <c r="H550" s="5" t="s">
        <v>5164</v>
      </c>
    </row>
    <row r="551" spans="1:8" ht="13.2" hidden="1" x14ac:dyDescent="0.25">
      <c r="A551" s="3" t="s">
        <v>3572</v>
      </c>
      <c r="B551" s="3">
        <v>12.88029058</v>
      </c>
      <c r="C551" s="3">
        <v>21.39037433</v>
      </c>
      <c r="D551" s="5">
        <f t="shared" si="0"/>
        <v>0.6021535846586562</v>
      </c>
      <c r="E551" s="5">
        <f t="shared" si="1"/>
        <v>-0.73179658869050968</v>
      </c>
      <c r="F551" s="3" t="s">
        <v>6458</v>
      </c>
      <c r="G551" s="5" t="s">
        <v>3573</v>
      </c>
      <c r="H551" s="5" t="s">
        <v>3574</v>
      </c>
    </row>
    <row r="552" spans="1:8" ht="13.2" hidden="1" x14ac:dyDescent="0.25">
      <c r="A552" s="3" t="s">
        <v>3986</v>
      </c>
      <c r="B552" s="3">
        <v>14.16831964</v>
      </c>
      <c r="C552" s="3">
        <v>23.529411759999999</v>
      </c>
      <c r="D552" s="5">
        <f t="shared" si="0"/>
        <v>0.6021535848204308</v>
      </c>
      <c r="E552" s="5">
        <f t="shared" si="1"/>
        <v>-0.73179658830291516</v>
      </c>
      <c r="F552" s="3" t="s">
        <v>6458</v>
      </c>
      <c r="G552" s="5" t="s">
        <v>3987</v>
      </c>
      <c r="H552" s="5" t="s">
        <v>3988</v>
      </c>
    </row>
    <row r="553" spans="1:8" ht="13.2" hidden="1" x14ac:dyDescent="0.25">
      <c r="A553" s="3" t="s">
        <v>3917</v>
      </c>
      <c r="B553" s="3">
        <v>11.80693303</v>
      </c>
      <c r="C553" s="3">
        <v>19.60784314</v>
      </c>
      <c r="D553" s="5">
        <f t="shared" si="0"/>
        <v>0.60215358444569844</v>
      </c>
      <c r="E553" s="5">
        <f t="shared" si="1"/>
        <v>-0.73179658920073354</v>
      </c>
      <c r="F553" s="3" t="s">
        <v>6458</v>
      </c>
      <c r="G553" s="5" t="s">
        <v>3918</v>
      </c>
      <c r="H553" s="5" t="s">
        <v>3919</v>
      </c>
    </row>
    <row r="554" spans="1:8" ht="13.2" hidden="1" x14ac:dyDescent="0.25">
      <c r="A554" s="3" t="s">
        <v>5171</v>
      </c>
      <c r="B554" s="3">
        <v>12.320277949999999</v>
      </c>
      <c r="C554" s="3">
        <v>20.460358060000001</v>
      </c>
      <c r="D554" s="5">
        <f t="shared" si="0"/>
        <v>0.60215358469635694</v>
      </c>
      <c r="E554" s="5">
        <f t="shared" si="1"/>
        <v>-0.73179658860018282</v>
      </c>
      <c r="F554" s="3" t="s">
        <v>6458</v>
      </c>
      <c r="G554" s="5" t="s">
        <v>5172</v>
      </c>
      <c r="H554" s="5" t="s">
        <v>5173</v>
      </c>
    </row>
    <row r="555" spans="1:8" ht="13.2" hidden="1" x14ac:dyDescent="0.25">
      <c r="A555" s="3" t="s">
        <v>5177</v>
      </c>
      <c r="B555" s="3">
        <v>12.320277949999999</v>
      </c>
      <c r="C555" s="3">
        <v>20.460358060000001</v>
      </c>
      <c r="D555" s="5">
        <f t="shared" si="0"/>
        <v>0.60215358469635694</v>
      </c>
      <c r="E555" s="5">
        <f t="shared" si="1"/>
        <v>-0.73179658860018282</v>
      </c>
      <c r="F555" s="3" t="s">
        <v>6458</v>
      </c>
      <c r="G555" s="5" t="s">
        <v>5178</v>
      </c>
      <c r="H555" s="5" t="s">
        <v>5179</v>
      </c>
    </row>
    <row r="556" spans="1:8" ht="13.2" hidden="1" x14ac:dyDescent="0.25">
      <c r="A556" s="3" t="s">
        <v>5183</v>
      </c>
      <c r="B556" s="3">
        <v>12.88029058</v>
      </c>
      <c r="C556" s="3">
        <v>21.39037433</v>
      </c>
      <c r="D556" s="5">
        <f t="shared" si="0"/>
        <v>0.6021535846586562</v>
      </c>
      <c r="E556" s="5">
        <f t="shared" si="1"/>
        <v>-0.73179658869050968</v>
      </c>
      <c r="F556" s="3" t="s">
        <v>6458</v>
      </c>
      <c r="G556" s="5" t="s">
        <v>5184</v>
      </c>
      <c r="H556" s="5" t="s">
        <v>5185</v>
      </c>
    </row>
    <row r="557" spans="1:8" ht="13.2" hidden="1" x14ac:dyDescent="0.25">
      <c r="A557" s="3" t="s">
        <v>2030</v>
      </c>
      <c r="B557" s="3">
        <v>11.33465571</v>
      </c>
      <c r="C557" s="3">
        <v>18.823529409999999</v>
      </c>
      <c r="D557" s="5">
        <f t="shared" si="0"/>
        <v>0.60215358465020197</v>
      </c>
      <c r="E557" s="5">
        <f t="shared" si="1"/>
        <v>-0.73179658871076514</v>
      </c>
      <c r="F557" s="3" t="s">
        <v>6458</v>
      </c>
      <c r="G557" s="5" t="s">
        <v>2031</v>
      </c>
      <c r="H557" s="5" t="s">
        <v>2032</v>
      </c>
    </row>
    <row r="558" spans="1:8" ht="13.2" hidden="1" x14ac:dyDescent="0.25">
      <c r="A558" s="3" t="s">
        <v>941</v>
      </c>
      <c r="B558" s="3">
        <v>13.49363775</v>
      </c>
      <c r="C558" s="3">
        <v>22.408963589999999</v>
      </c>
      <c r="D558" s="5">
        <f t="shared" si="0"/>
        <v>0.60215358447106127</v>
      </c>
      <c r="E558" s="5">
        <f t="shared" si="1"/>
        <v>-0.73179658913996692</v>
      </c>
      <c r="F558" s="3" t="s">
        <v>6458</v>
      </c>
      <c r="G558" s="5" t="s">
        <v>942</v>
      </c>
      <c r="H558" s="5" t="s">
        <v>943</v>
      </c>
    </row>
    <row r="559" spans="1:8" ht="13.2" hidden="1" x14ac:dyDescent="0.25">
      <c r="A559" s="3" t="s">
        <v>489</v>
      </c>
      <c r="B559" s="3">
        <v>13.49363775</v>
      </c>
      <c r="C559" s="3">
        <v>22.408963589999999</v>
      </c>
      <c r="D559" s="5">
        <f t="shared" si="0"/>
        <v>0.60215358447106127</v>
      </c>
      <c r="E559" s="5">
        <f t="shared" si="1"/>
        <v>-0.73179658913996692</v>
      </c>
      <c r="F559" s="3" t="s">
        <v>6458</v>
      </c>
      <c r="G559" s="5" t="s">
        <v>490</v>
      </c>
      <c r="H559" s="5" t="s">
        <v>491</v>
      </c>
    </row>
    <row r="560" spans="1:8" ht="13.2" hidden="1" x14ac:dyDescent="0.25">
      <c r="A560" s="3" t="s">
        <v>5186</v>
      </c>
      <c r="B560" s="3">
        <v>12.88029058</v>
      </c>
      <c r="C560" s="3">
        <v>21.39037433</v>
      </c>
      <c r="D560" s="5">
        <f t="shared" si="0"/>
        <v>0.6021535846586562</v>
      </c>
      <c r="E560" s="5">
        <f t="shared" si="1"/>
        <v>-0.73179658869050968</v>
      </c>
      <c r="F560" s="3" t="s">
        <v>6458</v>
      </c>
      <c r="G560" s="5" t="s">
        <v>5187</v>
      </c>
      <c r="H560" s="5" t="s">
        <v>5188</v>
      </c>
    </row>
    <row r="561" spans="1:8" ht="13.2" hidden="1" x14ac:dyDescent="0.25">
      <c r="A561" s="3" t="s">
        <v>2924</v>
      </c>
      <c r="B561" s="3">
        <v>13.49363775</v>
      </c>
      <c r="C561" s="3">
        <v>22.408963589999999</v>
      </c>
      <c r="D561" s="5">
        <f t="shared" si="0"/>
        <v>0.60215358447106127</v>
      </c>
      <c r="E561" s="5">
        <f t="shared" si="1"/>
        <v>-0.73179658913996692</v>
      </c>
      <c r="F561" s="3" t="s">
        <v>6458</v>
      </c>
      <c r="G561" s="5" t="s">
        <v>2925</v>
      </c>
      <c r="H561" s="5" t="s">
        <v>2926</v>
      </c>
    </row>
    <row r="562" spans="1:8" ht="13.2" hidden="1" x14ac:dyDescent="0.25">
      <c r="A562" s="3" t="s">
        <v>411</v>
      </c>
      <c r="B562" s="3">
        <v>12.320277949999999</v>
      </c>
      <c r="C562" s="3">
        <v>20.460358060000001</v>
      </c>
      <c r="D562" s="5">
        <f t="shared" si="0"/>
        <v>0.60215358469635694</v>
      </c>
      <c r="E562" s="5">
        <f t="shared" si="1"/>
        <v>-0.73179658860018282</v>
      </c>
      <c r="F562" s="3" t="s">
        <v>6458</v>
      </c>
      <c r="G562" s="5" t="s">
        <v>412</v>
      </c>
      <c r="H562" s="5" t="s">
        <v>413</v>
      </c>
    </row>
    <row r="563" spans="1:8" ht="13.2" hidden="1" x14ac:dyDescent="0.25">
      <c r="A563" s="3" t="s">
        <v>5192</v>
      </c>
      <c r="B563" s="3">
        <v>12.88029058</v>
      </c>
      <c r="C563" s="3">
        <v>21.39037433</v>
      </c>
      <c r="D563" s="5">
        <f t="shared" si="0"/>
        <v>0.6021535846586562</v>
      </c>
      <c r="E563" s="5">
        <f t="shared" si="1"/>
        <v>-0.73179658869050968</v>
      </c>
      <c r="F563" s="3" t="s">
        <v>6458</v>
      </c>
      <c r="G563" s="5" t="s">
        <v>5193</v>
      </c>
      <c r="H563" s="5" t="s">
        <v>5194</v>
      </c>
    </row>
    <row r="564" spans="1:8" ht="13.2" hidden="1" x14ac:dyDescent="0.25">
      <c r="A564" s="3" t="s">
        <v>5195</v>
      </c>
      <c r="B564" s="3">
        <v>17.710399550000002</v>
      </c>
      <c r="C564" s="3">
        <v>29.41176471</v>
      </c>
      <c r="D564" s="5">
        <f t="shared" si="0"/>
        <v>0.60215358461569857</v>
      </c>
      <c r="E564" s="5">
        <f t="shared" si="1"/>
        <v>-0.73179658879343157</v>
      </c>
      <c r="F564" s="3" t="s">
        <v>6458</v>
      </c>
      <c r="G564" s="5" t="s">
        <v>5196</v>
      </c>
      <c r="H564" s="5" t="s">
        <v>5197</v>
      </c>
    </row>
    <row r="565" spans="1:8" ht="13.2" hidden="1" x14ac:dyDescent="0.25">
      <c r="A565" s="3" t="s">
        <v>4148</v>
      </c>
      <c r="B565" s="3">
        <v>13.49363775</v>
      </c>
      <c r="C565" s="3">
        <v>22.408963589999999</v>
      </c>
      <c r="D565" s="5">
        <f t="shared" si="0"/>
        <v>0.60215358447106127</v>
      </c>
      <c r="E565" s="5">
        <f t="shared" si="1"/>
        <v>-0.73179658913996692</v>
      </c>
      <c r="F565" s="3" t="s">
        <v>6458</v>
      </c>
      <c r="G565" s="5" t="s">
        <v>4149</v>
      </c>
      <c r="H565" s="5" t="s">
        <v>4150</v>
      </c>
    </row>
    <row r="566" spans="1:8" ht="13.2" x14ac:dyDescent="0.25">
      <c r="A566" s="3" t="s">
        <v>1121</v>
      </c>
      <c r="B566" s="3">
        <v>13.49363775</v>
      </c>
      <c r="C566" s="3">
        <v>44.817927169999997</v>
      </c>
      <c r="D566" s="5">
        <f t="shared" si="0"/>
        <v>0.3010767923027084</v>
      </c>
      <c r="E566" s="5">
        <f t="shared" si="1"/>
        <v>-1.7317965888180658</v>
      </c>
      <c r="F566" s="3" t="s">
        <v>6460</v>
      </c>
      <c r="G566" s="5" t="s">
        <v>1122</v>
      </c>
      <c r="H566" s="5" t="s">
        <v>1123</v>
      </c>
    </row>
    <row r="567" spans="1:8" ht="13.2" hidden="1" x14ac:dyDescent="0.25">
      <c r="A567" s="3" t="s">
        <v>5219</v>
      </c>
      <c r="B567" s="3">
        <v>12.88029058</v>
      </c>
      <c r="C567" s="3">
        <v>21.39037433</v>
      </c>
      <c r="D567" s="5">
        <f t="shared" si="0"/>
        <v>0.6021535846586562</v>
      </c>
      <c r="E567" s="5">
        <f t="shared" si="1"/>
        <v>-0.73179658869050968</v>
      </c>
      <c r="F567" s="3" t="s">
        <v>6458</v>
      </c>
      <c r="G567" s="5" t="s">
        <v>5220</v>
      </c>
      <c r="H567" s="5" t="s">
        <v>5221</v>
      </c>
    </row>
    <row r="568" spans="1:8" ht="13.2" x14ac:dyDescent="0.25">
      <c r="A568" s="3" t="s">
        <v>5231</v>
      </c>
      <c r="B568" s="3">
        <v>12.320277949999999</v>
      </c>
      <c r="C568" s="3">
        <v>40.920716110000001</v>
      </c>
      <c r="D568" s="5">
        <f t="shared" si="0"/>
        <v>0.30107679242175411</v>
      </c>
      <c r="E568" s="5">
        <f t="shared" si="1"/>
        <v>-1.7317965882476243</v>
      </c>
      <c r="F568" s="3" t="s">
        <v>6460</v>
      </c>
      <c r="G568" s="5" t="s">
        <v>5232</v>
      </c>
      <c r="H568" s="5" t="s">
        <v>5233</v>
      </c>
    </row>
    <row r="569" spans="1:8" ht="13.2" x14ac:dyDescent="0.25">
      <c r="A569" s="3" t="s">
        <v>2198</v>
      </c>
      <c r="B569" s="3">
        <v>12.88029058</v>
      </c>
      <c r="C569" s="3">
        <v>42.78074866</v>
      </c>
      <c r="D569" s="5">
        <f t="shared" si="0"/>
        <v>0.3010767923293281</v>
      </c>
      <c r="E569" s="5">
        <f t="shared" si="1"/>
        <v>-1.7317965886905098</v>
      </c>
      <c r="F569" s="3" t="s">
        <v>6460</v>
      </c>
      <c r="G569" s="5" t="s">
        <v>2199</v>
      </c>
      <c r="H569" s="5" t="s">
        <v>2200</v>
      </c>
    </row>
    <row r="570" spans="1:8" ht="13.2" hidden="1" x14ac:dyDescent="0.25">
      <c r="A570" s="3" t="s">
        <v>5246</v>
      </c>
      <c r="B570" s="3">
        <v>12.88029058</v>
      </c>
      <c r="C570" s="3">
        <v>21.39037433</v>
      </c>
      <c r="D570" s="5">
        <f t="shared" si="0"/>
        <v>0.6021535846586562</v>
      </c>
      <c r="E570" s="5">
        <f t="shared" si="1"/>
        <v>-0.73179658869050968</v>
      </c>
      <c r="F570" s="3" t="s">
        <v>6458</v>
      </c>
      <c r="G570" s="5" t="s">
        <v>5247</v>
      </c>
      <c r="H570" s="5" t="s">
        <v>5248</v>
      </c>
    </row>
    <row r="571" spans="1:8" ht="13.2" x14ac:dyDescent="0.25">
      <c r="A571" s="3" t="s">
        <v>3491</v>
      </c>
      <c r="B571" s="3">
        <v>12.88029058</v>
      </c>
      <c r="C571" s="3">
        <v>42.78074866</v>
      </c>
      <c r="D571" s="5">
        <f t="shared" si="0"/>
        <v>0.3010767923293281</v>
      </c>
      <c r="E571" s="5">
        <f t="shared" si="1"/>
        <v>-1.7317965886905098</v>
      </c>
      <c r="F571" s="3" t="s">
        <v>6460</v>
      </c>
      <c r="G571" s="5" t="s">
        <v>3492</v>
      </c>
      <c r="H571" s="5" t="s">
        <v>3493</v>
      </c>
    </row>
    <row r="572" spans="1:8" ht="13.2" hidden="1" x14ac:dyDescent="0.25">
      <c r="A572" s="3" t="s">
        <v>1460</v>
      </c>
      <c r="B572" s="3">
        <v>11.80693303</v>
      </c>
      <c r="C572" s="3">
        <v>19.60784314</v>
      </c>
      <c r="D572" s="5">
        <f t="shared" si="0"/>
        <v>0.60215358444569844</v>
      </c>
      <c r="E572" s="5">
        <f t="shared" si="1"/>
        <v>-0.73179658920073354</v>
      </c>
      <c r="F572" s="3" t="s">
        <v>6458</v>
      </c>
      <c r="G572" s="5" t="s">
        <v>1461</v>
      </c>
      <c r="H572" s="5" t="s">
        <v>1462</v>
      </c>
    </row>
    <row r="573" spans="1:8" ht="13.2" hidden="1" x14ac:dyDescent="0.25">
      <c r="A573" s="3" t="s">
        <v>3581</v>
      </c>
      <c r="B573" s="3">
        <v>12.88029058</v>
      </c>
      <c r="C573" s="3">
        <v>21.39037433</v>
      </c>
      <c r="D573" s="5">
        <f t="shared" si="0"/>
        <v>0.6021535846586562</v>
      </c>
      <c r="E573" s="5">
        <f t="shared" si="1"/>
        <v>-0.73179658869050968</v>
      </c>
      <c r="F573" s="3" t="s">
        <v>6458</v>
      </c>
      <c r="G573" s="5" t="s">
        <v>3582</v>
      </c>
      <c r="H573" s="5" t="s">
        <v>3583</v>
      </c>
    </row>
    <row r="574" spans="1:8" ht="13.2" x14ac:dyDescent="0.25">
      <c r="A574" s="3" t="s">
        <v>905</v>
      </c>
      <c r="B574" s="3">
        <v>12.88029058</v>
      </c>
      <c r="C574" s="3">
        <v>42.78074866</v>
      </c>
      <c r="D574" s="5">
        <f t="shared" si="0"/>
        <v>0.3010767923293281</v>
      </c>
      <c r="E574" s="5">
        <f t="shared" si="1"/>
        <v>-1.7317965886905098</v>
      </c>
      <c r="F574" s="3" t="s">
        <v>6460</v>
      </c>
      <c r="G574" s="5" t="s">
        <v>906</v>
      </c>
      <c r="H574" s="5" t="s">
        <v>907</v>
      </c>
    </row>
    <row r="575" spans="1:8" ht="13.2" hidden="1" x14ac:dyDescent="0.25">
      <c r="A575" s="3" t="s">
        <v>5267</v>
      </c>
      <c r="B575" s="3">
        <v>13.49363775</v>
      </c>
      <c r="C575" s="3">
        <v>22.408963589999999</v>
      </c>
      <c r="D575" s="5">
        <f t="shared" si="0"/>
        <v>0.60215358447106127</v>
      </c>
      <c r="E575" s="5">
        <f t="shared" si="1"/>
        <v>-0.73179658913996692</v>
      </c>
      <c r="F575" s="3" t="s">
        <v>6458</v>
      </c>
      <c r="G575" s="5" t="s">
        <v>5268</v>
      </c>
      <c r="H575" s="5" t="s">
        <v>5269</v>
      </c>
    </row>
    <row r="576" spans="1:8" ht="13.2" x14ac:dyDescent="0.25">
      <c r="A576" s="3" t="s">
        <v>1328</v>
      </c>
      <c r="B576" s="3">
        <v>12.88029058</v>
      </c>
      <c r="C576" s="3">
        <v>42.78074866</v>
      </c>
      <c r="D576" s="5">
        <f t="shared" si="0"/>
        <v>0.3010767923293281</v>
      </c>
      <c r="E576" s="5">
        <f t="shared" si="1"/>
        <v>-1.7317965886905098</v>
      </c>
      <c r="F576" s="3" t="s">
        <v>6460</v>
      </c>
      <c r="G576" s="5" t="s">
        <v>1329</v>
      </c>
      <c r="H576" s="5" t="s">
        <v>1330</v>
      </c>
    </row>
    <row r="577" spans="1:8" ht="13.2" hidden="1" x14ac:dyDescent="0.25">
      <c r="A577" s="3" t="s">
        <v>5276</v>
      </c>
      <c r="B577" s="3">
        <v>12.88029058</v>
      </c>
      <c r="C577" s="3">
        <v>21.39037433</v>
      </c>
      <c r="D577" s="5">
        <f t="shared" si="0"/>
        <v>0.6021535846586562</v>
      </c>
      <c r="E577" s="5">
        <f t="shared" si="1"/>
        <v>-0.73179658869050968</v>
      </c>
      <c r="F577" s="3" t="s">
        <v>6458</v>
      </c>
      <c r="G577" s="5" t="s">
        <v>5277</v>
      </c>
      <c r="H577" s="5" t="s">
        <v>5278</v>
      </c>
    </row>
    <row r="578" spans="1:8" ht="13.2" x14ac:dyDescent="0.25">
      <c r="A578" s="3" t="s">
        <v>264</v>
      </c>
      <c r="B578" s="3">
        <v>14.914020669999999</v>
      </c>
      <c r="C578" s="3">
        <v>123.8390093</v>
      </c>
      <c r="D578" s="5">
        <f t="shared" si="0"/>
        <v>0.120430716898508</v>
      </c>
      <c r="E578" s="5">
        <f t="shared" si="1"/>
        <v>-3.0537246839758687</v>
      </c>
      <c r="F578" s="3" t="s">
        <v>6460</v>
      </c>
      <c r="G578" s="5" t="s">
        <v>265</v>
      </c>
      <c r="H578" s="5" t="s">
        <v>266</v>
      </c>
    </row>
    <row r="579" spans="1:8" ht="13.2" hidden="1" x14ac:dyDescent="0.25">
      <c r="A579" s="3" t="s">
        <v>650</v>
      </c>
      <c r="B579" s="3">
        <v>12.320277949999999</v>
      </c>
      <c r="C579" s="3">
        <v>20.460358060000001</v>
      </c>
      <c r="D579" s="5">
        <f t="shared" si="0"/>
        <v>0.60215358469635694</v>
      </c>
      <c r="E579" s="5">
        <f t="shared" si="1"/>
        <v>-0.73179658860018282</v>
      </c>
      <c r="F579" s="3" t="s">
        <v>6458</v>
      </c>
      <c r="G579" s="5" t="s">
        <v>651</v>
      </c>
      <c r="H579" s="5" t="s">
        <v>652</v>
      </c>
    </row>
    <row r="580" spans="1:8" ht="13.2" x14ac:dyDescent="0.25">
      <c r="A580" s="3" t="s">
        <v>5291</v>
      </c>
      <c r="B580" s="3">
        <v>12.320277949999999</v>
      </c>
      <c r="C580" s="3">
        <v>40.920716110000001</v>
      </c>
      <c r="D580" s="5">
        <f t="shared" si="0"/>
        <v>0.30107679242175411</v>
      </c>
      <c r="E580" s="5">
        <f t="shared" si="1"/>
        <v>-1.7317965882476243</v>
      </c>
      <c r="F580" s="3" t="s">
        <v>6460</v>
      </c>
      <c r="G580" s="5" t="s">
        <v>5292</v>
      </c>
      <c r="H580" s="5" t="s">
        <v>5293</v>
      </c>
    </row>
    <row r="581" spans="1:8" ht="13.2" hidden="1" x14ac:dyDescent="0.25">
      <c r="A581" s="3" t="s">
        <v>4013</v>
      </c>
      <c r="B581" s="3">
        <v>12.320277949999999</v>
      </c>
      <c r="C581" s="3">
        <v>20.460358060000001</v>
      </c>
      <c r="D581" s="5">
        <f t="shared" si="0"/>
        <v>0.60215358469635694</v>
      </c>
      <c r="E581" s="5">
        <f t="shared" si="1"/>
        <v>-0.73179658860018282</v>
      </c>
      <c r="F581" s="3" t="s">
        <v>6458</v>
      </c>
      <c r="G581" s="5" t="s">
        <v>4014</v>
      </c>
      <c r="H581" s="5" t="s">
        <v>4015</v>
      </c>
    </row>
    <row r="582" spans="1:8" ht="13.2" hidden="1" x14ac:dyDescent="0.25">
      <c r="A582" s="3" t="s">
        <v>5300</v>
      </c>
      <c r="B582" s="3">
        <v>12.320277949999999</v>
      </c>
      <c r="C582" s="3">
        <v>20.460358060000001</v>
      </c>
      <c r="D582" s="5">
        <f t="shared" si="0"/>
        <v>0.60215358469635694</v>
      </c>
      <c r="E582" s="5">
        <f t="shared" si="1"/>
        <v>-0.73179658860018282</v>
      </c>
      <c r="F582" s="3" t="s">
        <v>6458</v>
      </c>
      <c r="G582" s="5" t="s">
        <v>5301</v>
      </c>
      <c r="H582" s="5" t="s">
        <v>5302</v>
      </c>
    </row>
    <row r="583" spans="1:8" ht="13.2" hidden="1" x14ac:dyDescent="0.25">
      <c r="A583" s="3" t="s">
        <v>5303</v>
      </c>
      <c r="B583" s="3">
        <v>12.88029058</v>
      </c>
      <c r="C583" s="3">
        <v>21.39037433</v>
      </c>
      <c r="D583" s="5">
        <f t="shared" si="0"/>
        <v>0.6021535846586562</v>
      </c>
      <c r="E583" s="5">
        <f t="shared" si="1"/>
        <v>-0.73179658869050968</v>
      </c>
      <c r="F583" s="3" t="s">
        <v>6458</v>
      </c>
      <c r="G583" s="5" t="s">
        <v>5304</v>
      </c>
      <c r="H583" s="5" t="s">
        <v>5305</v>
      </c>
    </row>
    <row r="584" spans="1:8" ht="13.2" hidden="1" x14ac:dyDescent="0.25">
      <c r="A584" s="3" t="s">
        <v>2648</v>
      </c>
      <c r="B584" s="3">
        <v>12.88029058</v>
      </c>
      <c r="C584" s="3">
        <v>21.39037433</v>
      </c>
      <c r="D584" s="5">
        <f t="shared" si="0"/>
        <v>0.6021535846586562</v>
      </c>
      <c r="E584" s="5">
        <f t="shared" si="1"/>
        <v>-0.73179658869050968</v>
      </c>
      <c r="F584" s="3" t="s">
        <v>6458</v>
      </c>
      <c r="G584" s="5" t="s">
        <v>2649</v>
      </c>
      <c r="H584" s="5" t="s">
        <v>2650</v>
      </c>
    </row>
    <row r="585" spans="1:8" ht="13.2" hidden="1" x14ac:dyDescent="0.25">
      <c r="A585" s="3" t="s">
        <v>5309</v>
      </c>
      <c r="B585" s="3">
        <v>14.16831964</v>
      </c>
      <c r="C585" s="3">
        <v>23.529411759999999</v>
      </c>
      <c r="D585" s="5">
        <f t="shared" si="0"/>
        <v>0.6021535848204308</v>
      </c>
      <c r="E585" s="5">
        <f t="shared" si="1"/>
        <v>-0.73179658830291516</v>
      </c>
      <c r="F585" s="3" t="s">
        <v>6458</v>
      </c>
      <c r="G585" s="5" t="s">
        <v>5310</v>
      </c>
      <c r="H585" s="5" t="s">
        <v>5311</v>
      </c>
    </row>
    <row r="586" spans="1:8" ht="13.2" hidden="1" x14ac:dyDescent="0.25">
      <c r="A586" s="3" t="s">
        <v>5312</v>
      </c>
      <c r="B586" s="3">
        <v>12.88029058</v>
      </c>
      <c r="C586" s="3">
        <v>21.39037433</v>
      </c>
      <c r="D586" s="5">
        <f t="shared" si="0"/>
        <v>0.6021535846586562</v>
      </c>
      <c r="E586" s="5">
        <f t="shared" si="1"/>
        <v>-0.73179658869050968</v>
      </c>
      <c r="F586" s="3" t="s">
        <v>6458</v>
      </c>
      <c r="G586" s="5" t="s">
        <v>5313</v>
      </c>
      <c r="H586" s="5" t="s">
        <v>5314</v>
      </c>
    </row>
    <row r="587" spans="1:8" ht="13.2" hidden="1" x14ac:dyDescent="0.25">
      <c r="A587" s="3" t="s">
        <v>5321</v>
      </c>
      <c r="B587" s="3">
        <v>12.320277949999999</v>
      </c>
      <c r="C587" s="3">
        <v>20.460358060000001</v>
      </c>
      <c r="D587" s="5">
        <f t="shared" si="0"/>
        <v>0.60215358469635694</v>
      </c>
      <c r="E587" s="5">
        <f t="shared" si="1"/>
        <v>-0.73179658860018282</v>
      </c>
      <c r="F587" s="3" t="s">
        <v>6458</v>
      </c>
      <c r="G587" s="5" t="s">
        <v>5322</v>
      </c>
      <c r="H587" s="5" t="s">
        <v>5323</v>
      </c>
    </row>
    <row r="588" spans="1:8" ht="13.2" x14ac:dyDescent="0.25">
      <c r="A588" s="3" t="s">
        <v>339</v>
      </c>
      <c r="B588" s="3">
        <v>13.49363775</v>
      </c>
      <c r="C588" s="3">
        <v>89.635854339999995</v>
      </c>
      <c r="D588" s="5">
        <f t="shared" si="0"/>
        <v>0.1505383961513542</v>
      </c>
      <c r="E588" s="5">
        <f t="shared" si="1"/>
        <v>-2.7317965888180655</v>
      </c>
      <c r="F588" s="3" t="s">
        <v>6460</v>
      </c>
      <c r="G588" s="5" t="s">
        <v>340</v>
      </c>
      <c r="H588" s="5" t="s">
        <v>341</v>
      </c>
    </row>
    <row r="589" spans="1:8" ht="13.2" hidden="1" x14ac:dyDescent="0.25">
      <c r="A589" s="3" t="s">
        <v>2600</v>
      </c>
      <c r="B589" s="3">
        <v>11.80693303</v>
      </c>
      <c r="C589" s="3">
        <v>19.60784314</v>
      </c>
      <c r="D589" s="5">
        <f t="shared" si="0"/>
        <v>0.60215358444569844</v>
      </c>
      <c r="E589" s="5">
        <f t="shared" si="1"/>
        <v>-0.73179658920073354</v>
      </c>
      <c r="F589" s="3" t="s">
        <v>6458</v>
      </c>
      <c r="G589" s="5" t="s">
        <v>2601</v>
      </c>
      <c r="H589" s="5" t="s">
        <v>2602</v>
      </c>
    </row>
    <row r="590" spans="1:8" ht="13.2" hidden="1" x14ac:dyDescent="0.25">
      <c r="A590" s="3" t="s">
        <v>5348</v>
      </c>
      <c r="B590" s="3">
        <v>12.88029058</v>
      </c>
      <c r="C590" s="3">
        <v>21.39037433</v>
      </c>
      <c r="D590" s="5">
        <f t="shared" si="0"/>
        <v>0.6021535846586562</v>
      </c>
      <c r="E590" s="5">
        <f t="shared" si="1"/>
        <v>-0.73179658869050968</v>
      </c>
      <c r="F590" s="3" t="s">
        <v>6458</v>
      </c>
      <c r="G590" s="5" t="s">
        <v>5349</v>
      </c>
      <c r="H590" s="5" t="s">
        <v>5350</v>
      </c>
    </row>
    <row r="591" spans="1:8" ht="13.2" hidden="1" x14ac:dyDescent="0.25">
      <c r="A591" s="3" t="s">
        <v>5357</v>
      </c>
      <c r="B591" s="3">
        <v>14.914020669999999</v>
      </c>
      <c r="C591" s="3">
        <v>24.767801859999999</v>
      </c>
      <c r="D591" s="5">
        <f t="shared" si="0"/>
        <v>0.60215358449254008</v>
      </c>
      <c r="E591" s="5">
        <f t="shared" si="1"/>
        <v>-0.73179658908850598</v>
      </c>
      <c r="F591" s="3" t="s">
        <v>6458</v>
      </c>
      <c r="G591" s="5" t="s">
        <v>5358</v>
      </c>
      <c r="H591" s="5" t="s">
        <v>5359</v>
      </c>
    </row>
    <row r="592" spans="1:8" ht="13.2" hidden="1" x14ac:dyDescent="0.25">
      <c r="A592" s="3" t="s">
        <v>989</v>
      </c>
      <c r="B592" s="3">
        <v>12.320277949999999</v>
      </c>
      <c r="C592" s="3">
        <v>20.460358060000001</v>
      </c>
      <c r="D592" s="5">
        <f t="shared" si="0"/>
        <v>0.60215358469635694</v>
      </c>
      <c r="E592" s="5">
        <f t="shared" si="1"/>
        <v>-0.73179658860018282</v>
      </c>
      <c r="F592" s="3" t="s">
        <v>6458</v>
      </c>
      <c r="G592" s="5" t="s">
        <v>990</v>
      </c>
      <c r="H592" s="5" t="s">
        <v>991</v>
      </c>
    </row>
    <row r="593" spans="1:8" ht="13.2" x14ac:dyDescent="0.25">
      <c r="A593" s="3" t="s">
        <v>1031</v>
      </c>
      <c r="B593" s="3">
        <v>12.320277949999999</v>
      </c>
      <c r="C593" s="3">
        <v>40.920716110000001</v>
      </c>
      <c r="D593" s="5">
        <f t="shared" si="0"/>
        <v>0.30107679242175411</v>
      </c>
      <c r="E593" s="5">
        <f t="shared" si="1"/>
        <v>-1.7317965882476243</v>
      </c>
      <c r="F593" s="3" t="s">
        <v>6460</v>
      </c>
      <c r="G593" s="5" t="s">
        <v>1032</v>
      </c>
      <c r="H593" s="5" t="s">
        <v>1033</v>
      </c>
    </row>
    <row r="594" spans="1:8" ht="13.2" x14ac:dyDescent="0.25">
      <c r="A594" s="3" t="s">
        <v>1676</v>
      </c>
      <c r="B594" s="3">
        <v>15.742577369999999</v>
      </c>
      <c r="C594" s="3">
        <v>78.431372550000006</v>
      </c>
      <c r="D594" s="5">
        <f t="shared" si="0"/>
        <v>0.20071786146499102</v>
      </c>
      <c r="E594" s="5">
        <f t="shared" si="1"/>
        <v>-2.3167590900434223</v>
      </c>
      <c r="F594" s="3" t="s">
        <v>6460</v>
      </c>
      <c r="G594" s="5" t="s">
        <v>1677</v>
      </c>
      <c r="H594" s="5" t="s">
        <v>1678</v>
      </c>
    </row>
    <row r="595" spans="1:8" ht="13.2" x14ac:dyDescent="0.25">
      <c r="A595" s="3" t="s">
        <v>3980</v>
      </c>
      <c r="B595" s="3">
        <v>11.80693303</v>
      </c>
      <c r="C595" s="3">
        <v>39.215686269999999</v>
      </c>
      <c r="D595" s="5">
        <f t="shared" si="0"/>
        <v>0.30107679229962381</v>
      </c>
      <c r="E595" s="5">
        <f t="shared" si="1"/>
        <v>-1.7317965888328464</v>
      </c>
      <c r="F595" s="3" t="s">
        <v>6460</v>
      </c>
      <c r="G595" s="5" t="s">
        <v>3981</v>
      </c>
      <c r="H595" s="5" t="s">
        <v>3982</v>
      </c>
    </row>
    <row r="596" spans="1:8" ht="13.2" x14ac:dyDescent="0.25">
      <c r="A596" s="3" t="s">
        <v>5387</v>
      </c>
      <c r="B596" s="3">
        <v>12.88029058</v>
      </c>
      <c r="C596" s="3">
        <v>42.78074866</v>
      </c>
      <c r="D596" s="5">
        <f t="shared" si="0"/>
        <v>0.3010767923293281</v>
      </c>
      <c r="E596" s="5">
        <f t="shared" si="1"/>
        <v>-1.7317965886905098</v>
      </c>
      <c r="F596" s="3" t="s">
        <v>6460</v>
      </c>
      <c r="G596" s="5" t="s">
        <v>5388</v>
      </c>
      <c r="H596" s="5" t="s">
        <v>5389</v>
      </c>
    </row>
    <row r="597" spans="1:8" ht="13.2" hidden="1" x14ac:dyDescent="0.25">
      <c r="A597" s="3" t="s">
        <v>950</v>
      </c>
      <c r="B597" s="3">
        <v>12.88029058</v>
      </c>
      <c r="C597" s="3">
        <v>21.39037433</v>
      </c>
      <c r="D597" s="5">
        <f t="shared" si="0"/>
        <v>0.6021535846586562</v>
      </c>
      <c r="E597" s="5">
        <f t="shared" si="1"/>
        <v>-0.73179658869050968</v>
      </c>
      <c r="F597" s="3" t="s">
        <v>6458</v>
      </c>
      <c r="G597" s="5" t="s">
        <v>951</v>
      </c>
      <c r="H597" s="5" t="s">
        <v>952</v>
      </c>
    </row>
    <row r="598" spans="1:8" ht="13.2" hidden="1" x14ac:dyDescent="0.25">
      <c r="A598" s="3" t="s">
        <v>5399</v>
      </c>
      <c r="B598" s="3">
        <v>16.668611340000002</v>
      </c>
      <c r="C598" s="3">
        <v>27.681660900000001</v>
      </c>
      <c r="D598" s="5">
        <f t="shared" si="0"/>
        <v>0.60215358464997315</v>
      </c>
      <c r="E598" s="5">
        <f t="shared" si="1"/>
        <v>-0.73179658871131337</v>
      </c>
      <c r="F598" s="3" t="s">
        <v>6458</v>
      </c>
      <c r="G598" s="5" t="s">
        <v>5400</v>
      </c>
      <c r="H598" s="5" t="s">
        <v>5401</v>
      </c>
    </row>
    <row r="599" spans="1:8" ht="13.2" x14ac:dyDescent="0.25">
      <c r="A599" s="3" t="s">
        <v>5405</v>
      </c>
      <c r="B599" s="3">
        <v>12.320277949999999</v>
      </c>
      <c r="C599" s="3">
        <v>40.920716110000001</v>
      </c>
      <c r="D599" s="5">
        <f t="shared" si="0"/>
        <v>0.30107679242175411</v>
      </c>
      <c r="E599" s="5">
        <f t="shared" si="1"/>
        <v>-1.7317965882476243</v>
      </c>
      <c r="F599" s="3" t="s">
        <v>6460</v>
      </c>
      <c r="G599" s="5" t="s">
        <v>5406</v>
      </c>
      <c r="H599" s="5" t="s">
        <v>5407</v>
      </c>
    </row>
    <row r="600" spans="1:8" ht="13.2" hidden="1" x14ac:dyDescent="0.25">
      <c r="A600" s="3" t="s">
        <v>3578</v>
      </c>
      <c r="B600" s="3">
        <v>12.88029058</v>
      </c>
      <c r="C600" s="3">
        <v>21.39037433</v>
      </c>
      <c r="D600" s="5">
        <f t="shared" si="0"/>
        <v>0.6021535846586562</v>
      </c>
      <c r="E600" s="5">
        <f t="shared" si="1"/>
        <v>-0.73179658869050968</v>
      </c>
      <c r="F600" s="3" t="s">
        <v>6458</v>
      </c>
      <c r="G600" s="5" t="s">
        <v>3579</v>
      </c>
      <c r="H600" s="5" t="s">
        <v>3580</v>
      </c>
    </row>
    <row r="601" spans="1:8" ht="13.2" x14ac:dyDescent="0.25">
      <c r="A601" s="3" t="s">
        <v>1148</v>
      </c>
      <c r="B601" s="3">
        <v>12.320277949999999</v>
      </c>
      <c r="C601" s="3">
        <v>40.920716110000001</v>
      </c>
      <c r="D601" s="5">
        <f t="shared" si="0"/>
        <v>0.30107679242175411</v>
      </c>
      <c r="E601" s="5">
        <f t="shared" si="1"/>
        <v>-1.7317965882476243</v>
      </c>
      <c r="F601" s="3" t="s">
        <v>6460</v>
      </c>
      <c r="G601" s="5" t="s">
        <v>1149</v>
      </c>
      <c r="H601" s="5" t="s">
        <v>1150</v>
      </c>
    </row>
    <row r="602" spans="1:8" ht="13.2" hidden="1" x14ac:dyDescent="0.25">
      <c r="A602" s="3" t="s">
        <v>5408</v>
      </c>
      <c r="B602" s="3">
        <v>14.16831964</v>
      </c>
      <c r="C602" s="3">
        <v>23.529411759999999</v>
      </c>
      <c r="D602" s="5">
        <f t="shared" si="0"/>
        <v>0.6021535848204308</v>
      </c>
      <c r="E602" s="5">
        <f t="shared" si="1"/>
        <v>-0.73179658830291516</v>
      </c>
      <c r="F602" s="3" t="s">
        <v>6458</v>
      </c>
      <c r="G602" s="5" t="s">
        <v>5409</v>
      </c>
      <c r="H602" s="5" t="s">
        <v>5410</v>
      </c>
    </row>
    <row r="603" spans="1:8" ht="13.2" hidden="1" x14ac:dyDescent="0.25">
      <c r="A603" s="3" t="s">
        <v>5411</v>
      </c>
      <c r="B603" s="3">
        <v>13.49363775</v>
      </c>
      <c r="C603" s="3">
        <v>22.408963589999999</v>
      </c>
      <c r="D603" s="5">
        <f t="shared" si="0"/>
        <v>0.60215358447106127</v>
      </c>
      <c r="E603" s="5">
        <f t="shared" si="1"/>
        <v>-0.73179658913996692</v>
      </c>
      <c r="F603" s="3" t="s">
        <v>6458</v>
      </c>
      <c r="G603" s="5" t="s">
        <v>5412</v>
      </c>
      <c r="H603" s="5" t="s">
        <v>5413</v>
      </c>
    </row>
    <row r="604" spans="1:8" ht="13.2" hidden="1" x14ac:dyDescent="0.25">
      <c r="A604" s="3" t="s">
        <v>5414</v>
      </c>
      <c r="B604" s="3">
        <v>12.88029058</v>
      </c>
      <c r="C604" s="3">
        <v>21.39037433</v>
      </c>
      <c r="D604" s="5">
        <f t="shared" si="0"/>
        <v>0.6021535846586562</v>
      </c>
      <c r="E604" s="5">
        <f t="shared" si="1"/>
        <v>-0.73179658869050968</v>
      </c>
      <c r="F604" s="3" t="s">
        <v>6458</v>
      </c>
      <c r="G604" s="5" t="s">
        <v>5415</v>
      </c>
      <c r="H604" s="5" t="s">
        <v>5416</v>
      </c>
    </row>
    <row r="605" spans="1:8" ht="13.2" hidden="1" x14ac:dyDescent="0.25">
      <c r="A605" s="3" t="s">
        <v>5420</v>
      </c>
      <c r="B605" s="3">
        <v>12.88029058</v>
      </c>
      <c r="C605" s="3">
        <v>21.39037433</v>
      </c>
      <c r="D605" s="5">
        <f t="shared" si="0"/>
        <v>0.6021535846586562</v>
      </c>
      <c r="E605" s="5">
        <f t="shared" si="1"/>
        <v>-0.73179658869050968</v>
      </c>
      <c r="F605" s="3" t="s">
        <v>6458</v>
      </c>
      <c r="G605" s="5" t="s">
        <v>5421</v>
      </c>
      <c r="H605" s="5" t="s">
        <v>5422</v>
      </c>
    </row>
    <row r="606" spans="1:8" ht="13.2" hidden="1" x14ac:dyDescent="0.25">
      <c r="A606" s="3" t="s">
        <v>1202</v>
      </c>
      <c r="B606" s="3">
        <v>12.88029058</v>
      </c>
      <c r="C606" s="3">
        <v>21.39037433</v>
      </c>
      <c r="D606" s="5">
        <f t="shared" si="0"/>
        <v>0.6021535846586562</v>
      </c>
      <c r="E606" s="5">
        <f t="shared" si="1"/>
        <v>-0.73179658869050968</v>
      </c>
      <c r="F606" s="3" t="s">
        <v>6458</v>
      </c>
      <c r="G606" s="5" t="s">
        <v>1203</v>
      </c>
      <c r="H606" s="5" t="s">
        <v>1204</v>
      </c>
    </row>
    <row r="607" spans="1:8" ht="13.2" x14ac:dyDescent="0.25">
      <c r="A607" s="3" t="s">
        <v>1352</v>
      </c>
      <c r="B607" s="3">
        <v>12.320277949999999</v>
      </c>
      <c r="C607" s="3">
        <v>40.920716110000001</v>
      </c>
      <c r="D607" s="5">
        <f t="shared" si="0"/>
        <v>0.30107679242175411</v>
      </c>
      <c r="E607" s="5">
        <f t="shared" si="1"/>
        <v>-1.7317965882476243</v>
      </c>
      <c r="F607" s="3" t="s">
        <v>6460</v>
      </c>
      <c r="G607" s="5" t="s">
        <v>1353</v>
      </c>
      <c r="H607" s="5" t="s">
        <v>1354</v>
      </c>
    </row>
    <row r="608" spans="1:8" ht="13.2" x14ac:dyDescent="0.25">
      <c r="A608" s="3" t="s">
        <v>911</v>
      </c>
      <c r="B608" s="3">
        <v>12.320277949999999</v>
      </c>
      <c r="C608" s="3">
        <v>40.920716110000001</v>
      </c>
      <c r="D608" s="5">
        <f t="shared" si="0"/>
        <v>0.30107679242175411</v>
      </c>
      <c r="E608" s="5">
        <f t="shared" si="1"/>
        <v>-1.7317965882476243</v>
      </c>
      <c r="F608" s="3" t="s">
        <v>6460</v>
      </c>
      <c r="G608" s="5" t="s">
        <v>912</v>
      </c>
      <c r="H608" s="5" t="s">
        <v>913</v>
      </c>
    </row>
    <row r="609" spans="1:8" ht="13.2" hidden="1" x14ac:dyDescent="0.25">
      <c r="A609" s="3" t="s">
        <v>2933</v>
      </c>
      <c r="B609" s="3">
        <v>11.80693303</v>
      </c>
      <c r="C609" s="3">
        <v>19.60784314</v>
      </c>
      <c r="D609" s="5">
        <f t="shared" si="0"/>
        <v>0.60215358444569844</v>
      </c>
      <c r="E609" s="5">
        <f t="shared" si="1"/>
        <v>-0.73179658920073354</v>
      </c>
      <c r="F609" s="3" t="s">
        <v>6458</v>
      </c>
      <c r="G609" s="5" t="s">
        <v>2934</v>
      </c>
      <c r="H609" s="5" t="s">
        <v>2935</v>
      </c>
    </row>
    <row r="610" spans="1:8" ht="13.2" hidden="1" x14ac:dyDescent="0.25">
      <c r="A610" s="3" t="s">
        <v>797</v>
      </c>
      <c r="B610" s="3">
        <v>12.88029058</v>
      </c>
      <c r="C610" s="3">
        <v>21.39037433</v>
      </c>
      <c r="D610" s="5">
        <f t="shared" si="0"/>
        <v>0.6021535846586562</v>
      </c>
      <c r="E610" s="5">
        <f t="shared" si="1"/>
        <v>-0.73179658869050968</v>
      </c>
      <c r="F610" s="3" t="s">
        <v>6458</v>
      </c>
      <c r="G610" s="5" t="s">
        <v>798</v>
      </c>
      <c r="H610" s="5" t="s">
        <v>799</v>
      </c>
    </row>
    <row r="611" spans="1:8" ht="13.2" hidden="1" x14ac:dyDescent="0.25">
      <c r="A611" s="3" t="s">
        <v>4103</v>
      </c>
      <c r="B611" s="3">
        <v>14.914020669999999</v>
      </c>
      <c r="C611" s="3">
        <v>24.767801859999999</v>
      </c>
      <c r="D611" s="5">
        <f t="shared" si="0"/>
        <v>0.60215358449254008</v>
      </c>
      <c r="E611" s="5">
        <f t="shared" si="1"/>
        <v>-0.73179658908850598</v>
      </c>
      <c r="F611" s="3" t="s">
        <v>6458</v>
      </c>
      <c r="G611" s="5" t="s">
        <v>4104</v>
      </c>
      <c r="H611" s="5" t="s">
        <v>4105</v>
      </c>
    </row>
    <row r="612" spans="1:8" ht="13.2" hidden="1" x14ac:dyDescent="0.25">
      <c r="A612" s="3" t="s">
        <v>5432</v>
      </c>
      <c r="B612" s="3">
        <v>13.49363775</v>
      </c>
      <c r="C612" s="3">
        <v>22.408963589999999</v>
      </c>
      <c r="D612" s="5">
        <f t="shared" si="0"/>
        <v>0.60215358447106127</v>
      </c>
      <c r="E612" s="5">
        <f t="shared" si="1"/>
        <v>-0.73179658913996692</v>
      </c>
      <c r="F612" s="3" t="s">
        <v>6458</v>
      </c>
      <c r="G612" s="5" t="s">
        <v>5433</v>
      </c>
      <c r="H612" s="5" t="s">
        <v>5434</v>
      </c>
    </row>
    <row r="613" spans="1:8" ht="13.2" x14ac:dyDescent="0.25">
      <c r="A613" s="3" t="s">
        <v>5435</v>
      </c>
      <c r="B613" s="3">
        <v>13.49363775</v>
      </c>
      <c r="C613" s="3">
        <v>67.226890760000003</v>
      </c>
      <c r="D613" s="5">
        <f t="shared" si="0"/>
        <v>0.20071786152021051</v>
      </c>
      <c r="E613" s="5">
        <f t="shared" si="1"/>
        <v>-2.3167590896465224</v>
      </c>
      <c r="F613" s="3" t="s">
        <v>6460</v>
      </c>
      <c r="G613" s="5" t="s">
        <v>5436</v>
      </c>
      <c r="H613" s="5" t="s">
        <v>5437</v>
      </c>
    </row>
    <row r="614" spans="1:8" ht="13.2" x14ac:dyDescent="0.25">
      <c r="A614" s="3" t="s">
        <v>1337</v>
      </c>
      <c r="B614" s="3">
        <v>12.88029058</v>
      </c>
      <c r="C614" s="3">
        <v>42.78074866</v>
      </c>
      <c r="D614" s="5">
        <f t="shared" si="0"/>
        <v>0.3010767923293281</v>
      </c>
      <c r="E614" s="5">
        <f t="shared" si="1"/>
        <v>-1.7317965886905098</v>
      </c>
      <c r="F614" s="3" t="s">
        <v>6460</v>
      </c>
      <c r="G614" s="5" t="s">
        <v>1338</v>
      </c>
      <c r="H614" s="5" t="s">
        <v>1339</v>
      </c>
    </row>
    <row r="615" spans="1:8" ht="13.2" hidden="1" x14ac:dyDescent="0.25">
      <c r="A615" s="3" t="s">
        <v>5441</v>
      </c>
      <c r="B615" s="3">
        <v>14.16831964</v>
      </c>
      <c r="C615" s="3">
        <v>23.529411759999999</v>
      </c>
      <c r="D615" s="5">
        <f t="shared" si="0"/>
        <v>0.6021535848204308</v>
      </c>
      <c r="E615" s="5">
        <f t="shared" si="1"/>
        <v>-0.73179658830291516</v>
      </c>
      <c r="F615" s="3" t="s">
        <v>6458</v>
      </c>
      <c r="G615" s="5" t="s">
        <v>5442</v>
      </c>
      <c r="H615" s="5" t="s">
        <v>5443</v>
      </c>
    </row>
    <row r="616" spans="1:8" ht="13.2" hidden="1" x14ac:dyDescent="0.25">
      <c r="A616" s="3" t="s">
        <v>5447</v>
      </c>
      <c r="B616" s="3">
        <v>11.80693303</v>
      </c>
      <c r="C616" s="3">
        <v>19.60784314</v>
      </c>
      <c r="D616" s="5">
        <f t="shared" si="0"/>
        <v>0.60215358444569844</v>
      </c>
      <c r="E616" s="5">
        <f t="shared" si="1"/>
        <v>-0.73179658920073354</v>
      </c>
      <c r="F616" s="3" t="s">
        <v>6458</v>
      </c>
      <c r="G616" s="5" t="s">
        <v>5448</v>
      </c>
      <c r="H616" s="5" t="s">
        <v>5449</v>
      </c>
    </row>
    <row r="617" spans="1:8" ht="13.2" hidden="1" x14ac:dyDescent="0.25">
      <c r="A617" s="3" t="s">
        <v>5450</v>
      </c>
      <c r="B617" s="3">
        <v>12.88029058</v>
      </c>
      <c r="C617" s="3">
        <v>21.39037433</v>
      </c>
      <c r="D617" s="5">
        <f t="shared" si="0"/>
        <v>0.6021535846586562</v>
      </c>
      <c r="E617" s="5">
        <f t="shared" si="1"/>
        <v>-0.73179658869050968</v>
      </c>
      <c r="F617" s="3" t="s">
        <v>6458</v>
      </c>
      <c r="G617" s="5" t="s">
        <v>5451</v>
      </c>
      <c r="H617" s="5" t="s">
        <v>5452</v>
      </c>
    </row>
    <row r="618" spans="1:8" ht="13.2" hidden="1" x14ac:dyDescent="0.25">
      <c r="A618" s="3" t="s">
        <v>5456</v>
      </c>
      <c r="B618" s="3">
        <v>12.88029058</v>
      </c>
      <c r="C618" s="3">
        <v>21.39037433</v>
      </c>
      <c r="D618" s="5">
        <f t="shared" si="0"/>
        <v>0.6021535846586562</v>
      </c>
      <c r="E618" s="5">
        <f t="shared" si="1"/>
        <v>-0.73179658869050968</v>
      </c>
      <c r="F618" s="3" t="s">
        <v>6458</v>
      </c>
      <c r="G618" s="5" t="s">
        <v>5457</v>
      </c>
      <c r="H618" s="5" t="s">
        <v>5458</v>
      </c>
    </row>
    <row r="619" spans="1:8" ht="13.2" x14ac:dyDescent="0.25">
      <c r="A619" s="3" t="s">
        <v>5468</v>
      </c>
      <c r="B619" s="3">
        <v>11.33465571</v>
      </c>
      <c r="C619" s="3">
        <v>37.647058819999998</v>
      </c>
      <c r="D619" s="5">
        <f t="shared" si="0"/>
        <v>0.30107679232510098</v>
      </c>
      <c r="E619" s="5">
        <f t="shared" si="1"/>
        <v>-1.7317965887107651</v>
      </c>
      <c r="F619" s="3" t="s">
        <v>6460</v>
      </c>
      <c r="G619" s="5" t="s">
        <v>5469</v>
      </c>
      <c r="H619" s="5" t="s">
        <v>5470</v>
      </c>
    </row>
    <row r="620" spans="1:8" ht="13.2" hidden="1" x14ac:dyDescent="0.25">
      <c r="A620" s="3" t="s">
        <v>3644</v>
      </c>
      <c r="B620" s="3">
        <v>12.88029058</v>
      </c>
      <c r="C620" s="3">
        <v>21.39037433</v>
      </c>
      <c r="D620" s="5">
        <f t="shared" si="0"/>
        <v>0.6021535846586562</v>
      </c>
      <c r="E620" s="5">
        <f t="shared" si="1"/>
        <v>-0.73179658869050968</v>
      </c>
      <c r="F620" s="3" t="s">
        <v>6458</v>
      </c>
      <c r="G620" s="5" t="s">
        <v>3645</v>
      </c>
      <c r="H620" s="5" t="s">
        <v>3646</v>
      </c>
    </row>
    <row r="621" spans="1:8" ht="13.2" hidden="1" x14ac:dyDescent="0.25">
      <c r="A621" s="3" t="s">
        <v>1250</v>
      </c>
      <c r="B621" s="3">
        <v>15.742577369999999</v>
      </c>
      <c r="C621" s="3">
        <v>26.143790849999998</v>
      </c>
      <c r="D621" s="5">
        <f t="shared" si="0"/>
        <v>0.60215358439497313</v>
      </c>
      <c r="E621" s="5">
        <f t="shared" si="1"/>
        <v>-0.73179658932226588</v>
      </c>
      <c r="F621" s="3" t="s">
        <v>6458</v>
      </c>
      <c r="G621" s="5" t="s">
        <v>1251</v>
      </c>
      <c r="H621" s="5" t="s">
        <v>1252</v>
      </c>
    </row>
    <row r="622" spans="1:8" ht="13.2" x14ac:dyDescent="0.25">
      <c r="A622" s="3" t="s">
        <v>1436</v>
      </c>
      <c r="B622" s="3">
        <v>13.49363775</v>
      </c>
      <c r="C622" s="3">
        <v>44.817927169999997</v>
      </c>
      <c r="D622" s="5">
        <f t="shared" si="0"/>
        <v>0.3010767923027084</v>
      </c>
      <c r="E622" s="5">
        <f t="shared" si="1"/>
        <v>-1.7317965888180658</v>
      </c>
      <c r="F622" s="3" t="s">
        <v>6460</v>
      </c>
      <c r="G622" s="5" t="s">
        <v>1437</v>
      </c>
      <c r="H622" s="5" t="s">
        <v>1438</v>
      </c>
    </row>
    <row r="623" spans="1:8" ht="13.2" x14ac:dyDescent="0.25">
      <c r="A623" s="3" t="s">
        <v>1376</v>
      </c>
      <c r="B623" s="3">
        <v>13.49363775</v>
      </c>
      <c r="C623" s="3">
        <v>44.817927169999997</v>
      </c>
      <c r="D623" s="5">
        <f t="shared" si="0"/>
        <v>0.3010767923027084</v>
      </c>
      <c r="E623" s="5">
        <f t="shared" si="1"/>
        <v>-1.7317965888180658</v>
      </c>
      <c r="F623" s="3" t="s">
        <v>6460</v>
      </c>
      <c r="G623" s="5" t="s">
        <v>1377</v>
      </c>
      <c r="H623" s="5" t="s">
        <v>1378</v>
      </c>
    </row>
    <row r="624" spans="1:8" ht="13.2" hidden="1" x14ac:dyDescent="0.25">
      <c r="A624" s="3" t="s">
        <v>5483</v>
      </c>
      <c r="B624" s="3">
        <v>13.49363775</v>
      </c>
      <c r="C624" s="3">
        <v>22.408963589999999</v>
      </c>
      <c r="D624" s="5">
        <f t="shared" si="0"/>
        <v>0.60215358447106127</v>
      </c>
      <c r="E624" s="5">
        <f t="shared" si="1"/>
        <v>-0.73179658913996692</v>
      </c>
      <c r="F624" s="3" t="s">
        <v>6458</v>
      </c>
      <c r="G624" s="5" t="s">
        <v>5484</v>
      </c>
      <c r="H624" s="5" t="s">
        <v>5485</v>
      </c>
    </row>
    <row r="625" spans="1:8" ht="13.2" hidden="1" x14ac:dyDescent="0.25">
      <c r="A625" s="3" t="s">
        <v>195</v>
      </c>
      <c r="B625" s="3">
        <v>12.88029058</v>
      </c>
      <c r="C625" s="3">
        <v>21.39037433</v>
      </c>
      <c r="D625" s="5">
        <f t="shared" si="0"/>
        <v>0.6021535846586562</v>
      </c>
      <c r="E625" s="5">
        <f t="shared" si="1"/>
        <v>-0.73179658869050968</v>
      </c>
      <c r="F625" s="3" t="s">
        <v>6458</v>
      </c>
      <c r="G625" s="5" t="s">
        <v>196</v>
      </c>
      <c r="H625" s="5" t="s">
        <v>197</v>
      </c>
    </row>
    <row r="626" spans="1:8" ht="13.2" hidden="1" x14ac:dyDescent="0.25">
      <c r="A626" s="3" t="s">
        <v>5489</v>
      </c>
      <c r="B626" s="3">
        <v>11.80693303</v>
      </c>
      <c r="C626" s="3">
        <v>19.60784314</v>
      </c>
      <c r="D626" s="5">
        <f t="shared" si="0"/>
        <v>0.60215358444569844</v>
      </c>
      <c r="E626" s="5">
        <f t="shared" si="1"/>
        <v>-0.73179658920073354</v>
      </c>
      <c r="F626" s="3" t="s">
        <v>6458</v>
      </c>
      <c r="G626" s="5" t="s">
        <v>5490</v>
      </c>
      <c r="H626" s="5" t="s">
        <v>5491</v>
      </c>
    </row>
    <row r="627" spans="1:8" ht="13.2" hidden="1" x14ac:dyDescent="0.25">
      <c r="A627" s="3" t="s">
        <v>5498</v>
      </c>
      <c r="B627" s="3">
        <v>12.88029058</v>
      </c>
      <c r="C627" s="3">
        <v>21.39037433</v>
      </c>
      <c r="D627" s="5">
        <f t="shared" si="0"/>
        <v>0.6021535846586562</v>
      </c>
      <c r="E627" s="5">
        <f t="shared" si="1"/>
        <v>-0.73179658869050968</v>
      </c>
      <c r="F627" s="3" t="s">
        <v>6458</v>
      </c>
      <c r="G627" s="5" t="s">
        <v>5499</v>
      </c>
      <c r="H627" s="5" t="s">
        <v>5500</v>
      </c>
    </row>
    <row r="628" spans="1:8" ht="13.2" hidden="1" x14ac:dyDescent="0.25">
      <c r="A628" s="3" t="s">
        <v>267</v>
      </c>
      <c r="B628" s="3">
        <v>13.49363775</v>
      </c>
      <c r="C628" s="3">
        <v>22.408963589999999</v>
      </c>
      <c r="D628" s="5">
        <f t="shared" si="0"/>
        <v>0.60215358447106127</v>
      </c>
      <c r="E628" s="5">
        <f t="shared" si="1"/>
        <v>-0.73179658913996692</v>
      </c>
      <c r="F628" s="3" t="s">
        <v>6458</v>
      </c>
      <c r="G628" s="5" t="s">
        <v>268</v>
      </c>
      <c r="H628" s="5" t="s">
        <v>269</v>
      </c>
    </row>
    <row r="629" spans="1:8" ht="13.2" x14ac:dyDescent="0.25">
      <c r="A629" s="3" t="s">
        <v>2462</v>
      </c>
      <c r="B629" s="3">
        <v>12.88029058</v>
      </c>
      <c r="C629" s="3">
        <v>42.78074866</v>
      </c>
      <c r="D629" s="5">
        <f t="shared" si="0"/>
        <v>0.3010767923293281</v>
      </c>
      <c r="E629" s="5">
        <f t="shared" si="1"/>
        <v>-1.7317965886905098</v>
      </c>
      <c r="F629" s="3" t="s">
        <v>6460</v>
      </c>
      <c r="G629" s="5" t="s">
        <v>2463</v>
      </c>
      <c r="H629" s="5" t="s">
        <v>2464</v>
      </c>
    </row>
    <row r="630" spans="1:8" ht="13.2" hidden="1" x14ac:dyDescent="0.25">
      <c r="A630" s="3" t="s">
        <v>5501</v>
      </c>
      <c r="B630" s="3">
        <v>12.88029058</v>
      </c>
      <c r="C630" s="3">
        <v>21.39037433</v>
      </c>
      <c r="D630" s="5">
        <f t="shared" si="0"/>
        <v>0.6021535846586562</v>
      </c>
      <c r="E630" s="5">
        <f t="shared" si="1"/>
        <v>-0.73179658869050968</v>
      </c>
      <c r="F630" s="3" t="s">
        <v>6458</v>
      </c>
      <c r="G630" s="5" t="s">
        <v>5502</v>
      </c>
      <c r="H630" s="5" t="s">
        <v>5503</v>
      </c>
    </row>
    <row r="631" spans="1:8" ht="13.2" hidden="1" x14ac:dyDescent="0.25">
      <c r="A631" s="3" t="s">
        <v>5507</v>
      </c>
      <c r="B631" s="3">
        <v>13.49363775</v>
      </c>
      <c r="C631" s="3">
        <v>22.408963589999999</v>
      </c>
      <c r="D631" s="5">
        <f t="shared" si="0"/>
        <v>0.60215358447106127</v>
      </c>
      <c r="E631" s="5">
        <f t="shared" si="1"/>
        <v>-0.73179658913996692</v>
      </c>
      <c r="F631" s="3" t="s">
        <v>6458</v>
      </c>
      <c r="G631" s="5" t="s">
        <v>5508</v>
      </c>
      <c r="H631" s="5" t="s">
        <v>5509</v>
      </c>
    </row>
    <row r="632" spans="1:8" ht="13.2" hidden="1" x14ac:dyDescent="0.25">
      <c r="A632" s="3" t="s">
        <v>471</v>
      </c>
      <c r="B632" s="3">
        <v>12.320277949999999</v>
      </c>
      <c r="C632" s="3">
        <v>20.460358060000001</v>
      </c>
      <c r="D632" s="5">
        <f t="shared" si="0"/>
        <v>0.60215358469635694</v>
      </c>
      <c r="E632" s="5">
        <f t="shared" si="1"/>
        <v>-0.73179658860018282</v>
      </c>
      <c r="F632" s="3" t="s">
        <v>6458</v>
      </c>
      <c r="G632" s="5" t="s">
        <v>472</v>
      </c>
      <c r="H632" s="5" t="s">
        <v>473</v>
      </c>
    </row>
    <row r="633" spans="1:8" ht="13.2" x14ac:dyDescent="0.25">
      <c r="A633" s="3" t="s">
        <v>165</v>
      </c>
      <c r="B633" s="3">
        <v>13.49363775</v>
      </c>
      <c r="C633" s="3">
        <v>44.817927169999997</v>
      </c>
      <c r="D633" s="5">
        <f t="shared" si="0"/>
        <v>0.3010767923027084</v>
      </c>
      <c r="E633" s="5">
        <f t="shared" si="1"/>
        <v>-1.7317965888180658</v>
      </c>
      <c r="F633" s="3" t="s">
        <v>6460</v>
      </c>
      <c r="G633" s="5" t="s">
        <v>166</v>
      </c>
      <c r="H633" s="5" t="s">
        <v>167</v>
      </c>
    </row>
    <row r="634" spans="1:8" ht="13.2" x14ac:dyDescent="0.25">
      <c r="A634" s="3" t="s">
        <v>5513</v>
      </c>
      <c r="B634" s="3">
        <v>12.88029058</v>
      </c>
      <c r="C634" s="3">
        <v>64.171122990000001</v>
      </c>
      <c r="D634" s="5">
        <f t="shared" si="0"/>
        <v>0.20071786155288537</v>
      </c>
      <c r="E634" s="5">
        <f t="shared" si="1"/>
        <v>-2.3167590894116659</v>
      </c>
      <c r="F634" s="3" t="s">
        <v>6460</v>
      </c>
      <c r="G634" s="5" t="s">
        <v>5514</v>
      </c>
      <c r="H634" s="5" t="s">
        <v>5515</v>
      </c>
    </row>
    <row r="635" spans="1:8" ht="13.2" x14ac:dyDescent="0.25">
      <c r="A635" s="3" t="s">
        <v>5516</v>
      </c>
      <c r="B635" s="3">
        <v>12.88029058</v>
      </c>
      <c r="C635" s="3">
        <v>42.78074866</v>
      </c>
      <c r="D635" s="5">
        <f t="shared" si="0"/>
        <v>0.3010767923293281</v>
      </c>
      <c r="E635" s="5">
        <f t="shared" si="1"/>
        <v>-1.7317965886905098</v>
      </c>
      <c r="F635" s="3" t="s">
        <v>6460</v>
      </c>
      <c r="G635" s="5" t="s">
        <v>5517</v>
      </c>
      <c r="H635" s="5" t="s">
        <v>5518</v>
      </c>
    </row>
    <row r="636" spans="1:8" ht="13.2" hidden="1" x14ac:dyDescent="0.25">
      <c r="A636" s="3" t="s">
        <v>4055</v>
      </c>
      <c r="B636" s="3">
        <v>12.88029058</v>
      </c>
      <c r="C636" s="3">
        <v>21.39037433</v>
      </c>
      <c r="D636" s="5">
        <f t="shared" si="0"/>
        <v>0.6021535846586562</v>
      </c>
      <c r="E636" s="5">
        <f t="shared" si="1"/>
        <v>-0.73179658869050968</v>
      </c>
      <c r="F636" s="3" t="s">
        <v>6458</v>
      </c>
      <c r="G636" s="5" t="s">
        <v>4056</v>
      </c>
      <c r="H636" s="5" t="s">
        <v>4057</v>
      </c>
    </row>
    <row r="637" spans="1:8" ht="13.2" hidden="1" x14ac:dyDescent="0.25">
      <c r="A637" s="3" t="s">
        <v>5528</v>
      </c>
      <c r="B637" s="3">
        <v>14.16831964</v>
      </c>
      <c r="C637" s="3">
        <v>23.529411759999999</v>
      </c>
      <c r="D637" s="5">
        <f t="shared" si="0"/>
        <v>0.6021535848204308</v>
      </c>
      <c r="E637" s="5">
        <f t="shared" si="1"/>
        <v>-0.73179658830291516</v>
      </c>
      <c r="F637" s="3" t="s">
        <v>6458</v>
      </c>
      <c r="G637" s="5" t="s">
        <v>5529</v>
      </c>
      <c r="H637" s="5" t="s">
        <v>5530</v>
      </c>
    </row>
    <row r="638" spans="1:8" ht="13.2" x14ac:dyDescent="0.25">
      <c r="A638" s="3" t="s">
        <v>4127</v>
      </c>
      <c r="B638" s="3">
        <v>13.49363775</v>
      </c>
      <c r="C638" s="3">
        <v>44.817927169999997</v>
      </c>
      <c r="D638" s="5">
        <f t="shared" si="0"/>
        <v>0.3010767923027084</v>
      </c>
      <c r="E638" s="5">
        <f t="shared" si="1"/>
        <v>-1.7317965888180658</v>
      </c>
      <c r="F638" s="3" t="s">
        <v>6460</v>
      </c>
      <c r="G638" s="5" t="s">
        <v>4128</v>
      </c>
      <c r="H638" s="5" t="s">
        <v>4129</v>
      </c>
    </row>
    <row r="639" spans="1:8" ht="13.2" hidden="1" x14ac:dyDescent="0.25">
      <c r="A639" s="3" t="s">
        <v>5534</v>
      </c>
      <c r="B639" s="3">
        <v>12.320277949999999</v>
      </c>
      <c r="C639" s="3">
        <v>20.460358060000001</v>
      </c>
      <c r="D639" s="5">
        <f t="shared" si="0"/>
        <v>0.60215358469635694</v>
      </c>
      <c r="E639" s="5">
        <f t="shared" si="1"/>
        <v>-0.73179658860018282</v>
      </c>
      <c r="F639" s="3" t="s">
        <v>6458</v>
      </c>
      <c r="G639" s="5" t="s">
        <v>5535</v>
      </c>
      <c r="H639" s="5" t="s">
        <v>5536</v>
      </c>
    </row>
    <row r="640" spans="1:8" ht="13.2" x14ac:dyDescent="0.25">
      <c r="A640" s="3" t="s">
        <v>965</v>
      </c>
      <c r="B640" s="3">
        <v>12.88029058</v>
      </c>
      <c r="C640" s="3">
        <v>42.78074866</v>
      </c>
      <c r="D640" s="5">
        <f t="shared" si="0"/>
        <v>0.3010767923293281</v>
      </c>
      <c r="E640" s="5">
        <f t="shared" si="1"/>
        <v>-1.7317965886905098</v>
      </c>
      <c r="F640" s="3" t="s">
        <v>6460</v>
      </c>
      <c r="G640" s="5" t="s">
        <v>966</v>
      </c>
      <c r="H640" s="5" t="s">
        <v>967</v>
      </c>
    </row>
    <row r="641" spans="1:8" ht="13.2" x14ac:dyDescent="0.25">
      <c r="A641" s="3" t="s">
        <v>2129</v>
      </c>
      <c r="B641" s="3">
        <v>12.88029058</v>
      </c>
      <c r="C641" s="3">
        <v>64.171122990000001</v>
      </c>
      <c r="D641" s="5">
        <f t="shared" si="0"/>
        <v>0.20071786155288537</v>
      </c>
      <c r="E641" s="5">
        <f t="shared" si="1"/>
        <v>-2.3167590894116659</v>
      </c>
      <c r="F641" s="3" t="s">
        <v>6460</v>
      </c>
      <c r="G641" s="5" t="s">
        <v>2130</v>
      </c>
      <c r="H641" s="5" t="s">
        <v>2131</v>
      </c>
    </row>
    <row r="642" spans="1:8" ht="13.2" hidden="1" x14ac:dyDescent="0.25">
      <c r="A642" s="3" t="s">
        <v>1205</v>
      </c>
      <c r="B642" s="3">
        <v>12.88029058</v>
      </c>
      <c r="C642" s="3">
        <v>21.39037433</v>
      </c>
      <c r="D642" s="5">
        <f t="shared" si="0"/>
        <v>0.6021535846586562</v>
      </c>
      <c r="E642" s="5">
        <f t="shared" si="1"/>
        <v>-0.73179658869050968</v>
      </c>
      <c r="F642" s="3" t="s">
        <v>6458</v>
      </c>
      <c r="G642" s="5" t="s">
        <v>1206</v>
      </c>
      <c r="H642" s="5" t="s">
        <v>1207</v>
      </c>
    </row>
    <row r="643" spans="1:8" ht="13.2" hidden="1" x14ac:dyDescent="0.25">
      <c r="A643" s="3" t="s">
        <v>1598</v>
      </c>
      <c r="B643" s="3">
        <v>12.88029058</v>
      </c>
      <c r="C643" s="3">
        <v>21.39037433</v>
      </c>
      <c r="D643" s="5">
        <f t="shared" si="0"/>
        <v>0.6021535846586562</v>
      </c>
      <c r="E643" s="5">
        <f t="shared" si="1"/>
        <v>-0.73179658869050968</v>
      </c>
      <c r="F643" s="3" t="s">
        <v>6458</v>
      </c>
      <c r="G643" s="5" t="s">
        <v>1599</v>
      </c>
      <c r="H643" s="5" t="s">
        <v>1600</v>
      </c>
    </row>
    <row r="644" spans="1:8" ht="13.2" hidden="1" x14ac:dyDescent="0.25">
      <c r="A644" s="3" t="s">
        <v>5555</v>
      </c>
      <c r="B644" s="3">
        <v>11.80693303</v>
      </c>
      <c r="C644" s="3">
        <v>19.60784314</v>
      </c>
      <c r="D644" s="5">
        <f t="shared" si="0"/>
        <v>0.60215358444569844</v>
      </c>
      <c r="E644" s="5">
        <f t="shared" si="1"/>
        <v>-0.73179658920073354</v>
      </c>
      <c r="F644" s="3" t="s">
        <v>6458</v>
      </c>
      <c r="G644" s="5" t="s">
        <v>5556</v>
      </c>
      <c r="H644" s="5" t="s">
        <v>5557</v>
      </c>
    </row>
    <row r="645" spans="1:8" ht="13.2" hidden="1" x14ac:dyDescent="0.25">
      <c r="A645" s="3" t="s">
        <v>3215</v>
      </c>
      <c r="B645" s="3">
        <v>12.88029058</v>
      </c>
      <c r="C645" s="3">
        <v>21.39037433</v>
      </c>
      <c r="D645" s="5">
        <f t="shared" si="0"/>
        <v>0.6021535846586562</v>
      </c>
      <c r="E645" s="5">
        <f t="shared" si="1"/>
        <v>-0.73179658869050968</v>
      </c>
      <c r="F645" s="3" t="s">
        <v>6458</v>
      </c>
      <c r="G645" s="5" t="s">
        <v>3216</v>
      </c>
      <c r="H645" s="5" t="s">
        <v>3217</v>
      </c>
    </row>
    <row r="646" spans="1:8" ht="13.2" hidden="1" x14ac:dyDescent="0.25">
      <c r="A646" s="3" t="s">
        <v>5561</v>
      </c>
      <c r="B646" s="3">
        <v>12.88029058</v>
      </c>
      <c r="C646" s="3">
        <v>21.39037433</v>
      </c>
      <c r="D646" s="5">
        <f t="shared" si="0"/>
        <v>0.6021535846586562</v>
      </c>
      <c r="E646" s="5">
        <f t="shared" si="1"/>
        <v>-0.73179658869050968</v>
      </c>
      <c r="F646" s="3" t="s">
        <v>6458</v>
      </c>
      <c r="G646" s="5" t="s">
        <v>5562</v>
      </c>
      <c r="H646" s="5" t="s">
        <v>5563</v>
      </c>
    </row>
    <row r="647" spans="1:8" ht="13.2" x14ac:dyDescent="0.25">
      <c r="A647" s="3" t="s">
        <v>315</v>
      </c>
      <c r="B647" s="3">
        <v>12.320277949999999</v>
      </c>
      <c r="C647" s="3">
        <v>61.381074169999998</v>
      </c>
      <c r="D647" s="5">
        <f t="shared" si="0"/>
        <v>0.20071786159815261</v>
      </c>
      <c r="E647" s="5">
        <f t="shared" si="1"/>
        <v>-2.3167590890862999</v>
      </c>
      <c r="F647" s="3" t="s">
        <v>6460</v>
      </c>
      <c r="G647" s="5" t="s">
        <v>316</v>
      </c>
      <c r="H647" s="5" t="s">
        <v>317</v>
      </c>
    </row>
    <row r="648" spans="1:8" ht="13.2" x14ac:dyDescent="0.25">
      <c r="A648" s="3" t="s">
        <v>5564</v>
      </c>
      <c r="B648" s="3">
        <v>13.49363775</v>
      </c>
      <c r="C648" s="3">
        <v>89.635854339999995</v>
      </c>
      <c r="D648" s="5">
        <f t="shared" si="0"/>
        <v>0.1505383961513542</v>
      </c>
      <c r="E648" s="5">
        <f t="shared" si="1"/>
        <v>-2.7317965888180655</v>
      </c>
      <c r="F648" s="3" t="s">
        <v>6460</v>
      </c>
      <c r="G648" s="5" t="s">
        <v>5565</v>
      </c>
      <c r="H648" s="5" t="s">
        <v>5566</v>
      </c>
    </row>
    <row r="649" spans="1:8" ht="13.2" hidden="1" x14ac:dyDescent="0.25">
      <c r="A649" s="3" t="s">
        <v>5570</v>
      </c>
      <c r="B649" s="3">
        <v>13.49363775</v>
      </c>
      <c r="C649" s="3">
        <v>22.408963589999999</v>
      </c>
      <c r="D649" s="5">
        <f t="shared" si="0"/>
        <v>0.60215358447106127</v>
      </c>
      <c r="E649" s="5">
        <f t="shared" si="1"/>
        <v>-0.73179658913996692</v>
      </c>
      <c r="F649" s="3" t="s">
        <v>6458</v>
      </c>
      <c r="G649" s="5" t="s">
        <v>5571</v>
      </c>
      <c r="H649" s="5" t="s">
        <v>5572</v>
      </c>
    </row>
    <row r="650" spans="1:8" ht="13.2" hidden="1" x14ac:dyDescent="0.25">
      <c r="A650" s="3" t="s">
        <v>5573</v>
      </c>
      <c r="B650" s="3">
        <v>12.320277949999999</v>
      </c>
      <c r="C650" s="3">
        <v>20.460358060000001</v>
      </c>
      <c r="D650" s="5">
        <f t="shared" si="0"/>
        <v>0.60215358469635694</v>
      </c>
      <c r="E650" s="5">
        <f t="shared" si="1"/>
        <v>-0.73179658860018282</v>
      </c>
      <c r="F650" s="3" t="s">
        <v>6458</v>
      </c>
      <c r="G650" s="5" t="s">
        <v>5574</v>
      </c>
      <c r="H650" s="5" t="s">
        <v>5575</v>
      </c>
    </row>
    <row r="651" spans="1:8" ht="13.2" x14ac:dyDescent="0.25">
      <c r="A651" s="3" t="s">
        <v>5576</v>
      </c>
      <c r="B651" s="3">
        <v>12.320277949999999</v>
      </c>
      <c r="C651" s="3">
        <v>40.920716110000001</v>
      </c>
      <c r="D651" s="5">
        <f t="shared" si="0"/>
        <v>0.30107679242175411</v>
      </c>
      <c r="E651" s="5">
        <f t="shared" si="1"/>
        <v>-1.7317965882476243</v>
      </c>
      <c r="F651" s="3" t="s">
        <v>6460</v>
      </c>
      <c r="G651" s="5" t="s">
        <v>5577</v>
      </c>
      <c r="H651" s="5" t="s">
        <v>5578</v>
      </c>
    </row>
    <row r="652" spans="1:8" ht="13.2" hidden="1" x14ac:dyDescent="0.25">
      <c r="A652" s="3" t="s">
        <v>2918</v>
      </c>
      <c r="B652" s="3">
        <v>12.88029058</v>
      </c>
      <c r="C652" s="3">
        <v>21.39037433</v>
      </c>
      <c r="D652" s="5">
        <f t="shared" si="0"/>
        <v>0.6021535846586562</v>
      </c>
      <c r="E652" s="5">
        <f t="shared" si="1"/>
        <v>-0.73179658869050968</v>
      </c>
      <c r="F652" s="3" t="s">
        <v>6458</v>
      </c>
      <c r="G652" s="5" t="s">
        <v>2919</v>
      </c>
      <c r="H652" s="5" t="s">
        <v>2920</v>
      </c>
    </row>
    <row r="653" spans="1:8" ht="13.2" hidden="1" x14ac:dyDescent="0.25">
      <c r="A653" s="3" t="s">
        <v>5588</v>
      </c>
      <c r="B653" s="3">
        <v>13.49363775</v>
      </c>
      <c r="C653" s="3">
        <v>22.408963589999999</v>
      </c>
      <c r="D653" s="5">
        <f t="shared" si="0"/>
        <v>0.60215358447106127</v>
      </c>
      <c r="E653" s="5">
        <f t="shared" si="1"/>
        <v>-0.73179658913996692</v>
      </c>
      <c r="F653" s="3" t="s">
        <v>6458</v>
      </c>
      <c r="G653" s="5" t="s">
        <v>5589</v>
      </c>
      <c r="H653" s="5" t="s">
        <v>5590</v>
      </c>
    </row>
    <row r="654" spans="1:8" ht="13.2" x14ac:dyDescent="0.25">
      <c r="A654" s="3" t="s">
        <v>3140</v>
      </c>
      <c r="B654" s="3">
        <v>12.88029058</v>
      </c>
      <c r="C654" s="3">
        <v>42.78074866</v>
      </c>
      <c r="D654" s="5">
        <f t="shared" si="0"/>
        <v>0.3010767923293281</v>
      </c>
      <c r="E654" s="5">
        <f t="shared" si="1"/>
        <v>-1.7317965886905098</v>
      </c>
      <c r="F654" s="3" t="s">
        <v>6460</v>
      </c>
      <c r="G654" s="5" t="s">
        <v>3141</v>
      </c>
      <c r="H654" s="5" t="s">
        <v>3142</v>
      </c>
    </row>
    <row r="655" spans="1:8" ht="13.2" hidden="1" x14ac:dyDescent="0.25">
      <c r="A655" s="3" t="s">
        <v>5594</v>
      </c>
      <c r="B655" s="3">
        <v>13.49363775</v>
      </c>
      <c r="C655" s="3">
        <v>22.408963589999999</v>
      </c>
      <c r="D655" s="5">
        <f t="shared" si="0"/>
        <v>0.60215358447106127</v>
      </c>
      <c r="E655" s="5">
        <f t="shared" si="1"/>
        <v>-0.73179658913996692</v>
      </c>
      <c r="F655" s="3" t="s">
        <v>6458</v>
      </c>
      <c r="G655" s="5" t="s">
        <v>5595</v>
      </c>
      <c r="H655" s="5" t="s">
        <v>5596</v>
      </c>
    </row>
    <row r="656" spans="1:8" ht="13.2" hidden="1" x14ac:dyDescent="0.25">
      <c r="A656" s="3" t="s">
        <v>1109</v>
      </c>
      <c r="B656" s="3">
        <v>12.88029058</v>
      </c>
      <c r="C656" s="3">
        <v>21.39037433</v>
      </c>
      <c r="D656" s="5">
        <f t="shared" si="0"/>
        <v>0.6021535846586562</v>
      </c>
      <c r="E656" s="5">
        <f t="shared" si="1"/>
        <v>-0.73179658869050968</v>
      </c>
      <c r="F656" s="3" t="s">
        <v>6458</v>
      </c>
      <c r="G656" s="5" t="s">
        <v>1110</v>
      </c>
      <c r="H656" s="5" t="s">
        <v>1111</v>
      </c>
    </row>
    <row r="657" spans="1:8" ht="13.2" hidden="1" x14ac:dyDescent="0.25">
      <c r="A657" s="3" t="s">
        <v>2807</v>
      </c>
      <c r="B657" s="3">
        <v>13.49363775</v>
      </c>
      <c r="C657" s="3">
        <v>22.408963589999999</v>
      </c>
      <c r="D657" s="5">
        <f t="shared" si="0"/>
        <v>0.60215358447106127</v>
      </c>
      <c r="E657" s="5">
        <f t="shared" si="1"/>
        <v>-0.73179658913996692</v>
      </c>
      <c r="F657" s="3" t="s">
        <v>6458</v>
      </c>
      <c r="G657" s="5" t="s">
        <v>2808</v>
      </c>
      <c r="H657" s="5" t="s">
        <v>2809</v>
      </c>
    </row>
    <row r="658" spans="1:8" ht="13.2" hidden="1" x14ac:dyDescent="0.25">
      <c r="A658" s="3" t="s">
        <v>668</v>
      </c>
      <c r="B658" s="3">
        <v>12.88029058</v>
      </c>
      <c r="C658" s="3">
        <v>21.39037433</v>
      </c>
      <c r="D658" s="5">
        <f t="shared" si="0"/>
        <v>0.6021535846586562</v>
      </c>
      <c r="E658" s="5">
        <f t="shared" si="1"/>
        <v>-0.73179658869050968</v>
      </c>
      <c r="F658" s="3" t="s">
        <v>6458</v>
      </c>
      <c r="G658" s="5" t="s">
        <v>669</v>
      </c>
      <c r="H658" s="5" t="s">
        <v>670</v>
      </c>
    </row>
    <row r="659" spans="1:8" ht="13.2" hidden="1" x14ac:dyDescent="0.25">
      <c r="A659" s="3" t="s">
        <v>5612</v>
      </c>
      <c r="B659" s="3">
        <v>15.742577369999999</v>
      </c>
      <c r="C659" s="3">
        <v>26.143790849999998</v>
      </c>
      <c r="D659" s="5">
        <f t="shared" si="0"/>
        <v>0.60215358439497313</v>
      </c>
      <c r="E659" s="5">
        <f t="shared" si="1"/>
        <v>-0.73179658932226588</v>
      </c>
      <c r="F659" s="3" t="s">
        <v>6458</v>
      </c>
      <c r="G659" s="5" t="s">
        <v>5613</v>
      </c>
      <c r="H659" s="5" t="s">
        <v>5614</v>
      </c>
    </row>
    <row r="660" spans="1:8" ht="13.2" x14ac:dyDescent="0.25">
      <c r="A660" s="3" t="s">
        <v>5618</v>
      </c>
      <c r="B660" s="3">
        <v>13.49363775</v>
      </c>
      <c r="C660" s="3">
        <v>44.817927169999997</v>
      </c>
      <c r="D660" s="5">
        <f t="shared" si="0"/>
        <v>0.3010767923027084</v>
      </c>
      <c r="E660" s="5">
        <f t="shared" si="1"/>
        <v>-1.7317965888180658</v>
      </c>
      <c r="F660" s="3" t="s">
        <v>6460</v>
      </c>
      <c r="G660" s="5" t="s">
        <v>5619</v>
      </c>
      <c r="H660" s="5" t="s">
        <v>5620</v>
      </c>
    </row>
    <row r="661" spans="1:8" ht="13.2" hidden="1" x14ac:dyDescent="0.25">
      <c r="A661" s="3" t="s">
        <v>5636</v>
      </c>
      <c r="B661" s="3">
        <v>12.88029058</v>
      </c>
      <c r="C661" s="3">
        <v>21.39037433</v>
      </c>
      <c r="D661" s="5">
        <f t="shared" si="0"/>
        <v>0.6021535846586562</v>
      </c>
      <c r="E661" s="5">
        <f t="shared" si="1"/>
        <v>-0.73179658869050968</v>
      </c>
      <c r="F661" s="3" t="s">
        <v>6458</v>
      </c>
      <c r="G661" s="5" t="s">
        <v>5637</v>
      </c>
      <c r="H661" s="5" t="s">
        <v>5638</v>
      </c>
    </row>
    <row r="662" spans="1:8" ht="13.2" x14ac:dyDescent="0.25">
      <c r="A662" s="3" t="s">
        <v>2213</v>
      </c>
      <c r="B662" s="3">
        <v>12.88029058</v>
      </c>
      <c r="C662" s="3">
        <v>42.78074866</v>
      </c>
      <c r="D662" s="5">
        <f t="shared" si="0"/>
        <v>0.3010767923293281</v>
      </c>
      <c r="E662" s="5">
        <f t="shared" si="1"/>
        <v>-1.7317965886905098</v>
      </c>
      <c r="F662" s="3" t="s">
        <v>6460</v>
      </c>
      <c r="G662" s="5" t="s">
        <v>2214</v>
      </c>
      <c r="H662" s="5" t="s">
        <v>2215</v>
      </c>
    </row>
    <row r="663" spans="1:8" ht="13.2" hidden="1" x14ac:dyDescent="0.25">
      <c r="A663" s="3" t="s">
        <v>1682</v>
      </c>
      <c r="B663" s="3">
        <v>14.16831964</v>
      </c>
      <c r="C663" s="3">
        <v>23.529411759999999</v>
      </c>
      <c r="D663" s="5">
        <f t="shared" si="0"/>
        <v>0.6021535848204308</v>
      </c>
      <c r="E663" s="5">
        <f t="shared" si="1"/>
        <v>-0.73179658830291516</v>
      </c>
      <c r="F663" s="3" t="s">
        <v>6458</v>
      </c>
      <c r="G663" s="5" t="s">
        <v>1683</v>
      </c>
      <c r="H663" s="5" t="s">
        <v>1684</v>
      </c>
    </row>
    <row r="664" spans="1:8" ht="13.2" hidden="1" x14ac:dyDescent="0.25">
      <c r="A664" s="3" t="s">
        <v>5648</v>
      </c>
      <c r="B664" s="3">
        <v>12.88029058</v>
      </c>
      <c r="C664" s="3">
        <v>21.39037433</v>
      </c>
      <c r="D664" s="5">
        <f t="shared" si="0"/>
        <v>0.6021535846586562</v>
      </c>
      <c r="E664" s="5">
        <f t="shared" si="1"/>
        <v>-0.73179658869050968</v>
      </c>
      <c r="F664" s="3" t="s">
        <v>6458</v>
      </c>
      <c r="G664" s="5" t="s">
        <v>5649</v>
      </c>
      <c r="H664" s="5" t="s">
        <v>5650</v>
      </c>
    </row>
    <row r="665" spans="1:8" ht="13.2" hidden="1" x14ac:dyDescent="0.25">
      <c r="A665" s="3" t="s">
        <v>5660</v>
      </c>
      <c r="B665" s="3">
        <v>16.668611340000002</v>
      </c>
      <c r="C665" s="3">
        <v>27.681660900000001</v>
      </c>
      <c r="D665" s="5">
        <f t="shared" si="0"/>
        <v>0.60215358464997315</v>
      </c>
      <c r="E665" s="5">
        <f t="shared" si="1"/>
        <v>-0.73179658871131337</v>
      </c>
      <c r="F665" s="3" t="s">
        <v>6458</v>
      </c>
      <c r="G665" s="5" t="s">
        <v>5661</v>
      </c>
      <c r="H665" s="5" t="s">
        <v>5662</v>
      </c>
    </row>
    <row r="666" spans="1:8" ht="13.2" x14ac:dyDescent="0.25">
      <c r="A666" s="3" t="s">
        <v>5663</v>
      </c>
      <c r="B666" s="3">
        <v>12.88029058</v>
      </c>
      <c r="C666" s="3">
        <v>64.171122990000001</v>
      </c>
      <c r="D666" s="5">
        <f t="shared" si="0"/>
        <v>0.20071786155288537</v>
      </c>
      <c r="E666" s="5">
        <f t="shared" si="1"/>
        <v>-2.3167590894116659</v>
      </c>
      <c r="F666" s="3" t="s">
        <v>6460</v>
      </c>
      <c r="G666" s="5" t="s">
        <v>5664</v>
      </c>
      <c r="H666" s="5" t="s">
        <v>5665</v>
      </c>
    </row>
    <row r="667" spans="1:8" ht="13.2" hidden="1" x14ac:dyDescent="0.25">
      <c r="A667" s="3" t="s">
        <v>893</v>
      </c>
      <c r="B667" s="3">
        <v>12.320277949999999</v>
      </c>
      <c r="C667" s="3">
        <v>20.460358060000001</v>
      </c>
      <c r="D667" s="5">
        <f t="shared" si="0"/>
        <v>0.60215358469635694</v>
      </c>
      <c r="E667" s="5">
        <f t="shared" si="1"/>
        <v>-0.73179658860018282</v>
      </c>
      <c r="F667" s="3" t="s">
        <v>6458</v>
      </c>
      <c r="G667" s="5" t="s">
        <v>894</v>
      </c>
      <c r="H667" s="5" t="s">
        <v>895</v>
      </c>
    </row>
    <row r="668" spans="1:8" ht="13.2" x14ac:dyDescent="0.25">
      <c r="A668" s="3" t="s">
        <v>5675</v>
      </c>
      <c r="B668" s="3">
        <v>15.742577369999999</v>
      </c>
      <c r="C668" s="3">
        <v>52.287581699999997</v>
      </c>
      <c r="D668" s="5">
        <f t="shared" si="0"/>
        <v>0.30107679219748656</v>
      </c>
      <c r="E668" s="5">
        <f t="shared" si="1"/>
        <v>-1.7317965893222658</v>
      </c>
      <c r="F668" s="3" t="s">
        <v>6460</v>
      </c>
      <c r="G668" s="5" t="s">
        <v>5676</v>
      </c>
      <c r="H668" s="5" t="s">
        <v>5677</v>
      </c>
    </row>
    <row r="669" spans="1:8" ht="13.2" x14ac:dyDescent="0.25">
      <c r="A669" s="3" t="s">
        <v>2531</v>
      </c>
      <c r="B669" s="3">
        <v>13.49363775</v>
      </c>
      <c r="C669" s="3">
        <v>44.817927169999997</v>
      </c>
      <c r="D669" s="5">
        <f t="shared" si="0"/>
        <v>0.3010767923027084</v>
      </c>
      <c r="E669" s="5">
        <f t="shared" si="1"/>
        <v>-1.7317965888180658</v>
      </c>
      <c r="F669" s="3" t="s">
        <v>6460</v>
      </c>
      <c r="G669" s="5" t="s">
        <v>2532</v>
      </c>
      <c r="H669" s="5" t="s">
        <v>2533</v>
      </c>
    </row>
    <row r="670" spans="1:8" ht="13.2" hidden="1" x14ac:dyDescent="0.25">
      <c r="A670" s="3" t="s">
        <v>5678</v>
      </c>
      <c r="B670" s="3">
        <v>12.320277949999999</v>
      </c>
      <c r="C670" s="3">
        <v>20.460358060000001</v>
      </c>
      <c r="D670" s="5">
        <f t="shared" si="0"/>
        <v>0.60215358469635694</v>
      </c>
      <c r="E670" s="5">
        <f t="shared" si="1"/>
        <v>-0.73179658860018282</v>
      </c>
      <c r="F670" s="3" t="s">
        <v>6458</v>
      </c>
      <c r="G670" s="5" t="s">
        <v>5679</v>
      </c>
      <c r="H670" s="5" t="s">
        <v>5680</v>
      </c>
    </row>
    <row r="671" spans="1:8" ht="13.2" x14ac:dyDescent="0.25">
      <c r="A671" s="3" t="s">
        <v>2678</v>
      </c>
      <c r="B671" s="3">
        <v>11.80693303</v>
      </c>
      <c r="C671" s="3">
        <v>39.215686269999999</v>
      </c>
      <c r="D671" s="5">
        <f t="shared" si="0"/>
        <v>0.30107679229962381</v>
      </c>
      <c r="E671" s="5">
        <f t="shared" si="1"/>
        <v>-1.7317965888328464</v>
      </c>
      <c r="F671" s="3" t="s">
        <v>6460</v>
      </c>
      <c r="G671" s="5" t="s">
        <v>2679</v>
      </c>
      <c r="H671" s="5" t="s">
        <v>2680</v>
      </c>
    </row>
    <row r="672" spans="1:8" ht="13.2" hidden="1" x14ac:dyDescent="0.25">
      <c r="A672" s="3" t="s">
        <v>2369</v>
      </c>
      <c r="B672" s="3">
        <v>15.742577369999999</v>
      </c>
      <c r="C672" s="3">
        <v>26.143790849999998</v>
      </c>
      <c r="D672" s="5">
        <f t="shared" si="0"/>
        <v>0.60215358439497313</v>
      </c>
      <c r="E672" s="5">
        <f t="shared" si="1"/>
        <v>-0.73179658932226588</v>
      </c>
      <c r="F672" s="3" t="s">
        <v>6458</v>
      </c>
      <c r="G672" s="5" t="s">
        <v>2370</v>
      </c>
      <c r="H672" s="5" t="s">
        <v>2371</v>
      </c>
    </row>
    <row r="673" spans="1:8" ht="13.2" x14ac:dyDescent="0.25">
      <c r="A673" s="3" t="s">
        <v>1181</v>
      </c>
      <c r="B673" s="3">
        <v>12.320277949999999</v>
      </c>
      <c r="C673" s="3">
        <v>40.920716110000001</v>
      </c>
      <c r="D673" s="5">
        <f t="shared" si="0"/>
        <v>0.30107679242175411</v>
      </c>
      <c r="E673" s="5">
        <f t="shared" si="1"/>
        <v>-1.7317965882476243</v>
      </c>
      <c r="F673" s="3" t="s">
        <v>6460</v>
      </c>
      <c r="G673" s="5" t="s">
        <v>1182</v>
      </c>
      <c r="H673" s="5" t="s">
        <v>1183</v>
      </c>
    </row>
    <row r="674" spans="1:8" ht="13.2" hidden="1" x14ac:dyDescent="0.25">
      <c r="A674" s="3" t="s">
        <v>773</v>
      </c>
      <c r="B674" s="3">
        <v>12.88029058</v>
      </c>
      <c r="C674" s="3">
        <v>21.39037433</v>
      </c>
      <c r="D674" s="5">
        <f t="shared" si="0"/>
        <v>0.6021535846586562</v>
      </c>
      <c r="E674" s="5">
        <f t="shared" si="1"/>
        <v>-0.73179658869050968</v>
      </c>
      <c r="F674" s="3" t="s">
        <v>6458</v>
      </c>
      <c r="G674" s="5" t="s">
        <v>774</v>
      </c>
      <c r="H674" s="5" t="s">
        <v>775</v>
      </c>
    </row>
    <row r="675" spans="1:8" ht="13.2" hidden="1" x14ac:dyDescent="0.25">
      <c r="A675" s="3" t="s">
        <v>21</v>
      </c>
      <c r="B675" s="3">
        <v>13.49363775</v>
      </c>
      <c r="C675" s="3">
        <v>22.408963589999999</v>
      </c>
      <c r="D675" s="5">
        <f t="shared" si="0"/>
        <v>0.60215358447106127</v>
      </c>
      <c r="E675" s="5">
        <f t="shared" si="1"/>
        <v>-0.73179658913996692</v>
      </c>
      <c r="F675" s="3" t="s">
        <v>6458</v>
      </c>
      <c r="G675" s="5" t="s">
        <v>22</v>
      </c>
      <c r="H675" s="5" t="s">
        <v>23</v>
      </c>
    </row>
    <row r="676" spans="1:8" ht="13.2" hidden="1" x14ac:dyDescent="0.25">
      <c r="A676" s="3" t="s">
        <v>5684</v>
      </c>
      <c r="B676" s="3">
        <v>12.320277949999999</v>
      </c>
      <c r="C676" s="3">
        <v>20.460358060000001</v>
      </c>
      <c r="D676" s="5">
        <f t="shared" si="0"/>
        <v>0.60215358469635694</v>
      </c>
      <c r="E676" s="5">
        <f t="shared" si="1"/>
        <v>-0.73179658860018282</v>
      </c>
      <c r="F676" s="3" t="s">
        <v>6458</v>
      </c>
      <c r="G676" s="5" t="s">
        <v>5685</v>
      </c>
      <c r="H676" s="5" t="s">
        <v>5686</v>
      </c>
    </row>
    <row r="677" spans="1:8" ht="13.2" hidden="1" x14ac:dyDescent="0.25">
      <c r="A677" s="3" t="s">
        <v>5693</v>
      </c>
      <c r="B677" s="3">
        <v>12.88029058</v>
      </c>
      <c r="C677" s="3">
        <v>21.39037433</v>
      </c>
      <c r="D677" s="5">
        <f t="shared" si="0"/>
        <v>0.6021535846586562</v>
      </c>
      <c r="E677" s="5">
        <f t="shared" si="1"/>
        <v>-0.73179658869050968</v>
      </c>
      <c r="F677" s="3" t="s">
        <v>6458</v>
      </c>
      <c r="G677" s="5" t="s">
        <v>5694</v>
      </c>
      <c r="H677" s="5" t="s">
        <v>5695</v>
      </c>
    </row>
    <row r="678" spans="1:8" ht="13.2" hidden="1" x14ac:dyDescent="0.25">
      <c r="A678" s="3" t="s">
        <v>2033</v>
      </c>
      <c r="B678" s="3">
        <v>12.88029058</v>
      </c>
      <c r="C678" s="3">
        <v>21.39037433</v>
      </c>
      <c r="D678" s="5">
        <f t="shared" si="0"/>
        <v>0.6021535846586562</v>
      </c>
      <c r="E678" s="5">
        <f t="shared" si="1"/>
        <v>-0.73179658869050968</v>
      </c>
      <c r="F678" s="3" t="s">
        <v>6458</v>
      </c>
      <c r="G678" s="5" t="s">
        <v>2034</v>
      </c>
      <c r="H678" s="5" t="s">
        <v>2035</v>
      </c>
    </row>
    <row r="679" spans="1:8" ht="13.2" hidden="1" x14ac:dyDescent="0.25">
      <c r="A679" s="3" t="s">
        <v>5696</v>
      </c>
      <c r="B679" s="3">
        <v>11.80693303</v>
      </c>
      <c r="C679" s="3">
        <v>19.60784314</v>
      </c>
      <c r="D679" s="5">
        <f t="shared" si="0"/>
        <v>0.60215358444569844</v>
      </c>
      <c r="E679" s="5">
        <f t="shared" si="1"/>
        <v>-0.73179658920073354</v>
      </c>
      <c r="F679" s="3" t="s">
        <v>6458</v>
      </c>
      <c r="G679" s="5" t="s">
        <v>5697</v>
      </c>
      <c r="H679" s="5" t="s">
        <v>5698</v>
      </c>
    </row>
    <row r="680" spans="1:8" ht="13.2" hidden="1" x14ac:dyDescent="0.25">
      <c r="A680" s="3" t="s">
        <v>5699</v>
      </c>
      <c r="B680" s="3">
        <v>12.88029058</v>
      </c>
      <c r="C680" s="3">
        <v>21.39037433</v>
      </c>
      <c r="D680" s="5">
        <f t="shared" si="0"/>
        <v>0.6021535846586562</v>
      </c>
      <c r="E680" s="5">
        <f t="shared" si="1"/>
        <v>-0.73179658869050968</v>
      </c>
      <c r="F680" s="3" t="s">
        <v>6458</v>
      </c>
      <c r="G680" s="5" t="s">
        <v>5700</v>
      </c>
      <c r="H680" s="5" t="s">
        <v>5701</v>
      </c>
    </row>
    <row r="681" spans="1:8" ht="13.2" hidden="1" x14ac:dyDescent="0.25">
      <c r="A681" s="3" t="s">
        <v>2780</v>
      </c>
      <c r="B681" s="3">
        <v>12.88029058</v>
      </c>
      <c r="C681" s="3">
        <v>21.39037433</v>
      </c>
      <c r="D681" s="5">
        <f t="shared" si="0"/>
        <v>0.6021535846586562</v>
      </c>
      <c r="E681" s="5">
        <f t="shared" si="1"/>
        <v>-0.73179658869050968</v>
      </c>
      <c r="F681" s="3" t="s">
        <v>6458</v>
      </c>
      <c r="G681" s="5" t="s">
        <v>2781</v>
      </c>
      <c r="H681" s="5" t="s">
        <v>2782</v>
      </c>
    </row>
    <row r="682" spans="1:8" ht="13.2" x14ac:dyDescent="0.25">
      <c r="A682" s="3" t="s">
        <v>4145</v>
      </c>
      <c r="B682" s="3">
        <v>12.88029058</v>
      </c>
      <c r="C682" s="3">
        <v>42.78074866</v>
      </c>
      <c r="D682" s="5">
        <f t="shared" si="0"/>
        <v>0.3010767923293281</v>
      </c>
      <c r="E682" s="5">
        <f t="shared" si="1"/>
        <v>-1.7317965886905098</v>
      </c>
      <c r="F682" s="3" t="s">
        <v>6460</v>
      </c>
      <c r="G682" s="5" t="s">
        <v>4146</v>
      </c>
      <c r="H682" s="5" t="s">
        <v>4147</v>
      </c>
    </row>
    <row r="683" spans="1:8" ht="13.2" hidden="1" x14ac:dyDescent="0.25">
      <c r="A683" s="3" t="s">
        <v>656</v>
      </c>
      <c r="B683" s="3">
        <v>12.320277949999999</v>
      </c>
      <c r="C683" s="3">
        <v>20.460358060000001</v>
      </c>
      <c r="D683" s="5">
        <f t="shared" si="0"/>
        <v>0.60215358469635694</v>
      </c>
      <c r="E683" s="5">
        <f t="shared" si="1"/>
        <v>-0.73179658860018282</v>
      </c>
      <c r="F683" s="3" t="s">
        <v>6458</v>
      </c>
      <c r="G683" s="5" t="s">
        <v>657</v>
      </c>
      <c r="H683" s="5" t="s">
        <v>658</v>
      </c>
    </row>
    <row r="684" spans="1:8" ht="13.2" x14ac:dyDescent="0.25">
      <c r="A684" s="3" t="s">
        <v>653</v>
      </c>
      <c r="B684" s="3">
        <v>12.88029058</v>
      </c>
      <c r="C684" s="3">
        <v>42.78074866</v>
      </c>
      <c r="D684" s="5">
        <f t="shared" si="0"/>
        <v>0.3010767923293281</v>
      </c>
      <c r="E684" s="5">
        <f t="shared" si="1"/>
        <v>-1.7317965886905098</v>
      </c>
      <c r="F684" s="3" t="s">
        <v>6460</v>
      </c>
      <c r="G684" s="5" t="s">
        <v>654</v>
      </c>
      <c r="H684" s="5" t="s">
        <v>655</v>
      </c>
    </row>
    <row r="685" spans="1:8" ht="13.2" x14ac:dyDescent="0.25">
      <c r="A685" s="3" t="s">
        <v>2441</v>
      </c>
      <c r="B685" s="3">
        <v>14.16831964</v>
      </c>
      <c r="C685" s="3">
        <v>70.58823529</v>
      </c>
      <c r="D685" s="5">
        <f t="shared" si="0"/>
        <v>0.20071786157837521</v>
      </c>
      <c r="E685" s="5">
        <f t="shared" si="1"/>
        <v>-2.3167590892284533</v>
      </c>
      <c r="F685" s="3" t="s">
        <v>6460</v>
      </c>
      <c r="G685" s="5" t="s">
        <v>2442</v>
      </c>
      <c r="H685" s="5" t="s">
        <v>2443</v>
      </c>
    </row>
    <row r="686" spans="1:8" ht="13.2" hidden="1" x14ac:dyDescent="0.25">
      <c r="A686" s="3" t="s">
        <v>1505</v>
      </c>
      <c r="B686" s="3">
        <v>12.88029058</v>
      </c>
      <c r="C686" s="3">
        <v>21.39037433</v>
      </c>
      <c r="D686" s="5">
        <f t="shared" si="0"/>
        <v>0.6021535846586562</v>
      </c>
      <c r="E686" s="5">
        <f t="shared" si="1"/>
        <v>-0.73179658869050968</v>
      </c>
      <c r="F686" s="3" t="s">
        <v>6458</v>
      </c>
      <c r="G686" s="5" t="s">
        <v>1506</v>
      </c>
      <c r="H686" s="5" t="s">
        <v>1507</v>
      </c>
    </row>
    <row r="687" spans="1:8" ht="13.2" x14ac:dyDescent="0.25">
      <c r="A687" s="3" t="s">
        <v>2000</v>
      </c>
      <c r="B687" s="3">
        <v>16.668611340000002</v>
      </c>
      <c r="C687" s="3">
        <v>193.77162630000001</v>
      </c>
      <c r="D687" s="5">
        <f t="shared" si="0"/>
        <v>8.6021940664281871E-2</v>
      </c>
      <c r="E687" s="5">
        <f t="shared" si="1"/>
        <v>-3.5391515107689173</v>
      </c>
      <c r="F687" s="3" t="s">
        <v>6460</v>
      </c>
      <c r="G687" s="5" t="s">
        <v>2001</v>
      </c>
      <c r="H687" s="5" t="s">
        <v>2002</v>
      </c>
    </row>
    <row r="688" spans="1:8" ht="13.2" x14ac:dyDescent="0.25">
      <c r="A688" s="3" t="s">
        <v>3155</v>
      </c>
      <c r="B688" s="3">
        <v>12.88029058</v>
      </c>
      <c r="C688" s="3">
        <v>64.171122990000001</v>
      </c>
      <c r="D688" s="5">
        <f t="shared" si="0"/>
        <v>0.20071786155288537</v>
      </c>
      <c r="E688" s="5">
        <f t="shared" si="1"/>
        <v>-2.3167590894116659</v>
      </c>
      <c r="F688" s="3" t="s">
        <v>6460</v>
      </c>
      <c r="G688" s="5" t="s">
        <v>3156</v>
      </c>
      <c r="H688" s="5" t="s">
        <v>3157</v>
      </c>
    </row>
    <row r="689" spans="1:8" ht="13.2" hidden="1" x14ac:dyDescent="0.25">
      <c r="A689" s="3" t="s">
        <v>5741</v>
      </c>
      <c r="B689" s="3">
        <v>14.914020669999999</v>
      </c>
      <c r="C689" s="3">
        <v>24.767801859999999</v>
      </c>
      <c r="D689" s="5">
        <f t="shared" si="0"/>
        <v>0.60215358449254008</v>
      </c>
      <c r="E689" s="5">
        <f t="shared" si="1"/>
        <v>-0.73179658908850598</v>
      </c>
      <c r="F689" s="3" t="s">
        <v>6458</v>
      </c>
      <c r="G689" s="5" t="s">
        <v>5742</v>
      </c>
      <c r="H689" s="5" t="s">
        <v>5743</v>
      </c>
    </row>
    <row r="690" spans="1:8" ht="13.2" x14ac:dyDescent="0.25">
      <c r="A690" s="3" t="s">
        <v>3833</v>
      </c>
      <c r="B690" s="3">
        <v>12.88029058</v>
      </c>
      <c r="C690" s="3">
        <v>42.78074866</v>
      </c>
      <c r="D690" s="5">
        <f t="shared" si="0"/>
        <v>0.3010767923293281</v>
      </c>
      <c r="E690" s="5">
        <f t="shared" si="1"/>
        <v>-1.7317965886905098</v>
      </c>
      <c r="F690" s="3" t="s">
        <v>6460</v>
      </c>
      <c r="G690" s="5" t="s">
        <v>3834</v>
      </c>
      <c r="H690" s="5" t="s">
        <v>3835</v>
      </c>
    </row>
    <row r="691" spans="1:8" ht="13.2" hidden="1" x14ac:dyDescent="0.25">
      <c r="A691" s="3" t="s">
        <v>5747</v>
      </c>
      <c r="B691" s="3">
        <v>14.16831964</v>
      </c>
      <c r="C691" s="3">
        <v>23.529411759999999</v>
      </c>
      <c r="D691" s="5">
        <f t="shared" si="0"/>
        <v>0.6021535848204308</v>
      </c>
      <c r="E691" s="5">
        <f t="shared" si="1"/>
        <v>-0.73179658830291516</v>
      </c>
      <c r="F691" s="3" t="s">
        <v>6458</v>
      </c>
      <c r="G691" s="5" t="s">
        <v>5748</v>
      </c>
      <c r="H691" s="5" t="s">
        <v>5749</v>
      </c>
    </row>
    <row r="692" spans="1:8" ht="13.2" hidden="1" x14ac:dyDescent="0.25">
      <c r="A692" s="3" t="s">
        <v>3665</v>
      </c>
      <c r="B692" s="3">
        <v>12.88029058</v>
      </c>
      <c r="C692" s="3">
        <v>21.39037433</v>
      </c>
      <c r="D692" s="5">
        <f t="shared" si="0"/>
        <v>0.6021535846586562</v>
      </c>
      <c r="E692" s="5">
        <f t="shared" si="1"/>
        <v>-0.73179658869050968</v>
      </c>
      <c r="F692" s="3" t="s">
        <v>6458</v>
      </c>
      <c r="G692" s="5" t="s">
        <v>3666</v>
      </c>
      <c r="H692" s="5" t="s">
        <v>3667</v>
      </c>
    </row>
    <row r="693" spans="1:8" ht="13.2" x14ac:dyDescent="0.25">
      <c r="A693" s="3" t="s">
        <v>5758</v>
      </c>
      <c r="B693" s="3">
        <v>13.49363775</v>
      </c>
      <c r="C693" s="3">
        <v>44.817927169999997</v>
      </c>
      <c r="D693" s="5">
        <f t="shared" si="0"/>
        <v>0.3010767923027084</v>
      </c>
      <c r="E693" s="5">
        <f t="shared" si="1"/>
        <v>-1.7317965888180658</v>
      </c>
      <c r="F693" s="3" t="s">
        <v>6460</v>
      </c>
      <c r="G693" s="5" t="s">
        <v>5759</v>
      </c>
      <c r="H693" s="5" t="s">
        <v>5760</v>
      </c>
    </row>
    <row r="694" spans="1:8" ht="13.2" hidden="1" x14ac:dyDescent="0.25">
      <c r="A694" s="3" t="s">
        <v>2387</v>
      </c>
      <c r="B694" s="3">
        <v>11.33465571</v>
      </c>
      <c r="C694" s="3">
        <v>18.823529409999999</v>
      </c>
      <c r="D694" s="5">
        <f t="shared" si="0"/>
        <v>0.60215358465020197</v>
      </c>
      <c r="E694" s="5">
        <f t="shared" si="1"/>
        <v>-0.73179658871076514</v>
      </c>
      <c r="F694" s="3" t="s">
        <v>6458</v>
      </c>
      <c r="G694" s="5" t="s">
        <v>2388</v>
      </c>
      <c r="H694" s="5" t="s">
        <v>2389</v>
      </c>
    </row>
    <row r="695" spans="1:8" ht="13.2" hidden="1" x14ac:dyDescent="0.25">
      <c r="A695" s="3" t="s">
        <v>5761</v>
      </c>
      <c r="B695" s="3">
        <v>12.320277949999999</v>
      </c>
      <c r="C695" s="3">
        <v>20.460358060000001</v>
      </c>
      <c r="D695" s="5">
        <f t="shared" si="0"/>
        <v>0.60215358469635694</v>
      </c>
      <c r="E695" s="5">
        <f t="shared" si="1"/>
        <v>-0.73179658860018282</v>
      </c>
      <c r="F695" s="3" t="s">
        <v>6458</v>
      </c>
      <c r="G695" s="5" t="s">
        <v>5762</v>
      </c>
      <c r="H695" s="5" t="s">
        <v>5763</v>
      </c>
    </row>
    <row r="696" spans="1:8" ht="13.2" hidden="1" x14ac:dyDescent="0.25">
      <c r="A696" s="3" t="s">
        <v>2312</v>
      </c>
      <c r="B696" s="3">
        <v>13.49363775</v>
      </c>
      <c r="C696" s="3">
        <v>22.408963589999999</v>
      </c>
      <c r="D696" s="5">
        <f t="shared" si="0"/>
        <v>0.60215358447106127</v>
      </c>
      <c r="E696" s="5">
        <f t="shared" si="1"/>
        <v>-0.73179658913996692</v>
      </c>
      <c r="F696" s="3" t="s">
        <v>6458</v>
      </c>
      <c r="G696" s="5" t="s">
        <v>2313</v>
      </c>
      <c r="H696" s="5" t="s">
        <v>2314</v>
      </c>
    </row>
    <row r="697" spans="1:8" ht="13.2" hidden="1" x14ac:dyDescent="0.25">
      <c r="A697" s="3" t="s">
        <v>5779</v>
      </c>
      <c r="B697" s="3">
        <v>12.88029058</v>
      </c>
      <c r="C697" s="3">
        <v>21.39037433</v>
      </c>
      <c r="D697" s="5">
        <f t="shared" si="0"/>
        <v>0.6021535846586562</v>
      </c>
      <c r="E697" s="5">
        <f t="shared" si="1"/>
        <v>-0.73179658869050968</v>
      </c>
      <c r="F697" s="3" t="s">
        <v>6458</v>
      </c>
      <c r="G697" s="5" t="s">
        <v>5780</v>
      </c>
      <c r="H697" s="5" t="s">
        <v>5781</v>
      </c>
    </row>
    <row r="698" spans="1:8" ht="13.2" hidden="1" x14ac:dyDescent="0.25">
      <c r="A698" s="3" t="s">
        <v>2891</v>
      </c>
      <c r="B698" s="3">
        <v>12.320277949999999</v>
      </c>
      <c r="C698" s="3">
        <v>20.460358060000001</v>
      </c>
      <c r="D698" s="5">
        <f t="shared" si="0"/>
        <v>0.60215358469635694</v>
      </c>
      <c r="E698" s="5">
        <f t="shared" si="1"/>
        <v>-0.73179658860018282</v>
      </c>
      <c r="F698" s="3" t="s">
        <v>6458</v>
      </c>
      <c r="G698" s="5" t="s">
        <v>2892</v>
      </c>
      <c r="H698" s="5" t="s">
        <v>2893</v>
      </c>
    </row>
    <row r="699" spans="1:8" ht="13.2" x14ac:dyDescent="0.25">
      <c r="A699" s="3" t="s">
        <v>2867</v>
      </c>
      <c r="B699" s="3">
        <v>12.88029058</v>
      </c>
      <c r="C699" s="3">
        <v>42.78074866</v>
      </c>
      <c r="D699" s="5">
        <f t="shared" si="0"/>
        <v>0.3010767923293281</v>
      </c>
      <c r="E699" s="5">
        <f t="shared" si="1"/>
        <v>-1.7317965886905098</v>
      </c>
      <c r="F699" s="3" t="s">
        <v>6460</v>
      </c>
      <c r="G699" s="5" t="s">
        <v>2868</v>
      </c>
      <c r="H699" s="5" t="s">
        <v>2869</v>
      </c>
    </row>
    <row r="700" spans="1:8" ht="13.2" hidden="1" x14ac:dyDescent="0.25">
      <c r="A700" s="3" t="s">
        <v>2831</v>
      </c>
      <c r="B700" s="3">
        <v>12.320277949999999</v>
      </c>
      <c r="C700" s="3">
        <v>20.460358060000001</v>
      </c>
      <c r="D700" s="5">
        <f t="shared" si="0"/>
        <v>0.60215358469635694</v>
      </c>
      <c r="E700" s="5">
        <f t="shared" si="1"/>
        <v>-0.73179658860018282</v>
      </c>
      <c r="F700" s="3" t="s">
        <v>6458</v>
      </c>
      <c r="G700" s="5" t="s">
        <v>2832</v>
      </c>
      <c r="H700" s="5" t="s">
        <v>2833</v>
      </c>
    </row>
    <row r="701" spans="1:8" ht="13.2" hidden="1" x14ac:dyDescent="0.25">
      <c r="A701" s="3" t="s">
        <v>1973</v>
      </c>
      <c r="B701" s="3">
        <v>11.80693303</v>
      </c>
      <c r="C701" s="3">
        <v>19.60784314</v>
      </c>
      <c r="D701" s="5">
        <f t="shared" si="0"/>
        <v>0.60215358444569844</v>
      </c>
      <c r="E701" s="5">
        <f t="shared" si="1"/>
        <v>-0.73179658920073354</v>
      </c>
      <c r="F701" s="3" t="s">
        <v>6458</v>
      </c>
      <c r="G701" s="5" t="s">
        <v>1974</v>
      </c>
      <c r="H701" s="5" t="s">
        <v>1975</v>
      </c>
    </row>
    <row r="702" spans="1:8" ht="13.2" x14ac:dyDescent="0.25">
      <c r="A702" s="3" t="s">
        <v>333</v>
      </c>
      <c r="B702" s="3">
        <v>12.320277949999999</v>
      </c>
      <c r="C702" s="3">
        <v>81.841432229999995</v>
      </c>
      <c r="D702" s="5">
        <f t="shared" si="0"/>
        <v>0.15053839619248316</v>
      </c>
      <c r="E702" s="5">
        <f t="shared" si="1"/>
        <v>-2.7317965884239035</v>
      </c>
      <c r="F702" s="3" t="s">
        <v>6460</v>
      </c>
      <c r="G702" s="5" t="s">
        <v>334</v>
      </c>
      <c r="H702" s="5" t="s">
        <v>335</v>
      </c>
    </row>
    <row r="703" spans="1:8" ht="13.2" hidden="1" x14ac:dyDescent="0.25">
      <c r="A703" s="3" t="s">
        <v>5788</v>
      </c>
      <c r="B703" s="3">
        <v>12.88029058</v>
      </c>
      <c r="C703" s="3">
        <v>21.39037433</v>
      </c>
      <c r="D703" s="5">
        <f t="shared" si="0"/>
        <v>0.6021535846586562</v>
      </c>
      <c r="E703" s="5">
        <f t="shared" si="1"/>
        <v>-0.73179658869050968</v>
      </c>
      <c r="F703" s="3" t="s">
        <v>6458</v>
      </c>
      <c r="G703" s="5" t="s">
        <v>5789</v>
      </c>
      <c r="H703" s="5" t="s">
        <v>5790</v>
      </c>
    </row>
    <row r="704" spans="1:8" ht="13.2" hidden="1" x14ac:dyDescent="0.25">
      <c r="A704" s="3" t="s">
        <v>1241</v>
      </c>
      <c r="B704" s="3">
        <v>13.49363775</v>
      </c>
      <c r="C704" s="3">
        <v>22.408963589999999</v>
      </c>
      <c r="D704" s="5">
        <f t="shared" si="0"/>
        <v>0.60215358447106127</v>
      </c>
      <c r="E704" s="5">
        <f t="shared" si="1"/>
        <v>-0.73179658913996692</v>
      </c>
      <c r="F704" s="3" t="s">
        <v>6458</v>
      </c>
      <c r="G704" s="5" t="s">
        <v>1242</v>
      </c>
      <c r="H704" s="5" t="s">
        <v>1243</v>
      </c>
    </row>
    <row r="705" spans="1:8" ht="13.2" hidden="1" x14ac:dyDescent="0.25">
      <c r="A705" s="3" t="s">
        <v>5791</v>
      </c>
      <c r="B705" s="3">
        <v>13.49363775</v>
      </c>
      <c r="C705" s="3">
        <v>22.408963589999999</v>
      </c>
      <c r="D705" s="5">
        <f t="shared" si="0"/>
        <v>0.60215358447106127</v>
      </c>
      <c r="E705" s="5">
        <f t="shared" si="1"/>
        <v>-0.73179658913996692</v>
      </c>
      <c r="F705" s="3" t="s">
        <v>6458</v>
      </c>
      <c r="G705" s="5" t="s">
        <v>5792</v>
      </c>
      <c r="H705" s="5" t="s">
        <v>5793</v>
      </c>
    </row>
    <row r="706" spans="1:8" ht="13.2" hidden="1" x14ac:dyDescent="0.25">
      <c r="A706" s="3" t="s">
        <v>5794</v>
      </c>
      <c r="B706" s="3">
        <v>12.88029058</v>
      </c>
      <c r="C706" s="3">
        <v>21.39037433</v>
      </c>
      <c r="D706" s="5">
        <f t="shared" si="0"/>
        <v>0.6021535846586562</v>
      </c>
      <c r="E706" s="5">
        <f t="shared" si="1"/>
        <v>-0.73179658869050968</v>
      </c>
      <c r="F706" s="3" t="s">
        <v>6458</v>
      </c>
      <c r="G706" s="5" t="s">
        <v>5795</v>
      </c>
      <c r="H706" s="5" t="s">
        <v>5796</v>
      </c>
    </row>
    <row r="707" spans="1:8" ht="13.2" hidden="1" x14ac:dyDescent="0.25">
      <c r="A707" s="3" t="s">
        <v>5800</v>
      </c>
      <c r="B707" s="3">
        <v>12.88029058</v>
      </c>
      <c r="C707" s="3">
        <v>21.39037433</v>
      </c>
      <c r="D707" s="5">
        <f t="shared" si="0"/>
        <v>0.6021535846586562</v>
      </c>
      <c r="E707" s="5">
        <f t="shared" si="1"/>
        <v>-0.73179658869050968</v>
      </c>
      <c r="F707" s="3" t="s">
        <v>6458</v>
      </c>
      <c r="G707" s="5" t="s">
        <v>5801</v>
      </c>
      <c r="H707" s="5" t="s">
        <v>5802</v>
      </c>
    </row>
    <row r="708" spans="1:8" ht="13.2" x14ac:dyDescent="0.25">
      <c r="A708" s="3" t="s">
        <v>2243</v>
      </c>
      <c r="B708" s="3">
        <v>12.320277949999999</v>
      </c>
      <c r="C708" s="3">
        <v>81.841432229999995</v>
      </c>
      <c r="D708" s="5">
        <f t="shared" si="0"/>
        <v>0.15053839619248316</v>
      </c>
      <c r="E708" s="5">
        <f t="shared" si="1"/>
        <v>-2.7317965884239035</v>
      </c>
      <c r="F708" s="3" t="s">
        <v>6460</v>
      </c>
      <c r="G708" s="5" t="s">
        <v>2244</v>
      </c>
      <c r="H708" s="5" t="s">
        <v>2245</v>
      </c>
    </row>
    <row r="709" spans="1:8" ht="13.2" hidden="1" x14ac:dyDescent="0.25">
      <c r="A709" s="3" t="s">
        <v>5818</v>
      </c>
      <c r="B709" s="3">
        <v>13.49363775</v>
      </c>
      <c r="C709" s="3">
        <v>22.408963589999999</v>
      </c>
      <c r="D709" s="5">
        <f t="shared" si="0"/>
        <v>0.60215358447106127</v>
      </c>
      <c r="E709" s="5">
        <f t="shared" si="1"/>
        <v>-0.73179658913996692</v>
      </c>
      <c r="F709" s="3" t="s">
        <v>6458</v>
      </c>
      <c r="G709" s="5" t="s">
        <v>5819</v>
      </c>
      <c r="H709" s="5" t="s">
        <v>5820</v>
      </c>
    </row>
    <row r="710" spans="1:8" ht="13.2" hidden="1" x14ac:dyDescent="0.25">
      <c r="A710" s="3" t="s">
        <v>3443</v>
      </c>
      <c r="B710" s="3">
        <v>12.88029058</v>
      </c>
      <c r="C710" s="3">
        <v>21.39037433</v>
      </c>
      <c r="D710" s="5">
        <f t="shared" si="0"/>
        <v>0.6021535846586562</v>
      </c>
      <c r="E710" s="5">
        <f t="shared" si="1"/>
        <v>-0.73179658869050968</v>
      </c>
      <c r="F710" s="3" t="s">
        <v>6458</v>
      </c>
      <c r="G710" s="5" t="s">
        <v>3444</v>
      </c>
      <c r="H710" s="5" t="s">
        <v>3445</v>
      </c>
    </row>
    <row r="711" spans="1:8" ht="13.2" hidden="1" x14ac:dyDescent="0.25">
      <c r="A711" s="3" t="s">
        <v>3791</v>
      </c>
      <c r="B711" s="3">
        <v>13.49363775</v>
      </c>
      <c r="C711" s="3">
        <v>22.408963589999999</v>
      </c>
      <c r="D711" s="5">
        <f t="shared" si="0"/>
        <v>0.60215358447106127</v>
      </c>
      <c r="E711" s="5">
        <f t="shared" si="1"/>
        <v>-0.73179658913996692</v>
      </c>
      <c r="F711" s="3" t="s">
        <v>6458</v>
      </c>
      <c r="G711" s="5" t="s">
        <v>3792</v>
      </c>
      <c r="H711" s="5" t="s">
        <v>3793</v>
      </c>
    </row>
    <row r="712" spans="1:8" ht="13.2" x14ac:dyDescent="0.25">
      <c r="A712" s="3" t="s">
        <v>3437</v>
      </c>
      <c r="B712" s="3">
        <v>14.16831964</v>
      </c>
      <c r="C712" s="3">
        <v>47.058823529999998</v>
      </c>
      <c r="D712" s="5">
        <f t="shared" si="0"/>
        <v>0.30107679234623658</v>
      </c>
      <c r="E712" s="5">
        <f t="shared" si="1"/>
        <v>-1.7317965886094877</v>
      </c>
      <c r="F712" s="3" t="s">
        <v>6460</v>
      </c>
      <c r="G712" s="5" t="s">
        <v>3438</v>
      </c>
      <c r="H712" s="5" t="s">
        <v>3439</v>
      </c>
    </row>
    <row r="713" spans="1:8" ht="13.2" x14ac:dyDescent="0.25">
      <c r="A713" s="3" t="s">
        <v>5851</v>
      </c>
      <c r="B713" s="3">
        <v>12.320277949999999</v>
      </c>
      <c r="C713" s="3">
        <v>40.920716110000001</v>
      </c>
      <c r="D713" s="5">
        <f t="shared" si="0"/>
        <v>0.30107679242175411</v>
      </c>
      <c r="E713" s="5">
        <f t="shared" si="1"/>
        <v>-1.7317965882476243</v>
      </c>
      <c r="F713" s="3" t="s">
        <v>6460</v>
      </c>
      <c r="G713" s="5" t="s">
        <v>5852</v>
      </c>
      <c r="H713" s="5" t="s">
        <v>5853</v>
      </c>
    </row>
    <row r="714" spans="1:8" ht="13.2" hidden="1" x14ac:dyDescent="0.25">
      <c r="A714" s="3" t="s">
        <v>5857</v>
      </c>
      <c r="B714" s="3">
        <v>12.88029058</v>
      </c>
      <c r="C714" s="3">
        <v>21.39037433</v>
      </c>
      <c r="D714" s="5">
        <f t="shared" si="0"/>
        <v>0.6021535846586562</v>
      </c>
      <c r="E714" s="5">
        <f t="shared" si="1"/>
        <v>-0.73179658869050968</v>
      </c>
      <c r="F714" s="3" t="s">
        <v>6458</v>
      </c>
      <c r="G714" s="5" t="s">
        <v>5858</v>
      </c>
      <c r="H714" s="5" t="s">
        <v>5859</v>
      </c>
    </row>
    <row r="715" spans="1:8" ht="13.2" x14ac:dyDescent="0.25">
      <c r="A715" s="3" t="s">
        <v>552</v>
      </c>
      <c r="B715" s="3">
        <v>12.88029058</v>
      </c>
      <c r="C715" s="3">
        <v>42.78074866</v>
      </c>
      <c r="D715" s="5">
        <f t="shared" si="0"/>
        <v>0.3010767923293281</v>
      </c>
      <c r="E715" s="5">
        <f t="shared" si="1"/>
        <v>-1.7317965886905098</v>
      </c>
      <c r="F715" s="3" t="s">
        <v>6460</v>
      </c>
      <c r="G715" s="5" t="s">
        <v>553</v>
      </c>
      <c r="H715" s="5" t="s">
        <v>554</v>
      </c>
    </row>
    <row r="716" spans="1:8" ht="13.2" hidden="1" x14ac:dyDescent="0.25">
      <c r="A716" s="3" t="s">
        <v>3563</v>
      </c>
      <c r="B716" s="3">
        <v>12.88029058</v>
      </c>
      <c r="C716" s="3">
        <v>21.39037433</v>
      </c>
      <c r="D716" s="5">
        <f t="shared" si="0"/>
        <v>0.6021535846586562</v>
      </c>
      <c r="E716" s="5">
        <f t="shared" si="1"/>
        <v>-0.73179658869050968</v>
      </c>
      <c r="F716" s="3" t="s">
        <v>6458</v>
      </c>
      <c r="G716" s="5" t="s">
        <v>3564</v>
      </c>
      <c r="H716" s="5" t="s">
        <v>3565</v>
      </c>
    </row>
    <row r="717" spans="1:8" ht="13.2" x14ac:dyDescent="0.25">
      <c r="A717" s="3" t="s">
        <v>5875</v>
      </c>
      <c r="B717" s="3">
        <v>13.49363775</v>
      </c>
      <c r="C717" s="3">
        <v>44.817927169999997</v>
      </c>
      <c r="D717" s="5">
        <f t="shared" si="0"/>
        <v>0.3010767923027084</v>
      </c>
      <c r="E717" s="5">
        <f t="shared" si="1"/>
        <v>-1.7317965888180658</v>
      </c>
      <c r="F717" s="3" t="s">
        <v>6460</v>
      </c>
      <c r="G717" s="5" t="s">
        <v>5876</v>
      </c>
      <c r="H717" s="5" t="s">
        <v>5877</v>
      </c>
    </row>
    <row r="718" spans="1:8" ht="13.2" hidden="1" x14ac:dyDescent="0.25">
      <c r="A718" s="3" t="s">
        <v>480</v>
      </c>
      <c r="B718" s="3">
        <v>11.80693303</v>
      </c>
      <c r="C718" s="3">
        <v>19.60784314</v>
      </c>
      <c r="D718" s="5">
        <f t="shared" si="0"/>
        <v>0.60215358444569844</v>
      </c>
      <c r="E718" s="5">
        <f t="shared" si="1"/>
        <v>-0.73179658920073354</v>
      </c>
      <c r="F718" s="3" t="s">
        <v>6458</v>
      </c>
      <c r="G718" s="5" t="s">
        <v>481</v>
      </c>
      <c r="H718" s="5" t="s">
        <v>482</v>
      </c>
    </row>
    <row r="719" spans="1:8" ht="13.2" hidden="1" x14ac:dyDescent="0.25">
      <c r="A719" s="3" t="s">
        <v>1013</v>
      </c>
      <c r="B719" s="3">
        <v>12.88029058</v>
      </c>
      <c r="C719" s="3">
        <v>21.39037433</v>
      </c>
      <c r="D719" s="5">
        <f t="shared" si="0"/>
        <v>0.6021535846586562</v>
      </c>
      <c r="E719" s="5">
        <f t="shared" si="1"/>
        <v>-0.73179658869050968</v>
      </c>
      <c r="F719" s="3" t="s">
        <v>6458</v>
      </c>
      <c r="G719" s="5" t="s">
        <v>1014</v>
      </c>
      <c r="H719" s="5" t="s">
        <v>1015</v>
      </c>
    </row>
    <row r="720" spans="1:8" ht="13.2" hidden="1" x14ac:dyDescent="0.25">
      <c r="A720" s="3" t="s">
        <v>4010</v>
      </c>
      <c r="B720" s="3">
        <v>12.88029058</v>
      </c>
      <c r="C720" s="3">
        <v>21.39037433</v>
      </c>
      <c r="D720" s="5">
        <f t="shared" si="0"/>
        <v>0.6021535846586562</v>
      </c>
      <c r="E720" s="5">
        <f t="shared" si="1"/>
        <v>-0.73179658869050968</v>
      </c>
      <c r="F720" s="3" t="s">
        <v>6458</v>
      </c>
      <c r="G720" s="5" t="s">
        <v>4011</v>
      </c>
      <c r="H720" s="5" t="s">
        <v>4012</v>
      </c>
    </row>
    <row r="721" spans="1:8" ht="13.2" hidden="1" x14ac:dyDescent="0.25">
      <c r="A721" s="3" t="s">
        <v>938</v>
      </c>
      <c r="B721" s="3">
        <v>12.88029058</v>
      </c>
      <c r="C721" s="3">
        <v>21.39037433</v>
      </c>
      <c r="D721" s="5">
        <f t="shared" si="0"/>
        <v>0.6021535846586562</v>
      </c>
      <c r="E721" s="5">
        <f t="shared" si="1"/>
        <v>-0.73179658869050968</v>
      </c>
      <c r="F721" s="3" t="s">
        <v>6458</v>
      </c>
      <c r="G721" s="5" t="s">
        <v>939</v>
      </c>
      <c r="H721" s="5" t="s">
        <v>940</v>
      </c>
    </row>
    <row r="722" spans="1:8" ht="13.2" hidden="1" x14ac:dyDescent="0.25">
      <c r="A722" s="3" t="s">
        <v>5893</v>
      </c>
      <c r="B722" s="3">
        <v>13.49363775</v>
      </c>
      <c r="C722" s="3">
        <v>22.408963589999999</v>
      </c>
      <c r="D722" s="5">
        <f t="shared" si="0"/>
        <v>0.60215358447106127</v>
      </c>
      <c r="E722" s="5">
        <f t="shared" si="1"/>
        <v>-0.73179658913996692</v>
      </c>
      <c r="F722" s="3" t="s">
        <v>6458</v>
      </c>
      <c r="G722" s="5" t="s">
        <v>5894</v>
      </c>
      <c r="H722" s="5" t="s">
        <v>5895</v>
      </c>
    </row>
    <row r="723" spans="1:8" ht="13.2" hidden="1" x14ac:dyDescent="0.25">
      <c r="A723" s="3" t="s">
        <v>5896</v>
      </c>
      <c r="B723" s="3">
        <v>13.49363775</v>
      </c>
      <c r="C723" s="3">
        <v>22.408963589999999</v>
      </c>
      <c r="D723" s="5">
        <f t="shared" si="0"/>
        <v>0.60215358447106127</v>
      </c>
      <c r="E723" s="5">
        <f t="shared" si="1"/>
        <v>-0.73179658913996692</v>
      </c>
      <c r="F723" s="3" t="s">
        <v>6458</v>
      </c>
      <c r="G723" s="5" t="s">
        <v>5897</v>
      </c>
      <c r="H723" s="5" t="s">
        <v>5898</v>
      </c>
    </row>
    <row r="724" spans="1:8" ht="13.2" x14ac:dyDescent="0.25">
      <c r="A724" s="3" t="s">
        <v>5899</v>
      </c>
      <c r="B724" s="3">
        <v>12.88029058</v>
      </c>
      <c r="C724" s="3">
        <v>42.78074866</v>
      </c>
      <c r="D724" s="5">
        <f t="shared" si="0"/>
        <v>0.3010767923293281</v>
      </c>
      <c r="E724" s="5">
        <f t="shared" si="1"/>
        <v>-1.7317965886905098</v>
      </c>
      <c r="F724" s="3" t="s">
        <v>6460</v>
      </c>
      <c r="G724" s="5" t="s">
        <v>5900</v>
      </c>
      <c r="H724" s="5" t="s">
        <v>5901</v>
      </c>
    </row>
    <row r="725" spans="1:8" ht="13.2" x14ac:dyDescent="0.25">
      <c r="A725" s="3" t="s">
        <v>5902</v>
      </c>
      <c r="B725" s="3">
        <v>12.320277949999999</v>
      </c>
      <c r="C725" s="3">
        <v>40.920716110000001</v>
      </c>
      <c r="D725" s="5">
        <f t="shared" si="0"/>
        <v>0.30107679242175411</v>
      </c>
      <c r="E725" s="5">
        <f t="shared" si="1"/>
        <v>-1.7317965882476243</v>
      </c>
      <c r="F725" s="3" t="s">
        <v>6460</v>
      </c>
      <c r="G725" s="5" t="s">
        <v>5903</v>
      </c>
      <c r="H725" s="5" t="s">
        <v>5904</v>
      </c>
    </row>
    <row r="726" spans="1:8" ht="13.2" x14ac:dyDescent="0.25">
      <c r="A726" s="3" t="s">
        <v>5905</v>
      </c>
      <c r="B726" s="3">
        <v>12.320277949999999</v>
      </c>
      <c r="C726" s="3">
        <v>40.920716110000001</v>
      </c>
      <c r="D726" s="5">
        <f t="shared" si="0"/>
        <v>0.30107679242175411</v>
      </c>
      <c r="E726" s="5">
        <f t="shared" si="1"/>
        <v>-1.7317965882476243</v>
      </c>
      <c r="F726" s="3" t="s">
        <v>6460</v>
      </c>
      <c r="G726" s="5" t="s">
        <v>5906</v>
      </c>
      <c r="H726" s="5" t="s">
        <v>5907</v>
      </c>
    </row>
    <row r="727" spans="1:8" ht="13.2" hidden="1" x14ac:dyDescent="0.25">
      <c r="A727" s="3" t="s">
        <v>2333</v>
      </c>
      <c r="B727" s="3">
        <v>12.88029058</v>
      </c>
      <c r="C727" s="3">
        <v>21.39037433</v>
      </c>
      <c r="D727" s="5">
        <f t="shared" si="0"/>
        <v>0.6021535846586562</v>
      </c>
      <c r="E727" s="5">
        <f t="shared" si="1"/>
        <v>-0.73179658869050968</v>
      </c>
      <c r="F727" s="3" t="s">
        <v>6458</v>
      </c>
      <c r="G727" s="5" t="s">
        <v>2334</v>
      </c>
      <c r="H727" s="5" t="s">
        <v>2335</v>
      </c>
    </row>
    <row r="728" spans="1:8" ht="13.2" hidden="1" x14ac:dyDescent="0.25">
      <c r="A728" s="3" t="s">
        <v>2126</v>
      </c>
      <c r="B728" s="3">
        <v>12.88029058</v>
      </c>
      <c r="C728" s="3">
        <v>21.39037433</v>
      </c>
      <c r="D728" s="5">
        <f t="shared" si="0"/>
        <v>0.6021535846586562</v>
      </c>
      <c r="E728" s="5">
        <f t="shared" si="1"/>
        <v>-0.73179658869050968</v>
      </c>
      <c r="F728" s="3" t="s">
        <v>6458</v>
      </c>
      <c r="G728" s="5" t="s">
        <v>2127</v>
      </c>
      <c r="H728" s="5" t="s">
        <v>2128</v>
      </c>
    </row>
    <row r="729" spans="1:8" ht="13.2" hidden="1" x14ac:dyDescent="0.25">
      <c r="A729" s="3" t="s">
        <v>5908</v>
      </c>
      <c r="B729" s="3">
        <v>12.88029058</v>
      </c>
      <c r="C729" s="3">
        <v>21.39037433</v>
      </c>
      <c r="D729" s="5">
        <f t="shared" si="0"/>
        <v>0.6021535846586562</v>
      </c>
      <c r="E729" s="5">
        <f t="shared" si="1"/>
        <v>-0.73179658869050968</v>
      </c>
      <c r="F729" s="3" t="s">
        <v>6458</v>
      </c>
      <c r="G729" s="5" t="s">
        <v>5909</v>
      </c>
      <c r="H729" s="5" t="s">
        <v>5910</v>
      </c>
    </row>
    <row r="730" spans="1:8" ht="13.2" hidden="1" x14ac:dyDescent="0.25">
      <c r="A730" s="3" t="s">
        <v>3302</v>
      </c>
      <c r="B730" s="3">
        <v>15.742577369999999</v>
      </c>
      <c r="C730" s="3">
        <v>26.143790849999998</v>
      </c>
      <c r="D730" s="5">
        <f t="shared" si="0"/>
        <v>0.60215358439497313</v>
      </c>
      <c r="E730" s="5">
        <f t="shared" si="1"/>
        <v>-0.73179658932226588</v>
      </c>
      <c r="F730" s="3" t="s">
        <v>6458</v>
      </c>
      <c r="G730" s="5" t="s">
        <v>3303</v>
      </c>
      <c r="H730" s="5" t="s">
        <v>3304</v>
      </c>
    </row>
    <row r="731" spans="1:8" ht="13.2" hidden="1" x14ac:dyDescent="0.25">
      <c r="A731" s="3" t="s">
        <v>3356</v>
      </c>
      <c r="B731" s="3">
        <v>11.80693303</v>
      </c>
      <c r="C731" s="3">
        <v>19.60784314</v>
      </c>
      <c r="D731" s="5">
        <f t="shared" si="0"/>
        <v>0.60215358444569844</v>
      </c>
      <c r="E731" s="5">
        <f t="shared" si="1"/>
        <v>-0.73179658920073354</v>
      </c>
      <c r="F731" s="3" t="s">
        <v>6458</v>
      </c>
      <c r="G731" s="5" t="s">
        <v>3357</v>
      </c>
      <c r="H731" s="5" t="s">
        <v>3358</v>
      </c>
    </row>
    <row r="732" spans="1:8" ht="13.2" x14ac:dyDescent="0.25">
      <c r="A732" s="3" t="s">
        <v>4028</v>
      </c>
      <c r="B732" s="3">
        <v>12.88029058</v>
      </c>
      <c r="C732" s="3">
        <v>42.78074866</v>
      </c>
      <c r="D732" s="5">
        <f t="shared" si="0"/>
        <v>0.3010767923293281</v>
      </c>
      <c r="E732" s="5">
        <f t="shared" si="1"/>
        <v>-1.7317965886905098</v>
      </c>
      <c r="F732" s="3" t="s">
        <v>6460</v>
      </c>
      <c r="G732" s="5" t="s">
        <v>4029</v>
      </c>
      <c r="H732" s="5" t="s">
        <v>4030</v>
      </c>
    </row>
    <row r="733" spans="1:8" ht="13.2" hidden="1" x14ac:dyDescent="0.25">
      <c r="A733" s="3" t="s">
        <v>1982</v>
      </c>
      <c r="B733" s="3">
        <v>12.320277949999999</v>
      </c>
      <c r="C733" s="3">
        <v>20.460358060000001</v>
      </c>
      <c r="D733" s="5">
        <f t="shared" si="0"/>
        <v>0.60215358469635694</v>
      </c>
      <c r="E733" s="5">
        <f t="shared" si="1"/>
        <v>-0.73179658860018282</v>
      </c>
      <c r="F733" s="3" t="s">
        <v>6458</v>
      </c>
      <c r="G733" s="5" t="s">
        <v>1983</v>
      </c>
      <c r="H733" s="5" t="s">
        <v>1984</v>
      </c>
    </row>
    <row r="734" spans="1:8" ht="13.2" x14ac:dyDescent="0.25">
      <c r="A734" s="3" t="s">
        <v>3623</v>
      </c>
      <c r="B734" s="3">
        <v>12.320277949999999</v>
      </c>
      <c r="C734" s="3">
        <v>40.920716110000001</v>
      </c>
      <c r="D734" s="5">
        <f t="shared" si="0"/>
        <v>0.30107679242175411</v>
      </c>
      <c r="E734" s="5">
        <f t="shared" si="1"/>
        <v>-1.7317965882476243</v>
      </c>
      <c r="F734" s="3" t="s">
        <v>6460</v>
      </c>
      <c r="G734" s="5" t="s">
        <v>3624</v>
      </c>
      <c r="H734" s="5" t="s">
        <v>3625</v>
      </c>
    </row>
    <row r="735" spans="1:8" ht="13.2" hidden="1" x14ac:dyDescent="0.25">
      <c r="A735" s="3" t="s">
        <v>1469</v>
      </c>
      <c r="B735" s="3">
        <v>12.88029058</v>
      </c>
      <c r="C735" s="3">
        <v>21.39037433</v>
      </c>
      <c r="D735" s="5">
        <f t="shared" si="0"/>
        <v>0.6021535846586562</v>
      </c>
      <c r="E735" s="5">
        <f t="shared" si="1"/>
        <v>-0.73179658869050968</v>
      </c>
      <c r="F735" s="3" t="s">
        <v>6458</v>
      </c>
      <c r="G735" s="5" t="s">
        <v>1470</v>
      </c>
      <c r="H735" s="5" t="s">
        <v>1471</v>
      </c>
    </row>
    <row r="736" spans="1:8" ht="13.2" hidden="1" x14ac:dyDescent="0.25">
      <c r="A736" s="3" t="s">
        <v>5920</v>
      </c>
      <c r="B736" s="3">
        <v>12.320277949999999</v>
      </c>
      <c r="C736" s="3">
        <v>20.460358060000001</v>
      </c>
      <c r="D736" s="5">
        <f t="shared" si="0"/>
        <v>0.60215358469635694</v>
      </c>
      <c r="E736" s="5">
        <f t="shared" si="1"/>
        <v>-0.73179658860018282</v>
      </c>
      <c r="F736" s="3" t="s">
        <v>6458</v>
      </c>
      <c r="G736" s="5" t="s">
        <v>5921</v>
      </c>
      <c r="H736" s="5" t="s">
        <v>5922</v>
      </c>
    </row>
    <row r="737" spans="1:8" ht="13.2" hidden="1" x14ac:dyDescent="0.25">
      <c r="A737" s="3" t="s">
        <v>5929</v>
      </c>
      <c r="B737" s="3">
        <v>12.88029058</v>
      </c>
      <c r="C737" s="3">
        <v>21.39037433</v>
      </c>
      <c r="D737" s="5">
        <f t="shared" si="0"/>
        <v>0.6021535846586562</v>
      </c>
      <c r="E737" s="5">
        <f t="shared" si="1"/>
        <v>-0.73179658869050968</v>
      </c>
      <c r="F737" s="3" t="s">
        <v>6458</v>
      </c>
      <c r="G737" s="5" t="s">
        <v>5930</v>
      </c>
      <c r="H737" s="5" t="s">
        <v>5931</v>
      </c>
    </row>
    <row r="738" spans="1:8" ht="13.2" hidden="1" x14ac:dyDescent="0.25">
      <c r="B738" s="3" t="e">
        <v>#DIV/0!</v>
      </c>
      <c r="C738" s="3" t="e">
        <v>#DIV/0!</v>
      </c>
    </row>
  </sheetData>
  <autoFilter ref="A1:H738">
    <filterColumn colId="5">
      <filters>
        <filter val="DOWN"/>
      </filters>
    </filterColumn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W839"/>
  <sheetViews>
    <sheetView workbookViewId="0"/>
  </sheetViews>
  <sheetFormatPr defaultColWidth="14.44140625" defaultRowHeight="15.75" customHeight="1" x14ac:dyDescent="0.25"/>
  <sheetData>
    <row r="1" spans="1:23" x14ac:dyDescent="0.25">
      <c r="A1" s="1" t="s">
        <v>6462</v>
      </c>
      <c r="B1" s="1" t="s">
        <v>4151</v>
      </c>
      <c r="C1" s="1" t="s">
        <v>5</v>
      </c>
      <c r="D1" s="1" t="s">
        <v>6463</v>
      </c>
      <c r="E1" s="1" t="s">
        <v>6464</v>
      </c>
      <c r="F1" s="1" t="s">
        <v>6465</v>
      </c>
      <c r="G1" s="10" t="s">
        <v>1</v>
      </c>
      <c r="H1" s="10" t="s">
        <v>6457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 spans="1:23" x14ac:dyDescent="0.25">
      <c r="A2" s="5" t="s">
        <v>114</v>
      </c>
      <c r="B2" s="5">
        <f>VLOOKUP(A2,PKDL!$A$1:$F$1433,6,FALSE)</f>
        <v>502.3313325948634</v>
      </c>
      <c r="C2" s="5">
        <f>VLOOKUP(A2,VL!$A$1:$F$1383,6,FALSE)</f>
        <v>390.24059180834098</v>
      </c>
      <c r="D2" s="5">
        <f t="shared" ref="D2:D839" si="0">B2/C2</f>
        <v>1.2872349600206983</v>
      </c>
      <c r="E2" s="5">
        <f t="shared" ref="E2:E839" si="1">LOG(D2)/LOG(2)</f>
        <v>0.36427541386789059</v>
      </c>
      <c r="F2" s="3" t="s">
        <v>6458</v>
      </c>
      <c r="G2" s="5" t="str">
        <f>VLOOKUP(A2,PKDL!$A$1:$F$1433,2,FALSE)</f>
        <v>MIMAT0027038</v>
      </c>
      <c r="H2" s="5" t="str">
        <f>VLOOKUP(A2,PKDL!$A$1:$F$1433,3,FALSE)</f>
        <v>UGGGGAGCGGCCCCCGGGUGGG</v>
      </c>
    </row>
    <row r="3" spans="1:23" x14ac:dyDescent="0.25">
      <c r="A3" s="5" t="s">
        <v>57</v>
      </c>
      <c r="B3" s="5">
        <f>VLOOKUP(A3,PKDL!$A$1:$F$1433,6,FALSE)</f>
        <v>418.30277024383003</v>
      </c>
      <c r="C3" s="5">
        <f>VLOOKUP(A3,VL!$A$1:$F$1383,6,FALSE)</f>
        <v>266.62400682557461</v>
      </c>
      <c r="D3" s="5">
        <f t="shared" si="0"/>
        <v>1.5688863700765088</v>
      </c>
      <c r="E3" s="5">
        <f t="shared" si="1"/>
        <v>0.64974086584101143</v>
      </c>
      <c r="F3" s="3" t="s">
        <v>6458</v>
      </c>
      <c r="G3" s="5" t="str">
        <f>VLOOKUP(A3,PKDL!$A$1:$F$1433,2,FALSE)</f>
        <v>MIMAT0012735</v>
      </c>
      <c r="H3" s="5" t="str">
        <f>VLOOKUP(A3,PKDL!$A$1:$F$1433,3,FALSE)</f>
        <v>CUUCCGCCCCGCCGGGCGUCG</v>
      </c>
    </row>
    <row r="4" spans="1:23" x14ac:dyDescent="0.25">
      <c r="A4" s="5" t="s">
        <v>1634</v>
      </c>
      <c r="B4" s="5">
        <f>VLOOKUP(A4,PKDL!$A$1:$F$1433,6,FALSE)</f>
        <v>258.72583685487945</v>
      </c>
      <c r="C4" s="5">
        <f>VLOOKUP(A4,VL!$A$1:$F$1383,6,FALSE)</f>
        <v>97.375724231948965</v>
      </c>
      <c r="D4" s="5">
        <f t="shared" si="0"/>
        <v>2.6569849815811848</v>
      </c>
      <c r="E4" s="5">
        <f t="shared" si="1"/>
        <v>1.4097900731202591</v>
      </c>
      <c r="F4" s="3" t="s">
        <v>6459</v>
      </c>
      <c r="G4" s="5" t="str">
        <f>VLOOKUP(A4,PKDL!$A$1:$F$1433,2,FALSE)</f>
        <v>MIMAT0019807</v>
      </c>
      <c r="H4" s="5" t="str">
        <f>VLOOKUP(A4,PKDL!$A$1:$F$1433,3,FALSE)</f>
        <v>GCCCCGGCGCGGGCGGGUUCUGG</v>
      </c>
    </row>
    <row r="5" spans="1:23" x14ac:dyDescent="0.25">
      <c r="A5" s="5" t="s">
        <v>1760</v>
      </c>
      <c r="B5" s="5">
        <f>VLOOKUP(A5,PKDL!$A$1:$F$1433,6,FALSE)</f>
        <v>221.76500301846809</v>
      </c>
      <c r="C5" s="5">
        <f>VLOOKUP(A5,VL!$A$1:$F$1383,6,FALSE)</f>
        <v>81.146436859957475</v>
      </c>
      <c r="D5" s="5">
        <f t="shared" si="0"/>
        <v>2.7328988381977899</v>
      </c>
      <c r="E5" s="5">
        <f t="shared" si="1"/>
        <v>1.4504320576176049</v>
      </c>
      <c r="F5" s="3" t="s">
        <v>6459</v>
      </c>
      <c r="G5" s="5" t="str">
        <f>VLOOKUP(A5,PKDL!$A$1:$F$1433,2,FALSE)</f>
        <v>MIMAT0025856</v>
      </c>
      <c r="H5" s="5" t="str">
        <f>VLOOKUP(A5,PKDL!$A$1:$F$1433,3,FALSE)</f>
        <v>CUGGGCCCGCGGCGGGCGUGGGG</v>
      </c>
    </row>
    <row r="6" spans="1:23" x14ac:dyDescent="0.25">
      <c r="A6" s="5" t="s">
        <v>2897</v>
      </c>
      <c r="B6" s="5">
        <f>VLOOKUP(A6,PKDL!$A$1:$F$1433,6,FALSE)</f>
        <v>197.12444712752719</v>
      </c>
      <c r="C6" s="5">
        <f>VLOOKUP(A6,VL!$A$1:$F$1383,6,FALSE)</f>
        <v>32.458574743982993</v>
      </c>
      <c r="D6" s="5">
        <f t="shared" si="0"/>
        <v>6.0731085293284215</v>
      </c>
      <c r="E6" s="5">
        <f t="shared" si="1"/>
        <v>2.6024351510626547</v>
      </c>
      <c r="F6" s="3" t="s">
        <v>6459</v>
      </c>
      <c r="G6" s="5" t="str">
        <f>VLOOKUP(A6,PKDL!$A$1:$F$1433,2,FALSE)</f>
        <v>MIMAT0041620</v>
      </c>
      <c r="H6" s="5" t="str">
        <f>VLOOKUP(A6,PKDL!$A$1:$F$1433,3,FALSE)</f>
        <v>UGGGCGCGCCGGGACUGUGAGAC</v>
      </c>
    </row>
    <row r="7" spans="1:23" x14ac:dyDescent="0.25">
      <c r="A7" s="5" t="s">
        <v>1805</v>
      </c>
      <c r="B7" s="5">
        <f>VLOOKUP(A7,PKDL!$A$1:$F$1433,6,FALSE)</f>
        <v>215.89820399681548</v>
      </c>
      <c r="C7" s="5">
        <f>VLOOKUP(A7,VL!$A$1:$F$1383,6,FALSE)</f>
        <v>71.099735153486549</v>
      </c>
      <c r="D7" s="5">
        <f t="shared" si="0"/>
        <v>3.0365542646642107</v>
      </c>
      <c r="E7" s="5">
        <f t="shared" si="1"/>
        <v>1.6024351510626549</v>
      </c>
      <c r="F7" s="3" t="s">
        <v>6459</v>
      </c>
      <c r="G7" s="5" t="str">
        <f>VLOOKUP(A7,PKDL!$A$1:$F$1433,2,FALSE)</f>
        <v>MIMAT0018068</v>
      </c>
      <c r="H7" s="5" t="str">
        <f>VLOOKUP(A7,PKDL!$A$1:$F$1433,3,FALSE)</f>
        <v>AGCCGCGGGGAUCGCCGAGGG</v>
      </c>
    </row>
    <row r="8" spans="1:23" x14ac:dyDescent="0.25">
      <c r="A8" s="5" t="s">
        <v>1430</v>
      </c>
      <c r="B8" s="5">
        <f>VLOOKUP(A8,PKDL!$A$1:$F$1433,6,FALSE)</f>
        <v>188.91092849721355</v>
      </c>
      <c r="C8" s="5">
        <f>VLOOKUP(A8,VL!$A$1:$F$1383,6,FALSE)</f>
        <v>139.97760358342666</v>
      </c>
      <c r="D8" s="5">
        <f t="shared" si="0"/>
        <v>1.3495796731840934</v>
      </c>
      <c r="E8" s="5">
        <f t="shared" si="1"/>
        <v>0.43251014962034223</v>
      </c>
      <c r="F8" s="3" t="s">
        <v>6458</v>
      </c>
      <c r="G8" s="5" t="str">
        <f>VLOOKUP(A8,PKDL!$A$1:$F$1433,2,FALSE)</f>
        <v>MIMAT0027478</v>
      </c>
      <c r="H8" s="5" t="str">
        <f>VLOOKUP(A8,PKDL!$A$1:$F$1433,3,FALSE)</f>
        <v>GUAGGGGCGUCCCGGGCGCGCGGG</v>
      </c>
    </row>
    <row r="9" spans="1:23" x14ac:dyDescent="0.25">
      <c r="A9" s="5" t="s">
        <v>81</v>
      </c>
      <c r="B9" s="5">
        <f>VLOOKUP(A9,PKDL!$A$1:$F$1433,6,FALSE)</f>
        <v>193.20435869033207</v>
      </c>
      <c r="C9" s="5">
        <f>VLOOKUP(A9,VL!$A$1:$F$1383,6,FALSE)</f>
        <v>169.66982252536565</v>
      </c>
      <c r="D9" s="5">
        <f t="shared" si="0"/>
        <v>1.1387078492490792</v>
      </c>
      <c r="E9" s="5">
        <f t="shared" si="1"/>
        <v>0.18739765178381124</v>
      </c>
      <c r="F9" s="3" t="s">
        <v>6458</v>
      </c>
      <c r="G9" s="5" t="str">
        <f>VLOOKUP(A9,PKDL!$A$1:$F$1433,2,FALSE)</f>
        <v>MIMAT0010313</v>
      </c>
      <c r="H9" s="5" t="str">
        <f>VLOOKUP(A9,PKDL!$A$1:$F$1433,3,FALSE)</f>
        <v>GGGGCUGGGGCCGGGGCCGAGC</v>
      </c>
    </row>
    <row r="10" spans="1:23" x14ac:dyDescent="0.25">
      <c r="A10" s="5" t="s">
        <v>2789</v>
      </c>
      <c r="B10" s="5">
        <f>VLOOKUP(A10,PKDL!$A$1:$F$1433,6,FALSE)</f>
        <v>202.40456624701451</v>
      </c>
      <c r="C10" s="5">
        <f>VLOOKUP(A10,VL!$A$1:$F$1383,6,FALSE)</f>
        <v>35.549867576743274</v>
      </c>
      <c r="D10" s="5">
        <f t="shared" si="0"/>
        <v>5.6935392462453951</v>
      </c>
      <c r="E10" s="5">
        <f t="shared" si="1"/>
        <v>2.5093257466711734</v>
      </c>
      <c r="F10" s="3" t="s">
        <v>6459</v>
      </c>
      <c r="G10" s="5" t="str">
        <f>VLOOKUP(A10,PKDL!$A$1:$F$1433,2,FALSE)</f>
        <v>MIMAT0026916</v>
      </c>
      <c r="H10" s="5" t="str">
        <f>VLOOKUP(A10,PKDL!$A$1:$F$1433,3,FALSE)</f>
        <v>CCGGCCGCCGGCUCCGCCCCG</v>
      </c>
    </row>
    <row r="11" spans="1:23" x14ac:dyDescent="0.25">
      <c r="A11" s="5" t="s">
        <v>1997</v>
      </c>
      <c r="B11" s="5">
        <f>VLOOKUP(A11,PKDL!$A$1:$F$1433,6,FALSE)</f>
        <v>193.20435869033207</v>
      </c>
      <c r="C11" s="5">
        <f>VLOOKUP(A11,VL!$A$1:$F$1383,6,FALSE)</f>
        <v>33.933964505073128</v>
      </c>
      <c r="D11" s="5">
        <f t="shared" si="0"/>
        <v>5.693539246245396</v>
      </c>
      <c r="E11" s="5">
        <f t="shared" si="1"/>
        <v>2.5093257466711734</v>
      </c>
      <c r="F11" s="3" t="s">
        <v>6459</v>
      </c>
      <c r="G11" s="5" t="str">
        <f>VLOOKUP(A11,PKDL!$A$1:$F$1433,2,FALSE)</f>
        <v>MIMAT0003326</v>
      </c>
      <c r="H11" s="5" t="str">
        <f>VLOOKUP(A11,PKDL!$A$1:$F$1433,3,FALSE)</f>
        <v>AGGCGGGGCGCCGCGGGACCGC</v>
      </c>
    </row>
    <row r="12" spans="1:23" x14ac:dyDescent="0.25">
      <c r="A12" s="5" t="s">
        <v>210</v>
      </c>
      <c r="B12" s="5">
        <f>VLOOKUP(A12,PKDL!$A$1:$F$1433,6,FALSE)</f>
        <v>193.20435869033207</v>
      </c>
      <c r="C12" s="5">
        <f>VLOOKUP(A12,VL!$A$1:$F$1383,6,FALSE)</f>
        <v>67.867929010146256</v>
      </c>
      <c r="D12" s="5">
        <f t="shared" si="0"/>
        <v>2.846769623122698</v>
      </c>
      <c r="E12" s="5">
        <f t="shared" si="1"/>
        <v>1.5093257466711736</v>
      </c>
      <c r="F12" s="3" t="s">
        <v>6459</v>
      </c>
      <c r="G12" s="5" t="str">
        <f>VLOOKUP(A12,PKDL!$A$1:$F$1433,2,FALSE)</f>
        <v>MIMAT0039319</v>
      </c>
      <c r="H12" s="5" t="str">
        <f>VLOOKUP(A12,PKDL!$A$1:$F$1433,3,FALSE)</f>
        <v>CGGGCGCCGCGCUCCCGCCCGC</v>
      </c>
    </row>
    <row r="13" spans="1:23" x14ac:dyDescent="0.25">
      <c r="A13" s="5" t="s">
        <v>222</v>
      </c>
      <c r="B13" s="5">
        <f>VLOOKUP(A13,PKDL!$A$1:$F$1433,6,FALSE)</f>
        <v>212.52479455936526</v>
      </c>
      <c r="C13" s="5">
        <f>VLOOKUP(A13,VL!$A$1:$F$1383,6,FALSE)</f>
        <v>74.654721911160877</v>
      </c>
      <c r="D13" s="5">
        <f t="shared" si="0"/>
        <v>2.846769623122698</v>
      </c>
      <c r="E13" s="5">
        <f t="shared" si="1"/>
        <v>1.5093257466711736</v>
      </c>
      <c r="F13" s="3" t="s">
        <v>6459</v>
      </c>
      <c r="G13" s="5" t="str">
        <f>VLOOKUP(A13,PKDL!$A$1:$F$1433,2,FALSE)</f>
        <v>MIMAT0023713</v>
      </c>
      <c r="H13" s="5" t="str">
        <f>VLOOKUP(A13,PKDL!$A$1:$F$1433,3,FALSE)</f>
        <v>AGAGAUGAAGCGGGGGGGCG</v>
      </c>
    </row>
    <row r="14" spans="1:23" x14ac:dyDescent="0.25">
      <c r="A14" s="5" t="s">
        <v>1223</v>
      </c>
      <c r="B14" s="5">
        <f>VLOOKUP(A14,PKDL!$A$1:$F$1433,6,FALSE)</f>
        <v>193.20435869033207</v>
      </c>
      <c r="C14" s="5">
        <f>VLOOKUP(A14,VL!$A$1:$F$1383,6,FALSE)</f>
        <v>50.900946757609695</v>
      </c>
      <c r="D14" s="5">
        <f t="shared" si="0"/>
        <v>3.7956928308302635</v>
      </c>
      <c r="E14" s="5">
        <f t="shared" si="1"/>
        <v>1.9243632459500171</v>
      </c>
      <c r="F14" s="3" t="s">
        <v>6459</v>
      </c>
      <c r="G14" s="5" t="str">
        <f>VLOOKUP(A14,PKDL!$A$1:$F$1433,2,FALSE)</f>
        <v>MIMAT0004804</v>
      </c>
      <c r="H14" s="5" t="str">
        <f>VLOOKUP(A14,PKDL!$A$1:$F$1433,3,FALSE)</f>
        <v>GGGGGUCCCCGGUGCUCGGAUC</v>
      </c>
    </row>
    <row r="15" spans="1:23" x14ac:dyDescent="0.25">
      <c r="A15" s="5" t="s">
        <v>387</v>
      </c>
      <c r="B15" s="5">
        <f>VLOOKUP(A15,PKDL!$A$1:$F$1433,6,FALSE)</f>
        <v>180.32406811097658</v>
      </c>
      <c r="C15" s="5">
        <f>VLOOKUP(A15,VL!$A$1:$F$1383,6,FALSE)</f>
        <v>186.6368047779022</v>
      </c>
      <c r="D15" s="5">
        <f t="shared" si="0"/>
        <v>0.96617635693861259</v>
      </c>
      <c r="E15" s="5">
        <f t="shared" si="1"/>
        <v>-4.9641545517038171E-2</v>
      </c>
      <c r="F15" s="3" t="s">
        <v>6458</v>
      </c>
      <c r="G15" s="5" t="str">
        <f>VLOOKUP(A15,PKDL!$A$1:$F$1433,2,FALSE)</f>
        <v>MIMAT0007347</v>
      </c>
      <c r="H15" s="5" t="str">
        <f>VLOOKUP(A15,PKDL!$A$1:$F$1433,3,FALSE)</f>
        <v>CUCGGCGCGGGGCGCGGGCUCC</v>
      </c>
    </row>
    <row r="16" spans="1:23" x14ac:dyDescent="0.25">
      <c r="A16" s="5" t="s">
        <v>614</v>
      </c>
      <c r="B16" s="5">
        <f>VLOOKUP(A16,PKDL!$A$1:$F$1433,6,FALSE)</f>
        <v>165.29706243506189</v>
      </c>
      <c r="C16" s="5">
        <f>VLOOKUP(A16,VL!$A$1:$F$1383,6,FALSE)</f>
        <v>124.42453651860149</v>
      </c>
      <c r="D16" s="5">
        <f t="shared" si="0"/>
        <v>1.3284924907905922</v>
      </c>
      <c r="E16" s="5">
        <f t="shared" si="1"/>
        <v>0.40979007312025895</v>
      </c>
      <c r="F16" s="3" t="s">
        <v>6458</v>
      </c>
      <c r="G16" s="5" t="str">
        <f>VLOOKUP(A16,PKDL!$A$1:$F$1433,2,FALSE)</f>
        <v>MIMAT0023714</v>
      </c>
      <c r="H16" s="5" t="str">
        <f>VLOOKUP(A16,PKDL!$A$1:$F$1433,3,FALSE)</f>
        <v>GGAGGCCGGGGUGGGGCGGGGCGG</v>
      </c>
    </row>
    <row r="17" spans="1:8" x14ac:dyDescent="0.25">
      <c r="A17" s="5" t="s">
        <v>1715</v>
      </c>
      <c r="B17" s="5">
        <f>VLOOKUP(A17,PKDL!$A$1:$F$1433,6,FALSE)</f>
        <v>172.48389123658629</v>
      </c>
      <c r="C17" s="5">
        <f>VLOOKUP(A17,VL!$A$1:$F$1383,6,FALSE)</f>
        <v>16.229287371991497</v>
      </c>
      <c r="D17" s="5">
        <f t="shared" si="0"/>
        <v>10.627939926324737</v>
      </c>
      <c r="E17" s="5">
        <f t="shared" si="1"/>
        <v>3.4097900731202588</v>
      </c>
      <c r="F17" s="3" t="s">
        <v>6459</v>
      </c>
      <c r="G17" s="5" t="str">
        <f>VLOOKUP(A17,PKDL!$A$1:$F$1433,2,FALSE)</f>
        <v>MIMAT0019878</v>
      </c>
      <c r="H17" s="5" t="str">
        <f>VLOOKUP(A17,PKDL!$A$1:$F$1433,3,FALSE)</f>
        <v>UGAGUGGGGCUCCCGGGACGGCG</v>
      </c>
    </row>
    <row r="18" spans="1:8" x14ac:dyDescent="0.25">
      <c r="A18" s="5" t="s">
        <v>525</v>
      </c>
      <c r="B18" s="5">
        <f>VLOOKUP(A18,PKDL!$A$1:$F$1433,6,FALSE)</f>
        <v>216.69194739386262</v>
      </c>
      <c r="C18" s="5">
        <f>VLOOKUP(A18,VL!$A$1:$F$1383,6,FALSE)</f>
        <v>65.871813451024309</v>
      </c>
      <c r="D18" s="5">
        <f t="shared" si="0"/>
        <v>3.2896004533862282</v>
      </c>
      <c r="E18" s="5">
        <f t="shared" si="1"/>
        <v>1.717912368482591</v>
      </c>
      <c r="F18" s="3" t="s">
        <v>6459</v>
      </c>
      <c r="G18" s="5" t="str">
        <f>VLOOKUP(A18,PKDL!$A$1:$F$1433,2,FALSE)</f>
        <v>MIMAT0015079</v>
      </c>
      <c r="H18" s="5" t="str">
        <f>VLOOKUP(A18,PKDL!$A$1:$F$1433,3,FALSE)</f>
        <v>CGCGCCGGGCCCGGGUU</v>
      </c>
    </row>
    <row r="19" spans="1:8" x14ac:dyDescent="0.25">
      <c r="A19" s="5" t="s">
        <v>1433</v>
      </c>
      <c r="B19" s="5">
        <f>VLOOKUP(A19,PKDL!$A$1:$F$1433,6,FALSE)</f>
        <v>167.44377753162112</v>
      </c>
      <c r="C19" s="5">
        <f>VLOOKUP(A19,VL!$A$1:$F$1383,6,FALSE)</f>
        <v>84.834911262682823</v>
      </c>
      <c r="D19" s="5">
        <f t="shared" si="0"/>
        <v>1.9737602720317371</v>
      </c>
      <c r="E19" s="5">
        <f t="shared" si="1"/>
        <v>0.98094677431638477</v>
      </c>
      <c r="F19" s="3" t="s">
        <v>6458</v>
      </c>
      <c r="G19" s="5" t="str">
        <f>VLOOKUP(A19,PKDL!$A$1:$F$1433,2,FALSE)</f>
        <v>MIMAT0019883</v>
      </c>
      <c r="H19" s="5" t="str">
        <f>VLOOKUP(A19,PKDL!$A$1:$F$1433,3,FALSE)</f>
        <v>AAGGCCCGGGCUUUCCUCCCAG</v>
      </c>
    </row>
    <row r="20" spans="1:8" x14ac:dyDescent="0.25">
      <c r="A20" s="5" t="s">
        <v>659</v>
      </c>
      <c r="B20" s="5">
        <f>VLOOKUP(A20,PKDL!$A$1:$F$1433,6,FALSE)</f>
        <v>160.16361329111584</v>
      </c>
      <c r="C20" s="5">
        <f>VLOOKUP(A20,VL!$A$1:$F$1383,6,FALSE)</f>
        <v>32.458574743982993</v>
      </c>
      <c r="D20" s="5">
        <f t="shared" si="0"/>
        <v>4.9344006800793423</v>
      </c>
      <c r="E20" s="5">
        <f t="shared" si="1"/>
        <v>2.3028748692037473</v>
      </c>
      <c r="F20" s="3" t="s">
        <v>6459</v>
      </c>
      <c r="G20" s="5" t="str">
        <f>VLOOKUP(A20,PKDL!$A$1:$F$1433,2,FALSE)</f>
        <v>MIMAT0003279</v>
      </c>
      <c r="H20" s="5" t="str">
        <f>VLOOKUP(A20,PKDL!$A$1:$F$1433,3,FALSE)</f>
        <v>GCGAGGACCCCUCGGGGUCUGAC</v>
      </c>
    </row>
    <row r="21" spans="1:8" x14ac:dyDescent="0.25">
      <c r="A21" s="5" t="s">
        <v>3989</v>
      </c>
      <c r="B21" s="5">
        <f>VLOOKUP(A21,PKDL!$A$1:$F$1433,6,FALSE)</f>
        <v>141.68319637291017</v>
      </c>
      <c r="C21" s="5">
        <f>VLOOKUP(A21,VL!$A$1:$F$1383,6,FALSE)</f>
        <v>28.713354581215722</v>
      </c>
      <c r="D21" s="5">
        <f t="shared" si="0"/>
        <v>4.9344006800793432</v>
      </c>
      <c r="E21" s="5">
        <f t="shared" si="1"/>
        <v>2.3028748692037473</v>
      </c>
      <c r="F21" s="3" t="s">
        <v>6459</v>
      </c>
      <c r="G21" s="5" t="str">
        <f>VLOOKUP(A21,PKDL!$A$1:$F$1433,2,FALSE)</f>
        <v>MIMAT0019740</v>
      </c>
      <c r="H21" s="5" t="str">
        <f>VLOOKUP(A21,PKDL!$A$1:$F$1433,3,FALSE)</f>
        <v>CUCGGCCGCGGCGCGUAGCCCCCGCC</v>
      </c>
    </row>
    <row r="22" spans="1:8" x14ac:dyDescent="0.25">
      <c r="A22" s="5" t="s">
        <v>1304</v>
      </c>
      <c r="B22" s="5">
        <f>VLOOKUP(A22,PKDL!$A$1:$F$1433,6,FALSE)</f>
        <v>161.92365299761161</v>
      </c>
      <c r="C22" s="5">
        <f>VLOOKUP(A22,VL!$A$1:$F$1383,6,FALSE)</f>
        <v>88.874668941858189</v>
      </c>
      <c r="D22" s="5">
        <f t="shared" si="0"/>
        <v>1.8219325587985264</v>
      </c>
      <c r="E22" s="5">
        <f t="shared" si="1"/>
        <v>0.86546955689644878</v>
      </c>
      <c r="F22" s="3" t="s">
        <v>6458</v>
      </c>
      <c r="G22" s="5" t="str">
        <f>VLOOKUP(A22,PKDL!$A$1:$F$1433,2,FALSE)</f>
        <v>MIMAT0004609</v>
      </c>
      <c r="H22" s="5" t="str">
        <f>VLOOKUP(A22,PKDL!$A$1:$F$1433,3,FALSE)</f>
        <v>AGGGAGGGACGGGGGCUGUGC</v>
      </c>
    </row>
    <row r="23" spans="1:8" x14ac:dyDescent="0.25">
      <c r="A23" s="5" t="s">
        <v>573</v>
      </c>
      <c r="B23" s="5">
        <f>VLOOKUP(A23,PKDL!$A$1:$F$1433,6,FALSE)</f>
        <v>188.91092849721355</v>
      </c>
      <c r="C23" s="5">
        <f>VLOOKUP(A23,VL!$A$1:$F$1383,6,FALSE)</f>
        <v>165.89938202480195</v>
      </c>
      <c r="D23" s="5">
        <f t="shared" si="0"/>
        <v>1.138707849249079</v>
      </c>
      <c r="E23" s="5">
        <f t="shared" si="1"/>
        <v>0.18739765178381096</v>
      </c>
      <c r="F23" s="3" t="s">
        <v>6458</v>
      </c>
      <c r="G23" s="5" t="str">
        <f>VLOOKUP(A23,PKDL!$A$1:$F$1433,2,FALSE)</f>
        <v>MIMAT0016907</v>
      </c>
      <c r="H23" s="5" t="str">
        <f>VLOOKUP(A23,PKDL!$A$1:$F$1433,3,FALSE)</f>
        <v>GGGUCCCGGGGAGGGGGG</v>
      </c>
    </row>
    <row r="24" spans="1:8" x14ac:dyDescent="0.25">
      <c r="A24" s="5" t="s">
        <v>2240</v>
      </c>
      <c r="B24" s="5">
        <f>VLOOKUP(A24,PKDL!$A$1:$F$1433,6,FALSE)</f>
        <v>170.01983564749222</v>
      </c>
      <c r="C24" s="5">
        <f>VLOOKUP(A24,VL!$A$1:$F$1383,6,FALSE)</f>
        <v>37.327360955580438</v>
      </c>
      <c r="D24" s="5">
        <f t="shared" si="0"/>
        <v>4.5548313969963168</v>
      </c>
      <c r="E24" s="5">
        <f t="shared" si="1"/>
        <v>2.1873976517838112</v>
      </c>
      <c r="F24" s="3" t="s">
        <v>6459</v>
      </c>
      <c r="G24" s="5" t="str">
        <f>VLOOKUP(A24,PKDL!$A$1:$F$1433,2,FALSE)</f>
        <v>MIMAT0031119</v>
      </c>
      <c r="H24" s="5" t="str">
        <f>VLOOKUP(A24,PKDL!$A$1:$F$1433,3,FALSE)</f>
        <v>CCUGAGCCCGGGCCGCGCAG</v>
      </c>
    </row>
    <row r="25" spans="1:8" x14ac:dyDescent="0.25">
      <c r="A25" s="5" t="s">
        <v>2153</v>
      </c>
      <c r="B25" s="5">
        <f>VLOOKUP(A25,PKDL!$A$1:$F$1433,6,FALSE)</f>
        <v>161.92365299761161</v>
      </c>
      <c r="C25" s="5">
        <f>VLOOKUP(A25,VL!$A$1:$F$1383,6,FALSE)</f>
        <v>35.549867576743274</v>
      </c>
      <c r="D25" s="5">
        <f t="shared" si="0"/>
        <v>4.5548313969963159</v>
      </c>
      <c r="E25" s="5">
        <f t="shared" si="1"/>
        <v>2.1873976517838112</v>
      </c>
      <c r="F25" s="3" t="s">
        <v>6459</v>
      </c>
      <c r="G25" s="5" t="str">
        <f>VLOOKUP(A25,PKDL!$A$1:$F$1433,2,FALSE)</f>
        <v>MIMAT0027575</v>
      </c>
      <c r="H25" s="5" t="str">
        <f>VLOOKUP(A25,PKDL!$A$1:$F$1433,3,FALSE)</f>
        <v>AUGCCUCCCCCGGCCCCGCAG</v>
      </c>
    </row>
    <row r="26" spans="1:8" x14ac:dyDescent="0.25">
      <c r="A26" s="5" t="s">
        <v>3854</v>
      </c>
      <c r="B26" s="5">
        <f>VLOOKUP(A26,PKDL!$A$1:$F$1433,6,FALSE)</f>
        <v>161.92365299761161</v>
      </c>
      <c r="C26" s="5">
        <f>VLOOKUP(A26,VL!$A$1:$F$1383,6,FALSE)</f>
        <v>17.774933788371637</v>
      </c>
      <c r="D26" s="5">
        <f t="shared" si="0"/>
        <v>9.1096627939926318</v>
      </c>
      <c r="E26" s="5">
        <f t="shared" si="1"/>
        <v>3.1873976517838107</v>
      </c>
      <c r="F26" s="3" t="s">
        <v>6459</v>
      </c>
      <c r="G26" s="5" t="str">
        <f>VLOOKUP(A26,PKDL!$A$1:$F$1433,2,FALSE)</f>
        <v>MIMAT0039321</v>
      </c>
      <c r="H26" s="5" t="str">
        <f>VLOOKUP(A26,PKDL!$A$1:$F$1433,3,FALSE)</f>
        <v>CGGUCGCCGCGGUUCGCCGCC</v>
      </c>
    </row>
    <row r="27" spans="1:8" x14ac:dyDescent="0.25">
      <c r="A27" s="5" t="s">
        <v>920</v>
      </c>
      <c r="B27" s="5">
        <f>VLOOKUP(A27,PKDL!$A$1:$F$1433,6,FALSE)</f>
        <v>124.68121280816095</v>
      </c>
      <c r="C27" s="5">
        <f>VLOOKUP(A27,VL!$A$1:$F$1383,6,FALSE)</f>
        <v>29.86188876446435</v>
      </c>
      <c r="D27" s="5">
        <f t="shared" si="0"/>
        <v>4.1752621139132904</v>
      </c>
      <c r="E27" s="5">
        <f t="shared" si="1"/>
        <v>2.0618667696999524</v>
      </c>
      <c r="F27" s="3" t="s">
        <v>6459</v>
      </c>
      <c r="G27" s="5" t="str">
        <f>VLOOKUP(A27,PKDL!$A$1:$F$1433,2,FALSE)</f>
        <v>MIMAT0027450</v>
      </c>
      <c r="H27" s="5" t="str">
        <f>VLOOKUP(A27,PKDL!$A$1:$F$1433,3,FALSE)</f>
        <v>UCGGGGCAUGGGGGAGGGAGGCUGG</v>
      </c>
    </row>
    <row r="28" spans="1:8" x14ac:dyDescent="0.25">
      <c r="A28" s="5" t="s">
        <v>135</v>
      </c>
      <c r="B28" s="5">
        <f>VLOOKUP(A28,PKDL!$A$1:$F$1433,6,FALSE)</f>
        <v>129.87626334183432</v>
      </c>
      <c r="C28" s="5">
        <f>VLOOKUP(A28,VL!$A$1:$F$1383,6,FALSE)</f>
        <v>46.65920119447555</v>
      </c>
      <c r="D28" s="5">
        <f t="shared" si="0"/>
        <v>2.7835080759421933</v>
      </c>
      <c r="E28" s="5">
        <f t="shared" si="1"/>
        <v>1.4769042689787959</v>
      </c>
      <c r="F28" s="3" t="s">
        <v>6459</v>
      </c>
      <c r="G28" s="5" t="str">
        <f>VLOOKUP(A28,PKDL!$A$1:$F$1433,2,FALSE)</f>
        <v>MIMAT0019957</v>
      </c>
      <c r="H28" s="5" t="str">
        <f>VLOOKUP(A28,PKDL!$A$1:$F$1433,3,FALSE)</f>
        <v>GAUGCGCCGCCCACUGCCCCGCGC</v>
      </c>
    </row>
    <row r="29" spans="1:8" x14ac:dyDescent="0.25">
      <c r="A29" s="5" t="s">
        <v>1007</v>
      </c>
      <c r="B29" s="5">
        <f>VLOOKUP(A29,PKDL!$A$1:$F$1433,6,FALSE)</f>
        <v>141.68319637291017</v>
      </c>
      <c r="C29" s="5">
        <f>VLOOKUP(A29,VL!$A$1:$F$1383,6,FALSE)</f>
        <v>33.933964505073128</v>
      </c>
      <c r="D29" s="5">
        <f t="shared" si="0"/>
        <v>4.1752621139132895</v>
      </c>
      <c r="E29" s="5">
        <f t="shared" si="1"/>
        <v>2.061866769699952</v>
      </c>
      <c r="F29" s="3" t="s">
        <v>6459</v>
      </c>
      <c r="G29" s="5" t="str">
        <f>VLOOKUP(A29,PKDL!$A$1:$F$1433,2,FALSE)</f>
        <v>MIMAT0027638</v>
      </c>
      <c r="H29" s="5" t="str">
        <f>VLOOKUP(A29,PKDL!$A$1:$F$1433,3,FALSE)</f>
        <v>GUGAGUAGUGGCGCGCGGCGGC</v>
      </c>
    </row>
    <row r="30" spans="1:8" x14ac:dyDescent="0.25">
      <c r="A30" s="5" t="s">
        <v>1727</v>
      </c>
      <c r="B30" s="5">
        <f>VLOOKUP(A30,PKDL!$A$1:$F$1433,6,FALSE)</f>
        <v>148.43001524781064</v>
      </c>
      <c r="C30" s="5">
        <f>VLOOKUP(A30,VL!$A$1:$F$1383,6,FALSE)</f>
        <v>35.549867576743274</v>
      </c>
      <c r="D30" s="5">
        <f t="shared" si="0"/>
        <v>4.1752621139132895</v>
      </c>
      <c r="E30" s="5">
        <f t="shared" si="1"/>
        <v>2.061866769699952</v>
      </c>
      <c r="F30" s="3" t="s">
        <v>6459</v>
      </c>
      <c r="G30" s="5" t="str">
        <f>VLOOKUP(A30,PKDL!$A$1:$F$1433,2,FALSE)</f>
        <v>MIMAT0041631</v>
      </c>
      <c r="H30" s="5" t="str">
        <f>VLOOKUP(A30,PKDL!$A$1:$F$1433,3,FALSE)</f>
        <v>CGGCGGCGGCGGCUCUGGGCG</v>
      </c>
    </row>
    <row r="31" spans="1:8" x14ac:dyDescent="0.25">
      <c r="A31" s="5" t="s">
        <v>1103</v>
      </c>
      <c r="B31" s="5">
        <f>VLOOKUP(A31,PKDL!$A$1:$F$1433,6,FALSE)</f>
        <v>141.68319637291017</v>
      </c>
      <c r="C31" s="5">
        <f>VLOOKUP(A31,VL!$A$1:$F$1383,6,FALSE)</f>
        <v>84.834911262682823</v>
      </c>
      <c r="D31" s="5">
        <f t="shared" si="0"/>
        <v>1.6701048455653158</v>
      </c>
      <c r="E31" s="5">
        <f t="shared" si="1"/>
        <v>0.73993867481258968</v>
      </c>
      <c r="F31" s="3" t="s">
        <v>6458</v>
      </c>
      <c r="G31" s="5" t="str">
        <f>VLOOKUP(A31,PKDL!$A$1:$F$1433,2,FALSE)</f>
        <v>MIMAT0018968</v>
      </c>
      <c r="H31" s="5" t="str">
        <f>VLOOKUP(A31,PKDL!$A$1:$F$1433,3,FALSE)</f>
        <v>CGUCCCGGGGCUGCGCGAGGCA</v>
      </c>
    </row>
    <row r="32" spans="1:8" x14ac:dyDescent="0.25">
      <c r="A32" s="5" t="s">
        <v>875</v>
      </c>
      <c r="B32" s="5">
        <f>VLOOKUP(A32,PKDL!$A$1:$F$1433,6,FALSE)</f>
        <v>173.16835112244576</v>
      </c>
      <c r="C32" s="5">
        <f>VLOOKUP(A32,VL!$A$1:$F$1383,6,FALSE)</f>
        <v>41.474845506200488</v>
      </c>
      <c r="D32" s="5">
        <f t="shared" si="0"/>
        <v>4.1752621139132895</v>
      </c>
      <c r="E32" s="5">
        <f t="shared" si="1"/>
        <v>2.061866769699952</v>
      </c>
      <c r="F32" s="3" t="s">
        <v>6459</v>
      </c>
      <c r="G32" s="5" t="str">
        <f>VLOOKUP(A32,PKDL!$A$1:$F$1433,2,FALSE)</f>
        <v>MIMAT0019022</v>
      </c>
      <c r="H32" s="5" t="str">
        <f>VLOOKUP(A32,PKDL!$A$1:$F$1433,3,FALSE)</f>
        <v>AGGGGGCGGGCUCCGGCG</v>
      </c>
    </row>
    <row r="33" spans="1:8" x14ac:dyDescent="0.25">
      <c r="A33" s="5" t="s">
        <v>2123</v>
      </c>
      <c r="B33" s="5">
        <f>VLOOKUP(A33,PKDL!$A$1:$F$1433,6,FALSE)</f>
        <v>124.68121280816095</v>
      </c>
      <c r="C33" s="5">
        <f>VLOOKUP(A33,VL!$A$1:$F$1383,6,FALSE)</f>
        <v>134.3784994400896</v>
      </c>
      <c r="D33" s="5">
        <f t="shared" si="0"/>
        <v>0.92783602531406428</v>
      </c>
      <c r="E33" s="5">
        <f t="shared" si="1"/>
        <v>-0.10805823174236043</v>
      </c>
      <c r="F33" s="3" t="s">
        <v>6458</v>
      </c>
      <c r="G33" s="5" t="str">
        <f>VLOOKUP(A33,PKDL!$A$1:$F$1433,2,FALSE)</f>
        <v>MIMAT0003308</v>
      </c>
      <c r="H33" s="5" t="str">
        <f>VLOOKUP(A33,PKDL!$A$1:$F$1433,3,FALSE)</f>
        <v>AGGGAUCGCGGGCGGGUGGCGGCCU</v>
      </c>
    </row>
    <row r="34" spans="1:8" x14ac:dyDescent="0.25">
      <c r="A34" s="5" t="s">
        <v>1802</v>
      </c>
      <c r="B34" s="5">
        <f>VLOOKUP(A34,PKDL!$A$1:$F$1433,6,FALSE)</f>
        <v>129.87626334183432</v>
      </c>
      <c r="C34" s="5">
        <f>VLOOKUP(A34,VL!$A$1:$F$1383,6,FALSE)</f>
        <v>31.106134129650371</v>
      </c>
      <c r="D34" s="5">
        <f t="shared" si="0"/>
        <v>4.1752621139132895</v>
      </c>
      <c r="E34" s="5">
        <f t="shared" si="1"/>
        <v>2.061866769699952</v>
      </c>
      <c r="F34" s="3" t="s">
        <v>6459</v>
      </c>
      <c r="G34" s="5" t="str">
        <f>VLOOKUP(A34,PKDL!$A$1:$F$1433,2,FALSE)</f>
        <v>MIMAT0031016</v>
      </c>
      <c r="H34" s="5" t="str">
        <f>VLOOKUP(A34,PKDL!$A$1:$F$1433,3,FALSE)</f>
        <v>CCUGGGGACAGGGGAUUGGGGCAG</v>
      </c>
    </row>
    <row r="35" spans="1:8" x14ac:dyDescent="0.25">
      <c r="A35" s="5" t="s">
        <v>108</v>
      </c>
      <c r="B35" s="5">
        <f>VLOOKUP(A35,PKDL!$A$1:$F$1433,6,FALSE)</f>
        <v>134.93637749800968</v>
      </c>
      <c r="C35" s="5">
        <f>VLOOKUP(A35,VL!$A$1:$F$1383,6,FALSE)</f>
        <v>142.1994703069731</v>
      </c>
      <c r="D35" s="5">
        <f t="shared" si="0"/>
        <v>0.94892320770756589</v>
      </c>
      <c r="E35" s="5">
        <f t="shared" si="1"/>
        <v>-7.5636754049982755E-2</v>
      </c>
      <c r="F35" s="3" t="s">
        <v>6458</v>
      </c>
      <c r="G35" s="5" t="str">
        <f>VLOOKUP(A35,PKDL!$A$1:$F$1433,2,FALSE)</f>
        <v>MIMAT0004983</v>
      </c>
      <c r="H35" s="5" t="str">
        <f>VLOOKUP(A35,PKDL!$A$1:$F$1433,3,FALSE)</f>
        <v>AAGGCAGGGCCCCCGCUCCCC</v>
      </c>
    </row>
    <row r="36" spans="1:8" x14ac:dyDescent="0.25">
      <c r="A36" s="5" t="s">
        <v>983</v>
      </c>
      <c r="B36" s="5">
        <f>VLOOKUP(A36,PKDL!$A$1:$F$1433,6,FALSE)</f>
        <v>128.80290579355471</v>
      </c>
      <c r="C36" s="5">
        <f>VLOOKUP(A36,VL!$A$1:$F$1383,6,FALSE)</f>
        <v>152.70284027282906</v>
      </c>
      <c r="D36" s="5">
        <f t="shared" si="0"/>
        <v>0.84348729574005865</v>
      </c>
      <c r="E36" s="5">
        <f t="shared" si="1"/>
        <v>-0.24556175549229495</v>
      </c>
      <c r="F36" s="3" t="s">
        <v>6458</v>
      </c>
      <c r="G36" s="5" t="str">
        <f>VLOOKUP(A36,PKDL!$A$1:$F$1433,2,FALSE)</f>
        <v>MIMAT0000245</v>
      </c>
      <c r="H36" s="5" t="str">
        <f>VLOOKUP(A36,PKDL!$A$1:$F$1433,3,FALSE)</f>
        <v>UGUAAACAUCCCCGACUGGAAG</v>
      </c>
    </row>
    <row r="37" spans="1:8" x14ac:dyDescent="0.25">
      <c r="A37" s="5" t="s">
        <v>3746</v>
      </c>
      <c r="B37" s="5">
        <f>VLOOKUP(A37,PKDL!$A$1:$F$1433,6,FALSE)</f>
        <v>141.68319637291017</v>
      </c>
      <c r="C37" s="5">
        <f>VLOOKUP(A37,VL!$A$1:$F$1383,6,FALSE)</f>
        <v>18.663680477790219</v>
      </c>
      <c r="D37" s="5">
        <f t="shared" si="0"/>
        <v>7.591385661660528</v>
      </c>
      <c r="E37" s="5">
        <f t="shared" si="1"/>
        <v>2.9243632459500173</v>
      </c>
      <c r="F37" s="3" t="s">
        <v>6459</v>
      </c>
      <c r="G37" s="5" t="str">
        <f>VLOOKUP(A37,PKDL!$A$1:$F$1433,2,FALSE)</f>
        <v>MIMAT0019018</v>
      </c>
      <c r="H37" s="5" t="str">
        <f>VLOOKUP(A37,PKDL!$A$1:$F$1433,3,FALSE)</f>
        <v>AAAAGGCGGGAGAAGCCCCA</v>
      </c>
    </row>
    <row r="38" spans="1:8" x14ac:dyDescent="0.25">
      <c r="A38" s="5" t="s">
        <v>1022</v>
      </c>
      <c r="B38" s="5">
        <f>VLOOKUP(A38,PKDL!$A$1:$F$1433,6,FALSE)</f>
        <v>110.88250150923405</v>
      </c>
      <c r="C38" s="5">
        <f>VLOOKUP(A38,VL!$A$1:$F$1383,6,FALSE)</f>
        <v>64.917149487965986</v>
      </c>
      <c r="D38" s="5">
        <f t="shared" si="0"/>
        <v>1.7080617738736186</v>
      </c>
      <c r="E38" s="5">
        <f t="shared" si="1"/>
        <v>0.77236015250496726</v>
      </c>
      <c r="F38" s="3" t="s">
        <v>6458</v>
      </c>
      <c r="G38" s="5" t="str">
        <f>VLOOKUP(A38,PKDL!$A$1:$F$1433,2,FALSE)</f>
        <v>MIMAT0022947</v>
      </c>
      <c r="H38" s="5" t="str">
        <f>VLOOKUP(A38,PKDL!$A$1:$F$1433,3,FALSE)</f>
        <v>GUGAGUGGGAGCCCCAGUGUGUG</v>
      </c>
    </row>
    <row r="39" spans="1:8" x14ac:dyDescent="0.25">
      <c r="A39" s="5" t="s">
        <v>291</v>
      </c>
      <c r="B39" s="5">
        <f>VLOOKUP(A39,PKDL!$A$1:$F$1433,6,FALSE)</f>
        <v>115.92261521419924</v>
      </c>
      <c r="C39" s="5">
        <f>VLOOKUP(A39,VL!$A$1:$F$1383,6,FALSE)</f>
        <v>33.933964505073128</v>
      </c>
      <c r="D39" s="5">
        <f t="shared" si="0"/>
        <v>3.4161235477472376</v>
      </c>
      <c r="E39" s="5">
        <f t="shared" si="1"/>
        <v>1.7723601525049675</v>
      </c>
      <c r="F39" s="3" t="s">
        <v>6459</v>
      </c>
      <c r="G39" s="5" t="str">
        <f>VLOOKUP(A39,PKDL!$A$1:$F$1433,2,FALSE)</f>
        <v>MIMAT0022259</v>
      </c>
      <c r="H39" s="5" t="str">
        <f>VLOOKUP(A39,PKDL!$A$1:$F$1433,3,FALSE)</f>
        <v>UUCAGAUCCCAGCGGUGCCUCU</v>
      </c>
    </row>
    <row r="40" spans="1:8" x14ac:dyDescent="0.25">
      <c r="A40" s="5" t="s">
        <v>3947</v>
      </c>
      <c r="B40" s="5">
        <f>VLOOKUP(A40,PKDL!$A$1:$F$1433,6,FALSE)</f>
        <v>110.88250150923405</v>
      </c>
      <c r="C40" s="5">
        <f>VLOOKUP(A40,VL!$A$1:$F$1383,6,FALSE)</f>
        <v>16.229287371991497</v>
      </c>
      <c r="D40" s="5">
        <f t="shared" si="0"/>
        <v>6.8322470954944743</v>
      </c>
      <c r="E40" s="5">
        <f t="shared" si="1"/>
        <v>2.7723601525049673</v>
      </c>
      <c r="F40" s="3" t="s">
        <v>6459</v>
      </c>
      <c r="G40" s="5" t="str">
        <f>VLOOKUP(A40,PKDL!$A$1:$F$1433,2,FALSE)</f>
        <v>MIMAT0003887</v>
      </c>
      <c r="H40" s="5" t="str">
        <f>VLOOKUP(A40,PKDL!$A$1:$F$1433,3,FALSE)</f>
        <v>CUGGGAUCUCCGGGGUCUUGGUU</v>
      </c>
    </row>
    <row r="41" spans="1:8" x14ac:dyDescent="0.25">
      <c r="A41" s="5" t="s">
        <v>683</v>
      </c>
      <c r="B41" s="5">
        <f>VLOOKUP(A41,PKDL!$A$1:$F$1433,6,FALSE)</f>
        <v>106.26239727968263</v>
      </c>
      <c r="C41" s="5">
        <f>VLOOKUP(A41,VL!$A$1:$F$1383,6,FALSE)</f>
        <v>77.765335324125914</v>
      </c>
      <c r="D41" s="5">
        <f t="shared" si="0"/>
        <v>1.3664494190988949</v>
      </c>
      <c r="E41" s="5">
        <f t="shared" si="1"/>
        <v>0.45043205761760502</v>
      </c>
      <c r="F41" s="3" t="s">
        <v>6458</v>
      </c>
      <c r="G41" s="5" t="str">
        <f>VLOOKUP(A41,PKDL!$A$1:$F$1433,2,FALSE)</f>
        <v>MIMAT0041616</v>
      </c>
      <c r="H41" s="5" t="str">
        <f>VLOOKUP(A41,PKDL!$A$1:$F$1433,3,FALSE)</f>
        <v>CCGGCCCCGCCUCGGCUCCGCACC</v>
      </c>
    </row>
    <row r="42" spans="1:8" x14ac:dyDescent="0.25">
      <c r="A42" s="5" t="s">
        <v>3419</v>
      </c>
      <c r="B42" s="5">
        <f>VLOOKUP(A42,PKDL!$A$1:$F$1433,6,FALSE)</f>
        <v>110.88250150923405</v>
      </c>
      <c r="C42" s="5">
        <f>VLOOKUP(A42,VL!$A$1:$F$1383,6,FALSE)</f>
        <v>16.229287371991497</v>
      </c>
      <c r="D42" s="5">
        <f t="shared" si="0"/>
        <v>6.8322470954944743</v>
      </c>
      <c r="E42" s="5">
        <f t="shared" si="1"/>
        <v>2.7723601525049673</v>
      </c>
      <c r="F42" s="3" t="s">
        <v>6459</v>
      </c>
      <c r="G42" s="5" t="str">
        <f>VLOOKUP(A42,PKDL!$A$1:$F$1433,2,FALSE)</f>
        <v>MIMAT0019879</v>
      </c>
      <c r="H42" s="5" t="str">
        <f>VLOOKUP(A42,PKDL!$A$1:$F$1433,3,FALSE)</f>
        <v>UGGCCCGGCGACGUCUCACGGUC</v>
      </c>
    </row>
    <row r="43" spans="1:8" x14ac:dyDescent="0.25">
      <c r="A43" s="5" t="s">
        <v>2651</v>
      </c>
      <c r="B43" s="5">
        <f>VLOOKUP(A43,PKDL!$A$1:$F$1433,6,FALSE)</f>
        <v>121.44273974820871</v>
      </c>
      <c r="C43" s="5">
        <f>VLOOKUP(A43,VL!$A$1:$F$1383,6,FALSE)</f>
        <v>35.549867576743274</v>
      </c>
      <c r="D43" s="5">
        <f t="shared" si="0"/>
        <v>3.4161235477472371</v>
      </c>
      <c r="E43" s="5">
        <f t="shared" si="1"/>
        <v>1.772360152504967</v>
      </c>
      <c r="F43" s="3" t="s">
        <v>6459</v>
      </c>
      <c r="G43" s="5" t="str">
        <f>VLOOKUP(A43,PKDL!$A$1:$F$1433,2,FALSE)</f>
        <v>MIMAT0019061</v>
      </c>
      <c r="H43" s="5" t="str">
        <f>VLOOKUP(A43,PKDL!$A$1:$F$1433,3,FALSE)</f>
        <v>GACCGAGAGGGCCUCGGCUGU</v>
      </c>
    </row>
    <row r="44" spans="1:8" x14ac:dyDescent="0.25">
      <c r="A44" s="5" t="s">
        <v>396</v>
      </c>
      <c r="B44" s="5">
        <f>VLOOKUP(A44,PKDL!$A$1:$F$1433,6,FALSE)</f>
        <v>141.68319637291017</v>
      </c>
      <c r="C44" s="5">
        <f>VLOOKUP(A44,VL!$A$1:$F$1383,6,FALSE)</f>
        <v>103.68711376550122</v>
      </c>
      <c r="D44" s="5">
        <f t="shared" si="0"/>
        <v>1.3664494190988949</v>
      </c>
      <c r="E44" s="5">
        <f t="shared" si="1"/>
        <v>0.45043205761760502</v>
      </c>
      <c r="F44" s="3" t="s">
        <v>6458</v>
      </c>
      <c r="G44" s="5" t="str">
        <f>VLOOKUP(A44,PKDL!$A$1:$F$1433,2,FALSE)</f>
        <v>MIMAT0018993</v>
      </c>
      <c r="H44" s="5" t="str">
        <f>VLOOKUP(A44,PKDL!$A$1:$F$1433,3,FALSE)</f>
        <v>GGGUGCGGGCCGGCGGGG</v>
      </c>
    </row>
    <row r="45" spans="1:8" x14ac:dyDescent="0.25">
      <c r="A45" s="5" t="s">
        <v>30</v>
      </c>
      <c r="B45" s="5">
        <f>VLOOKUP(A45,PKDL!$A$1:$F$1433,6,FALSE)</f>
        <v>102.01190138849532</v>
      </c>
      <c r="C45" s="5">
        <f>VLOOKUP(A45,VL!$A$1:$F$1383,6,FALSE)</f>
        <v>298.61888764464351</v>
      </c>
      <c r="D45" s="5">
        <f t="shared" si="0"/>
        <v>0.34161235477472374</v>
      </c>
      <c r="E45" s="5">
        <f t="shared" si="1"/>
        <v>-1.5495679423823951</v>
      </c>
      <c r="F45" s="3" t="s">
        <v>6460</v>
      </c>
      <c r="G45" s="5" t="str">
        <f>VLOOKUP(A45,PKDL!$A$1:$F$1433,2,FALSE)</f>
        <v>MIMAT0015057</v>
      </c>
      <c r="H45" s="5" t="str">
        <f>VLOOKUP(A45,PKDL!$A$1:$F$1433,3,FALSE)</f>
        <v>CUUCCAGACGCUCCGCCCCACGUCG</v>
      </c>
    </row>
    <row r="46" spans="1:8" x14ac:dyDescent="0.25">
      <c r="A46" s="5" t="s">
        <v>3959</v>
      </c>
      <c r="B46" s="5">
        <f>VLOOKUP(A46,PKDL!$A$1:$F$1433,6,FALSE)</f>
        <v>115.92261521419924</v>
      </c>
      <c r="C46" s="5">
        <f>VLOOKUP(A46,VL!$A$1:$F$1383,6,FALSE)</f>
        <v>16.966982252536564</v>
      </c>
      <c r="D46" s="5">
        <f t="shared" si="0"/>
        <v>6.8322470954944752</v>
      </c>
      <c r="E46" s="5">
        <f t="shared" si="1"/>
        <v>2.7723601525049673</v>
      </c>
      <c r="F46" s="3" t="s">
        <v>6459</v>
      </c>
      <c r="G46" s="5" t="str">
        <f>VLOOKUP(A46,PKDL!$A$1:$F$1433,2,FALSE)</f>
        <v>MIMAT0027623</v>
      </c>
      <c r="H46" s="5" t="str">
        <f>VLOOKUP(A46,PKDL!$A$1:$F$1433,3,FALSE)</f>
        <v>ACUGGGUAGGUGGGGCUCCAGG</v>
      </c>
    </row>
    <row r="47" spans="1:8" x14ac:dyDescent="0.25">
      <c r="A47" s="5" t="s">
        <v>33</v>
      </c>
      <c r="B47" s="5">
        <f>VLOOKUP(A47,PKDL!$A$1:$F$1433,6,FALSE)</f>
        <v>113.34655709832815</v>
      </c>
      <c r="C47" s="5">
        <f>VLOOKUP(A47,VL!$A$1:$F$1383,6,FALSE)</f>
        <v>186.6368047779022</v>
      </c>
      <c r="D47" s="5">
        <f t="shared" si="0"/>
        <v>0.60731085293284226</v>
      </c>
      <c r="E47" s="5">
        <f t="shared" si="1"/>
        <v>-0.71949294382470719</v>
      </c>
      <c r="F47" s="3" t="s">
        <v>6458</v>
      </c>
      <c r="G47" s="5" t="str">
        <f>VLOOKUP(A47,PKDL!$A$1:$F$1433,2,FALSE)</f>
        <v>MIMAT0003237</v>
      </c>
      <c r="H47" s="5" t="str">
        <f>VLOOKUP(A47,PKDL!$A$1:$F$1433,3,FALSE)</f>
        <v>GUCCGCUCGGCGGUGGCCCA</v>
      </c>
    </row>
    <row r="48" spans="1:8" x14ac:dyDescent="0.25">
      <c r="A48" s="5" t="s">
        <v>2477</v>
      </c>
      <c r="B48" s="5">
        <f>VLOOKUP(A48,PKDL!$A$1:$F$1433,6,FALSE)</f>
        <v>98.562223563763595</v>
      </c>
      <c r="C48" s="5">
        <f>VLOOKUP(A48,VL!$A$1:$F$1383,6,FALSE)</f>
        <v>16.229287371991497</v>
      </c>
      <c r="D48" s="5">
        <f t="shared" si="0"/>
        <v>6.0731085293284215</v>
      </c>
      <c r="E48" s="5">
        <f t="shared" si="1"/>
        <v>2.6024351510626547</v>
      </c>
      <c r="F48" s="3" t="s">
        <v>6459</v>
      </c>
      <c r="G48" s="5" t="str">
        <f>VLOOKUP(A48,PKDL!$A$1:$F$1433,2,FALSE)</f>
        <v>MIMAT0003270</v>
      </c>
      <c r="H48" s="5" t="str">
        <f>VLOOKUP(A48,PKDL!$A$1:$F$1433,3,FALSE)</f>
        <v>GACACGGGCGACAGCUGCGGCCC</v>
      </c>
    </row>
    <row r="49" spans="1:8" x14ac:dyDescent="0.25">
      <c r="A49" s="5" t="s">
        <v>231</v>
      </c>
      <c r="B49" s="5">
        <f>VLOOKUP(A49,PKDL!$A$1:$F$1433,6,FALSE)</f>
        <v>103.04232463484377</v>
      </c>
      <c r="C49" s="5">
        <f>VLOOKUP(A49,VL!$A$1:$F$1383,6,FALSE)</f>
        <v>33.933964505073128</v>
      </c>
      <c r="D49" s="5">
        <f t="shared" si="0"/>
        <v>3.0365542646642107</v>
      </c>
      <c r="E49" s="5">
        <f t="shared" si="1"/>
        <v>1.6024351510626549</v>
      </c>
      <c r="F49" s="3" t="s">
        <v>6459</v>
      </c>
      <c r="G49" s="5" t="str">
        <f>VLOOKUP(A49,PKDL!$A$1:$F$1433,2,FALSE)</f>
        <v>MIMAT0022979</v>
      </c>
      <c r="H49" s="5" t="str">
        <f>VLOOKUP(A49,PKDL!$A$1:$F$1433,3,FALSE)</f>
        <v>CCUGACCCACCCCCUCCCGCAG</v>
      </c>
    </row>
    <row r="50" spans="1:8" x14ac:dyDescent="0.25">
      <c r="A50" s="5" t="s">
        <v>3092</v>
      </c>
      <c r="B50" s="5">
        <f>VLOOKUP(A50,PKDL!$A$1:$F$1433,6,FALSE)</f>
        <v>103.04232463484377</v>
      </c>
      <c r="C50" s="5">
        <f>VLOOKUP(A50,VL!$A$1:$F$1383,6,FALSE)</f>
        <v>16.966982252536564</v>
      </c>
      <c r="D50" s="5">
        <f t="shared" si="0"/>
        <v>6.0731085293284215</v>
      </c>
      <c r="E50" s="5">
        <f t="shared" si="1"/>
        <v>2.6024351510626547</v>
      </c>
      <c r="F50" s="3" t="s">
        <v>6459</v>
      </c>
      <c r="G50" s="5" t="str">
        <f>VLOOKUP(A50,PKDL!$A$1:$F$1433,2,FALSE)</f>
        <v>MIMAT0007883</v>
      </c>
      <c r="H50" s="5" t="str">
        <f>VLOOKUP(A50,PKDL!$A$1:$F$1433,3,FALSE)</f>
        <v>CGCAGGGGCCGGGUGCUCACCG</v>
      </c>
    </row>
    <row r="51" spans="1:8" x14ac:dyDescent="0.25">
      <c r="A51" s="5" t="s">
        <v>770</v>
      </c>
      <c r="B51" s="5">
        <f>VLOOKUP(A51,PKDL!$A$1:$F$1433,6,FALSE)</f>
        <v>90.677245678662516</v>
      </c>
      <c r="C51" s="5">
        <f>VLOOKUP(A51,VL!$A$1:$F$1383,6,FALSE)</f>
        <v>29.86188876446435</v>
      </c>
      <c r="D51" s="5">
        <f t="shared" si="0"/>
        <v>3.0365542646642112</v>
      </c>
      <c r="E51" s="5">
        <f t="shared" si="1"/>
        <v>1.6024351510626551</v>
      </c>
      <c r="F51" s="3" t="s">
        <v>6459</v>
      </c>
      <c r="G51" s="5" t="str">
        <f>VLOOKUP(A51,PKDL!$A$1:$F$1433,2,FALSE)</f>
        <v>MIMAT0003280</v>
      </c>
      <c r="H51" s="5" t="str">
        <f>VLOOKUP(A51,PKDL!$A$1:$F$1433,3,FALSE)</f>
        <v>GCUGGGCAGGGCUUCUGAGCUCCUU</v>
      </c>
    </row>
    <row r="52" spans="1:8" x14ac:dyDescent="0.25">
      <c r="A52" s="5" t="s">
        <v>1814</v>
      </c>
      <c r="B52" s="5">
        <f>VLOOKUP(A52,PKDL!$A$1:$F$1433,6,FALSE)</f>
        <v>125.94061899814238</v>
      </c>
      <c r="C52" s="5">
        <f>VLOOKUP(A52,VL!$A$1:$F$1383,6,FALSE)</f>
        <v>20.737422753100244</v>
      </c>
      <c r="D52" s="5">
        <f t="shared" si="0"/>
        <v>6.0731085293284224</v>
      </c>
      <c r="E52" s="5">
        <f t="shared" si="1"/>
        <v>2.6024351510626551</v>
      </c>
      <c r="F52" s="3" t="s">
        <v>6459</v>
      </c>
      <c r="G52" s="5" t="str">
        <f>VLOOKUP(A52,PKDL!$A$1:$F$1433,2,FALSE)</f>
        <v>MIMAT0024599</v>
      </c>
      <c r="H52" s="5" t="str">
        <f>VLOOKUP(A52,PKDL!$A$1:$F$1433,3,FALSE)</f>
        <v>GUGAAGGCCCGGCGGAGA</v>
      </c>
    </row>
    <row r="53" spans="1:8" x14ac:dyDescent="0.25">
      <c r="A53" s="5" t="s">
        <v>93</v>
      </c>
      <c r="B53" s="5">
        <f>VLOOKUP(A53,PKDL!$A$1:$F$1433,6,FALSE)</f>
        <v>113.34655709832815</v>
      </c>
      <c r="C53" s="5">
        <f>VLOOKUP(A53,VL!$A$1:$F$1383,6,FALSE)</f>
        <v>111.98208286674132</v>
      </c>
      <c r="D53" s="5">
        <f t="shared" si="0"/>
        <v>1.0121847548880702</v>
      </c>
      <c r="E53" s="5">
        <f t="shared" si="1"/>
        <v>1.7472650341498676E-2</v>
      </c>
      <c r="F53" s="3" t="s">
        <v>6458</v>
      </c>
      <c r="G53" s="5" t="str">
        <f>VLOOKUP(A53,PKDL!$A$1:$F$1433,2,FALSE)</f>
        <v>MIMAT0019337</v>
      </c>
      <c r="H53" s="5" t="str">
        <f>VLOOKUP(A53,PKDL!$A$1:$F$1433,3,FALSE)</f>
        <v>GGCGGCGGCGGAGGCGGGGG</v>
      </c>
    </row>
    <row r="54" spans="1:8" x14ac:dyDescent="0.25">
      <c r="A54" s="5" t="s">
        <v>120</v>
      </c>
      <c r="B54" s="5">
        <f>VLOOKUP(A54,PKDL!$A$1:$F$1433,6,FALSE)</f>
        <v>107.94910199840774</v>
      </c>
      <c r="C54" s="5">
        <f>VLOOKUP(A54,VL!$A$1:$F$1383,6,FALSE)</f>
        <v>35.549867576743274</v>
      </c>
      <c r="D54" s="5">
        <f t="shared" si="0"/>
        <v>3.0365542646642107</v>
      </c>
      <c r="E54" s="5">
        <f t="shared" si="1"/>
        <v>1.6024351510626549</v>
      </c>
      <c r="F54" s="3" t="s">
        <v>6459</v>
      </c>
      <c r="G54" s="5" t="str">
        <f>VLOOKUP(A54,PKDL!$A$1:$F$1433,2,FALSE)</f>
        <v>MIMAT0027472</v>
      </c>
      <c r="H54" s="5" t="str">
        <f>VLOOKUP(A54,PKDL!$A$1:$F$1433,3,FALSE)</f>
        <v>GCGGUGGGGCCGGAGGGGCGU</v>
      </c>
    </row>
    <row r="55" spans="1:8" x14ac:dyDescent="0.25">
      <c r="A55" s="5" t="s">
        <v>237</v>
      </c>
      <c r="B55" s="5">
        <f>VLOOKUP(A55,PKDL!$A$1:$F$1433,6,FALSE)</f>
        <v>113.34655709832815</v>
      </c>
      <c r="C55" s="5">
        <f>VLOOKUP(A55,VL!$A$1:$F$1383,6,FALSE)</f>
        <v>74.654721911160877</v>
      </c>
      <c r="D55" s="5">
        <f t="shared" si="0"/>
        <v>1.5182771323321056</v>
      </c>
      <c r="E55" s="5">
        <f t="shared" si="1"/>
        <v>0.60243515106265511</v>
      </c>
      <c r="F55" s="3" t="s">
        <v>6458</v>
      </c>
      <c r="G55" s="5" t="str">
        <f>VLOOKUP(A55,PKDL!$A$1:$F$1433,2,FALSE)</f>
        <v>MIMAT0022948</v>
      </c>
      <c r="H55" s="5" t="str">
        <f>VLOOKUP(A55,PKDL!$A$1:$F$1433,3,FALSE)</f>
        <v>UCGCGCCCCGGCUCCCGUUC</v>
      </c>
    </row>
    <row r="56" spans="1:8" x14ac:dyDescent="0.25">
      <c r="A56" s="5" t="s">
        <v>3104</v>
      </c>
      <c r="B56" s="5">
        <f>VLOOKUP(A56,PKDL!$A$1:$F$1433,6,FALSE)</f>
        <v>90.162034055488292</v>
      </c>
      <c r="C56" s="5">
        <f>VLOOKUP(A56,VL!$A$1:$F$1383,6,FALSE)</f>
        <v>33.933964505073128</v>
      </c>
      <c r="D56" s="5">
        <f t="shared" si="0"/>
        <v>2.6569849815811843</v>
      </c>
      <c r="E56" s="5">
        <f t="shared" si="1"/>
        <v>1.4097900731202588</v>
      </c>
      <c r="F56" s="3" t="s">
        <v>6459</v>
      </c>
      <c r="G56" s="5" t="str">
        <f>VLOOKUP(A56,PKDL!$A$1:$F$1433,2,FALSE)</f>
        <v>MIMAT0001339</v>
      </c>
      <c r="H56" s="5" t="str">
        <f>VLOOKUP(A56,PKDL!$A$1:$F$1433,3,FALSE)</f>
        <v>ACUGGACUUAGGGUCAGAAGGC</v>
      </c>
    </row>
    <row r="57" spans="1:8" x14ac:dyDescent="0.25">
      <c r="A57" s="5" t="s">
        <v>1370</v>
      </c>
      <c r="B57" s="5">
        <f>VLOOKUP(A57,PKDL!$A$1:$F$1433,6,FALSE)</f>
        <v>94.455464248606773</v>
      </c>
      <c r="C57" s="5">
        <f>VLOOKUP(A57,VL!$A$1:$F$1383,6,FALSE)</f>
        <v>53.324801365114915</v>
      </c>
      <c r="D57" s="5">
        <f t="shared" si="0"/>
        <v>1.7713233210541228</v>
      </c>
      <c r="E57" s="5">
        <f t="shared" si="1"/>
        <v>0.82482757239910265</v>
      </c>
      <c r="F57" s="3" t="s">
        <v>6458</v>
      </c>
      <c r="G57" s="5" t="str">
        <f>VLOOKUP(A57,PKDL!$A$1:$F$1433,2,FALSE)</f>
        <v>MIMAT0005582</v>
      </c>
      <c r="H57" s="5" t="str">
        <f>VLOOKUP(A57,PKDL!$A$1:$F$1433,3,FALSE)</f>
        <v>GUGGGCGGGGGCAGGUGUGUG</v>
      </c>
    </row>
    <row r="58" spans="1:8" x14ac:dyDescent="0.25">
      <c r="A58" s="5" t="s">
        <v>2078</v>
      </c>
      <c r="B58" s="5">
        <f>VLOOKUP(A58,PKDL!$A$1:$F$1433,6,FALSE)</f>
        <v>90.162034055488292</v>
      </c>
      <c r="C58" s="5">
        <f>VLOOKUP(A58,VL!$A$1:$F$1383,6,FALSE)</f>
        <v>16.966982252536564</v>
      </c>
      <c r="D58" s="5">
        <f t="shared" si="0"/>
        <v>5.3139699631623687</v>
      </c>
      <c r="E58" s="5">
        <f t="shared" si="1"/>
        <v>2.4097900731202588</v>
      </c>
      <c r="F58" s="3" t="s">
        <v>6459</v>
      </c>
      <c r="G58" s="5" t="str">
        <f>VLOOKUP(A58,PKDL!$A$1:$F$1433,2,FALSE)</f>
        <v>MIMAT0027387</v>
      </c>
      <c r="H58" s="5" t="str">
        <f>VLOOKUP(A58,PKDL!$A$1:$F$1433,3,FALSE)</f>
        <v>AAGGGGCAGGGACGGGUGGCCC</v>
      </c>
    </row>
    <row r="59" spans="1:8" x14ac:dyDescent="0.25">
      <c r="A59" s="5" t="s">
        <v>623</v>
      </c>
      <c r="B59" s="5">
        <f>VLOOKUP(A59,PKDL!$A$1:$F$1433,6,FALSE)</f>
        <v>90.162034055488292</v>
      </c>
      <c r="C59" s="5">
        <f>VLOOKUP(A59,VL!$A$1:$F$1383,6,FALSE)</f>
        <v>84.834911262682823</v>
      </c>
      <c r="D59" s="5">
        <f t="shared" si="0"/>
        <v>1.0627939926324736</v>
      </c>
      <c r="E59" s="5">
        <f t="shared" si="1"/>
        <v>8.7861978232896459E-2</v>
      </c>
      <c r="F59" s="3" t="s">
        <v>6458</v>
      </c>
      <c r="G59" s="5" t="str">
        <f>VLOOKUP(A59,PKDL!$A$1:$F$1433,2,FALSE)</f>
        <v>MIMAT0004979</v>
      </c>
      <c r="H59" s="5" t="str">
        <f>VLOOKUP(A59,PKDL!$A$1:$F$1433,3,FALSE)</f>
        <v>ACAGUAGAGGGAGGAAUCGCAG</v>
      </c>
    </row>
    <row r="60" spans="1:8" x14ac:dyDescent="0.25">
      <c r="A60" s="5" t="s">
        <v>1130</v>
      </c>
      <c r="B60" s="5">
        <f>VLOOKUP(A60,PKDL!$A$1:$F$1433,6,FALSE)</f>
        <v>94.455464248606773</v>
      </c>
      <c r="C60" s="5">
        <f>VLOOKUP(A60,VL!$A$1:$F$1383,6,FALSE)</f>
        <v>53.324801365114915</v>
      </c>
      <c r="D60" s="5">
        <f t="shared" si="0"/>
        <v>1.7713233210541228</v>
      </c>
      <c r="E60" s="5">
        <f t="shared" si="1"/>
        <v>0.82482757239910265</v>
      </c>
      <c r="F60" s="3" t="s">
        <v>6458</v>
      </c>
      <c r="G60" s="5" t="str">
        <f>VLOOKUP(A60,PKDL!$A$1:$F$1433,2,FALSE)</f>
        <v>MIMAT0026735</v>
      </c>
      <c r="H60" s="5" t="str">
        <f>VLOOKUP(A60,PKDL!$A$1:$F$1433,3,FALSE)</f>
        <v>GGACCCACCCGGCCGGGAAUA</v>
      </c>
    </row>
    <row r="61" spans="1:8" x14ac:dyDescent="0.25">
      <c r="A61" s="5" t="s">
        <v>2081</v>
      </c>
      <c r="B61" s="5">
        <f>VLOOKUP(A61,PKDL!$A$1:$F$1433,6,FALSE)</f>
        <v>90.162034055488292</v>
      </c>
      <c r="C61" s="5">
        <f>VLOOKUP(A61,VL!$A$1:$F$1383,6,FALSE)</f>
        <v>50.900946757609695</v>
      </c>
      <c r="D61" s="5">
        <f t="shared" si="0"/>
        <v>1.7713233210541228</v>
      </c>
      <c r="E61" s="5">
        <f t="shared" si="1"/>
        <v>0.82482757239910265</v>
      </c>
      <c r="F61" s="3" t="s">
        <v>6458</v>
      </c>
      <c r="G61" s="5" t="str">
        <f>VLOOKUP(A61,PKDL!$A$1:$F$1433,2,FALSE)</f>
        <v>MIMAT0019885</v>
      </c>
      <c r="H61" s="5" t="str">
        <f>VLOOKUP(A61,PKDL!$A$1:$F$1433,3,FALSE)</f>
        <v>UGCGGGGACAGGCCAGGGCAUC</v>
      </c>
    </row>
    <row r="62" spans="1:8" x14ac:dyDescent="0.25">
      <c r="A62" s="5" t="s">
        <v>752</v>
      </c>
      <c r="B62" s="5">
        <f>VLOOKUP(A62,PKDL!$A$1:$F$1433,6,FALSE)</f>
        <v>99.178237461037128</v>
      </c>
      <c r="C62" s="5">
        <f>VLOOKUP(A62,VL!$A$1:$F$1383,6,FALSE)</f>
        <v>18.663680477790219</v>
      </c>
      <c r="D62" s="5">
        <f t="shared" si="0"/>
        <v>5.3139699631623696</v>
      </c>
      <c r="E62" s="5">
        <f t="shared" si="1"/>
        <v>2.4097900731202593</v>
      </c>
      <c r="F62" s="3" t="s">
        <v>6459</v>
      </c>
      <c r="G62" s="5" t="str">
        <f>VLOOKUP(A62,PKDL!$A$1:$F$1433,2,FALSE)</f>
        <v>MIMAT0030999</v>
      </c>
      <c r="H62" s="5" t="str">
        <f>VLOOKUP(A62,PKDL!$A$1:$F$1433,3,FALSE)</f>
        <v>GGCGGCGGGGAGGUAGGCAG</v>
      </c>
    </row>
    <row r="63" spans="1:8" x14ac:dyDescent="0.25">
      <c r="A63" s="5" t="s">
        <v>836</v>
      </c>
      <c r="B63" s="5">
        <f>VLOOKUP(A63,PKDL!$A$1:$F$1433,6,FALSE)</f>
        <v>90.162034055488292</v>
      </c>
      <c r="C63" s="5">
        <f>VLOOKUP(A63,VL!$A$1:$F$1383,6,FALSE)</f>
        <v>50.900946757609695</v>
      </c>
      <c r="D63" s="5">
        <f t="shared" si="0"/>
        <v>1.7713233210541228</v>
      </c>
      <c r="E63" s="5">
        <f t="shared" si="1"/>
        <v>0.82482757239910265</v>
      </c>
      <c r="F63" s="3" t="s">
        <v>6458</v>
      </c>
      <c r="G63" s="5" t="str">
        <f>VLOOKUP(A63,PKDL!$A$1:$F$1433,2,FALSE)</f>
        <v>MIMAT0025854</v>
      </c>
      <c r="H63" s="5" t="str">
        <f>VLOOKUP(A63,PKDL!$A$1:$F$1433,3,FALSE)</f>
        <v>UGCAGGGGUCGGGUGGGCCAGG</v>
      </c>
    </row>
    <row r="64" spans="1:8" x14ac:dyDescent="0.25">
      <c r="A64" s="5" t="s">
        <v>342</v>
      </c>
      <c r="B64" s="5">
        <f>VLOOKUP(A64,PKDL!$A$1:$F$1433,6,FALSE)</f>
        <v>94.455464248606773</v>
      </c>
      <c r="C64" s="5">
        <f>VLOOKUP(A64,VL!$A$1:$F$1383,6,FALSE)</f>
        <v>53.324801365114915</v>
      </c>
      <c r="D64" s="5">
        <f t="shared" si="0"/>
        <v>1.7713233210541228</v>
      </c>
      <c r="E64" s="5">
        <f t="shared" si="1"/>
        <v>0.82482757239910265</v>
      </c>
      <c r="F64" s="3" t="s">
        <v>6458</v>
      </c>
      <c r="G64" s="5" t="str">
        <f>VLOOKUP(A64,PKDL!$A$1:$F$1433,2,FALSE)</f>
        <v>MIMAT0041634</v>
      </c>
      <c r="H64" s="5" t="str">
        <f>VLOOKUP(A64,PKDL!$A$1:$F$1433,3,FALSE)</f>
        <v>ACCUCGCCGUCCCGCCCGCCG</v>
      </c>
    </row>
    <row r="65" spans="1:8" x14ac:dyDescent="0.25">
      <c r="A65" s="5" t="s">
        <v>2420</v>
      </c>
      <c r="B65" s="5">
        <f>VLOOKUP(A65,PKDL!$A$1:$F$1433,6,FALSE)</f>
        <v>86.241945618293144</v>
      </c>
      <c r="C65" s="5">
        <f>VLOOKUP(A65,VL!$A$1:$F$1383,6,FALSE)</f>
        <v>48.687862115974482</v>
      </c>
      <c r="D65" s="5">
        <f t="shared" si="0"/>
        <v>1.771323321054123</v>
      </c>
      <c r="E65" s="5">
        <f t="shared" si="1"/>
        <v>0.82482757239910287</v>
      </c>
      <c r="F65" s="3" t="s">
        <v>6458</v>
      </c>
      <c r="G65" s="5" t="str">
        <f>VLOOKUP(A65,PKDL!$A$1:$F$1433,2,FALSE)</f>
        <v>MIMAT0000762</v>
      </c>
      <c r="H65" s="5" t="str">
        <f>VLOOKUP(A65,PKDL!$A$1:$F$1433,3,FALSE)</f>
        <v>CCCACUGCCCCAGGUGCUGCUGG</v>
      </c>
    </row>
    <row r="66" spans="1:8" x14ac:dyDescent="0.25">
      <c r="A66" s="5" t="s">
        <v>2708</v>
      </c>
      <c r="B66" s="5">
        <f>VLOOKUP(A66,PKDL!$A$1:$F$1433,6,FALSE)</f>
        <v>90.162034055488292</v>
      </c>
      <c r="C66" s="5">
        <f>VLOOKUP(A66,VL!$A$1:$F$1383,6,FALSE)</f>
        <v>67.867929010146256</v>
      </c>
      <c r="D66" s="5">
        <f t="shared" si="0"/>
        <v>1.3284924907905922</v>
      </c>
      <c r="E66" s="5">
        <f t="shared" si="1"/>
        <v>0.40979007312025895</v>
      </c>
      <c r="F66" s="3" t="s">
        <v>6458</v>
      </c>
      <c r="G66" s="5" t="str">
        <f>VLOOKUP(A66,PKDL!$A$1:$F$1433,2,FALSE)</f>
        <v>MIMAT0005901</v>
      </c>
      <c r="H66" s="5" t="str">
        <f>VLOOKUP(A66,PKDL!$A$1:$F$1433,3,FALSE)</f>
        <v>ACGCCCUUCCCCCCCUUCUUCA</v>
      </c>
    </row>
    <row r="67" spans="1:8" x14ac:dyDescent="0.25">
      <c r="A67" s="5" t="s">
        <v>2168</v>
      </c>
      <c r="B67" s="5">
        <f>VLOOKUP(A67,PKDL!$A$1:$F$1433,6,FALSE)</f>
        <v>90.162034055488292</v>
      </c>
      <c r="C67" s="5">
        <f>VLOOKUP(A67,VL!$A$1:$F$1383,6,FALSE)</f>
        <v>67.867929010146256</v>
      </c>
      <c r="D67" s="5">
        <f t="shared" si="0"/>
        <v>1.3284924907905922</v>
      </c>
      <c r="E67" s="5">
        <f t="shared" si="1"/>
        <v>0.40979007312025895</v>
      </c>
      <c r="F67" s="3" t="s">
        <v>6458</v>
      </c>
      <c r="G67" s="5" t="str">
        <f>VLOOKUP(A67,PKDL!$A$1:$F$1433,2,FALSE)</f>
        <v>MIMAT0005867</v>
      </c>
      <c r="H67" s="5" t="str">
        <f>VLOOKUP(A67,PKDL!$A$1:$F$1433,3,FALSE)</f>
        <v>GGUGGCCCGGCCGUGCCUGAGG</v>
      </c>
    </row>
    <row r="68" spans="1:8" x14ac:dyDescent="0.25">
      <c r="A68" s="5" t="s">
        <v>2093</v>
      </c>
      <c r="B68" s="5">
        <f>VLOOKUP(A68,PKDL!$A$1:$F$1433,6,FALSE)</f>
        <v>90.162034055488292</v>
      </c>
      <c r="C68" s="5">
        <f>VLOOKUP(A68,VL!$A$1:$F$1383,6,FALSE)</f>
        <v>33.933964505073128</v>
      </c>
      <c r="D68" s="5">
        <f t="shared" si="0"/>
        <v>2.6569849815811843</v>
      </c>
      <c r="E68" s="5">
        <f t="shared" si="1"/>
        <v>1.4097900731202588</v>
      </c>
      <c r="F68" s="3" t="s">
        <v>6459</v>
      </c>
      <c r="G68" s="5" t="str">
        <f>VLOOKUP(A68,PKDL!$A$1:$F$1433,2,FALSE)</f>
        <v>MIMAT0019956</v>
      </c>
      <c r="H68" s="5" t="str">
        <f>VLOOKUP(A68,PKDL!$A$1:$F$1433,3,FALSE)</f>
        <v>GCGGGGGUGGCGGCGGCAUCCC</v>
      </c>
    </row>
    <row r="69" spans="1:8" x14ac:dyDescent="0.25">
      <c r="A69" s="5" t="s">
        <v>486</v>
      </c>
      <c r="B69" s="5">
        <f>VLOOKUP(A69,PKDL!$A$1:$F$1433,6,FALSE)</f>
        <v>104.39814469582855</v>
      </c>
      <c r="C69" s="5">
        <f>VLOOKUP(A69,VL!$A$1:$F$1383,6,FALSE)</f>
        <v>39.291958900610986</v>
      </c>
      <c r="D69" s="5">
        <f t="shared" si="0"/>
        <v>2.6569849815811848</v>
      </c>
      <c r="E69" s="5">
        <f t="shared" si="1"/>
        <v>1.4097900731202591</v>
      </c>
      <c r="F69" s="3" t="s">
        <v>6459</v>
      </c>
      <c r="G69" s="5" t="str">
        <f>VLOOKUP(A69,PKDL!$A$1:$F$1433,2,FALSE)</f>
        <v>MIMAT0030019</v>
      </c>
      <c r="H69" s="5" t="str">
        <f>VLOOKUP(A69,PKDL!$A$1:$F$1433,3,FALSE)</f>
        <v>CGGGGUCGGCGGCGACGUG</v>
      </c>
    </row>
    <row r="70" spans="1:8" x14ac:dyDescent="0.25">
      <c r="A70" s="5" t="s">
        <v>1292</v>
      </c>
      <c r="B70" s="5">
        <f>VLOOKUP(A70,PKDL!$A$1:$F$1433,6,FALSE)</f>
        <v>99.178237461037128</v>
      </c>
      <c r="C70" s="5">
        <f>VLOOKUP(A70,VL!$A$1:$F$1383,6,FALSE)</f>
        <v>93.3184023889511</v>
      </c>
      <c r="D70" s="5">
        <f t="shared" si="0"/>
        <v>1.0627939926324739</v>
      </c>
      <c r="E70" s="5">
        <f t="shared" si="1"/>
        <v>8.7861978232896765E-2</v>
      </c>
      <c r="F70" s="3" t="s">
        <v>6458</v>
      </c>
      <c r="G70" s="5" t="str">
        <f>VLOOKUP(A70,PKDL!$A$1:$F$1433,2,FALSE)</f>
        <v>MIMAT0049012</v>
      </c>
      <c r="H70" s="5" t="str">
        <f>VLOOKUP(A70,PKDL!$A$1:$F$1433,3,FALSE)</f>
        <v>CAAGGAGGAGCGGGGAUUAG</v>
      </c>
    </row>
    <row r="71" spans="1:8" x14ac:dyDescent="0.25">
      <c r="A71" s="5" t="s">
        <v>3110</v>
      </c>
      <c r="B71" s="5">
        <f>VLOOKUP(A71,PKDL!$A$1:$F$1433,6,FALSE)</f>
        <v>94.455464248606773</v>
      </c>
      <c r="C71" s="5">
        <f>VLOOKUP(A71,VL!$A$1:$F$1383,6,FALSE)</f>
        <v>17.774933788371637</v>
      </c>
      <c r="D71" s="5">
        <f t="shared" si="0"/>
        <v>5.3139699631623687</v>
      </c>
      <c r="E71" s="5">
        <f t="shared" si="1"/>
        <v>2.4097900731202588</v>
      </c>
      <c r="F71" s="3" t="s">
        <v>6459</v>
      </c>
      <c r="G71" s="5" t="str">
        <f>VLOOKUP(A71,PKDL!$A$1:$F$1433,2,FALSE)</f>
        <v>MIMAT0007881</v>
      </c>
      <c r="H71" s="5" t="str">
        <f>VLOOKUP(A71,PKDL!$A$1:$F$1433,3,FALSE)</f>
        <v>CGGCGGGGACGGCGAUUGGUC</v>
      </c>
    </row>
    <row r="72" spans="1:8" x14ac:dyDescent="0.25">
      <c r="A72" s="5" t="s">
        <v>707</v>
      </c>
      <c r="B72" s="5">
        <f>VLOOKUP(A72,PKDL!$A$1:$F$1433,6,FALSE)</f>
        <v>94.455464248606773</v>
      </c>
      <c r="C72" s="5">
        <f>VLOOKUP(A72,VL!$A$1:$F$1383,6,FALSE)</f>
        <v>17.774933788371637</v>
      </c>
      <c r="D72" s="5">
        <f t="shared" si="0"/>
        <v>5.3139699631623687</v>
      </c>
      <c r="E72" s="5">
        <f t="shared" si="1"/>
        <v>2.4097900731202588</v>
      </c>
      <c r="F72" s="3" t="s">
        <v>6459</v>
      </c>
      <c r="G72" s="5" t="str">
        <f>VLOOKUP(A72,PKDL!$A$1:$F$1433,2,FALSE)</f>
        <v>MIMAT0049015</v>
      </c>
      <c r="H72" s="5" t="str">
        <f>VLOOKUP(A72,PKDL!$A$1:$F$1433,3,FALSE)</f>
        <v>CUGCCACGAGCGUGCGGGCCU</v>
      </c>
    </row>
    <row r="73" spans="1:8" x14ac:dyDescent="0.25">
      <c r="A73" s="5" t="s">
        <v>3608</v>
      </c>
      <c r="B73" s="5">
        <f>VLOOKUP(A73,PKDL!$A$1:$F$1433,6,FALSE)</f>
        <v>94.455464248606773</v>
      </c>
      <c r="C73" s="5">
        <f>VLOOKUP(A73,VL!$A$1:$F$1383,6,FALSE)</f>
        <v>17.774933788371637</v>
      </c>
      <c r="D73" s="5">
        <f t="shared" si="0"/>
        <v>5.3139699631623687</v>
      </c>
      <c r="E73" s="5">
        <f t="shared" si="1"/>
        <v>2.4097900731202588</v>
      </c>
      <c r="F73" s="3" t="s">
        <v>6459</v>
      </c>
      <c r="G73" s="5" t="str">
        <f>VLOOKUP(A73,PKDL!$A$1:$F$1433,2,FALSE)</f>
        <v>MIMAT0022290</v>
      </c>
      <c r="H73" s="5" t="str">
        <f>VLOOKUP(A73,PKDL!$A$1:$F$1433,3,FALSE)</f>
        <v>GCCCCGGGCAGUGUGAUCAUC</v>
      </c>
    </row>
    <row r="74" spans="1:8" x14ac:dyDescent="0.25">
      <c r="A74" s="5" t="s">
        <v>2117</v>
      </c>
      <c r="B74" s="5">
        <f>VLOOKUP(A74,PKDL!$A$1:$F$1433,6,FALSE)</f>
        <v>77.281743476132831</v>
      </c>
      <c r="C74" s="5">
        <f>VLOOKUP(A74,VL!$A$1:$F$1383,6,FALSE)</f>
        <v>16.966982252536564</v>
      </c>
      <c r="D74" s="5">
        <f t="shared" si="0"/>
        <v>4.5548313969963168</v>
      </c>
      <c r="E74" s="5">
        <f t="shared" si="1"/>
        <v>2.1873976517838112</v>
      </c>
      <c r="F74" s="3" t="s">
        <v>6459</v>
      </c>
      <c r="G74" s="5" t="str">
        <f>VLOOKUP(A74,PKDL!$A$1:$F$1433,2,FALSE)</f>
        <v>MIMAT0018356</v>
      </c>
      <c r="H74" s="5" t="str">
        <f>VLOOKUP(A74,PKDL!$A$1:$F$1433,3,FALSE)</f>
        <v>CAGCCCGGAUCCCAGCCCACUU</v>
      </c>
    </row>
    <row r="75" spans="1:8" x14ac:dyDescent="0.25">
      <c r="A75" s="5" t="s">
        <v>3806</v>
      </c>
      <c r="B75" s="5">
        <f>VLOOKUP(A75,PKDL!$A$1:$F$1433,6,FALSE)</f>
        <v>80.961826498805806</v>
      </c>
      <c r="C75" s="5">
        <f>VLOOKUP(A75,VL!$A$1:$F$1383,6,FALSE)</f>
        <v>17.774933788371637</v>
      </c>
      <c r="D75" s="5">
        <f t="shared" si="0"/>
        <v>4.5548313969963159</v>
      </c>
      <c r="E75" s="5">
        <f t="shared" si="1"/>
        <v>2.1873976517838112</v>
      </c>
      <c r="F75" s="3" t="s">
        <v>6459</v>
      </c>
      <c r="G75" s="5" t="str">
        <f>VLOOKUP(A75,PKDL!$A$1:$F$1433,2,FALSE)</f>
        <v>MIMAT0019213</v>
      </c>
      <c r="H75" s="5" t="str">
        <f>VLOOKUP(A75,PKDL!$A$1:$F$1433,3,FALSE)</f>
        <v>UCCCUACCCCUCCACUCCCCA</v>
      </c>
    </row>
    <row r="76" spans="1:8" x14ac:dyDescent="0.25">
      <c r="A76" s="5" t="s">
        <v>1718</v>
      </c>
      <c r="B76" s="5">
        <f>VLOOKUP(A76,PKDL!$A$1:$F$1433,6,FALSE)</f>
        <v>89.484124024995893</v>
      </c>
      <c r="C76" s="5">
        <f>VLOOKUP(A76,VL!$A$1:$F$1383,6,FALSE)</f>
        <v>39.291958900610986</v>
      </c>
      <c r="D76" s="5">
        <f t="shared" si="0"/>
        <v>2.2774156984981584</v>
      </c>
      <c r="E76" s="5">
        <f t="shared" si="1"/>
        <v>1.1873976517838112</v>
      </c>
      <c r="F76" s="3" t="s">
        <v>6459</v>
      </c>
      <c r="G76" s="5" t="str">
        <f>VLOOKUP(A76,PKDL!$A$1:$F$1433,2,FALSE)</f>
        <v>MIMAT0015010</v>
      </c>
      <c r="H76" s="5" t="str">
        <f>VLOOKUP(A76,PKDL!$A$1:$F$1433,3,FALSE)</f>
        <v>GAGGGCGGGUGGAGGAGGA</v>
      </c>
    </row>
    <row r="77" spans="1:8" x14ac:dyDescent="0.25">
      <c r="A77" s="5" t="s">
        <v>1853</v>
      </c>
      <c r="B77" s="5">
        <f>VLOOKUP(A77,PKDL!$A$1:$F$1433,6,FALSE)</f>
        <v>77.281743476132831</v>
      </c>
      <c r="C77" s="5">
        <f>VLOOKUP(A77,VL!$A$1:$F$1383,6,FALSE)</f>
        <v>16.966982252536564</v>
      </c>
      <c r="D77" s="5">
        <f t="shared" si="0"/>
        <v>4.5548313969963168</v>
      </c>
      <c r="E77" s="5">
        <f t="shared" si="1"/>
        <v>2.1873976517838112</v>
      </c>
      <c r="F77" s="3" t="s">
        <v>6459</v>
      </c>
      <c r="G77" s="5" t="str">
        <f>VLOOKUP(A77,PKDL!$A$1:$F$1433,2,FALSE)</f>
        <v>MIMAT0019869</v>
      </c>
      <c r="H77" s="5" t="str">
        <f>VLOOKUP(A77,PKDL!$A$1:$F$1433,3,FALSE)</f>
        <v>AGGACUGAUCCUCUCGGGCAGG</v>
      </c>
    </row>
    <row r="78" spans="1:8" x14ac:dyDescent="0.25">
      <c r="A78" s="5" t="s">
        <v>3026</v>
      </c>
      <c r="B78" s="5">
        <f>VLOOKUP(A78,PKDL!$A$1:$F$1433,6,FALSE)</f>
        <v>73.921667672822693</v>
      </c>
      <c r="C78" s="5">
        <f>VLOOKUP(A78,VL!$A$1:$F$1383,6,FALSE)</f>
        <v>32.458574743982993</v>
      </c>
      <c r="D78" s="5">
        <f t="shared" si="0"/>
        <v>2.2774156984981579</v>
      </c>
      <c r="E78" s="5">
        <f t="shared" si="1"/>
        <v>1.187397651783811</v>
      </c>
      <c r="F78" s="3" t="s">
        <v>6459</v>
      </c>
      <c r="G78" s="5" t="str">
        <f>VLOOKUP(A78,PKDL!$A$1:$F$1433,2,FALSE)</f>
        <v>MIMAT0027436</v>
      </c>
      <c r="H78" s="5" t="str">
        <f>VLOOKUP(A78,PKDL!$A$1:$F$1433,3,FALSE)</f>
        <v>CACACAGGAAAAGCGGGGCCCUG</v>
      </c>
    </row>
    <row r="79" spans="1:8" x14ac:dyDescent="0.25">
      <c r="A79" s="5" t="s">
        <v>1334</v>
      </c>
      <c r="B79" s="5">
        <f>VLOOKUP(A79,PKDL!$A$1:$F$1433,6,FALSE)</f>
        <v>80.961826498805806</v>
      </c>
      <c r="C79" s="5">
        <f>VLOOKUP(A79,VL!$A$1:$F$1383,6,FALSE)</f>
        <v>71.099735153486549</v>
      </c>
      <c r="D79" s="5">
        <f t="shared" si="0"/>
        <v>1.138707849249079</v>
      </c>
      <c r="E79" s="5">
        <f t="shared" si="1"/>
        <v>0.18739765178381096</v>
      </c>
      <c r="F79" s="3" t="s">
        <v>6458</v>
      </c>
      <c r="G79" s="5" t="str">
        <f>VLOOKUP(A79,PKDL!$A$1:$F$1433,2,FALSE)</f>
        <v>MIMAT0015071</v>
      </c>
      <c r="H79" s="5" t="str">
        <f>VLOOKUP(A79,PKDL!$A$1:$F$1433,3,FALSE)</f>
        <v>CCCUUGGGUCUGAUGGGGUAG</v>
      </c>
    </row>
    <row r="80" spans="1:8" x14ac:dyDescent="0.25">
      <c r="A80" s="5" t="s">
        <v>429</v>
      </c>
      <c r="B80" s="5">
        <f>VLOOKUP(A80,PKDL!$A$1:$F$1433,6,FALSE)</f>
        <v>77.281743476132831</v>
      </c>
      <c r="C80" s="5">
        <f>VLOOKUP(A80,VL!$A$1:$F$1383,6,FALSE)</f>
        <v>84.834911262682823</v>
      </c>
      <c r="D80" s="5">
        <f t="shared" si="0"/>
        <v>0.91096627939926333</v>
      </c>
      <c r="E80" s="5">
        <f t="shared" si="1"/>
        <v>-0.13453044310355111</v>
      </c>
      <c r="F80" s="3" t="s">
        <v>6458</v>
      </c>
      <c r="G80" s="5" t="str">
        <f>VLOOKUP(A80,PKDL!$A$1:$F$1433,2,FALSE)</f>
        <v>MIMAT0028111</v>
      </c>
      <c r="H80" s="5" t="str">
        <f>VLOOKUP(A80,PKDL!$A$1:$F$1433,3,FALSE)</f>
        <v>UCGGCCUGGGGAGGAGGAAGGG</v>
      </c>
    </row>
    <row r="81" spans="1:8" x14ac:dyDescent="0.25">
      <c r="A81" s="5" t="s">
        <v>330</v>
      </c>
      <c r="B81" s="5">
        <f>VLOOKUP(A81,PKDL!$A$1:$F$1433,6,FALSE)</f>
        <v>77.281743476132831</v>
      </c>
      <c r="C81" s="5">
        <f>VLOOKUP(A81,VL!$A$1:$F$1383,6,FALSE)</f>
        <v>16.966982252536564</v>
      </c>
      <c r="D81" s="5">
        <f t="shared" si="0"/>
        <v>4.5548313969963168</v>
      </c>
      <c r="E81" s="5">
        <f t="shared" si="1"/>
        <v>2.1873976517838112</v>
      </c>
      <c r="F81" s="3" t="s">
        <v>6459</v>
      </c>
      <c r="G81" s="5" t="str">
        <f>VLOOKUP(A81,PKDL!$A$1:$F$1433,2,FALSE)</f>
        <v>MIMAT0019743</v>
      </c>
      <c r="H81" s="5" t="str">
        <f>VLOOKUP(A81,PKDL!$A$1:$F$1433,3,FALSE)</f>
        <v>ACUGGGGAGCAGAAGGAGAACC</v>
      </c>
    </row>
    <row r="82" spans="1:8" x14ac:dyDescent="0.25">
      <c r="A82" s="5" t="s">
        <v>1562</v>
      </c>
      <c r="B82" s="5">
        <f>VLOOKUP(A82,PKDL!$A$1:$F$1433,6,FALSE)</f>
        <v>73.921667672822693</v>
      </c>
      <c r="C82" s="5">
        <f>VLOOKUP(A82,VL!$A$1:$F$1383,6,FALSE)</f>
        <v>48.687862115974482</v>
      </c>
      <c r="D82" s="5">
        <f t="shared" si="0"/>
        <v>1.5182771323321054</v>
      </c>
      <c r="E82" s="5">
        <f t="shared" si="1"/>
        <v>0.60243515106265477</v>
      </c>
      <c r="F82" s="3" t="s">
        <v>6458</v>
      </c>
      <c r="G82" s="5" t="str">
        <f>VLOOKUP(A82,PKDL!$A$1:$F$1433,2,FALSE)</f>
        <v>MIMAT0019919</v>
      </c>
      <c r="H82" s="5" t="str">
        <f>VLOOKUP(A82,PKDL!$A$1:$F$1433,3,FALSE)</f>
        <v>CGCGGGCGCUCCUGGCCGCCGCC</v>
      </c>
    </row>
    <row r="83" spans="1:8" x14ac:dyDescent="0.25">
      <c r="A83" s="5" t="s">
        <v>63</v>
      </c>
      <c r="B83" s="5">
        <f>VLOOKUP(A83,PKDL!$A$1:$F$1433,6,FALSE)</f>
        <v>80.961826498805806</v>
      </c>
      <c r="C83" s="5">
        <f>VLOOKUP(A83,VL!$A$1:$F$1383,6,FALSE)</f>
        <v>266.62400682557461</v>
      </c>
      <c r="D83" s="5">
        <f t="shared" si="0"/>
        <v>0.30365542646642102</v>
      </c>
      <c r="E83" s="5">
        <f t="shared" si="1"/>
        <v>-1.7194929438247077</v>
      </c>
      <c r="F83" s="3" t="s">
        <v>6460</v>
      </c>
      <c r="G83" s="5" t="str">
        <f>VLOOKUP(A83,PKDL!$A$1:$F$1433,2,FALSE)</f>
        <v>MIMAT0019884</v>
      </c>
      <c r="H83" s="5" t="str">
        <f>VLOOKUP(A83,PKDL!$A$1:$F$1433,3,FALSE)</f>
        <v>GAGGUUUGGGGAGGAUUUGCU</v>
      </c>
    </row>
    <row r="84" spans="1:8" x14ac:dyDescent="0.25">
      <c r="A84" s="5" t="s">
        <v>168</v>
      </c>
      <c r="B84" s="5">
        <f>VLOOKUP(A84,PKDL!$A$1:$F$1433,6,FALSE)</f>
        <v>80.961826498805806</v>
      </c>
      <c r="C84" s="5">
        <f>VLOOKUP(A84,VL!$A$1:$F$1383,6,FALSE)</f>
        <v>53.324801365114915</v>
      </c>
      <c r="D84" s="5">
        <f t="shared" si="0"/>
        <v>1.5182771323321054</v>
      </c>
      <c r="E84" s="5">
        <f t="shared" si="1"/>
        <v>0.60243515106265477</v>
      </c>
      <c r="F84" s="3" t="s">
        <v>6458</v>
      </c>
      <c r="G84" s="5" t="str">
        <f>VLOOKUP(A84,PKDL!$A$1:$F$1433,2,FALSE)</f>
        <v>MIMAT0007348</v>
      </c>
      <c r="H84" s="5" t="str">
        <f>VLOOKUP(A84,PKDL!$A$1:$F$1433,3,FALSE)</f>
        <v>GCCCUCCGCCCGUGCACCCCG</v>
      </c>
    </row>
    <row r="85" spans="1:8" x14ac:dyDescent="0.25">
      <c r="A85" s="5" t="s">
        <v>1391</v>
      </c>
      <c r="B85" s="5">
        <f>VLOOKUP(A85,PKDL!$A$1:$F$1433,6,FALSE)</f>
        <v>77.281743476132831</v>
      </c>
      <c r="C85" s="5">
        <f>VLOOKUP(A85,VL!$A$1:$F$1383,6,FALSE)</f>
        <v>50.900946757609695</v>
      </c>
      <c r="D85" s="5">
        <f t="shared" si="0"/>
        <v>1.5182771323321056</v>
      </c>
      <c r="E85" s="5">
        <f t="shared" si="1"/>
        <v>0.60243515106265511</v>
      </c>
      <c r="F85" s="3" t="s">
        <v>6458</v>
      </c>
      <c r="G85" s="5" t="str">
        <f>VLOOKUP(A85,PKDL!$A$1:$F$1433,2,FALSE)</f>
        <v>MIMAT0027372</v>
      </c>
      <c r="H85" s="5" t="str">
        <f>VLOOKUP(A85,PKDL!$A$1:$F$1433,3,FALSE)</f>
        <v>AGGCCUGUGGCUCCUCCCUCAG</v>
      </c>
    </row>
    <row r="86" spans="1:8" x14ac:dyDescent="0.25">
      <c r="A86" s="5" t="s">
        <v>1991</v>
      </c>
      <c r="B86" s="5">
        <f>VLOOKUP(A86,PKDL!$A$1:$F$1433,6,FALSE)</f>
        <v>89.484124024995893</v>
      </c>
      <c r="C86" s="5">
        <f>VLOOKUP(A86,VL!$A$1:$F$1383,6,FALSE)</f>
        <v>19.645979450305493</v>
      </c>
      <c r="D86" s="5">
        <f t="shared" si="0"/>
        <v>4.5548313969963168</v>
      </c>
      <c r="E86" s="5">
        <f t="shared" si="1"/>
        <v>2.1873976517838112</v>
      </c>
      <c r="F86" s="3" t="s">
        <v>6459</v>
      </c>
      <c r="G86" s="5" t="str">
        <f>VLOOKUP(A86,PKDL!$A$1:$F$1433,2,FALSE)</f>
        <v>MIMAT0023715</v>
      </c>
      <c r="H86" s="5" t="str">
        <f>VLOOKUP(A86,PKDL!$A$1:$F$1433,3,FALSE)</f>
        <v>GGGGAGCGAGGGGCGGGGC</v>
      </c>
    </row>
    <row r="87" spans="1:8" x14ac:dyDescent="0.25">
      <c r="A87" s="5" t="s">
        <v>492</v>
      </c>
      <c r="B87" s="5">
        <f>VLOOKUP(A87,PKDL!$A$1:$F$1433,6,FALSE)</f>
        <v>89.484124024995893</v>
      </c>
      <c r="C87" s="5">
        <f>VLOOKUP(A87,VL!$A$1:$F$1383,6,FALSE)</f>
        <v>19.645979450305493</v>
      </c>
      <c r="D87" s="5">
        <f t="shared" si="0"/>
        <v>4.5548313969963168</v>
      </c>
      <c r="E87" s="5">
        <f t="shared" si="1"/>
        <v>2.1873976517838112</v>
      </c>
      <c r="F87" s="3" t="s">
        <v>6459</v>
      </c>
      <c r="G87" s="5" t="str">
        <f>VLOOKUP(A87,PKDL!$A$1:$F$1433,2,FALSE)</f>
        <v>MIMAT0019691</v>
      </c>
      <c r="H87" s="5" t="str">
        <f>VLOOKUP(A87,PKDL!$A$1:$F$1433,3,FALSE)</f>
        <v>CGGCGCGACCGGCCCGGGG</v>
      </c>
    </row>
    <row r="88" spans="1:8" x14ac:dyDescent="0.25">
      <c r="A88" s="5" t="s">
        <v>174</v>
      </c>
      <c r="B88" s="5">
        <f>VLOOKUP(A88,PKDL!$A$1:$F$1433,6,FALSE)</f>
        <v>77.281743476132831</v>
      </c>
      <c r="C88" s="5">
        <f>VLOOKUP(A88,VL!$A$1:$F$1383,6,FALSE)</f>
        <v>33.933964505073128</v>
      </c>
      <c r="D88" s="5">
        <f t="shared" si="0"/>
        <v>2.2774156984981584</v>
      </c>
      <c r="E88" s="5">
        <f t="shared" si="1"/>
        <v>1.1873976517838112</v>
      </c>
      <c r="F88" s="3" t="s">
        <v>6459</v>
      </c>
      <c r="G88" s="5" t="str">
        <f>VLOOKUP(A88,PKDL!$A$1:$F$1433,2,FALSE)</f>
        <v>MIMAT0019226</v>
      </c>
      <c r="H88" s="5" t="str">
        <f>VLOOKUP(A88,PKDL!$A$1:$F$1433,3,FALSE)</f>
        <v>CAACCUCGAGGAUCUCCCCAGC</v>
      </c>
    </row>
    <row r="89" spans="1:8" x14ac:dyDescent="0.25">
      <c r="A89" s="5" t="s">
        <v>378</v>
      </c>
      <c r="B89" s="5">
        <f>VLOOKUP(A89,PKDL!$A$1:$F$1433,6,FALSE)</f>
        <v>94.455464248606773</v>
      </c>
      <c r="C89" s="5">
        <f>VLOOKUP(A89,VL!$A$1:$F$1383,6,FALSE)</f>
        <v>62.212268259300743</v>
      </c>
      <c r="D89" s="5">
        <f t="shared" si="0"/>
        <v>1.5182771323321052</v>
      </c>
      <c r="E89" s="5">
        <f t="shared" si="1"/>
        <v>0.60243515106265466</v>
      </c>
      <c r="F89" s="3" t="s">
        <v>6458</v>
      </c>
      <c r="G89" s="5" t="str">
        <f>VLOOKUP(A89,PKDL!$A$1:$F$1433,2,FALSE)</f>
        <v>MIMAT0018087</v>
      </c>
      <c r="H89" s="5" t="str">
        <f>VLOOKUP(A89,PKDL!$A$1:$F$1433,3,FALSE)</f>
        <v>AGCAGGUGCGGGGCGGCG</v>
      </c>
    </row>
    <row r="90" spans="1:8" x14ac:dyDescent="0.25">
      <c r="A90" s="5" t="s">
        <v>3893</v>
      </c>
      <c r="B90" s="5">
        <f>VLOOKUP(A90,PKDL!$A$1:$F$1433,6,FALSE)</f>
        <v>80.961826498805806</v>
      </c>
      <c r="C90" s="5">
        <f>VLOOKUP(A90,VL!$A$1:$F$1383,6,FALSE)</f>
        <v>17.774933788371637</v>
      </c>
      <c r="D90" s="5">
        <f t="shared" si="0"/>
        <v>4.5548313969963159</v>
      </c>
      <c r="E90" s="5">
        <f t="shared" si="1"/>
        <v>2.1873976517838112</v>
      </c>
      <c r="F90" s="3" t="s">
        <v>6459</v>
      </c>
      <c r="G90" s="5" t="str">
        <f>VLOOKUP(A90,PKDL!$A$1:$F$1433,2,FALSE)</f>
        <v>MIMAT0041624</v>
      </c>
      <c r="H90" s="5" t="str">
        <f>VLOOKUP(A90,PKDL!$A$1:$F$1433,3,FALSE)</f>
        <v>GGCCCCGGGCCCUCGACCGGG</v>
      </c>
    </row>
    <row r="91" spans="1:8" x14ac:dyDescent="0.25">
      <c r="A91" s="5" t="s">
        <v>2297</v>
      </c>
      <c r="B91" s="5">
        <f>VLOOKUP(A91,PKDL!$A$1:$F$1433,6,FALSE)</f>
        <v>73.921667672822693</v>
      </c>
      <c r="C91" s="5">
        <f>VLOOKUP(A91,VL!$A$1:$F$1383,6,FALSE)</f>
        <v>113.60501160394047</v>
      </c>
      <c r="D91" s="5">
        <f t="shared" si="0"/>
        <v>0.65069019957090224</v>
      </c>
      <c r="E91" s="5">
        <f t="shared" si="1"/>
        <v>-0.61995727027379322</v>
      </c>
      <c r="F91" s="3" t="s">
        <v>6458</v>
      </c>
      <c r="G91" s="5" t="str">
        <f>VLOOKUP(A91,PKDL!$A$1:$F$1433,2,FALSE)</f>
        <v>MIMAT0027511</v>
      </c>
      <c r="H91" s="5" t="str">
        <f>VLOOKUP(A91,PKDL!$A$1:$F$1433,3,FALSE)</f>
        <v>UUGCUCUGCUCCCCCGCCCCCAG</v>
      </c>
    </row>
    <row r="92" spans="1:8" x14ac:dyDescent="0.25">
      <c r="A92" s="5" t="s">
        <v>2321</v>
      </c>
      <c r="B92" s="5">
        <f>VLOOKUP(A92,PKDL!$A$1:$F$1433,6,FALSE)</f>
        <v>77.281743476132831</v>
      </c>
      <c r="C92" s="5">
        <f>VLOOKUP(A92,VL!$A$1:$F$1383,6,FALSE)</f>
        <v>33.933964505073128</v>
      </c>
      <c r="D92" s="5">
        <f t="shared" si="0"/>
        <v>2.2774156984981584</v>
      </c>
      <c r="E92" s="5">
        <f t="shared" si="1"/>
        <v>1.1873976517838112</v>
      </c>
      <c r="F92" s="3" t="s">
        <v>6459</v>
      </c>
      <c r="G92" s="5" t="str">
        <f>VLOOKUP(A92,PKDL!$A$1:$F$1433,2,FALSE)</f>
        <v>MIMAT0049010</v>
      </c>
      <c r="H92" s="5" t="str">
        <f>VLOOKUP(A92,PKDL!$A$1:$F$1433,3,FALSE)</f>
        <v>UUAGGCUUCCCCCUCCUCCUGC</v>
      </c>
    </row>
    <row r="93" spans="1:8" x14ac:dyDescent="0.25">
      <c r="A93" s="5" t="s">
        <v>3407</v>
      </c>
      <c r="B93" s="5">
        <f>VLOOKUP(A93,PKDL!$A$1:$F$1433,6,FALSE)</f>
        <v>65.392244479804702</v>
      </c>
      <c r="C93" s="5">
        <f>VLOOKUP(A93,VL!$A$1:$F$1383,6,FALSE)</f>
        <v>43.070031871823588</v>
      </c>
      <c r="D93" s="5">
        <f t="shared" si="0"/>
        <v>1.5182771323321056</v>
      </c>
      <c r="E93" s="5">
        <f t="shared" si="1"/>
        <v>0.60243515106265511</v>
      </c>
      <c r="F93" s="3" t="s">
        <v>6458</v>
      </c>
      <c r="G93" s="5" t="str">
        <f>VLOOKUP(A93,PKDL!$A$1:$F$1433,2,FALSE)</f>
        <v>MIMAT0049014</v>
      </c>
      <c r="H93" s="5" t="str">
        <f>VLOOKUP(A93,PKDL!$A$1:$F$1433,3,FALSE)</f>
        <v>UAAGGAACGCGGGGCCUUGGUAGAGC</v>
      </c>
    </row>
    <row r="94" spans="1:8" x14ac:dyDescent="0.25">
      <c r="A94" s="5" t="s">
        <v>2876</v>
      </c>
      <c r="B94" s="5">
        <f>VLOOKUP(A94,PKDL!$A$1:$F$1433,6,FALSE)</f>
        <v>77.281743476132831</v>
      </c>
      <c r="C94" s="5">
        <f>VLOOKUP(A94,VL!$A$1:$F$1383,6,FALSE)</f>
        <v>33.933964505073128</v>
      </c>
      <c r="D94" s="5">
        <f t="shared" si="0"/>
        <v>2.2774156984981584</v>
      </c>
      <c r="E94" s="5">
        <f t="shared" si="1"/>
        <v>1.1873976517838112</v>
      </c>
      <c r="F94" s="3" t="s">
        <v>6459</v>
      </c>
      <c r="G94" s="5" t="str">
        <f>VLOOKUP(A94,PKDL!$A$1:$F$1433,2,FALSE)</f>
        <v>MIMAT0004911</v>
      </c>
      <c r="H94" s="5" t="str">
        <f>VLOOKUP(A94,PKDL!$A$1:$F$1433,3,FALSE)</f>
        <v>CUGCCCUGGCCCGAGGGACCGA</v>
      </c>
    </row>
    <row r="95" spans="1:8" x14ac:dyDescent="0.25">
      <c r="A95" s="5" t="s">
        <v>3197</v>
      </c>
      <c r="B95" s="5">
        <f>VLOOKUP(A95,PKDL!$A$1:$F$1433,6,FALSE)</f>
        <v>77.281743476132831</v>
      </c>
      <c r="C95" s="5">
        <f>VLOOKUP(A95,VL!$A$1:$F$1383,6,FALSE)</f>
        <v>50.900946757609695</v>
      </c>
      <c r="D95" s="5">
        <f t="shared" si="0"/>
        <v>1.5182771323321056</v>
      </c>
      <c r="E95" s="5">
        <f t="shared" si="1"/>
        <v>0.60243515106265511</v>
      </c>
      <c r="F95" s="3" t="s">
        <v>6458</v>
      </c>
      <c r="G95" s="5" t="str">
        <f>VLOOKUP(A95,PKDL!$A$1:$F$1433,2,FALSE)</f>
        <v>MIMAT0001627</v>
      </c>
      <c r="H95" s="5" t="str">
        <f>VLOOKUP(A95,PKDL!$A$1:$F$1433,3,FALSE)</f>
        <v>AUCAUGAUGGGCUCCUCGGUGU</v>
      </c>
    </row>
    <row r="96" spans="1:8" x14ac:dyDescent="0.25">
      <c r="A96" s="5" t="s">
        <v>543</v>
      </c>
      <c r="B96" s="5">
        <f>VLOOKUP(A96,PKDL!$A$1:$F$1433,6,FALSE)</f>
        <v>100.01166802793659</v>
      </c>
      <c r="C96" s="5">
        <f>VLOOKUP(A96,VL!$A$1:$F$1383,6,FALSE)</f>
        <v>65.871813451024309</v>
      </c>
      <c r="D96" s="5">
        <f t="shared" si="0"/>
        <v>1.5182771323321054</v>
      </c>
      <c r="E96" s="5">
        <f t="shared" si="1"/>
        <v>0.60243515106265477</v>
      </c>
      <c r="F96" s="3" t="s">
        <v>6458</v>
      </c>
      <c r="G96" s="5" t="str">
        <f>VLOOKUP(A96,PKDL!$A$1:$F$1433,2,FALSE)</f>
        <v>MIMAT0019027</v>
      </c>
      <c r="H96" s="5" t="str">
        <f>VLOOKUP(A96,PKDL!$A$1:$F$1433,3,FALSE)</f>
        <v>GGGGCUGGGCGCGCGCC</v>
      </c>
    </row>
    <row r="97" spans="1:8" x14ac:dyDescent="0.25">
      <c r="A97" s="5" t="s">
        <v>3656</v>
      </c>
      <c r="B97" s="5">
        <f>VLOOKUP(A97,PKDL!$A$1:$F$1433,6,FALSE)</f>
        <v>80.961826498805806</v>
      </c>
      <c r="C97" s="5">
        <f>VLOOKUP(A97,VL!$A$1:$F$1383,6,FALSE)</f>
        <v>17.774933788371637</v>
      </c>
      <c r="D97" s="5">
        <f t="shared" si="0"/>
        <v>4.5548313969963159</v>
      </c>
      <c r="E97" s="5">
        <f t="shared" si="1"/>
        <v>2.1873976517838112</v>
      </c>
      <c r="F97" s="3" t="s">
        <v>6459</v>
      </c>
      <c r="G97" s="5" t="str">
        <f>VLOOKUP(A97,PKDL!$A$1:$F$1433,2,FALSE)</f>
        <v>MIMAT0003264</v>
      </c>
      <c r="H97" s="5" t="str">
        <f>VLOOKUP(A97,PKDL!$A$1:$F$1433,3,FALSE)</f>
        <v>AAGCCUGCCCGGCUCCUCGGG</v>
      </c>
    </row>
    <row r="98" spans="1:8" x14ac:dyDescent="0.25">
      <c r="A98" s="5" t="s">
        <v>2339</v>
      </c>
      <c r="B98" s="5">
        <f>VLOOKUP(A98,PKDL!$A$1:$F$1433,6,FALSE)</f>
        <v>80.961826498805806</v>
      </c>
      <c r="C98" s="5">
        <f>VLOOKUP(A98,VL!$A$1:$F$1383,6,FALSE)</f>
        <v>71.099735153486549</v>
      </c>
      <c r="D98" s="5">
        <f t="shared" si="0"/>
        <v>1.138707849249079</v>
      </c>
      <c r="E98" s="5">
        <f t="shared" si="1"/>
        <v>0.18739765178381096</v>
      </c>
      <c r="F98" s="3" t="s">
        <v>6458</v>
      </c>
      <c r="G98" s="5" t="str">
        <f>VLOOKUP(A98,PKDL!$A$1:$F$1433,2,FALSE)</f>
        <v>MIMAT0030422</v>
      </c>
      <c r="H98" s="5" t="str">
        <f>VLOOKUP(A98,PKDL!$A$1:$F$1433,3,FALSE)</f>
        <v>CGUGGAGGACGAGGAGGAGGC</v>
      </c>
    </row>
    <row r="99" spans="1:8" x14ac:dyDescent="0.25">
      <c r="A99" s="5" t="s">
        <v>1424</v>
      </c>
      <c r="B99" s="5">
        <f>VLOOKUP(A99,PKDL!$A$1:$F$1433,6,FALSE)</f>
        <v>80.961826498805806</v>
      </c>
      <c r="C99" s="5">
        <f>VLOOKUP(A99,VL!$A$1:$F$1383,6,FALSE)</f>
        <v>35.549867576743274</v>
      </c>
      <c r="D99" s="5">
        <f t="shared" si="0"/>
        <v>2.2774156984981579</v>
      </c>
      <c r="E99" s="5">
        <f t="shared" si="1"/>
        <v>1.187397651783811</v>
      </c>
      <c r="F99" s="3" t="s">
        <v>6459</v>
      </c>
      <c r="G99" s="5" t="str">
        <f>VLOOKUP(A99,PKDL!$A$1:$F$1433,2,FALSE)</f>
        <v>MIMAT0019946</v>
      </c>
      <c r="H99" s="5" t="str">
        <f>VLOOKUP(A99,PKDL!$A$1:$F$1433,3,FALSE)</f>
        <v>GGCGCGCCCAGCUCCCGGGCU</v>
      </c>
    </row>
    <row r="100" spans="1:8" x14ac:dyDescent="0.25">
      <c r="A100" s="5" t="s">
        <v>4076</v>
      </c>
      <c r="B100" s="5">
        <f>VLOOKUP(A100,PKDL!$A$1:$F$1433,6,FALSE)</f>
        <v>80.961826498805806</v>
      </c>
      <c r="C100" s="5">
        <f>VLOOKUP(A100,VL!$A$1:$F$1383,6,FALSE)</f>
        <v>17.774933788371637</v>
      </c>
      <c r="D100" s="5">
        <f t="shared" si="0"/>
        <v>4.5548313969963159</v>
      </c>
      <c r="E100" s="5">
        <f t="shared" si="1"/>
        <v>2.1873976517838112</v>
      </c>
      <c r="F100" s="3" t="s">
        <v>6459</v>
      </c>
      <c r="G100" s="5" t="str">
        <f>VLOOKUP(A100,PKDL!$A$1:$F$1433,2,FALSE)</f>
        <v>MIMAT0027431</v>
      </c>
      <c r="H100" s="5" t="str">
        <f>VLOOKUP(A100,PKDL!$A$1:$F$1433,3,FALSE)</f>
        <v>UCACCUGGCUGGCCCGCCCAG</v>
      </c>
    </row>
    <row r="101" spans="1:8" x14ac:dyDescent="0.25">
      <c r="A101" s="5" t="s">
        <v>791</v>
      </c>
      <c r="B101" s="5">
        <f>VLOOKUP(A101,PKDL!$A$1:$F$1433,6,FALSE)</f>
        <v>77.281743476132831</v>
      </c>
      <c r="C101" s="5">
        <f>VLOOKUP(A101,VL!$A$1:$F$1383,6,FALSE)</f>
        <v>50.900946757609695</v>
      </c>
      <c r="D101" s="5">
        <f t="shared" si="0"/>
        <v>1.5182771323321056</v>
      </c>
      <c r="E101" s="5">
        <f t="shared" si="1"/>
        <v>0.60243515106265511</v>
      </c>
      <c r="F101" s="3" t="s">
        <v>6458</v>
      </c>
      <c r="G101" s="5" t="str">
        <f>VLOOKUP(A101,PKDL!$A$1:$F$1433,2,FALSE)</f>
        <v>MIMAT0019721</v>
      </c>
      <c r="H101" s="5" t="str">
        <f>VLOOKUP(A101,PKDL!$A$1:$F$1433,3,FALSE)</f>
        <v>CACCGGGGAUGGCAGAGGGUCG</v>
      </c>
    </row>
    <row r="102" spans="1:8" x14ac:dyDescent="0.25">
      <c r="A102" s="5" t="s">
        <v>743</v>
      </c>
      <c r="B102" s="5">
        <f>VLOOKUP(A102,PKDL!$A$1:$F$1433,6,FALSE)</f>
        <v>73.921667672822693</v>
      </c>
      <c r="C102" s="5">
        <f>VLOOKUP(A102,VL!$A$1:$F$1383,6,FALSE)</f>
        <v>146.06358634792346</v>
      </c>
      <c r="D102" s="5">
        <f t="shared" si="0"/>
        <v>0.50609237744403512</v>
      </c>
      <c r="E102" s="5">
        <f t="shared" si="1"/>
        <v>-0.98252734965850119</v>
      </c>
      <c r="F102" s="3" t="s">
        <v>6458</v>
      </c>
      <c r="G102" s="5" t="str">
        <f>VLOOKUP(A102,PKDL!$A$1:$F$1433,2,FALSE)</f>
        <v>MIMAT0027345</v>
      </c>
      <c r="H102" s="5" t="str">
        <f>VLOOKUP(A102,PKDL!$A$1:$F$1433,3,FALSE)</f>
        <v>UUCCAGCCCUGGUAGGCGCCGCG</v>
      </c>
    </row>
    <row r="103" spans="1:8" x14ac:dyDescent="0.25">
      <c r="A103" s="5" t="s">
        <v>2306</v>
      </c>
      <c r="B103" s="5">
        <f>VLOOKUP(A103,PKDL!$A$1:$F$1433,6,FALSE)</f>
        <v>67.468188749004838</v>
      </c>
      <c r="C103" s="5">
        <f>VLOOKUP(A103,VL!$A$1:$F$1383,6,FALSE)</f>
        <v>17.774933788371637</v>
      </c>
      <c r="D103" s="5">
        <f t="shared" si="0"/>
        <v>3.7956928308302635</v>
      </c>
      <c r="E103" s="5">
        <f t="shared" si="1"/>
        <v>1.9243632459500171</v>
      </c>
      <c r="F103" s="3" t="s">
        <v>6459</v>
      </c>
      <c r="G103" s="5" t="str">
        <f>VLOOKUP(A103,PKDL!$A$1:$F$1433,2,FALSE)</f>
        <v>MIMAT0028113</v>
      </c>
      <c r="H103" s="5" t="str">
        <f>VLOOKUP(A103,PKDL!$A$1:$F$1433,3,FALSE)</f>
        <v>GUGUGGCCGGCAGGCGGGUGG</v>
      </c>
    </row>
    <row r="104" spans="1:8" x14ac:dyDescent="0.25">
      <c r="A104" s="5" t="s">
        <v>2663</v>
      </c>
      <c r="B104" s="5">
        <f>VLOOKUP(A104,PKDL!$A$1:$F$1433,6,FALSE)</f>
        <v>61.601389727352249</v>
      </c>
      <c r="C104" s="5">
        <f>VLOOKUP(A104,VL!$A$1:$F$1383,6,FALSE)</f>
        <v>16.229287371991497</v>
      </c>
      <c r="D104" s="5">
        <f t="shared" si="0"/>
        <v>3.7956928308302635</v>
      </c>
      <c r="E104" s="5">
        <f t="shared" si="1"/>
        <v>1.9243632459500171</v>
      </c>
      <c r="F104" s="3" t="s">
        <v>6459</v>
      </c>
      <c r="G104" s="5" t="str">
        <f>VLOOKUP(A104,PKDL!$A$1:$F$1433,2,FALSE)</f>
        <v>MIMAT0019704</v>
      </c>
      <c r="H104" s="5" t="str">
        <f>VLOOKUP(A104,PKDL!$A$1:$F$1433,3,FALSE)</f>
        <v>UGGAGAGAGAAAAGAGACAGAAG</v>
      </c>
    </row>
    <row r="105" spans="1:8" x14ac:dyDescent="0.25">
      <c r="A105" s="5" t="s">
        <v>632</v>
      </c>
      <c r="B105" s="5">
        <f>VLOOKUP(A105,PKDL!$A$1:$F$1433,6,FALSE)</f>
        <v>61.601389727352249</v>
      </c>
      <c r="C105" s="5">
        <f>VLOOKUP(A105,VL!$A$1:$F$1383,6,FALSE)</f>
        <v>64.917149487965986</v>
      </c>
      <c r="D105" s="5">
        <f t="shared" si="0"/>
        <v>0.94892320770756589</v>
      </c>
      <c r="E105" s="5">
        <f t="shared" si="1"/>
        <v>-7.5636754049982755E-2</v>
      </c>
      <c r="F105" s="3" t="s">
        <v>6458</v>
      </c>
      <c r="G105" s="5" t="str">
        <f>VLOOKUP(A105,PKDL!$A$1:$F$1433,2,FALSE)</f>
        <v>MIMAT0003880</v>
      </c>
      <c r="H105" s="5" t="str">
        <f>VLOOKUP(A105,PKDL!$A$1:$F$1433,3,FALSE)</f>
        <v>AGGAAGCCCUGGAGGGGCUGGAG</v>
      </c>
    </row>
    <row r="106" spans="1:8" x14ac:dyDescent="0.25">
      <c r="A106" s="5" t="s">
        <v>3743</v>
      </c>
      <c r="B106" s="5">
        <f>VLOOKUP(A106,PKDL!$A$1:$F$1433,6,FALSE)</f>
        <v>67.468188749004838</v>
      </c>
      <c r="C106" s="5">
        <f>VLOOKUP(A106,VL!$A$1:$F$1383,6,FALSE)</f>
        <v>17.774933788371637</v>
      </c>
      <c r="D106" s="5">
        <f t="shared" si="0"/>
        <v>3.7956928308302635</v>
      </c>
      <c r="E106" s="5">
        <f t="shared" si="1"/>
        <v>1.9243632459500171</v>
      </c>
      <c r="F106" s="3" t="s">
        <v>6459</v>
      </c>
      <c r="G106" s="5" t="str">
        <f>VLOOKUP(A106,PKDL!$A$1:$F$1433,2,FALSE)</f>
        <v>MIMAT0027604</v>
      </c>
      <c r="H106" s="5" t="str">
        <f>VLOOKUP(A106,PKDL!$A$1:$F$1433,3,FALSE)</f>
        <v>CCCUGGGGUUCUGAGGACAUG</v>
      </c>
    </row>
    <row r="107" spans="1:8" x14ac:dyDescent="0.25">
      <c r="A107" s="5" t="s">
        <v>851</v>
      </c>
      <c r="B107" s="5">
        <f>VLOOKUP(A107,PKDL!$A$1:$F$1433,6,FALSE)</f>
        <v>61.601389727352249</v>
      </c>
      <c r="C107" s="5">
        <f>VLOOKUP(A107,VL!$A$1:$F$1383,6,FALSE)</f>
        <v>32.458574743982993</v>
      </c>
      <c r="D107" s="5">
        <f t="shared" si="0"/>
        <v>1.8978464154151318</v>
      </c>
      <c r="E107" s="5">
        <f t="shared" si="1"/>
        <v>0.92436324595001729</v>
      </c>
      <c r="F107" s="3" t="s">
        <v>6458</v>
      </c>
      <c r="G107" s="5" t="str">
        <f>VLOOKUP(A107,PKDL!$A$1:$F$1433,2,FALSE)</f>
        <v>MIMAT0018360</v>
      </c>
      <c r="H107" s="5" t="str">
        <f>VLOOKUP(A107,PKDL!$A$1:$F$1433,3,FALSE)</f>
        <v>UUCGGGCUGGCCUGCUGCUCCGG</v>
      </c>
    </row>
    <row r="108" spans="1:8" x14ac:dyDescent="0.25">
      <c r="A108" s="5" t="s">
        <v>2846</v>
      </c>
      <c r="B108" s="5">
        <f>VLOOKUP(A108,PKDL!$A$1:$F$1433,6,FALSE)</f>
        <v>61.601389727352249</v>
      </c>
      <c r="C108" s="5">
        <f>VLOOKUP(A108,VL!$A$1:$F$1383,6,FALSE)</f>
        <v>16.229287371991497</v>
      </c>
      <c r="D108" s="5">
        <f t="shared" si="0"/>
        <v>3.7956928308302635</v>
      </c>
      <c r="E108" s="5">
        <f t="shared" si="1"/>
        <v>1.9243632459500171</v>
      </c>
      <c r="F108" s="3" t="s">
        <v>6459</v>
      </c>
      <c r="G108" s="5" t="str">
        <f>VLOOKUP(A108,PKDL!$A$1:$F$1433,2,FALSE)</f>
        <v>MIMAT0030996</v>
      </c>
      <c r="H108" s="5" t="str">
        <f>VLOOKUP(A108,PKDL!$A$1:$F$1433,3,FALSE)</f>
        <v>GGAUGGUUGGGGGCGGUCGGCGU</v>
      </c>
    </row>
    <row r="109" spans="1:8" x14ac:dyDescent="0.25">
      <c r="A109" s="5" t="s">
        <v>3968</v>
      </c>
      <c r="B109" s="5">
        <f>VLOOKUP(A109,PKDL!$A$1:$F$1433,6,FALSE)</f>
        <v>54.493537066503912</v>
      </c>
      <c r="C109" s="5">
        <f>VLOOKUP(A109,VL!$A$1:$F$1383,6,FALSE)</f>
        <v>14.356677290607861</v>
      </c>
      <c r="D109" s="5">
        <f t="shared" si="0"/>
        <v>3.7956928308302635</v>
      </c>
      <c r="E109" s="5">
        <f t="shared" si="1"/>
        <v>1.9243632459500171</v>
      </c>
      <c r="F109" s="3" t="s">
        <v>6459</v>
      </c>
      <c r="G109" s="5" t="str">
        <f>VLOOKUP(A109,PKDL!$A$1:$F$1433,2,FALSE)</f>
        <v>MIMAT0019771</v>
      </c>
      <c r="H109" s="5" t="str">
        <f>VLOOKUP(A109,PKDL!$A$1:$F$1433,3,FALSE)</f>
        <v>CCCAGGGCUUGGAGUGGGGCAAGGUU</v>
      </c>
    </row>
    <row r="110" spans="1:8" x14ac:dyDescent="0.25">
      <c r="A110" s="5" t="s">
        <v>1034</v>
      </c>
      <c r="B110" s="5">
        <f>VLOOKUP(A110,PKDL!$A$1:$F$1433,6,FALSE)</f>
        <v>64.401452896777357</v>
      </c>
      <c r="C110" s="5">
        <f>VLOOKUP(A110,VL!$A$1:$F$1383,6,FALSE)</f>
        <v>16.966982252536564</v>
      </c>
      <c r="D110" s="5">
        <f t="shared" si="0"/>
        <v>3.795692830830264</v>
      </c>
      <c r="E110" s="5">
        <f t="shared" si="1"/>
        <v>1.9243632459500175</v>
      </c>
      <c r="F110" s="3" t="s">
        <v>6459</v>
      </c>
      <c r="G110" s="5" t="str">
        <f>VLOOKUP(A110,PKDL!$A$1:$F$1433,2,FALSE)</f>
        <v>MIMAT0004614</v>
      </c>
      <c r="H110" s="5" t="str">
        <f>VLOOKUP(A110,PKDL!$A$1:$F$1433,3,FALSE)</f>
        <v>UGGGUCUUUGCGGGCGAGAUGA</v>
      </c>
    </row>
    <row r="111" spans="1:8" x14ac:dyDescent="0.25">
      <c r="A111" s="5" t="s">
        <v>1823</v>
      </c>
      <c r="B111" s="5">
        <f>VLOOKUP(A111,PKDL!$A$1:$F$1433,6,FALSE)</f>
        <v>67.468188749004838</v>
      </c>
      <c r="C111" s="5">
        <f>VLOOKUP(A111,VL!$A$1:$F$1383,6,FALSE)</f>
        <v>35.549867576743274</v>
      </c>
      <c r="D111" s="5">
        <f t="shared" si="0"/>
        <v>1.8978464154151318</v>
      </c>
      <c r="E111" s="5">
        <f t="shared" si="1"/>
        <v>0.92436324595001729</v>
      </c>
      <c r="F111" s="3" t="s">
        <v>6458</v>
      </c>
      <c r="G111" s="5" t="str">
        <f>VLOOKUP(A111,PKDL!$A$1:$F$1433,2,FALSE)</f>
        <v>MIMAT0019881</v>
      </c>
      <c r="H111" s="5" t="str">
        <f>VLOOKUP(A111,PKDL!$A$1:$F$1433,3,FALSE)</f>
        <v>AGCGGUGCUCCUGCGGGCCGA</v>
      </c>
    </row>
    <row r="112" spans="1:8" x14ac:dyDescent="0.25">
      <c r="A112" s="5" t="s">
        <v>815</v>
      </c>
      <c r="B112" s="5">
        <f>VLOOKUP(A112,PKDL!$A$1:$F$1433,6,FALSE)</f>
        <v>61.601389727352249</v>
      </c>
      <c r="C112" s="5">
        <f>VLOOKUP(A112,VL!$A$1:$F$1383,6,FALSE)</f>
        <v>48.687862115974482</v>
      </c>
      <c r="D112" s="5">
        <f t="shared" si="0"/>
        <v>1.2652309436100879</v>
      </c>
      <c r="E112" s="5">
        <f t="shared" si="1"/>
        <v>0.33940074522886116</v>
      </c>
      <c r="F112" s="3" t="s">
        <v>6458</v>
      </c>
      <c r="G112" s="5" t="str">
        <f>VLOOKUP(A112,PKDL!$A$1:$F$1433,2,FALSE)</f>
        <v>MIMAT0019947</v>
      </c>
      <c r="H112" s="5" t="str">
        <f>VLOOKUP(A112,PKDL!$A$1:$F$1433,3,FALSE)</f>
        <v>CCCCGGUGUUGGGGCGCGUCUGC</v>
      </c>
    </row>
    <row r="113" spans="1:8" x14ac:dyDescent="0.25">
      <c r="A113" s="5" t="s">
        <v>2483</v>
      </c>
      <c r="B113" s="5">
        <f>VLOOKUP(A113,PKDL!$A$1:$F$1433,6,FALSE)</f>
        <v>67.468188749004838</v>
      </c>
      <c r="C113" s="5">
        <f>VLOOKUP(A113,VL!$A$1:$F$1383,6,FALSE)</f>
        <v>17.774933788371637</v>
      </c>
      <c r="D113" s="5">
        <f t="shared" si="0"/>
        <v>3.7956928308302635</v>
      </c>
      <c r="E113" s="5">
        <f t="shared" si="1"/>
        <v>1.9243632459500171</v>
      </c>
      <c r="F113" s="3" t="s">
        <v>6459</v>
      </c>
      <c r="G113" s="5" t="str">
        <f>VLOOKUP(A113,PKDL!$A$1:$F$1433,2,FALSE)</f>
        <v>MIMAT0028230</v>
      </c>
      <c r="H113" s="5" t="str">
        <f>VLOOKUP(A113,PKDL!$A$1:$F$1433,3,FALSE)</f>
        <v>UGCUGAGGUCCGGGCUGUGCC</v>
      </c>
    </row>
    <row r="114" spans="1:8" x14ac:dyDescent="0.25">
      <c r="A114" s="5" t="s">
        <v>597</v>
      </c>
      <c r="B114" s="5">
        <f>VLOOKUP(A114,PKDL!$A$1:$F$1433,6,FALSE)</f>
        <v>70.841598186455087</v>
      </c>
      <c r="C114" s="5">
        <f>VLOOKUP(A114,VL!$A$1:$F$1383,6,FALSE)</f>
        <v>74.654721911160877</v>
      </c>
      <c r="D114" s="5">
        <f t="shared" si="0"/>
        <v>0.948923207707566</v>
      </c>
      <c r="E114" s="5">
        <f t="shared" si="1"/>
        <v>-7.5636754049982574E-2</v>
      </c>
      <c r="F114" s="3" t="s">
        <v>6458</v>
      </c>
      <c r="G114" s="5" t="str">
        <f>VLOOKUP(A114,PKDL!$A$1:$F$1433,2,FALSE)</f>
        <v>MIMAT0023252</v>
      </c>
      <c r="H114" s="5" t="str">
        <f>VLOOKUP(A114,PKDL!$A$1:$F$1433,3,FALSE)</f>
        <v>GGGCUGGGGCGCGGGGAGGU</v>
      </c>
    </row>
    <row r="115" spans="1:8" x14ac:dyDescent="0.25">
      <c r="A115" s="5" t="s">
        <v>414</v>
      </c>
      <c r="B115" s="5">
        <f>VLOOKUP(A115,PKDL!$A$1:$F$1433,6,FALSE)</f>
        <v>59.034665155379237</v>
      </c>
      <c r="C115" s="5">
        <f>VLOOKUP(A115,VL!$A$1:$F$1383,6,FALSE)</f>
        <v>62.212268259300743</v>
      </c>
      <c r="D115" s="5">
        <f t="shared" si="0"/>
        <v>0.94892320770756577</v>
      </c>
      <c r="E115" s="5">
        <f t="shared" si="1"/>
        <v>-7.5636754049982921E-2</v>
      </c>
      <c r="F115" s="3" t="s">
        <v>6458</v>
      </c>
      <c r="G115" s="5" t="str">
        <f>VLOOKUP(A115,PKDL!$A$1:$F$1433,2,FALSE)</f>
        <v>MIMAT0018122</v>
      </c>
      <c r="H115" s="5" t="str">
        <f>VLOOKUP(A115,PKDL!$A$1:$F$1433,3,FALSE)</f>
        <v>GUUCCACACUGACACUGCAGAAGU</v>
      </c>
    </row>
    <row r="116" spans="1:8" x14ac:dyDescent="0.25">
      <c r="A116" s="5" t="s">
        <v>1409</v>
      </c>
      <c r="B116" s="5">
        <f>VLOOKUP(A116,PKDL!$A$1:$F$1433,6,FALSE)</f>
        <v>64.401452896777357</v>
      </c>
      <c r="C116" s="5">
        <f>VLOOKUP(A116,VL!$A$1:$F$1383,6,FALSE)</f>
        <v>84.834911262682823</v>
      </c>
      <c r="D116" s="5">
        <f t="shared" si="0"/>
        <v>0.7591385661660528</v>
      </c>
      <c r="E116" s="5">
        <f t="shared" si="1"/>
        <v>-0.39756484893734495</v>
      </c>
      <c r="F116" s="3" t="s">
        <v>6458</v>
      </c>
      <c r="G116" s="5" t="str">
        <f>VLOOKUP(A116,PKDL!$A$1:$F$1433,2,FALSE)</f>
        <v>MIMAT0027506</v>
      </c>
      <c r="H116" s="5" t="str">
        <f>VLOOKUP(A116,PKDL!$A$1:$F$1433,3,FALSE)</f>
        <v>CUGGGGGUGGGGGGCUGGGCGU</v>
      </c>
    </row>
    <row r="117" spans="1:8" x14ac:dyDescent="0.25">
      <c r="A117" s="5" t="s">
        <v>2024</v>
      </c>
      <c r="B117" s="5">
        <f>VLOOKUP(A117,PKDL!$A$1:$F$1433,6,FALSE)</f>
        <v>61.601389727352249</v>
      </c>
      <c r="C117" s="5">
        <f>VLOOKUP(A117,VL!$A$1:$F$1383,6,FALSE)</f>
        <v>16.229287371991497</v>
      </c>
      <c r="D117" s="5">
        <f t="shared" si="0"/>
        <v>3.7956928308302635</v>
      </c>
      <c r="E117" s="5">
        <f t="shared" si="1"/>
        <v>1.9243632459500171</v>
      </c>
      <c r="F117" s="3" t="s">
        <v>6459</v>
      </c>
      <c r="G117" s="5" t="str">
        <f>VLOOKUP(A117,PKDL!$A$1:$F$1433,2,FALSE)</f>
        <v>MIMAT0027366</v>
      </c>
      <c r="H117" s="5" t="str">
        <f>VLOOKUP(A117,PKDL!$A$1:$F$1433,3,FALSE)</f>
        <v>UAACCCUGUCCUCUCCCUCCCAG</v>
      </c>
    </row>
    <row r="118" spans="1:8" x14ac:dyDescent="0.25">
      <c r="A118" s="5" t="s">
        <v>2225</v>
      </c>
      <c r="B118" s="5">
        <f>VLOOKUP(A118,PKDL!$A$1:$F$1433,6,FALSE)</f>
        <v>64.401452896777357</v>
      </c>
      <c r="C118" s="5">
        <f>VLOOKUP(A118,VL!$A$1:$F$1383,6,FALSE)</f>
        <v>84.834911262682823</v>
      </c>
      <c r="D118" s="5">
        <f t="shared" si="0"/>
        <v>0.7591385661660528</v>
      </c>
      <c r="E118" s="5">
        <f t="shared" si="1"/>
        <v>-0.39756484893734495</v>
      </c>
      <c r="F118" s="3" t="s">
        <v>6458</v>
      </c>
      <c r="G118" s="5" t="str">
        <f>VLOOKUP(A118,PKDL!$A$1:$F$1433,2,FALSE)</f>
        <v>MIMAT0041632</v>
      </c>
      <c r="H118" s="5" t="str">
        <f>VLOOKUP(A118,PKDL!$A$1:$F$1433,3,FALSE)</f>
        <v>CUGGGCUCCCGGACGAGGCGGG</v>
      </c>
    </row>
    <row r="119" spans="1:8" x14ac:dyDescent="0.25">
      <c r="A119" s="5" t="s">
        <v>450</v>
      </c>
      <c r="B119" s="5">
        <f>VLOOKUP(A119,PKDL!$A$1:$F$1433,6,FALSE)</f>
        <v>64.401452896777357</v>
      </c>
      <c r="C119" s="5">
        <f>VLOOKUP(A119,VL!$A$1:$F$1383,6,FALSE)</f>
        <v>33.933964505073128</v>
      </c>
      <c r="D119" s="5">
        <f t="shared" si="0"/>
        <v>1.897846415415132</v>
      </c>
      <c r="E119" s="5">
        <f t="shared" si="1"/>
        <v>0.9243632459500174</v>
      </c>
      <c r="F119" s="3" t="s">
        <v>6458</v>
      </c>
      <c r="G119" s="5" t="str">
        <f>VLOOKUP(A119,PKDL!$A$1:$F$1433,2,FALSE)</f>
        <v>MIMAT0004611</v>
      </c>
      <c r="H119" s="5" t="str">
        <f>VLOOKUP(A119,PKDL!$A$1:$F$1433,3,FALSE)</f>
        <v>AGGGGCUGGCUUUCCUCUGGUC</v>
      </c>
    </row>
    <row r="120" spans="1:8" x14ac:dyDescent="0.25">
      <c r="A120" s="5" t="s">
        <v>537</v>
      </c>
      <c r="B120" s="5">
        <f>VLOOKUP(A120,PKDL!$A$1:$F$1433,6,FALSE)</f>
        <v>67.468188749004838</v>
      </c>
      <c r="C120" s="5">
        <f>VLOOKUP(A120,VL!$A$1:$F$1383,6,FALSE)</f>
        <v>53.324801365114915</v>
      </c>
      <c r="D120" s="5">
        <f t="shared" si="0"/>
        <v>1.2652309436100877</v>
      </c>
      <c r="E120" s="5">
        <f t="shared" si="1"/>
        <v>0.33940074522886088</v>
      </c>
      <c r="F120" s="3" t="s">
        <v>6458</v>
      </c>
      <c r="G120" s="5" t="str">
        <f>VLOOKUP(A120,PKDL!$A$1:$F$1433,2,FALSE)</f>
        <v>MIMAT0015054</v>
      </c>
      <c r="H120" s="5" t="str">
        <f>VLOOKUP(A120,PKDL!$A$1:$F$1433,3,FALSE)</f>
        <v>UGCACGGCACUGGGGACACGU</v>
      </c>
    </row>
    <row r="121" spans="1:8" x14ac:dyDescent="0.25">
      <c r="A121" s="5" t="s">
        <v>2342</v>
      </c>
      <c r="B121" s="5">
        <f>VLOOKUP(A121,PKDL!$A$1:$F$1433,6,FALSE)</f>
        <v>61.601389727352249</v>
      </c>
      <c r="C121" s="5">
        <f>VLOOKUP(A121,VL!$A$1:$F$1383,6,FALSE)</f>
        <v>16.229287371991497</v>
      </c>
      <c r="D121" s="5">
        <f t="shared" si="0"/>
        <v>3.7956928308302635</v>
      </c>
      <c r="E121" s="5">
        <f t="shared" si="1"/>
        <v>1.9243632459500171</v>
      </c>
      <c r="F121" s="3" t="s">
        <v>6459</v>
      </c>
      <c r="G121" s="5" t="str">
        <f>VLOOKUP(A121,PKDL!$A$1:$F$1433,2,FALSE)</f>
        <v>MIMAT0031095</v>
      </c>
      <c r="H121" s="5" t="str">
        <f>VLOOKUP(A121,PKDL!$A$1:$F$1433,3,FALSE)</f>
        <v>GGGGGCCGAUACACUGUACGAGA</v>
      </c>
    </row>
    <row r="122" spans="1:8" x14ac:dyDescent="0.25">
      <c r="A122" s="5" t="s">
        <v>1835</v>
      </c>
      <c r="B122" s="5">
        <f>VLOOKUP(A122,PKDL!$A$1:$F$1433,6,FALSE)</f>
        <v>67.468188749004838</v>
      </c>
      <c r="C122" s="5">
        <f>VLOOKUP(A122,VL!$A$1:$F$1383,6,FALSE)</f>
        <v>71.099735153486549</v>
      </c>
      <c r="D122" s="5">
        <f t="shared" si="0"/>
        <v>0.94892320770756589</v>
      </c>
      <c r="E122" s="5">
        <f t="shared" si="1"/>
        <v>-7.5636754049982755E-2</v>
      </c>
      <c r="F122" s="3" t="s">
        <v>6458</v>
      </c>
      <c r="G122" s="5" t="str">
        <f>VLOOKUP(A122,PKDL!$A$1:$F$1433,2,FALSE)</f>
        <v>MIMAT0014986</v>
      </c>
      <c r="H122" s="5" t="str">
        <f>VLOOKUP(A122,PKDL!$A$1:$F$1433,3,FALSE)</f>
        <v>UUCGCGGGCGAAGGCAAAGUC</v>
      </c>
    </row>
    <row r="123" spans="1:8" x14ac:dyDescent="0.25">
      <c r="A123" s="5" t="s">
        <v>528</v>
      </c>
      <c r="B123" s="5">
        <f>VLOOKUP(A123,PKDL!$A$1:$F$1433,6,FALSE)</f>
        <v>61.601389727352249</v>
      </c>
      <c r="C123" s="5">
        <f>VLOOKUP(A123,VL!$A$1:$F$1383,6,FALSE)</f>
        <v>16.229287371991497</v>
      </c>
      <c r="D123" s="5">
        <f t="shared" si="0"/>
        <v>3.7956928308302635</v>
      </c>
      <c r="E123" s="5">
        <f t="shared" si="1"/>
        <v>1.9243632459500171</v>
      </c>
      <c r="F123" s="3" t="s">
        <v>6459</v>
      </c>
      <c r="G123" s="5" t="str">
        <f>VLOOKUP(A123,PKDL!$A$1:$F$1433,2,FALSE)</f>
        <v>MIMAT0027602</v>
      </c>
      <c r="H123" s="5" t="str">
        <f>VLOOKUP(A123,PKDL!$A$1:$F$1433,3,FALSE)</f>
        <v>AGGAGGUGGUACUAGGGGCCAGC</v>
      </c>
    </row>
    <row r="124" spans="1:8" x14ac:dyDescent="0.25">
      <c r="A124" s="5" t="s">
        <v>3503</v>
      </c>
      <c r="B124" s="5">
        <f>VLOOKUP(A124,PKDL!$A$1:$F$1433,6,FALSE)</f>
        <v>67.468188749004838</v>
      </c>
      <c r="C124" s="5">
        <f>VLOOKUP(A124,VL!$A$1:$F$1383,6,FALSE)</f>
        <v>17.774933788371637</v>
      </c>
      <c r="D124" s="5">
        <f t="shared" si="0"/>
        <v>3.7956928308302635</v>
      </c>
      <c r="E124" s="5">
        <f t="shared" si="1"/>
        <v>1.9243632459500171</v>
      </c>
      <c r="F124" s="3" t="s">
        <v>6459</v>
      </c>
      <c r="G124" s="5" t="str">
        <f>VLOOKUP(A124,PKDL!$A$1:$F$1433,2,FALSE)</f>
        <v>MIMAT0018952</v>
      </c>
      <c r="H124" s="5" t="str">
        <f>VLOOKUP(A124,PKDL!$A$1:$F$1433,3,FALSE)</f>
        <v>GCAGGACAGGCAGAAGUGGAU</v>
      </c>
    </row>
    <row r="125" spans="1:8" x14ac:dyDescent="0.25">
      <c r="A125" s="5" t="s">
        <v>647</v>
      </c>
      <c r="B125" s="5">
        <f>VLOOKUP(A125,PKDL!$A$1:$F$1433,6,FALSE)</f>
        <v>70.841598186455087</v>
      </c>
      <c r="C125" s="5">
        <f>VLOOKUP(A125,VL!$A$1:$F$1383,6,FALSE)</f>
        <v>55.991041433370661</v>
      </c>
      <c r="D125" s="5">
        <f t="shared" si="0"/>
        <v>1.2652309436100879</v>
      </c>
      <c r="E125" s="5">
        <f t="shared" si="1"/>
        <v>0.33940074522886116</v>
      </c>
      <c r="F125" s="3" t="s">
        <v>6458</v>
      </c>
      <c r="G125" s="5" t="str">
        <f>VLOOKUP(A125,PKDL!$A$1:$F$1433,2,FALSE)</f>
        <v>MIMAT0041635</v>
      </c>
      <c r="H125" s="5" t="str">
        <f>VLOOKUP(A125,PKDL!$A$1:$F$1433,3,FALSE)</f>
        <v>CGGCGGGGCUCGGAGCCGGG</v>
      </c>
    </row>
    <row r="126" spans="1:8" x14ac:dyDescent="0.25">
      <c r="A126" s="5" t="s">
        <v>926</v>
      </c>
      <c r="B126" s="5">
        <f>VLOOKUP(A126,PKDL!$A$1:$F$1433,6,FALSE)</f>
        <v>64.401452896777357</v>
      </c>
      <c r="C126" s="5">
        <f>VLOOKUP(A126,VL!$A$1:$F$1383,6,FALSE)</f>
        <v>67.867929010146256</v>
      </c>
      <c r="D126" s="5">
        <f t="shared" si="0"/>
        <v>0.948923207707566</v>
      </c>
      <c r="E126" s="5">
        <f t="shared" si="1"/>
        <v>-7.5636754049982574E-2</v>
      </c>
      <c r="F126" s="3" t="s">
        <v>6458</v>
      </c>
      <c r="G126" s="5" t="str">
        <f>VLOOKUP(A126,PKDL!$A$1:$F$1433,2,FALSE)</f>
        <v>MIMAT0019808</v>
      </c>
      <c r="H126" s="5" t="str">
        <f>VLOOKUP(A126,PKDL!$A$1:$F$1433,3,FALSE)</f>
        <v>AGCCCGCCCCAGCCGAGGUUCU</v>
      </c>
    </row>
    <row r="127" spans="1:8" x14ac:dyDescent="0.25">
      <c r="A127" s="5" t="s">
        <v>3887</v>
      </c>
      <c r="B127" s="5">
        <f>VLOOKUP(A127,PKDL!$A$1:$F$1433,6,FALSE)</f>
        <v>67.468188749004838</v>
      </c>
      <c r="C127" s="5">
        <f>VLOOKUP(A127,VL!$A$1:$F$1383,6,FALSE)</f>
        <v>17.774933788371637</v>
      </c>
      <c r="D127" s="5">
        <f t="shared" si="0"/>
        <v>3.7956928308302635</v>
      </c>
      <c r="E127" s="5">
        <f t="shared" si="1"/>
        <v>1.9243632459500171</v>
      </c>
      <c r="F127" s="3" t="s">
        <v>6459</v>
      </c>
      <c r="G127" s="5" t="str">
        <f>VLOOKUP(A127,PKDL!$A$1:$F$1433,2,FALSE)</f>
        <v>MIMAT0027403</v>
      </c>
      <c r="H127" s="5" t="str">
        <f>VLOOKUP(A127,PKDL!$A$1:$F$1433,3,FALSE)</f>
        <v>ACUGAGCCUCUCUCUCUCCAG</v>
      </c>
    </row>
    <row r="128" spans="1:8" x14ac:dyDescent="0.25">
      <c r="A128" s="5" t="s">
        <v>3005</v>
      </c>
      <c r="B128" s="5">
        <f>VLOOKUP(A128,PKDL!$A$1:$F$1433,6,FALSE)</f>
        <v>64.401452896777357</v>
      </c>
      <c r="C128" s="5">
        <f>VLOOKUP(A128,VL!$A$1:$F$1383,6,FALSE)</f>
        <v>16.966982252536564</v>
      </c>
      <c r="D128" s="5">
        <f t="shared" si="0"/>
        <v>3.795692830830264</v>
      </c>
      <c r="E128" s="5">
        <f t="shared" si="1"/>
        <v>1.9243632459500175</v>
      </c>
      <c r="F128" s="3" t="s">
        <v>6459</v>
      </c>
      <c r="G128" s="5" t="str">
        <f>VLOOKUP(A128,PKDL!$A$1:$F$1433,2,FALSE)</f>
        <v>MIMAT0007888</v>
      </c>
      <c r="H128" s="5" t="str">
        <f>VLOOKUP(A128,PKDL!$A$1:$F$1433,3,FALSE)</f>
        <v>UCUGCCCCCUCCGCUGCUGCCA</v>
      </c>
    </row>
    <row r="129" spans="1:8" x14ac:dyDescent="0.25">
      <c r="A129" s="5" t="s">
        <v>501</v>
      </c>
      <c r="B129" s="5">
        <f>VLOOKUP(A129,PKDL!$A$1:$F$1433,6,FALSE)</f>
        <v>64.401452896777357</v>
      </c>
      <c r="C129" s="5">
        <f>VLOOKUP(A129,VL!$A$1:$F$1383,6,FALSE)</f>
        <v>84.834911262682823</v>
      </c>
      <c r="D129" s="5">
        <f t="shared" si="0"/>
        <v>0.7591385661660528</v>
      </c>
      <c r="E129" s="5">
        <f t="shared" si="1"/>
        <v>-0.39756484893734495</v>
      </c>
      <c r="F129" s="3" t="s">
        <v>6458</v>
      </c>
      <c r="G129" s="5" t="str">
        <f>VLOOKUP(A129,PKDL!$A$1:$F$1433,2,FALSE)</f>
        <v>MIMAT0019357</v>
      </c>
      <c r="H129" s="5" t="str">
        <f>VLOOKUP(A129,PKDL!$A$1:$F$1433,3,FALSE)</f>
        <v>CUGCCAGCCCCGUUCCAGGGCA</v>
      </c>
    </row>
    <row r="130" spans="1:8" x14ac:dyDescent="0.25">
      <c r="A130" s="5" t="s">
        <v>1118</v>
      </c>
      <c r="B130" s="5">
        <f>VLOOKUP(A130,PKDL!$A$1:$F$1433,6,FALSE)</f>
        <v>64.401452896777357</v>
      </c>
      <c r="C130" s="5">
        <f>VLOOKUP(A130,VL!$A$1:$F$1383,6,FALSE)</f>
        <v>67.867929010146256</v>
      </c>
      <c r="D130" s="5">
        <f t="shared" si="0"/>
        <v>0.948923207707566</v>
      </c>
      <c r="E130" s="5">
        <f t="shared" si="1"/>
        <v>-7.5636754049982574E-2</v>
      </c>
      <c r="F130" s="3" t="s">
        <v>6458</v>
      </c>
      <c r="G130" s="5" t="str">
        <f>VLOOKUP(A130,PKDL!$A$1:$F$1433,2,FALSE)</f>
        <v>MIMAT0019776</v>
      </c>
      <c r="H130" s="5" t="str">
        <f>VLOOKUP(A130,PKDL!$A$1:$F$1433,3,FALSE)</f>
        <v>CUCCUGGGGCCCGCACUCUCGC</v>
      </c>
    </row>
    <row r="131" spans="1:8" x14ac:dyDescent="0.25">
      <c r="A131" s="5" t="s">
        <v>522</v>
      </c>
      <c r="B131" s="5">
        <f>VLOOKUP(A131,PKDL!$A$1:$F$1433,6,FALSE)</f>
        <v>74.570103354163251</v>
      </c>
      <c r="C131" s="5">
        <f>VLOOKUP(A131,VL!$A$1:$F$1383,6,FALSE)</f>
        <v>78.583917801221972</v>
      </c>
      <c r="D131" s="5">
        <f t="shared" si="0"/>
        <v>0.948923207707566</v>
      </c>
      <c r="E131" s="5">
        <f t="shared" si="1"/>
        <v>-7.5636754049982574E-2</v>
      </c>
      <c r="F131" s="3" t="s">
        <v>6458</v>
      </c>
      <c r="G131" s="5" t="str">
        <f>VLOOKUP(A131,PKDL!$A$1:$F$1433,2,FALSE)</f>
        <v>MIMAT0015061</v>
      </c>
      <c r="H131" s="5" t="str">
        <f>VLOOKUP(A131,PKDL!$A$1:$F$1433,3,FALSE)</f>
        <v>AUCGGGCCCUCGGCGCCGG</v>
      </c>
    </row>
    <row r="132" spans="1:8" x14ac:dyDescent="0.25">
      <c r="A132" s="5" t="s">
        <v>399</v>
      </c>
      <c r="B132" s="5">
        <f>VLOOKUP(A132,PKDL!$A$1:$F$1433,6,FALSE)</f>
        <v>61.601389727352249</v>
      </c>
      <c r="C132" s="5">
        <f>VLOOKUP(A132,VL!$A$1:$F$1383,6,FALSE)</f>
        <v>48.687862115974482</v>
      </c>
      <c r="D132" s="5">
        <f t="shared" si="0"/>
        <v>1.2652309436100879</v>
      </c>
      <c r="E132" s="5">
        <f t="shared" si="1"/>
        <v>0.33940074522886116</v>
      </c>
      <c r="F132" s="3" t="s">
        <v>6458</v>
      </c>
      <c r="G132" s="5" t="str">
        <f>VLOOKUP(A132,PKDL!$A$1:$F$1433,2,FALSE)</f>
        <v>MIMAT0028124</v>
      </c>
      <c r="H132" s="5" t="str">
        <f>VLOOKUP(A132,PKDL!$A$1:$F$1433,3,FALSE)</f>
        <v>CCUCCCUGCCCGCCUCUCUGCAG</v>
      </c>
    </row>
    <row r="133" spans="1:8" x14ac:dyDescent="0.25">
      <c r="A133" s="5" t="s">
        <v>3755</v>
      </c>
      <c r="B133" s="5">
        <f>VLOOKUP(A133,PKDL!$A$1:$F$1433,6,FALSE)</f>
        <v>64.401452896777357</v>
      </c>
      <c r="C133" s="5">
        <f>VLOOKUP(A133,VL!$A$1:$F$1383,6,FALSE)</f>
        <v>33.933964505073128</v>
      </c>
      <c r="D133" s="5">
        <f t="shared" si="0"/>
        <v>1.897846415415132</v>
      </c>
      <c r="E133" s="5">
        <f t="shared" si="1"/>
        <v>0.9243632459500174</v>
      </c>
      <c r="F133" s="3" t="s">
        <v>6458</v>
      </c>
      <c r="G133" s="5" t="str">
        <f>VLOOKUP(A133,PKDL!$A$1:$F$1433,2,FALSE)</f>
        <v>MIMAT0000689</v>
      </c>
      <c r="H133" s="5" t="str">
        <f>VLOOKUP(A133,PKDL!$A$1:$F$1433,3,FALSE)</f>
        <v>CACCCGUAGAACCGACCUUGCG</v>
      </c>
    </row>
    <row r="134" spans="1:8" x14ac:dyDescent="0.25">
      <c r="A134" s="5" t="s">
        <v>3101</v>
      </c>
      <c r="B134" s="5">
        <f>VLOOKUP(A134,PKDL!$A$1:$F$1433,6,FALSE)</f>
        <v>67.468188749004838</v>
      </c>
      <c r="C134" s="5">
        <f>VLOOKUP(A134,VL!$A$1:$F$1383,6,FALSE)</f>
        <v>17.774933788371637</v>
      </c>
      <c r="D134" s="5">
        <f t="shared" si="0"/>
        <v>3.7956928308302635</v>
      </c>
      <c r="E134" s="5">
        <f t="shared" si="1"/>
        <v>1.9243632459500171</v>
      </c>
      <c r="F134" s="3" t="s">
        <v>6459</v>
      </c>
      <c r="G134" s="5" t="str">
        <f>VLOOKUP(A134,PKDL!$A$1:$F$1433,2,FALSE)</f>
        <v>MIMAT0027493</v>
      </c>
      <c r="H134" s="5" t="str">
        <f>VLOOKUP(A134,PKDL!$A$1:$F$1433,3,FALSE)</f>
        <v>GAAGCUCUCCCCUCCCCGCAG</v>
      </c>
    </row>
    <row r="135" spans="1:8" x14ac:dyDescent="0.25">
      <c r="A135" s="5" t="s">
        <v>456</v>
      </c>
      <c r="B135" s="5">
        <f>VLOOKUP(A135,PKDL!$A$1:$F$1433,6,FALSE)</f>
        <v>64.401452896777357</v>
      </c>
      <c r="C135" s="5">
        <f>VLOOKUP(A135,VL!$A$1:$F$1383,6,FALSE)</f>
        <v>67.867929010146256</v>
      </c>
      <c r="D135" s="5">
        <f t="shared" si="0"/>
        <v>0.948923207707566</v>
      </c>
      <c r="E135" s="5">
        <f t="shared" si="1"/>
        <v>-7.5636754049982574E-2</v>
      </c>
      <c r="F135" s="3" t="s">
        <v>6458</v>
      </c>
      <c r="G135" s="5" t="str">
        <f>VLOOKUP(A135,PKDL!$A$1:$F$1433,2,FALSE)</f>
        <v>MIMAT0005572</v>
      </c>
      <c r="H135" s="5" t="str">
        <f>VLOOKUP(A135,PKDL!$A$1:$F$1433,3,FALSE)</f>
        <v>GUGGGUACGGCCCAGUGGGGGG</v>
      </c>
    </row>
    <row r="136" spans="1:8" x14ac:dyDescent="0.25">
      <c r="A136" s="5" t="s">
        <v>3926</v>
      </c>
      <c r="B136" s="5">
        <f>VLOOKUP(A136,PKDL!$A$1:$F$1433,6,FALSE)</f>
        <v>70.841598186455087</v>
      </c>
      <c r="C136" s="5">
        <f>VLOOKUP(A136,VL!$A$1:$F$1383,6,FALSE)</f>
        <v>18.663680477790219</v>
      </c>
      <c r="D136" s="5">
        <f t="shared" si="0"/>
        <v>3.795692830830264</v>
      </c>
      <c r="E136" s="5">
        <f t="shared" si="1"/>
        <v>1.9243632459500175</v>
      </c>
      <c r="F136" s="3" t="s">
        <v>6459</v>
      </c>
      <c r="G136" s="5" t="str">
        <f>VLOOKUP(A136,PKDL!$A$1:$F$1433,2,FALSE)</f>
        <v>MIMAT0018002</v>
      </c>
      <c r="H136" s="5" t="str">
        <f>VLOOKUP(A136,PKDL!$A$1:$F$1433,3,FALSE)</f>
        <v>CGCGGGUCGGGGUCUGCAGG</v>
      </c>
    </row>
    <row r="137" spans="1:8" x14ac:dyDescent="0.25">
      <c r="A137" s="5" t="s">
        <v>1196</v>
      </c>
      <c r="B137" s="5">
        <f>VLOOKUP(A137,PKDL!$A$1:$F$1433,6,FALSE)</f>
        <v>70.841598186455087</v>
      </c>
      <c r="C137" s="5">
        <f>VLOOKUP(A137,VL!$A$1:$F$1383,6,FALSE)</f>
        <v>18.663680477790219</v>
      </c>
      <c r="D137" s="5">
        <f t="shared" si="0"/>
        <v>3.795692830830264</v>
      </c>
      <c r="E137" s="5">
        <f t="shared" si="1"/>
        <v>1.9243632459500175</v>
      </c>
      <c r="F137" s="3" t="s">
        <v>6459</v>
      </c>
      <c r="G137" s="5" t="str">
        <f>VLOOKUP(A137,PKDL!$A$1:$F$1433,2,FALSE)</f>
        <v>MIMAT0019043</v>
      </c>
      <c r="H137" s="5" t="str">
        <f>VLOOKUP(A137,PKDL!$A$1:$F$1433,3,FALSE)</f>
        <v>UAGGAUGGGGGUGAGAGGUG</v>
      </c>
    </row>
    <row r="138" spans="1:8" x14ac:dyDescent="0.25">
      <c r="A138" s="5" t="s">
        <v>3191</v>
      </c>
      <c r="B138" s="5">
        <f>VLOOKUP(A138,PKDL!$A$1:$F$1433,6,FALSE)</f>
        <v>64.401452896777357</v>
      </c>
      <c r="C138" s="5">
        <f>VLOOKUP(A138,VL!$A$1:$F$1383,6,FALSE)</f>
        <v>16.966982252536564</v>
      </c>
      <c r="D138" s="5">
        <f t="shared" si="0"/>
        <v>3.795692830830264</v>
      </c>
      <c r="E138" s="5">
        <f t="shared" si="1"/>
        <v>1.9243632459500175</v>
      </c>
      <c r="F138" s="3" t="s">
        <v>6459</v>
      </c>
      <c r="G138" s="5" t="str">
        <f>VLOOKUP(A138,PKDL!$A$1:$F$1433,2,FALSE)</f>
        <v>MIMAT0027574</v>
      </c>
      <c r="H138" s="5" t="str">
        <f>VLOOKUP(A138,PKDL!$A$1:$F$1433,3,FALSE)</f>
        <v>CGCAGGGCCCUGGCGCAGGCAU</v>
      </c>
    </row>
    <row r="139" spans="1:8" x14ac:dyDescent="0.25">
      <c r="A139" s="5" t="s">
        <v>845</v>
      </c>
      <c r="B139" s="5">
        <f>VLOOKUP(A139,PKDL!$A$1:$F$1433,6,FALSE)</f>
        <v>67.468188749004838</v>
      </c>
      <c r="C139" s="5">
        <f>VLOOKUP(A139,VL!$A$1:$F$1383,6,FALSE)</f>
        <v>53.324801365114915</v>
      </c>
      <c r="D139" s="5">
        <f t="shared" si="0"/>
        <v>1.2652309436100877</v>
      </c>
      <c r="E139" s="5">
        <f t="shared" si="1"/>
        <v>0.33940074522886088</v>
      </c>
      <c r="F139" s="3" t="s">
        <v>6458</v>
      </c>
      <c r="G139" s="5" t="str">
        <f>VLOOKUP(A139,PKDL!$A$1:$F$1433,2,FALSE)</f>
        <v>MIMAT0005866</v>
      </c>
      <c r="H139" s="5" t="str">
        <f>VLOOKUP(A139,PKDL!$A$1:$F$1433,3,FALSE)</f>
        <v>CCCGGAGCCAGGAUGCAGCUC</v>
      </c>
    </row>
    <row r="140" spans="1:8" x14ac:dyDescent="0.25">
      <c r="A140" s="5" t="s">
        <v>2969</v>
      </c>
      <c r="B140" s="5">
        <f>VLOOKUP(A140,PKDL!$A$1:$F$1433,6,FALSE)</f>
        <v>64.401452896777357</v>
      </c>
      <c r="C140" s="5">
        <f>VLOOKUP(A140,VL!$A$1:$F$1383,6,FALSE)</f>
        <v>16.966982252536564</v>
      </c>
      <c r="D140" s="5">
        <f t="shared" si="0"/>
        <v>3.795692830830264</v>
      </c>
      <c r="E140" s="5">
        <f t="shared" si="1"/>
        <v>1.9243632459500175</v>
      </c>
      <c r="F140" s="3" t="s">
        <v>6459</v>
      </c>
      <c r="G140" s="5" t="str">
        <f>VLOOKUP(A140,PKDL!$A$1:$F$1433,2,FALSE)</f>
        <v>MIMAT0018985</v>
      </c>
      <c r="H140" s="5" t="str">
        <f>VLOOKUP(A140,PKDL!$A$1:$F$1433,3,FALSE)</f>
        <v>GGCUGGAGCGAGUGCAGUGGUG</v>
      </c>
    </row>
    <row r="141" spans="1:8" x14ac:dyDescent="0.25">
      <c r="A141" s="5" t="s">
        <v>2315</v>
      </c>
      <c r="B141" s="5">
        <f>VLOOKUP(A141,PKDL!$A$1:$F$1433,6,FALSE)</f>
        <v>51.521162317421883</v>
      </c>
      <c r="C141" s="5">
        <f>VLOOKUP(A141,VL!$A$1:$F$1383,6,FALSE)</f>
        <v>16.966982252536564</v>
      </c>
      <c r="D141" s="5">
        <f t="shared" si="0"/>
        <v>3.0365542646642107</v>
      </c>
      <c r="E141" s="5">
        <f t="shared" si="1"/>
        <v>1.6024351510626549</v>
      </c>
      <c r="F141" s="3" t="s">
        <v>6459</v>
      </c>
      <c r="G141" s="5" t="str">
        <f>VLOOKUP(A141,PKDL!$A$1:$F$1433,2,FALSE)</f>
        <v>MIMAT0004700</v>
      </c>
      <c r="H141" s="5" t="str">
        <f>VLOOKUP(A141,PKDL!$A$1:$F$1433,3,FALSE)</f>
        <v>CUAGGUAUGGUCCCAGGGAUCC</v>
      </c>
    </row>
    <row r="142" spans="1:8" x14ac:dyDescent="0.25">
      <c r="A142" s="5" t="s">
        <v>881</v>
      </c>
      <c r="B142" s="5">
        <f>VLOOKUP(A142,PKDL!$A$1:$F$1433,6,FALSE)</f>
        <v>51.521162317421883</v>
      </c>
      <c r="C142" s="5">
        <f>VLOOKUP(A142,VL!$A$1:$F$1383,6,FALSE)</f>
        <v>118.76887576775594</v>
      </c>
      <c r="D142" s="5">
        <f t="shared" si="0"/>
        <v>0.43379346638060157</v>
      </c>
      <c r="E142" s="5">
        <f t="shared" si="1"/>
        <v>-1.2049197709949491</v>
      </c>
      <c r="F142" s="3" t="s">
        <v>6460</v>
      </c>
      <c r="G142" s="5" t="str">
        <f>VLOOKUP(A142,PKDL!$A$1:$F$1433,2,FALSE)</f>
        <v>MIMAT0027398</v>
      </c>
      <c r="H142" s="5" t="str">
        <f>VLOOKUP(A142,PKDL!$A$1:$F$1433,3,FALSE)</f>
        <v>UCGGGCCUGGGGUUGGGGGAGC</v>
      </c>
    </row>
    <row r="143" spans="1:8" x14ac:dyDescent="0.25">
      <c r="A143" s="5" t="s">
        <v>4064</v>
      </c>
      <c r="B143" s="5">
        <f>VLOOKUP(A143,PKDL!$A$1:$F$1433,6,FALSE)</f>
        <v>56.673278549164074</v>
      </c>
      <c r="C143" s="5">
        <f>VLOOKUP(A143,VL!$A$1:$F$1383,6,FALSE)</f>
        <v>18.663680477790219</v>
      </c>
      <c r="D143" s="5">
        <f t="shared" si="0"/>
        <v>3.0365542646642112</v>
      </c>
      <c r="E143" s="5">
        <f t="shared" si="1"/>
        <v>1.6024351510626551</v>
      </c>
      <c r="F143" s="3" t="s">
        <v>6459</v>
      </c>
      <c r="G143" s="5" t="str">
        <f>VLOOKUP(A143,PKDL!$A$1:$F$1433,2,FALSE)</f>
        <v>MIMAT0018932</v>
      </c>
      <c r="H143" s="5" t="str">
        <f>VLOOKUP(A143,PKDL!$A$1:$F$1433,3,FALSE)</f>
        <v>ACUGGACUUGGAGCCAGAAG</v>
      </c>
    </row>
    <row r="144" spans="1:8" x14ac:dyDescent="0.25">
      <c r="A144" s="5" t="s">
        <v>285</v>
      </c>
      <c r="B144" s="5">
        <f>VLOOKUP(A144,PKDL!$A$1:$F$1433,6,FALSE)</f>
        <v>51.521162317421883</v>
      </c>
      <c r="C144" s="5">
        <f>VLOOKUP(A144,VL!$A$1:$F$1383,6,FALSE)</f>
        <v>16.966982252536564</v>
      </c>
      <c r="D144" s="5">
        <f t="shared" si="0"/>
        <v>3.0365542646642107</v>
      </c>
      <c r="E144" s="5">
        <f t="shared" si="1"/>
        <v>1.6024351510626549</v>
      </c>
      <c r="F144" s="3" t="s">
        <v>6459</v>
      </c>
      <c r="G144" s="5" t="str">
        <f>VLOOKUP(A144,PKDL!$A$1:$F$1433,2,FALSE)</f>
        <v>MIMAT0005891</v>
      </c>
      <c r="H144" s="5" t="str">
        <f>VLOOKUP(A144,PKDL!$A$1:$F$1433,3,FALSE)</f>
        <v>UUUAGAGACGGGGUCUUGCUCU</v>
      </c>
    </row>
    <row r="145" spans="1:8" x14ac:dyDescent="0.25">
      <c r="A145" s="5" t="s">
        <v>2987</v>
      </c>
      <c r="B145" s="5">
        <f>VLOOKUP(A145,PKDL!$A$1:$F$1433,6,FALSE)</f>
        <v>56.673278549164074</v>
      </c>
      <c r="C145" s="5">
        <f>VLOOKUP(A145,VL!$A$1:$F$1383,6,FALSE)</f>
        <v>37.327360955580438</v>
      </c>
      <c r="D145" s="5">
        <f t="shared" si="0"/>
        <v>1.5182771323321056</v>
      </c>
      <c r="E145" s="5">
        <f t="shared" si="1"/>
        <v>0.60243515106265511</v>
      </c>
      <c r="F145" s="3" t="s">
        <v>6458</v>
      </c>
      <c r="G145" s="5" t="str">
        <f>VLOOKUP(A145,PKDL!$A$1:$F$1433,2,FALSE)</f>
        <v>MIMAT0007892</v>
      </c>
      <c r="H145" s="5" t="str">
        <f>VLOOKUP(A145,PKDL!$A$1:$F$1433,3,FALSE)</f>
        <v>CCCCAGGGCGACGCGGCGGG</v>
      </c>
    </row>
    <row r="146" spans="1:8" x14ac:dyDescent="0.25">
      <c r="A146" s="5" t="s">
        <v>3122</v>
      </c>
      <c r="B146" s="5">
        <f>VLOOKUP(A146,PKDL!$A$1:$F$1433,6,FALSE)</f>
        <v>66.674445351957729</v>
      </c>
      <c r="C146" s="5">
        <f>VLOOKUP(A146,VL!$A$1:$F$1383,6,FALSE)</f>
        <v>43.914542300682868</v>
      </c>
      <c r="D146" s="5">
        <f t="shared" si="0"/>
        <v>1.5182771323321056</v>
      </c>
      <c r="E146" s="5">
        <f t="shared" si="1"/>
        <v>0.60243515106265511</v>
      </c>
      <c r="F146" s="3" t="s">
        <v>6458</v>
      </c>
      <c r="G146" s="5" t="str">
        <f>VLOOKUP(A146,PKDL!$A$1:$F$1433,2,FALSE)</f>
        <v>MIMAT0022941</v>
      </c>
      <c r="H146" s="5" t="str">
        <f>VLOOKUP(A146,PKDL!$A$1:$F$1433,3,FALSE)</f>
        <v>GUGGGGCCAGGCGGUGG</v>
      </c>
    </row>
    <row r="147" spans="1:8" x14ac:dyDescent="0.25">
      <c r="A147" s="5" t="s">
        <v>2453</v>
      </c>
      <c r="B147" s="5">
        <f>VLOOKUP(A147,PKDL!$A$1:$F$1433,6,FALSE)</f>
        <v>62.970309499071192</v>
      </c>
      <c r="C147" s="5">
        <f>VLOOKUP(A147,VL!$A$1:$F$1383,6,FALSE)</f>
        <v>20.737422753100244</v>
      </c>
      <c r="D147" s="5">
        <f t="shared" si="0"/>
        <v>3.0365542646642112</v>
      </c>
      <c r="E147" s="5">
        <f t="shared" si="1"/>
        <v>1.6024351510626551</v>
      </c>
      <c r="F147" s="3" t="s">
        <v>6459</v>
      </c>
      <c r="G147" s="5" t="str">
        <f>VLOOKUP(A147,PKDL!$A$1:$F$1433,2,FALSE)</f>
        <v>MIMAT0018995</v>
      </c>
      <c r="H147" s="5" t="str">
        <f>VLOOKUP(A147,PKDL!$A$1:$F$1433,3,FALSE)</f>
        <v>AGAGCAGAAGGAUGAGAU</v>
      </c>
    </row>
    <row r="148" spans="1:8" x14ac:dyDescent="0.25">
      <c r="A148" s="5" t="s">
        <v>1604</v>
      </c>
      <c r="B148" s="5">
        <f>VLOOKUP(A148,PKDL!$A$1:$F$1433,6,FALSE)</f>
        <v>53.974550999203871</v>
      </c>
      <c r="C148" s="5">
        <f>VLOOKUP(A148,VL!$A$1:$F$1383,6,FALSE)</f>
        <v>17.774933788371637</v>
      </c>
      <c r="D148" s="5">
        <f t="shared" si="0"/>
        <v>3.0365542646642107</v>
      </c>
      <c r="E148" s="5">
        <f t="shared" si="1"/>
        <v>1.6024351510626549</v>
      </c>
      <c r="F148" s="3" t="s">
        <v>6459</v>
      </c>
      <c r="G148" s="5" t="str">
        <f>VLOOKUP(A148,PKDL!$A$1:$F$1433,2,FALSE)</f>
        <v>MIMAT0027639</v>
      </c>
      <c r="H148" s="5" t="str">
        <f>VLOOKUP(A148,PKDL!$A$1:$F$1433,3,FALSE)</f>
        <v>CGCCGCGCGCAUCGGCUCAGC</v>
      </c>
    </row>
    <row r="149" spans="1:8" x14ac:dyDescent="0.25">
      <c r="A149" s="5" t="s">
        <v>860</v>
      </c>
      <c r="B149" s="5">
        <f>VLOOKUP(A149,PKDL!$A$1:$F$1433,6,FALSE)</f>
        <v>51.521162317421883</v>
      </c>
      <c r="C149" s="5">
        <f>VLOOKUP(A149,VL!$A$1:$F$1383,6,FALSE)</f>
        <v>16.966982252536564</v>
      </c>
      <c r="D149" s="5">
        <f t="shared" si="0"/>
        <v>3.0365542646642107</v>
      </c>
      <c r="E149" s="5">
        <f t="shared" si="1"/>
        <v>1.6024351510626549</v>
      </c>
      <c r="F149" s="3" t="s">
        <v>6459</v>
      </c>
      <c r="G149" s="5" t="str">
        <f>VLOOKUP(A149,PKDL!$A$1:$F$1433,2,FALSE)</f>
        <v>MIMAT0021019</v>
      </c>
      <c r="H149" s="5" t="str">
        <f>VLOOKUP(A149,PKDL!$A$1:$F$1433,3,FALSE)</f>
        <v>CAGUUCAGAAGUGUUCCUGAGU</v>
      </c>
    </row>
    <row r="150" spans="1:8" x14ac:dyDescent="0.25">
      <c r="A150" s="5" t="s">
        <v>1097</v>
      </c>
      <c r="B150" s="5">
        <f>VLOOKUP(A150,PKDL!$A$1:$F$1433,6,FALSE)</f>
        <v>59.656082683330602</v>
      </c>
      <c r="C150" s="5">
        <f>VLOOKUP(A150,VL!$A$1:$F$1383,6,FALSE)</f>
        <v>19.645979450305493</v>
      </c>
      <c r="D150" s="5">
        <f t="shared" si="0"/>
        <v>3.0365542646642112</v>
      </c>
      <c r="E150" s="5">
        <f t="shared" si="1"/>
        <v>1.6024351510626551</v>
      </c>
      <c r="F150" s="3" t="s">
        <v>6459</v>
      </c>
      <c r="G150" s="5" t="str">
        <f>VLOOKUP(A150,PKDL!$A$1:$F$1433,2,FALSE)</f>
        <v>MIMAT0015053</v>
      </c>
      <c r="H150" s="5" t="str">
        <f>VLOOKUP(A150,PKDL!$A$1:$F$1433,3,FALSE)</f>
        <v>ACUGGCCUGGGACUACCGG</v>
      </c>
    </row>
    <row r="151" spans="1:8" x14ac:dyDescent="0.25">
      <c r="A151" s="5" t="s">
        <v>1784</v>
      </c>
      <c r="B151" s="5">
        <f>VLOOKUP(A151,PKDL!$A$1:$F$1433,6,FALSE)</f>
        <v>49.281111781881798</v>
      </c>
      <c r="C151" s="5">
        <f>VLOOKUP(A151,VL!$A$1:$F$1383,6,FALSE)</f>
        <v>32.458574743982993</v>
      </c>
      <c r="D151" s="5">
        <f t="shared" si="0"/>
        <v>1.5182771323321054</v>
      </c>
      <c r="E151" s="5">
        <f t="shared" si="1"/>
        <v>0.60243515106265477</v>
      </c>
      <c r="F151" s="3" t="s">
        <v>6458</v>
      </c>
      <c r="G151" s="5" t="str">
        <f>VLOOKUP(A151,PKDL!$A$1:$F$1433,2,FALSE)</f>
        <v>MIMAT0007400</v>
      </c>
      <c r="H151" s="5" t="str">
        <f>VLOOKUP(A151,PKDL!$A$1:$F$1433,3,FALSE)</f>
        <v>CGGCCCGGGCUGCUGCUGUUCCU</v>
      </c>
    </row>
    <row r="152" spans="1:8" x14ac:dyDescent="0.25">
      <c r="A152" s="5" t="s">
        <v>309</v>
      </c>
      <c r="B152" s="5">
        <f>VLOOKUP(A152,PKDL!$A$1:$F$1433,6,FALSE)</f>
        <v>53.974550999203871</v>
      </c>
      <c r="C152" s="5">
        <f>VLOOKUP(A152,VL!$A$1:$F$1383,6,FALSE)</f>
        <v>71.099735153486549</v>
      </c>
      <c r="D152" s="5">
        <f t="shared" si="0"/>
        <v>0.75913856616605269</v>
      </c>
      <c r="E152" s="5">
        <f t="shared" si="1"/>
        <v>-0.39756484893734512</v>
      </c>
      <c r="F152" s="3" t="s">
        <v>6458</v>
      </c>
      <c r="G152" s="5" t="str">
        <f>VLOOKUP(A152,PKDL!$A$1:$F$1433,2,FALSE)</f>
        <v>MIMAT0027484</v>
      </c>
      <c r="H152" s="5" t="str">
        <f>VLOOKUP(A152,PKDL!$A$1:$F$1433,3,FALSE)</f>
        <v>GUAAGCAGGGGCUCUGGGUGA</v>
      </c>
    </row>
    <row r="153" spans="1:8" x14ac:dyDescent="0.25">
      <c r="A153" s="5" t="s">
        <v>1733</v>
      </c>
      <c r="B153" s="5">
        <f>VLOOKUP(A153,PKDL!$A$1:$F$1433,6,FALSE)</f>
        <v>51.521162317421883</v>
      </c>
      <c r="C153" s="5">
        <f>VLOOKUP(A153,VL!$A$1:$F$1383,6,FALSE)</f>
        <v>50.900946757609695</v>
      </c>
      <c r="D153" s="5">
        <f t="shared" si="0"/>
        <v>1.0121847548880702</v>
      </c>
      <c r="E153" s="5">
        <f t="shared" si="1"/>
        <v>1.7472650341498676E-2</v>
      </c>
      <c r="F153" s="3" t="s">
        <v>6458</v>
      </c>
      <c r="G153" s="5" t="str">
        <f>VLOOKUP(A153,PKDL!$A$1:$F$1433,2,FALSE)</f>
        <v>MIMAT0015083</v>
      </c>
      <c r="H153" s="5" t="str">
        <f>VLOOKUP(A153,PKDL!$A$1:$F$1433,3,FALSE)</f>
        <v>GUGGAGUCCUGGGGAAUGGAGA</v>
      </c>
    </row>
    <row r="154" spans="1:8" x14ac:dyDescent="0.25">
      <c r="A154" s="5" t="s">
        <v>3554</v>
      </c>
      <c r="B154" s="5">
        <f>VLOOKUP(A154,PKDL!$A$1:$F$1433,6,FALSE)</f>
        <v>51.521162317421883</v>
      </c>
      <c r="C154" s="5">
        <f>VLOOKUP(A154,VL!$A$1:$F$1383,6,FALSE)</f>
        <v>16.966982252536564</v>
      </c>
      <c r="D154" s="5">
        <f t="shared" si="0"/>
        <v>3.0365542646642107</v>
      </c>
      <c r="E154" s="5">
        <f t="shared" si="1"/>
        <v>1.6024351510626549</v>
      </c>
      <c r="F154" s="3" t="s">
        <v>6459</v>
      </c>
      <c r="G154" s="5" t="str">
        <f>VLOOKUP(A154,PKDL!$A$1:$F$1433,2,FALSE)</f>
        <v>MIMAT0019688</v>
      </c>
      <c r="H154" s="5" t="str">
        <f>VLOOKUP(A154,PKDL!$A$1:$F$1433,3,FALSE)</f>
        <v>UGCCGCCCUCUCGCUGCUCUAG</v>
      </c>
    </row>
    <row r="155" spans="1:8" x14ac:dyDescent="0.25">
      <c r="A155" s="5" t="s">
        <v>6</v>
      </c>
      <c r="B155" s="5">
        <f>VLOOKUP(A155,PKDL!$A$1:$F$1433,6,FALSE)</f>
        <v>53.974550999203871</v>
      </c>
      <c r="C155" s="5">
        <f>VLOOKUP(A155,VL!$A$1:$F$1383,6,FALSE)</f>
        <v>248.84907303720297</v>
      </c>
      <c r="D155" s="5">
        <f t="shared" si="0"/>
        <v>0.21689673319030073</v>
      </c>
      <c r="E155" s="5">
        <f t="shared" si="1"/>
        <v>-2.2049197709949495</v>
      </c>
      <c r="F155" s="3" t="s">
        <v>6460</v>
      </c>
      <c r="G155" s="5" t="str">
        <f>VLOOKUP(A155,PKDL!$A$1:$F$1433,2,FALSE)</f>
        <v>MIMAT0000690</v>
      </c>
      <c r="H155" s="5" t="str">
        <f>VLOOKUP(A155,PKDL!$A$1:$F$1433,3,FALSE)</f>
        <v>AGGGCCCCCCCUCAAUCCUGU</v>
      </c>
    </row>
    <row r="156" spans="1:8" x14ac:dyDescent="0.25">
      <c r="A156" s="5" t="s">
        <v>1706</v>
      </c>
      <c r="B156" s="5">
        <f>VLOOKUP(A156,PKDL!$A$1:$F$1433,6,FALSE)</f>
        <v>45.338622839331258</v>
      </c>
      <c r="C156" s="5">
        <f>VLOOKUP(A156,VL!$A$1:$F$1383,6,FALSE)</f>
        <v>29.86188876446435</v>
      </c>
      <c r="D156" s="5">
        <f t="shared" si="0"/>
        <v>1.5182771323321056</v>
      </c>
      <c r="E156" s="5">
        <f t="shared" si="1"/>
        <v>0.60243515106265511</v>
      </c>
      <c r="F156" s="3" t="s">
        <v>6458</v>
      </c>
      <c r="G156" s="5" t="str">
        <f>VLOOKUP(A156,PKDL!$A$1:$F$1433,2,FALSE)</f>
        <v>MIMAT0019868</v>
      </c>
      <c r="H156" s="5" t="str">
        <f>VLOOKUP(A156,PKDL!$A$1:$F$1433,3,FALSE)</f>
        <v>AAGGGAGGAGGAGCGGAGGGGCCCU</v>
      </c>
    </row>
    <row r="157" spans="1:8" x14ac:dyDescent="0.25">
      <c r="A157" s="5" t="s">
        <v>2060</v>
      </c>
      <c r="B157" s="5">
        <f>VLOOKUP(A157,PKDL!$A$1:$F$1433,6,FALSE)</f>
        <v>66.674445351957729</v>
      </c>
      <c r="C157" s="5">
        <f>VLOOKUP(A157,VL!$A$1:$F$1383,6,FALSE)</f>
        <v>65.871813451024309</v>
      </c>
      <c r="D157" s="5">
        <f t="shared" si="0"/>
        <v>1.0121847548880702</v>
      </c>
      <c r="E157" s="5">
        <f t="shared" si="1"/>
        <v>1.7472650341498676E-2</v>
      </c>
      <c r="F157" s="3" t="s">
        <v>6458</v>
      </c>
      <c r="G157" s="5" t="str">
        <f>VLOOKUP(A157,PKDL!$A$1:$F$1433,2,FALSE)</f>
        <v>MIMAT0019073</v>
      </c>
      <c r="H157" s="5" t="str">
        <f>VLOOKUP(A157,PKDL!$A$1:$F$1433,3,FALSE)</f>
        <v>GGAUGGAGGAGGGGUCU</v>
      </c>
    </row>
    <row r="158" spans="1:8" x14ac:dyDescent="0.25">
      <c r="A158" s="5" t="s">
        <v>78</v>
      </c>
      <c r="B158" s="5">
        <f>VLOOKUP(A158,PKDL!$A$1:$F$1433,6,FALSE)</f>
        <v>51.521162317421883</v>
      </c>
      <c r="C158" s="5">
        <f>VLOOKUP(A158,VL!$A$1:$F$1383,6,FALSE)</f>
        <v>84.834911262682823</v>
      </c>
      <c r="D158" s="5">
        <f t="shared" si="0"/>
        <v>0.60731085293284215</v>
      </c>
      <c r="E158" s="5">
        <f t="shared" si="1"/>
        <v>-0.71949294382470752</v>
      </c>
      <c r="F158" s="3" t="s">
        <v>6458</v>
      </c>
      <c r="G158" s="5" t="str">
        <f>VLOOKUP(A158,PKDL!$A$1:$F$1433,2,FALSE)</f>
        <v>MIMAT0019923</v>
      </c>
      <c r="H158" s="5" t="str">
        <f>VLOOKUP(A158,PKDL!$A$1:$F$1433,3,FALSE)</f>
        <v>UCUGCCAUCCUCCCUCCCCUAC</v>
      </c>
    </row>
    <row r="159" spans="1:8" x14ac:dyDescent="0.25">
      <c r="A159" s="5" t="s">
        <v>90</v>
      </c>
      <c r="B159" s="5">
        <f>VLOOKUP(A159,PKDL!$A$1:$F$1433,6,FALSE)</f>
        <v>51.521162317421883</v>
      </c>
      <c r="C159" s="5">
        <f>VLOOKUP(A159,VL!$A$1:$F$1383,6,FALSE)</f>
        <v>33.933964505073128</v>
      </c>
      <c r="D159" s="5">
        <f t="shared" si="0"/>
        <v>1.5182771323321054</v>
      </c>
      <c r="E159" s="5">
        <f t="shared" si="1"/>
        <v>0.60243515106265477</v>
      </c>
      <c r="F159" s="3" t="s">
        <v>6458</v>
      </c>
      <c r="G159" s="5" t="str">
        <f>VLOOKUP(A159,PKDL!$A$1:$F$1433,2,FALSE)</f>
        <v>MIMAT0027456</v>
      </c>
      <c r="H159" s="5" t="str">
        <f>VLOOKUP(A159,PKDL!$A$1:$F$1433,3,FALSE)</f>
        <v>AGUGGGAGGACAGGAGGCAGGU</v>
      </c>
    </row>
    <row r="160" spans="1:8" x14ac:dyDescent="0.25">
      <c r="A160" s="5" t="s">
        <v>1511</v>
      </c>
      <c r="B160" s="5">
        <f>VLOOKUP(A160,PKDL!$A$1:$F$1433,6,FALSE)</f>
        <v>66.674445351957729</v>
      </c>
      <c r="C160" s="5">
        <f>VLOOKUP(A160,VL!$A$1:$F$1383,6,FALSE)</f>
        <v>43.914542300682868</v>
      </c>
      <c r="D160" s="5">
        <f t="shared" si="0"/>
        <v>1.5182771323321056</v>
      </c>
      <c r="E160" s="5">
        <f t="shared" si="1"/>
        <v>0.60243515106265511</v>
      </c>
      <c r="F160" s="3" t="s">
        <v>6458</v>
      </c>
      <c r="G160" s="5" t="str">
        <f>VLOOKUP(A160,PKDL!$A$1:$F$1433,2,FALSE)</f>
        <v>MIMAT0018987</v>
      </c>
      <c r="H160" s="5" t="str">
        <f>VLOOKUP(A160,PKDL!$A$1:$F$1433,3,FALSE)</f>
        <v>GAGACUGGGGUGGGGCC</v>
      </c>
    </row>
    <row r="161" spans="1:8" x14ac:dyDescent="0.25">
      <c r="A161" s="5" t="s">
        <v>2144</v>
      </c>
      <c r="B161" s="5">
        <f>VLOOKUP(A161,PKDL!$A$1:$F$1433,6,FALSE)</f>
        <v>49.281111781881798</v>
      </c>
      <c r="C161" s="5">
        <f>VLOOKUP(A161,VL!$A$1:$F$1383,6,FALSE)</f>
        <v>64.917149487965986</v>
      </c>
      <c r="D161" s="5">
        <f t="shared" si="0"/>
        <v>0.75913856616605269</v>
      </c>
      <c r="E161" s="5">
        <f t="shared" si="1"/>
        <v>-0.39756484893734512</v>
      </c>
      <c r="F161" s="3" t="s">
        <v>6458</v>
      </c>
      <c r="G161" s="5" t="str">
        <f>VLOOKUP(A161,PKDL!$A$1:$F$1433,2,FALSE)</f>
        <v>MIMAT0041615</v>
      </c>
      <c r="H161" s="5" t="str">
        <f>VLOOKUP(A161,PKDL!$A$1:$F$1433,3,FALSE)</f>
        <v>GCGCUUCGACGGGCUGGGCUGUG</v>
      </c>
    </row>
    <row r="162" spans="1:8" x14ac:dyDescent="0.25">
      <c r="A162" s="5" t="s">
        <v>2819</v>
      </c>
      <c r="B162" s="5">
        <f>VLOOKUP(A162,PKDL!$A$1:$F$1433,6,FALSE)</f>
        <v>51.521162317421883</v>
      </c>
      <c r="C162" s="5">
        <f>VLOOKUP(A162,VL!$A$1:$F$1383,6,FALSE)</f>
        <v>33.933964505073128</v>
      </c>
      <c r="D162" s="5">
        <f t="shared" si="0"/>
        <v>1.5182771323321054</v>
      </c>
      <c r="E162" s="5">
        <f t="shared" si="1"/>
        <v>0.60243515106265477</v>
      </c>
      <c r="F162" s="3" t="s">
        <v>6458</v>
      </c>
      <c r="G162" s="5" t="str">
        <f>VLOOKUP(A162,PKDL!$A$1:$F$1433,2,FALSE)</f>
        <v>MIMAT0018105</v>
      </c>
      <c r="H162" s="5" t="str">
        <f>VLOOKUP(A162,PKDL!$A$1:$F$1433,3,FALSE)</f>
        <v>CUUCCCCCCAGUAAUCUUCAUC</v>
      </c>
    </row>
    <row r="163" spans="1:8" x14ac:dyDescent="0.25">
      <c r="A163" s="5" t="s">
        <v>3038</v>
      </c>
      <c r="B163" s="5">
        <f>VLOOKUP(A163,PKDL!$A$1:$F$1433,6,FALSE)</f>
        <v>53.974550999203871</v>
      </c>
      <c r="C163" s="5">
        <f>VLOOKUP(A163,VL!$A$1:$F$1383,6,FALSE)</f>
        <v>17.774933788371637</v>
      </c>
      <c r="D163" s="5">
        <f t="shared" si="0"/>
        <v>3.0365542646642107</v>
      </c>
      <c r="E163" s="5">
        <f t="shared" si="1"/>
        <v>1.6024351510626549</v>
      </c>
      <c r="F163" s="3" t="s">
        <v>6459</v>
      </c>
      <c r="G163" s="5" t="str">
        <f>VLOOKUP(A163,PKDL!$A$1:$F$1433,2,FALSE)</f>
        <v>MIMAT0027635</v>
      </c>
      <c r="H163" s="5" t="str">
        <f>VLOOKUP(A163,PKDL!$A$1:$F$1433,3,FALSE)</f>
        <v>CUCUCCCUCUUUACCCACUAG</v>
      </c>
    </row>
    <row r="164" spans="1:8" x14ac:dyDescent="0.25">
      <c r="A164" s="5" t="s">
        <v>2426</v>
      </c>
      <c r="B164" s="5">
        <f>VLOOKUP(A164,PKDL!$A$1:$F$1433,6,FALSE)</f>
        <v>56.673278549164074</v>
      </c>
      <c r="C164" s="5">
        <f>VLOOKUP(A164,VL!$A$1:$F$1383,6,FALSE)</f>
        <v>37.327360955580438</v>
      </c>
      <c r="D164" s="5">
        <f t="shared" si="0"/>
        <v>1.5182771323321056</v>
      </c>
      <c r="E164" s="5">
        <f t="shared" si="1"/>
        <v>0.60243515106265511</v>
      </c>
      <c r="F164" s="3" t="s">
        <v>6458</v>
      </c>
      <c r="G164" s="5" t="str">
        <f>VLOOKUP(A164,PKDL!$A$1:$F$1433,2,FALSE)</f>
        <v>MIMAT0026917</v>
      </c>
      <c r="H164" s="5" t="str">
        <f>VLOOKUP(A164,PKDL!$A$1:$F$1433,3,FALSE)</f>
        <v>GAGGCAGAAGCAGGAUGACA</v>
      </c>
    </row>
    <row r="165" spans="1:8" x14ac:dyDescent="0.25">
      <c r="A165" s="5" t="s">
        <v>3908</v>
      </c>
      <c r="B165" s="5">
        <f>VLOOKUP(A165,PKDL!$A$1:$F$1433,6,FALSE)</f>
        <v>59.656082683330602</v>
      </c>
      <c r="C165" s="5">
        <f>VLOOKUP(A165,VL!$A$1:$F$1383,6,FALSE)</f>
        <v>39.291958900610986</v>
      </c>
      <c r="D165" s="5">
        <f t="shared" si="0"/>
        <v>1.5182771323321056</v>
      </c>
      <c r="E165" s="5">
        <f t="shared" si="1"/>
        <v>0.60243515106265511</v>
      </c>
      <c r="F165" s="3" t="s">
        <v>6458</v>
      </c>
      <c r="G165" s="5" t="str">
        <f>VLOOKUP(A165,PKDL!$A$1:$F$1433,2,FALSE)</f>
        <v>MIMAT0026636</v>
      </c>
      <c r="H165" s="5" t="str">
        <f>VLOOKUP(A165,PKDL!$A$1:$F$1433,3,FALSE)</f>
        <v>UGCGCCUCGGGUGAGCAUG</v>
      </c>
    </row>
    <row r="166" spans="1:8" x14ac:dyDescent="0.25">
      <c r="A166" s="5" t="s">
        <v>2429</v>
      </c>
      <c r="B166" s="5">
        <f>VLOOKUP(A166,PKDL!$A$1:$F$1433,6,FALSE)</f>
        <v>56.673278549164074</v>
      </c>
      <c r="C166" s="5">
        <f>VLOOKUP(A166,VL!$A$1:$F$1383,6,FALSE)</f>
        <v>18.663680477790219</v>
      </c>
      <c r="D166" s="5">
        <f t="shared" si="0"/>
        <v>3.0365542646642112</v>
      </c>
      <c r="E166" s="5">
        <f t="shared" si="1"/>
        <v>1.6024351510626551</v>
      </c>
      <c r="F166" s="3" t="s">
        <v>6459</v>
      </c>
      <c r="G166" s="5" t="str">
        <f>VLOOKUP(A166,PKDL!$A$1:$F$1433,2,FALSE)</f>
        <v>MIMAT0019019</v>
      </c>
      <c r="H166" s="5" t="str">
        <f>VLOOKUP(A166,PKDL!$A$1:$F$1433,3,FALSE)</f>
        <v>UAACGGCCGCGGUACCCUAA</v>
      </c>
    </row>
    <row r="167" spans="1:8" x14ac:dyDescent="0.25">
      <c r="A167" s="5" t="s">
        <v>87</v>
      </c>
      <c r="B167" s="5">
        <f>VLOOKUP(A167,PKDL!$A$1:$F$1433,6,FALSE)</f>
        <v>56.673278549164074</v>
      </c>
      <c r="C167" s="5">
        <f>VLOOKUP(A167,VL!$A$1:$F$1383,6,FALSE)</f>
        <v>18.663680477790219</v>
      </c>
      <c r="D167" s="5">
        <f t="shared" si="0"/>
        <v>3.0365542646642112</v>
      </c>
      <c r="E167" s="5">
        <f t="shared" si="1"/>
        <v>1.6024351510626551</v>
      </c>
      <c r="F167" s="3" t="s">
        <v>6459</v>
      </c>
      <c r="G167" s="5" t="str">
        <f>VLOOKUP(A167,PKDL!$A$1:$F$1433,2,FALSE)</f>
        <v>MIMAT0019715</v>
      </c>
      <c r="H167" s="5" t="str">
        <f>VLOOKUP(A167,PKDL!$A$1:$F$1433,3,FALSE)</f>
        <v>CGGGGUGGGUGAGGUCGGGC</v>
      </c>
    </row>
    <row r="168" spans="1:8" x14ac:dyDescent="0.25">
      <c r="A168" s="5" t="s">
        <v>1418</v>
      </c>
      <c r="B168" s="5">
        <f>VLOOKUP(A168,PKDL!$A$1:$F$1433,6,FALSE)</f>
        <v>53.974550999203871</v>
      </c>
      <c r="C168" s="5">
        <f>VLOOKUP(A168,VL!$A$1:$F$1383,6,FALSE)</f>
        <v>124.42453651860149</v>
      </c>
      <c r="D168" s="5">
        <f t="shared" si="0"/>
        <v>0.43379346638060146</v>
      </c>
      <c r="E168" s="5">
        <f t="shared" si="1"/>
        <v>-1.2049197709949495</v>
      </c>
      <c r="F168" s="3" t="s">
        <v>6460</v>
      </c>
      <c r="G168" s="5" t="str">
        <f>VLOOKUP(A168,PKDL!$A$1:$F$1433,2,FALSE)</f>
        <v>MIMAT0031012</v>
      </c>
      <c r="H168" s="5" t="str">
        <f>VLOOKUP(A168,PKDL!$A$1:$F$1433,3,FALSE)</f>
        <v>UGGGAGAGAGGACUGUGAGGC</v>
      </c>
    </row>
    <row r="169" spans="1:8" x14ac:dyDescent="0.25">
      <c r="A169" s="5" t="s">
        <v>582</v>
      </c>
      <c r="B169" s="5">
        <f>VLOOKUP(A169,PKDL!$A$1:$F$1433,6,FALSE)</f>
        <v>49.281111781881798</v>
      </c>
      <c r="C169" s="5">
        <f>VLOOKUP(A169,VL!$A$1:$F$1383,6,FALSE)</f>
        <v>16.229287371991497</v>
      </c>
      <c r="D169" s="5">
        <f t="shared" si="0"/>
        <v>3.0365542646642107</v>
      </c>
      <c r="E169" s="5">
        <f t="shared" si="1"/>
        <v>1.6024351510626549</v>
      </c>
      <c r="F169" s="3" t="s">
        <v>6459</v>
      </c>
      <c r="G169" s="5" t="str">
        <f>VLOOKUP(A169,PKDL!$A$1:$F$1433,2,FALSE)</f>
        <v>MIMAT0019903</v>
      </c>
      <c r="H169" s="5" t="str">
        <f>VLOOKUP(A169,PKDL!$A$1:$F$1433,3,FALSE)</f>
        <v>GUGAGUGGGAGCCGGUGGGGCUG</v>
      </c>
    </row>
    <row r="170" spans="1:8" x14ac:dyDescent="0.25">
      <c r="A170" s="5" t="s">
        <v>12</v>
      </c>
      <c r="B170" s="5">
        <f>VLOOKUP(A170,PKDL!$A$1:$F$1433,6,FALSE)</f>
        <v>51.521162317421883</v>
      </c>
      <c r="C170" s="5">
        <f>VLOOKUP(A170,VL!$A$1:$F$1383,6,FALSE)</f>
        <v>67.867929010146256</v>
      </c>
      <c r="D170" s="5">
        <f t="shared" si="0"/>
        <v>0.75913856616605269</v>
      </c>
      <c r="E170" s="5">
        <f t="shared" si="1"/>
        <v>-0.39756484893734512</v>
      </c>
      <c r="F170" s="3" t="s">
        <v>6458</v>
      </c>
      <c r="G170" s="5" t="str">
        <f>VLOOKUP(A170,PKDL!$A$1:$F$1433,2,FALSE)</f>
        <v>MIMAT0000266</v>
      </c>
      <c r="H170" s="5" t="str">
        <f>VLOOKUP(A170,PKDL!$A$1:$F$1433,3,FALSE)</f>
        <v>UCCUUCAUUCCACCGGAGUCUG</v>
      </c>
    </row>
    <row r="171" spans="1:8" x14ac:dyDescent="0.25">
      <c r="A171" s="5" t="s">
        <v>884</v>
      </c>
      <c r="B171" s="5">
        <f>VLOOKUP(A171,PKDL!$A$1:$F$1433,6,FALSE)</f>
        <v>51.521162317421883</v>
      </c>
      <c r="C171" s="5">
        <f>VLOOKUP(A171,VL!$A$1:$F$1383,6,FALSE)</f>
        <v>50.900946757609695</v>
      </c>
      <c r="D171" s="5">
        <f t="shared" si="0"/>
        <v>1.0121847548880702</v>
      </c>
      <c r="E171" s="5">
        <f t="shared" si="1"/>
        <v>1.7472650341498676E-2</v>
      </c>
      <c r="F171" s="3" t="s">
        <v>6458</v>
      </c>
      <c r="G171" s="5" t="str">
        <f>VLOOKUP(A171,PKDL!$A$1:$F$1433,2,FALSE)</f>
        <v>MIMAT0027384</v>
      </c>
      <c r="H171" s="5" t="str">
        <f>VLOOKUP(A171,PKDL!$A$1:$F$1433,3,FALSE)</f>
        <v>UCGGCUCUCUCCCUCACCCUAG</v>
      </c>
    </row>
    <row r="172" spans="1:8" x14ac:dyDescent="0.25">
      <c r="A172" s="5" t="s">
        <v>1310</v>
      </c>
      <c r="B172" s="5">
        <f>VLOOKUP(A172,PKDL!$A$1:$F$1433,6,FALSE)</f>
        <v>51.521162317421883</v>
      </c>
      <c r="C172" s="5">
        <f>VLOOKUP(A172,VL!$A$1:$F$1383,6,FALSE)</f>
        <v>33.933964505073128</v>
      </c>
      <c r="D172" s="5">
        <f t="shared" si="0"/>
        <v>1.5182771323321054</v>
      </c>
      <c r="E172" s="5">
        <f t="shared" si="1"/>
        <v>0.60243515106265477</v>
      </c>
      <c r="F172" s="3" t="s">
        <v>6458</v>
      </c>
      <c r="G172" s="5" t="str">
        <f>VLOOKUP(A172,PKDL!$A$1:$F$1433,2,FALSE)</f>
        <v>MIMAT0015063</v>
      </c>
      <c r="H172" s="5" t="str">
        <f>VLOOKUP(A172,PKDL!$A$1:$F$1433,3,FALSE)</f>
        <v>GCCUCUCUCGGAGUCGCUCGGA</v>
      </c>
    </row>
    <row r="173" spans="1:8" x14ac:dyDescent="0.25">
      <c r="A173" s="5" t="s">
        <v>1154</v>
      </c>
      <c r="B173" s="5">
        <f>VLOOKUP(A173,PKDL!$A$1:$F$1433,6,FALSE)</f>
        <v>56.673278549164074</v>
      </c>
      <c r="C173" s="5">
        <f>VLOOKUP(A173,VL!$A$1:$F$1383,6,FALSE)</f>
        <v>55.991041433370661</v>
      </c>
      <c r="D173" s="5">
        <f t="shared" si="0"/>
        <v>1.0121847548880702</v>
      </c>
      <c r="E173" s="5">
        <f t="shared" si="1"/>
        <v>1.7472650341498676E-2</v>
      </c>
      <c r="F173" s="3" t="s">
        <v>6458</v>
      </c>
      <c r="G173" s="5" t="str">
        <f>VLOOKUP(A173,PKDL!$A$1:$F$1433,2,FALSE)</f>
        <v>MIMAT0022938</v>
      </c>
      <c r="H173" s="5" t="str">
        <f>VLOOKUP(A173,PKDL!$A$1:$F$1433,3,FALSE)</f>
        <v>GUGAGUCAGGGUGGGGCUGG</v>
      </c>
    </row>
    <row r="174" spans="1:8" x14ac:dyDescent="0.25">
      <c r="A174" s="5" t="s">
        <v>2609</v>
      </c>
      <c r="B174" s="5">
        <f>VLOOKUP(A174,PKDL!$A$1:$F$1433,6,FALSE)</f>
        <v>51.521162317421883</v>
      </c>
      <c r="C174" s="5">
        <f>VLOOKUP(A174,VL!$A$1:$F$1383,6,FALSE)</f>
        <v>50.900946757609695</v>
      </c>
      <c r="D174" s="5">
        <f t="shared" si="0"/>
        <v>1.0121847548880702</v>
      </c>
      <c r="E174" s="5">
        <f t="shared" si="1"/>
        <v>1.7472650341498676E-2</v>
      </c>
      <c r="F174" s="3" t="s">
        <v>6458</v>
      </c>
      <c r="G174" s="5" t="str">
        <f>VLOOKUP(A174,PKDL!$A$1:$F$1433,2,FALSE)</f>
        <v>MIMAT0021128</v>
      </c>
      <c r="H174" s="5" t="str">
        <f>VLOOKUP(A174,PKDL!$A$1:$F$1433,3,FALSE)</f>
        <v>AGGGAAGGGGACGAGGGUUGGG</v>
      </c>
    </row>
    <row r="175" spans="1:8" x14ac:dyDescent="0.25">
      <c r="A175" s="5" t="s">
        <v>2558</v>
      </c>
      <c r="B175" s="5">
        <f>VLOOKUP(A175,PKDL!$A$1:$F$1433,6,FALSE)</f>
        <v>53.974550999203871</v>
      </c>
      <c r="C175" s="5">
        <f>VLOOKUP(A175,VL!$A$1:$F$1383,6,FALSE)</f>
        <v>35.549867576743274</v>
      </c>
      <c r="D175" s="5">
        <f t="shared" si="0"/>
        <v>1.5182771323321054</v>
      </c>
      <c r="E175" s="5">
        <f t="shared" si="1"/>
        <v>0.60243515106265477</v>
      </c>
      <c r="F175" s="3" t="s">
        <v>6458</v>
      </c>
      <c r="G175" s="5" t="str">
        <f>VLOOKUP(A175,PKDL!$A$1:$F$1433,2,FALSE)</f>
        <v>MIMAT0025849</v>
      </c>
      <c r="H175" s="5" t="str">
        <f>VLOOKUP(A175,PKDL!$A$1:$F$1433,3,FALSE)</f>
        <v>UAGUGGUCAGAGGGCUUAUGA</v>
      </c>
    </row>
    <row r="176" spans="1:8" x14ac:dyDescent="0.25">
      <c r="A176" s="5" t="s">
        <v>2411</v>
      </c>
      <c r="B176" s="5">
        <f>VLOOKUP(A176,PKDL!$A$1:$F$1433,6,FALSE)</f>
        <v>53.974550999203871</v>
      </c>
      <c r="C176" s="5">
        <f>VLOOKUP(A176,VL!$A$1:$F$1383,6,FALSE)</f>
        <v>17.774933788371637</v>
      </c>
      <c r="D176" s="5">
        <f t="shared" si="0"/>
        <v>3.0365542646642107</v>
      </c>
      <c r="E176" s="5">
        <f t="shared" si="1"/>
        <v>1.6024351510626549</v>
      </c>
      <c r="F176" s="3" t="s">
        <v>6459</v>
      </c>
      <c r="G176" s="5" t="str">
        <f>VLOOKUP(A176,PKDL!$A$1:$F$1433,2,FALSE)</f>
        <v>MIMAT0041628</v>
      </c>
      <c r="H176" s="5" t="str">
        <f>VLOOKUP(A176,PKDL!$A$1:$F$1433,3,FALSE)</f>
        <v>GCCCGGAGAGCUGGGAGCCAG</v>
      </c>
    </row>
    <row r="177" spans="1:8" x14ac:dyDescent="0.25">
      <c r="A177" s="5" t="s">
        <v>4052</v>
      </c>
      <c r="B177" s="5">
        <f>VLOOKUP(A177,PKDL!$A$1:$F$1433,6,FALSE)</f>
        <v>53.974550999203871</v>
      </c>
      <c r="C177" s="5">
        <f>VLOOKUP(A177,VL!$A$1:$F$1383,6,FALSE)</f>
        <v>17.774933788371637</v>
      </c>
      <c r="D177" s="5">
        <f t="shared" si="0"/>
        <v>3.0365542646642107</v>
      </c>
      <c r="E177" s="5">
        <f t="shared" si="1"/>
        <v>1.6024351510626549</v>
      </c>
      <c r="F177" s="3" t="s">
        <v>6459</v>
      </c>
      <c r="G177" s="5" t="str">
        <f>VLOOKUP(A177,PKDL!$A$1:$F$1433,2,FALSE)</f>
        <v>MIMAT0003263</v>
      </c>
      <c r="H177" s="5" t="str">
        <f>VLOOKUP(A177,PKDL!$A$1:$F$1433,3,FALSE)</f>
        <v>GAAGUGUGCCGUGGUGUGUCU</v>
      </c>
    </row>
    <row r="178" spans="1:8" x14ac:dyDescent="0.25">
      <c r="A178" s="5" t="s">
        <v>1247</v>
      </c>
      <c r="B178" s="5">
        <f>VLOOKUP(A178,PKDL!$A$1:$F$1433,6,FALSE)</f>
        <v>53.974550999203871</v>
      </c>
      <c r="C178" s="5">
        <f>VLOOKUP(A178,VL!$A$1:$F$1383,6,FALSE)</f>
        <v>17.774933788371637</v>
      </c>
      <c r="D178" s="5">
        <f t="shared" si="0"/>
        <v>3.0365542646642107</v>
      </c>
      <c r="E178" s="5">
        <f t="shared" si="1"/>
        <v>1.6024351510626549</v>
      </c>
      <c r="F178" s="3" t="s">
        <v>6459</v>
      </c>
      <c r="G178" s="5" t="str">
        <f>VLOOKUP(A178,PKDL!$A$1:$F$1433,2,FALSE)</f>
        <v>MIMAT0027637</v>
      </c>
      <c r="H178" s="5" t="str">
        <f>VLOOKUP(A178,PKDL!$A$1:$F$1433,3,FALSE)</f>
        <v>UUCCUUCUGUUGUCUGUGCAG</v>
      </c>
    </row>
    <row r="179" spans="1:8" x14ac:dyDescent="0.25">
      <c r="A179" s="5" t="s">
        <v>1736</v>
      </c>
      <c r="B179" s="5">
        <f>VLOOKUP(A179,PKDL!$A$1:$F$1433,6,FALSE)</f>
        <v>56.673278549164074</v>
      </c>
      <c r="C179" s="5">
        <f>VLOOKUP(A179,VL!$A$1:$F$1383,6,FALSE)</f>
        <v>111.98208286674132</v>
      </c>
      <c r="D179" s="5">
        <f t="shared" si="0"/>
        <v>0.50609237744403512</v>
      </c>
      <c r="E179" s="5">
        <f t="shared" si="1"/>
        <v>-0.98252734965850119</v>
      </c>
      <c r="F179" s="3" t="s">
        <v>6458</v>
      </c>
      <c r="G179" s="5" t="str">
        <f>VLOOKUP(A179,PKDL!$A$1:$F$1433,2,FALSE)</f>
        <v>MIMAT0019229</v>
      </c>
      <c r="H179" s="5" t="str">
        <f>VLOOKUP(A179,PKDL!$A$1:$F$1433,3,FALSE)</f>
        <v>GUGGGUUGGGGCGGGCUCUG</v>
      </c>
    </row>
    <row r="180" spans="1:8" x14ac:dyDescent="0.25">
      <c r="A180" s="5" t="s">
        <v>246</v>
      </c>
      <c r="B180" s="5">
        <f>VLOOKUP(A180,PKDL!$A$1:$F$1433,6,FALSE)</f>
        <v>56.673278549164074</v>
      </c>
      <c r="C180" s="5">
        <f>VLOOKUP(A180,VL!$A$1:$F$1383,6,FALSE)</f>
        <v>18.663680477790219</v>
      </c>
      <c r="D180" s="5">
        <f t="shared" si="0"/>
        <v>3.0365542646642112</v>
      </c>
      <c r="E180" s="5">
        <f t="shared" si="1"/>
        <v>1.6024351510626551</v>
      </c>
      <c r="F180" s="3" t="s">
        <v>6459</v>
      </c>
      <c r="G180" s="5" t="str">
        <f>VLOOKUP(A180,PKDL!$A$1:$F$1433,2,FALSE)</f>
        <v>MIMAT0027468</v>
      </c>
      <c r="H180" s="5" t="str">
        <f>VLOOKUP(A180,PKDL!$A$1:$F$1433,3,FALSE)</f>
        <v>GCCGGGGCUUUGGGUGAGGG</v>
      </c>
    </row>
    <row r="181" spans="1:8" x14ac:dyDescent="0.25">
      <c r="A181" s="5" t="s">
        <v>504</v>
      </c>
      <c r="B181" s="5">
        <f>VLOOKUP(A181,PKDL!$A$1:$F$1433,6,FALSE)</f>
        <v>53.974550999203871</v>
      </c>
      <c r="C181" s="5">
        <f>VLOOKUP(A181,VL!$A$1:$F$1383,6,FALSE)</f>
        <v>17.774933788371637</v>
      </c>
      <c r="D181" s="5">
        <f t="shared" si="0"/>
        <v>3.0365542646642107</v>
      </c>
      <c r="E181" s="5">
        <f t="shared" si="1"/>
        <v>1.6024351510626549</v>
      </c>
      <c r="F181" s="3" t="s">
        <v>6459</v>
      </c>
      <c r="G181" s="5" t="str">
        <f>VLOOKUP(A181,PKDL!$A$1:$F$1433,2,FALSE)</f>
        <v>MIMAT0011777</v>
      </c>
      <c r="H181" s="5" t="str">
        <f>VLOOKUP(A181,PKDL!$A$1:$F$1433,3,FALSE)</f>
        <v>UGACAGCGCCCUGCCUGGCUC</v>
      </c>
    </row>
    <row r="182" spans="1:8" x14ac:dyDescent="0.25">
      <c r="A182" s="5" t="s">
        <v>4043</v>
      </c>
      <c r="B182" s="5">
        <f>VLOOKUP(A182,PKDL!$A$1:$F$1433,6,FALSE)</f>
        <v>51.521162317421883</v>
      </c>
      <c r="C182" s="5">
        <f>VLOOKUP(A182,VL!$A$1:$F$1383,6,FALSE)</f>
        <v>16.966982252536564</v>
      </c>
      <c r="D182" s="5">
        <f t="shared" si="0"/>
        <v>3.0365542646642107</v>
      </c>
      <c r="E182" s="5">
        <f t="shared" si="1"/>
        <v>1.6024351510626549</v>
      </c>
      <c r="F182" s="3" t="s">
        <v>6459</v>
      </c>
      <c r="G182" s="5" t="str">
        <f>VLOOKUP(A182,PKDL!$A$1:$F$1433,2,FALSE)</f>
        <v>MIMAT0003218</v>
      </c>
      <c r="H182" s="5" t="str">
        <f>VLOOKUP(A182,PKDL!$A$1:$F$1433,3,FALSE)</f>
        <v>UAUUGCACUCGUCCCGGCCUCC</v>
      </c>
    </row>
    <row r="183" spans="1:8" x14ac:dyDescent="0.25">
      <c r="A183" s="5" t="s">
        <v>4133</v>
      </c>
      <c r="B183" s="5">
        <f>VLOOKUP(A183,PKDL!$A$1:$F$1433,6,FALSE)</f>
        <v>49.281111781881798</v>
      </c>
      <c r="C183" s="5">
        <f>VLOOKUP(A183,VL!$A$1:$F$1383,6,FALSE)</f>
        <v>16.229287371991497</v>
      </c>
      <c r="D183" s="5">
        <f t="shared" si="0"/>
        <v>3.0365542646642107</v>
      </c>
      <c r="E183" s="5">
        <f t="shared" si="1"/>
        <v>1.6024351510626549</v>
      </c>
      <c r="F183" s="3" t="s">
        <v>6459</v>
      </c>
      <c r="G183" s="5" t="str">
        <f>VLOOKUP(A183,PKDL!$A$1:$F$1433,2,FALSE)</f>
        <v>MIMAT0004284</v>
      </c>
      <c r="H183" s="5" t="str">
        <f>VLOOKUP(A183,PKDL!$A$1:$F$1433,3,FALSE)</f>
        <v>UGGUGCGGAGAGGGCCCACAGUG</v>
      </c>
    </row>
    <row r="184" spans="1:8" x14ac:dyDescent="0.25">
      <c r="A184" s="5" t="s">
        <v>1076</v>
      </c>
      <c r="B184" s="5">
        <f>VLOOKUP(A184,PKDL!$A$1:$F$1433,6,FALSE)</f>
        <v>53.974550999203871</v>
      </c>
      <c r="C184" s="5">
        <f>VLOOKUP(A184,VL!$A$1:$F$1383,6,FALSE)</f>
        <v>35.549867576743274</v>
      </c>
      <c r="D184" s="5">
        <f t="shared" si="0"/>
        <v>1.5182771323321054</v>
      </c>
      <c r="E184" s="5">
        <f t="shared" si="1"/>
        <v>0.60243515106265477</v>
      </c>
      <c r="F184" s="3" t="s">
        <v>6458</v>
      </c>
      <c r="G184" s="5" t="str">
        <f>VLOOKUP(A184,PKDL!$A$1:$F$1433,2,FALSE)</f>
        <v>MIMAT0019910</v>
      </c>
      <c r="H184" s="5" t="str">
        <f>VLOOKUP(A184,PKDL!$A$1:$F$1433,3,FALSE)</f>
        <v>CCAAAUCUUGAUCAGAAGCCU</v>
      </c>
    </row>
    <row r="185" spans="1:8" x14ac:dyDescent="0.25">
      <c r="A185" s="5" t="s">
        <v>3869</v>
      </c>
      <c r="B185" s="5">
        <f>VLOOKUP(A185,PKDL!$A$1:$F$1433,6,FALSE)</f>
        <v>53.974550999203871</v>
      </c>
      <c r="C185" s="5">
        <f>VLOOKUP(A185,VL!$A$1:$F$1383,6,FALSE)</f>
        <v>17.774933788371637</v>
      </c>
      <c r="D185" s="5">
        <f t="shared" si="0"/>
        <v>3.0365542646642107</v>
      </c>
      <c r="E185" s="5">
        <f t="shared" si="1"/>
        <v>1.6024351510626549</v>
      </c>
      <c r="F185" s="3" t="s">
        <v>6459</v>
      </c>
      <c r="G185" s="5" t="str">
        <f>VLOOKUP(A185,PKDL!$A$1:$F$1433,2,FALSE)</f>
        <v>MIMAT0019942</v>
      </c>
      <c r="H185" s="5" t="str">
        <f>VLOOKUP(A185,PKDL!$A$1:$F$1433,3,FALSE)</f>
        <v>UAGCGGGGAUUCCAAUAUUGG</v>
      </c>
    </row>
    <row r="186" spans="1:8" x14ac:dyDescent="0.25">
      <c r="A186" s="5" t="s">
        <v>1661</v>
      </c>
      <c r="B186" s="5">
        <f>VLOOKUP(A186,PKDL!$A$1:$F$1433,6,FALSE)</f>
        <v>53.974550999203871</v>
      </c>
      <c r="C186" s="5">
        <f>VLOOKUP(A186,VL!$A$1:$F$1383,6,FALSE)</f>
        <v>35.549867576743274</v>
      </c>
      <c r="D186" s="5">
        <f t="shared" si="0"/>
        <v>1.5182771323321054</v>
      </c>
      <c r="E186" s="5">
        <f t="shared" si="1"/>
        <v>0.60243515106265477</v>
      </c>
      <c r="F186" s="3" t="s">
        <v>6458</v>
      </c>
      <c r="G186" s="5" t="str">
        <f>VLOOKUP(A186,PKDL!$A$1:$F$1433,2,FALSE)</f>
        <v>MIMAT0027360</v>
      </c>
      <c r="H186" s="5" t="str">
        <f>VLOOKUP(A186,PKDL!$A$1:$F$1433,3,FALSE)</f>
        <v>UCAUCCCCCUCGCCCUCUCAG</v>
      </c>
    </row>
    <row r="187" spans="1:8" x14ac:dyDescent="0.25">
      <c r="A187" s="5" t="s">
        <v>3287</v>
      </c>
      <c r="B187" s="5">
        <f>VLOOKUP(A187,PKDL!$A$1:$F$1433,6,FALSE)</f>
        <v>51.521162317421883</v>
      </c>
      <c r="C187" s="5">
        <f>VLOOKUP(A187,VL!$A$1:$F$1383,6,FALSE)</f>
        <v>16.966982252536564</v>
      </c>
      <c r="D187" s="5">
        <f t="shared" si="0"/>
        <v>3.0365542646642107</v>
      </c>
      <c r="E187" s="5">
        <f t="shared" si="1"/>
        <v>1.6024351510626549</v>
      </c>
      <c r="F187" s="3" t="s">
        <v>6459</v>
      </c>
      <c r="G187" s="5" t="str">
        <f>VLOOKUP(A187,PKDL!$A$1:$F$1433,2,FALSE)</f>
        <v>MIMAT0000703</v>
      </c>
      <c r="H187" s="5" t="str">
        <f>VLOOKUP(A187,PKDL!$A$1:$F$1433,3,FALSE)</f>
        <v>UUAUCAGAAUCUCCAGGGGUAC</v>
      </c>
    </row>
    <row r="188" spans="1:8" x14ac:dyDescent="0.25">
      <c r="A188" s="5" t="s">
        <v>2252</v>
      </c>
      <c r="B188" s="5">
        <f>VLOOKUP(A188,PKDL!$A$1:$F$1433,6,FALSE)</f>
        <v>49.281111781881798</v>
      </c>
      <c r="C188" s="5">
        <f>VLOOKUP(A188,VL!$A$1:$F$1383,6,FALSE)</f>
        <v>32.458574743982993</v>
      </c>
      <c r="D188" s="5">
        <f t="shared" si="0"/>
        <v>1.5182771323321054</v>
      </c>
      <c r="E188" s="5">
        <f t="shared" si="1"/>
        <v>0.60243515106265477</v>
      </c>
      <c r="F188" s="3" t="s">
        <v>6458</v>
      </c>
      <c r="G188" s="5" t="str">
        <f>VLOOKUP(A188,PKDL!$A$1:$F$1433,2,FALSE)</f>
        <v>MIMAT0025462</v>
      </c>
      <c r="H188" s="5" t="str">
        <f>VLOOKUP(A188,PKDL!$A$1:$F$1433,3,FALSE)</f>
        <v>AGGUCUGCAUUCAAAUCCCCAGA</v>
      </c>
    </row>
    <row r="189" spans="1:8" x14ac:dyDescent="0.25">
      <c r="A189" s="5" t="s">
        <v>2063</v>
      </c>
      <c r="B189" s="5">
        <f>VLOOKUP(A189,PKDL!$A$1:$F$1433,6,FALSE)</f>
        <v>51.521162317421883</v>
      </c>
      <c r="C189" s="5">
        <f>VLOOKUP(A189,VL!$A$1:$F$1383,6,FALSE)</f>
        <v>16.966982252536564</v>
      </c>
      <c r="D189" s="5">
        <f t="shared" si="0"/>
        <v>3.0365542646642107</v>
      </c>
      <c r="E189" s="5">
        <f t="shared" si="1"/>
        <v>1.6024351510626549</v>
      </c>
      <c r="F189" s="3" t="s">
        <v>6459</v>
      </c>
      <c r="G189" s="5" t="str">
        <f>VLOOKUP(A189,PKDL!$A$1:$F$1433,2,FALSE)</f>
        <v>MIMAT0004671</v>
      </c>
      <c r="H189" s="5" t="str">
        <f>VLOOKUP(A189,PKDL!$A$1:$F$1433,3,FALSE)</f>
        <v>CCAGUGGGGCUGCUGUUAUCUG</v>
      </c>
    </row>
    <row r="190" spans="1:8" x14ac:dyDescent="0.25">
      <c r="A190" s="5" t="s">
        <v>183</v>
      </c>
      <c r="B190" s="5">
        <f>VLOOKUP(A190,PKDL!$A$1:$F$1433,6,FALSE)</f>
        <v>62.970309499071192</v>
      </c>
      <c r="C190" s="5">
        <f>VLOOKUP(A190,VL!$A$1:$F$1383,6,FALSE)</f>
        <v>62.212268259300743</v>
      </c>
      <c r="D190" s="5">
        <f t="shared" si="0"/>
        <v>1.0121847548880702</v>
      </c>
      <c r="E190" s="5">
        <f t="shared" si="1"/>
        <v>1.7472650341498676E-2</v>
      </c>
      <c r="F190" s="3" t="s">
        <v>6458</v>
      </c>
      <c r="G190" s="5" t="str">
        <f>VLOOKUP(A190,PKDL!$A$1:$F$1433,2,FALSE)</f>
        <v>MIMAT0016919</v>
      </c>
      <c r="H190" s="5" t="str">
        <f>VLOOKUP(A190,PKDL!$A$1:$F$1433,3,FALSE)</f>
        <v>CCCCUGGGCCGGCCUUGG</v>
      </c>
    </row>
    <row r="191" spans="1:8" x14ac:dyDescent="0.25">
      <c r="A191" s="5" t="s">
        <v>3086</v>
      </c>
      <c r="B191" s="5">
        <f>VLOOKUP(A191,PKDL!$A$1:$F$1433,6,FALSE)</f>
        <v>51.521162317421883</v>
      </c>
      <c r="C191" s="5">
        <f>VLOOKUP(A191,VL!$A$1:$F$1383,6,FALSE)</f>
        <v>16.966982252536564</v>
      </c>
      <c r="D191" s="5">
        <f t="shared" si="0"/>
        <v>3.0365542646642107</v>
      </c>
      <c r="E191" s="5">
        <f t="shared" si="1"/>
        <v>1.6024351510626549</v>
      </c>
      <c r="F191" s="3" t="s">
        <v>6459</v>
      </c>
      <c r="G191" s="5" t="str">
        <f>VLOOKUP(A191,PKDL!$A$1:$F$1433,2,FALSE)</f>
        <v>MIMAT0025476</v>
      </c>
      <c r="H191" s="5" t="str">
        <f>VLOOKUP(A191,PKDL!$A$1:$F$1433,3,FALSE)</f>
        <v>CAGCAGGGGAGAGAGAGGAGUC</v>
      </c>
    </row>
    <row r="192" spans="1:8" x14ac:dyDescent="0.25">
      <c r="A192" s="5" t="s">
        <v>45</v>
      </c>
      <c r="B192" s="5">
        <f>VLOOKUP(A192,PKDL!$A$1:$F$1433,6,FALSE)</f>
        <v>51.521162317421883</v>
      </c>
      <c r="C192" s="5">
        <f>VLOOKUP(A192,VL!$A$1:$F$1383,6,FALSE)</f>
        <v>67.867929010146256</v>
      </c>
      <c r="D192" s="5">
        <f t="shared" si="0"/>
        <v>0.75913856616605269</v>
      </c>
      <c r="E192" s="5">
        <f t="shared" si="1"/>
        <v>-0.39756484893734512</v>
      </c>
      <c r="F192" s="3" t="s">
        <v>6458</v>
      </c>
      <c r="G192" s="5" t="str">
        <f>VLOOKUP(A192,PKDL!$A$1:$F$1433,2,FALSE)</f>
        <v>MIMAT0019774</v>
      </c>
      <c r="H192" s="5" t="str">
        <f>VLOOKUP(A192,PKDL!$A$1:$F$1433,3,FALSE)</f>
        <v>CAGCCCUCCUCCCGCACCCAAA</v>
      </c>
    </row>
    <row r="193" spans="1:8" x14ac:dyDescent="0.25">
      <c r="A193" s="5" t="s">
        <v>2660</v>
      </c>
      <c r="B193" s="5">
        <f>VLOOKUP(A193,PKDL!$A$1:$F$1433,6,FALSE)</f>
        <v>53.974550999203871</v>
      </c>
      <c r="C193" s="5">
        <f>VLOOKUP(A193,VL!$A$1:$F$1383,6,FALSE)</f>
        <v>17.774933788371637</v>
      </c>
      <c r="D193" s="5">
        <f t="shared" si="0"/>
        <v>3.0365542646642107</v>
      </c>
      <c r="E193" s="5">
        <f t="shared" si="1"/>
        <v>1.6024351510626549</v>
      </c>
      <c r="F193" s="3" t="s">
        <v>6459</v>
      </c>
      <c r="G193" s="5" t="str">
        <f>VLOOKUP(A193,PKDL!$A$1:$F$1433,2,FALSE)</f>
        <v>MIMAT0002173</v>
      </c>
      <c r="H193" s="5" t="str">
        <f>VLOOKUP(A193,PKDL!$A$1:$F$1433,3,FALSE)</f>
        <v>UCACUCCUCUCCUCCCGUCUU</v>
      </c>
    </row>
    <row r="194" spans="1:8" x14ac:dyDescent="0.25">
      <c r="A194" s="5" t="s">
        <v>2654</v>
      </c>
      <c r="B194" s="5">
        <f>VLOOKUP(A194,PKDL!$A$1:$F$1433,6,FALSE)</f>
        <v>51.521162317421883</v>
      </c>
      <c r="C194" s="5">
        <f>VLOOKUP(A194,VL!$A$1:$F$1383,6,FALSE)</f>
        <v>50.900946757609695</v>
      </c>
      <c r="D194" s="5">
        <f t="shared" si="0"/>
        <v>1.0121847548880702</v>
      </c>
      <c r="E194" s="5">
        <f t="shared" si="1"/>
        <v>1.7472650341498676E-2</v>
      </c>
      <c r="F194" s="3" t="s">
        <v>6458</v>
      </c>
      <c r="G194" s="5" t="str">
        <f>VLOOKUP(A194,PKDL!$A$1:$F$1433,2,FALSE)</f>
        <v>MIMAT0019854</v>
      </c>
      <c r="H194" s="5" t="str">
        <f>VLOOKUP(A194,PKDL!$A$1:$F$1433,3,FALSE)</f>
        <v>CACACAAGUGGCCCCCAACACU</v>
      </c>
    </row>
    <row r="195" spans="1:8" x14ac:dyDescent="0.25">
      <c r="A195" s="5" t="s">
        <v>2375</v>
      </c>
      <c r="B195" s="5">
        <f>VLOOKUP(A195,PKDL!$A$1:$F$1433,6,FALSE)</f>
        <v>49.281111781881798</v>
      </c>
      <c r="C195" s="5">
        <f>VLOOKUP(A195,VL!$A$1:$F$1383,6,FALSE)</f>
        <v>64.917149487965986</v>
      </c>
      <c r="D195" s="5">
        <f t="shared" si="0"/>
        <v>0.75913856616605269</v>
      </c>
      <c r="E195" s="5">
        <f t="shared" si="1"/>
        <v>-0.39756484893734512</v>
      </c>
      <c r="F195" s="3" t="s">
        <v>6458</v>
      </c>
      <c r="G195" s="5" t="str">
        <f>VLOOKUP(A195,PKDL!$A$1:$F$1433,2,FALSE)</f>
        <v>MIMAT0002824</v>
      </c>
      <c r="H195" s="5" t="str">
        <f>VLOOKUP(A195,PKDL!$A$1:$F$1433,3,FALSE)</f>
        <v>UUUCAAGCCAGGGGGCGUUUUUC</v>
      </c>
    </row>
    <row r="196" spans="1:8" x14ac:dyDescent="0.25">
      <c r="A196" s="5" t="s">
        <v>1565</v>
      </c>
      <c r="B196" s="5">
        <f>VLOOKUP(A196,PKDL!$A$1:$F$1433,6,FALSE)</f>
        <v>53.974550999203871</v>
      </c>
      <c r="C196" s="5">
        <f>VLOOKUP(A196,VL!$A$1:$F$1383,6,FALSE)</f>
        <v>35.549867576743274</v>
      </c>
      <c r="D196" s="5">
        <f t="shared" si="0"/>
        <v>1.5182771323321054</v>
      </c>
      <c r="E196" s="5">
        <f t="shared" si="1"/>
        <v>0.60243515106265477</v>
      </c>
      <c r="F196" s="3" t="s">
        <v>6458</v>
      </c>
      <c r="G196" s="5" t="str">
        <f>VLOOKUP(A196,PKDL!$A$1:$F$1433,2,FALSE)</f>
        <v>MIMAT0005826</v>
      </c>
      <c r="H196" s="5" t="str">
        <f>VLOOKUP(A196,PKDL!$A$1:$F$1433,3,FALSE)</f>
        <v>CCGUCGCCGCCACCCGAGCCG</v>
      </c>
    </row>
    <row r="197" spans="1:8" x14ac:dyDescent="0.25">
      <c r="A197" s="5" t="s">
        <v>3500</v>
      </c>
      <c r="B197" s="5">
        <f>VLOOKUP(A197,PKDL!$A$1:$F$1433,6,FALSE)</f>
        <v>51.521162317421883</v>
      </c>
      <c r="C197" s="5">
        <f>VLOOKUP(A197,VL!$A$1:$F$1383,6,FALSE)</f>
        <v>33.933964505073128</v>
      </c>
      <c r="D197" s="5">
        <f t="shared" si="0"/>
        <v>1.5182771323321054</v>
      </c>
      <c r="E197" s="5">
        <f t="shared" si="1"/>
        <v>0.60243515106265477</v>
      </c>
      <c r="F197" s="3" t="s">
        <v>6458</v>
      </c>
      <c r="G197" s="5" t="str">
        <f>VLOOKUP(A197,PKDL!$A$1:$F$1433,2,FALSE)</f>
        <v>MIMAT0019050</v>
      </c>
      <c r="H197" s="5" t="str">
        <f>VLOOKUP(A197,PKDL!$A$1:$F$1433,3,FALSE)</f>
        <v>AGACUGACGGCUGGAGGCCCAU</v>
      </c>
    </row>
    <row r="198" spans="1:8" x14ac:dyDescent="0.25">
      <c r="A198" s="5" t="s">
        <v>1832</v>
      </c>
      <c r="B198" s="5">
        <f>VLOOKUP(A198,PKDL!$A$1:$F$1433,6,FALSE)</f>
        <v>56.673278549164074</v>
      </c>
      <c r="C198" s="5">
        <f>VLOOKUP(A198,VL!$A$1:$F$1383,6,FALSE)</f>
        <v>37.327360955580438</v>
      </c>
      <c r="D198" s="5">
        <f t="shared" si="0"/>
        <v>1.5182771323321056</v>
      </c>
      <c r="E198" s="5">
        <f t="shared" si="1"/>
        <v>0.60243515106265511</v>
      </c>
      <c r="F198" s="3" t="s">
        <v>6458</v>
      </c>
      <c r="G198" s="5" t="str">
        <f>VLOOKUP(A198,PKDL!$A$1:$F$1433,2,FALSE)</f>
        <v>MIMAT0000756</v>
      </c>
      <c r="H198" s="5" t="str">
        <f>VLOOKUP(A198,PKDL!$A$1:$F$1433,3,FALSE)</f>
        <v>CCUCUGGGCCCUUCCUCCAG</v>
      </c>
    </row>
    <row r="199" spans="1:8" x14ac:dyDescent="0.25">
      <c r="A199" s="5" t="s">
        <v>66</v>
      </c>
      <c r="B199" s="5">
        <f>VLOOKUP(A199,PKDL!$A$1:$F$1433,6,FALSE)</f>
        <v>51.521162317421883</v>
      </c>
      <c r="C199" s="5">
        <f>VLOOKUP(A199,VL!$A$1:$F$1383,6,FALSE)</f>
        <v>50.900946757609695</v>
      </c>
      <c r="D199" s="5">
        <f t="shared" si="0"/>
        <v>1.0121847548880702</v>
      </c>
      <c r="E199" s="5">
        <f t="shared" si="1"/>
        <v>1.7472650341498676E-2</v>
      </c>
      <c r="F199" s="3" t="s">
        <v>6458</v>
      </c>
      <c r="G199" s="5" t="str">
        <f>VLOOKUP(A199,PKDL!$A$1:$F$1433,2,FALSE)</f>
        <v>MIMAT0027642</v>
      </c>
      <c r="H199" s="5" t="str">
        <f>VLOOKUP(A199,PKDL!$A$1:$F$1433,3,FALSE)</f>
        <v>CAUGGGAGUUCGGGGUGGUUGC</v>
      </c>
    </row>
    <row r="200" spans="1:8" x14ac:dyDescent="0.25">
      <c r="A200" s="5" t="s">
        <v>887</v>
      </c>
      <c r="B200" s="5">
        <f>VLOOKUP(A200,PKDL!$A$1:$F$1433,6,FALSE)</f>
        <v>51.521162317421883</v>
      </c>
      <c r="C200" s="5">
        <f>VLOOKUP(A200,VL!$A$1:$F$1383,6,FALSE)</f>
        <v>50.900946757609695</v>
      </c>
      <c r="D200" s="5">
        <f t="shared" si="0"/>
        <v>1.0121847548880702</v>
      </c>
      <c r="E200" s="5">
        <f t="shared" si="1"/>
        <v>1.7472650341498676E-2</v>
      </c>
      <c r="F200" s="3" t="s">
        <v>6458</v>
      </c>
      <c r="G200" s="5" t="str">
        <f>VLOOKUP(A200,PKDL!$A$1:$F$1433,2,FALSE)</f>
        <v>MIMAT0039318</v>
      </c>
      <c r="H200" s="5" t="str">
        <f>VLOOKUP(A200,PKDL!$A$1:$F$1433,3,FALSE)</f>
        <v>UACUUACCUGUCCCCUACCCCA</v>
      </c>
    </row>
    <row r="201" spans="1:8" x14ac:dyDescent="0.25">
      <c r="A201" s="5" t="s">
        <v>1934</v>
      </c>
      <c r="B201" s="5">
        <f>VLOOKUP(A201,PKDL!$A$1:$F$1433,6,FALSE)</f>
        <v>66.674445351957729</v>
      </c>
      <c r="C201" s="5">
        <f>VLOOKUP(A201,VL!$A$1:$F$1383,6,FALSE)</f>
        <v>21.957271150341434</v>
      </c>
      <c r="D201" s="5">
        <f t="shared" si="0"/>
        <v>3.0365542646642112</v>
      </c>
      <c r="E201" s="5">
        <f t="shared" si="1"/>
        <v>1.6024351510626551</v>
      </c>
      <c r="F201" s="3" t="s">
        <v>6459</v>
      </c>
      <c r="G201" s="5" t="str">
        <f>VLOOKUP(A201,PKDL!$A$1:$F$1433,2,FALSE)</f>
        <v>MIMAT0019045</v>
      </c>
      <c r="H201" s="5" t="str">
        <f>VLOOKUP(A201,PKDL!$A$1:$F$1433,3,FALSE)</f>
        <v>GCGGGGCUGGGCGCGCG</v>
      </c>
    </row>
    <row r="202" spans="1:8" x14ac:dyDescent="0.25">
      <c r="A202" s="5" t="s">
        <v>1484</v>
      </c>
      <c r="B202" s="5">
        <f>VLOOKUP(A202,PKDL!$A$1:$F$1433,6,FALSE)</f>
        <v>49.281111781881798</v>
      </c>
      <c r="C202" s="5">
        <f>VLOOKUP(A202,VL!$A$1:$F$1383,6,FALSE)</f>
        <v>81.146436859957475</v>
      </c>
      <c r="D202" s="5">
        <f t="shared" si="0"/>
        <v>0.60731085293284215</v>
      </c>
      <c r="E202" s="5">
        <f t="shared" si="1"/>
        <v>-0.71949294382470752</v>
      </c>
      <c r="F202" s="3" t="s">
        <v>6458</v>
      </c>
      <c r="G202" s="5" t="str">
        <f>VLOOKUP(A202,PKDL!$A$1:$F$1433,2,FALSE)</f>
        <v>MIMAT0027496</v>
      </c>
      <c r="H202" s="5" t="str">
        <f>VLOOKUP(A202,PKDL!$A$1:$F$1433,3,FALSE)</f>
        <v>CCAGGGGGAUGGGCGAGCUUGGG</v>
      </c>
    </row>
    <row r="203" spans="1:8" x14ac:dyDescent="0.25">
      <c r="A203" s="5" t="s">
        <v>159</v>
      </c>
      <c r="B203" s="5">
        <f>VLOOKUP(A203,PKDL!$A$1:$F$1433,6,FALSE)</f>
        <v>51.521162317421883</v>
      </c>
      <c r="C203" s="5">
        <f>VLOOKUP(A203,VL!$A$1:$F$1383,6,FALSE)</f>
        <v>50.900946757609695</v>
      </c>
      <c r="D203" s="5">
        <f t="shared" si="0"/>
        <v>1.0121847548880702</v>
      </c>
      <c r="E203" s="5">
        <f t="shared" si="1"/>
        <v>1.7472650341498676E-2</v>
      </c>
      <c r="F203" s="3" t="s">
        <v>6458</v>
      </c>
      <c r="G203" s="5" t="str">
        <f>VLOOKUP(A203,PKDL!$A$1:$F$1433,2,FALSE)</f>
        <v>MIMAT0027433</v>
      </c>
      <c r="H203" s="5" t="str">
        <f>VLOOKUP(A203,PKDL!$A$1:$F$1433,3,FALSE)</f>
        <v>UGAUUGUCUUCCCCCACCCUCA</v>
      </c>
    </row>
    <row r="204" spans="1:8" x14ac:dyDescent="0.25">
      <c r="A204" s="5" t="s">
        <v>1199</v>
      </c>
      <c r="B204" s="5">
        <f>VLOOKUP(A204,PKDL!$A$1:$F$1433,6,FALSE)</f>
        <v>51.521162317421883</v>
      </c>
      <c r="C204" s="5">
        <f>VLOOKUP(A204,VL!$A$1:$F$1383,6,FALSE)</f>
        <v>33.933964505073128</v>
      </c>
      <c r="D204" s="5">
        <f t="shared" si="0"/>
        <v>1.5182771323321054</v>
      </c>
      <c r="E204" s="5">
        <f t="shared" si="1"/>
        <v>0.60243515106265477</v>
      </c>
      <c r="F204" s="3" t="s">
        <v>6458</v>
      </c>
      <c r="G204" s="5" t="str">
        <f>VLOOKUP(A204,PKDL!$A$1:$F$1433,2,FALSE)</f>
        <v>MIMAT0015023</v>
      </c>
      <c r="H204" s="5" t="str">
        <f>VLOOKUP(A204,PKDL!$A$1:$F$1433,3,FALSE)</f>
        <v>CUGGGGAGAUCCUCGAGGUUGG</v>
      </c>
    </row>
    <row r="205" spans="1:8" x14ac:dyDescent="0.25">
      <c r="A205" s="5" t="s">
        <v>3029</v>
      </c>
      <c r="B205" s="5">
        <f>VLOOKUP(A205,PKDL!$A$1:$F$1433,6,FALSE)</f>
        <v>49.281111781881798</v>
      </c>
      <c r="C205" s="5">
        <f>VLOOKUP(A205,VL!$A$1:$F$1383,6,FALSE)</f>
        <v>32.458574743982993</v>
      </c>
      <c r="D205" s="5">
        <f t="shared" si="0"/>
        <v>1.5182771323321054</v>
      </c>
      <c r="E205" s="5">
        <f t="shared" si="1"/>
        <v>0.60243515106265477</v>
      </c>
      <c r="F205" s="3" t="s">
        <v>6458</v>
      </c>
      <c r="G205" s="5" t="str">
        <f>VLOOKUP(A205,PKDL!$A$1:$F$1433,2,FALSE)</f>
        <v>MIMAT0027454</v>
      </c>
      <c r="H205" s="5" t="str">
        <f>VLOOKUP(A205,PKDL!$A$1:$F$1433,3,FALSE)</f>
        <v>ACGGGGAGUCAGGCAGUGGUGGA</v>
      </c>
    </row>
    <row r="206" spans="1:8" x14ac:dyDescent="0.25">
      <c r="A206" s="5" t="s">
        <v>1298</v>
      </c>
      <c r="B206" s="5">
        <f>VLOOKUP(A206,PKDL!$A$1:$F$1433,6,FALSE)</f>
        <v>51.521162317421883</v>
      </c>
      <c r="C206" s="5">
        <f>VLOOKUP(A206,VL!$A$1:$F$1383,6,FALSE)</f>
        <v>33.933964505073128</v>
      </c>
      <c r="D206" s="5">
        <f t="shared" si="0"/>
        <v>1.5182771323321054</v>
      </c>
      <c r="E206" s="5">
        <f t="shared" si="1"/>
        <v>0.60243515106265477</v>
      </c>
      <c r="F206" s="3" t="s">
        <v>6458</v>
      </c>
      <c r="G206" s="5" t="str">
        <f>VLOOKUP(A206,PKDL!$A$1:$F$1433,2,FALSE)</f>
        <v>MIMAT0041636</v>
      </c>
      <c r="H206" s="5" t="str">
        <f>VLOOKUP(A206,PKDL!$A$1:$F$1433,3,FALSE)</f>
        <v>GGCCCCGGGCCCUCGACCGGAC</v>
      </c>
    </row>
    <row r="207" spans="1:8" x14ac:dyDescent="0.25">
      <c r="A207" s="5" t="s">
        <v>2291</v>
      </c>
      <c r="B207" s="5">
        <f>VLOOKUP(A207,PKDL!$A$1:$F$1433,6,FALSE)</f>
        <v>51.521162317421883</v>
      </c>
      <c r="C207" s="5">
        <f>VLOOKUP(A207,VL!$A$1:$F$1383,6,FALSE)</f>
        <v>33.933964505073128</v>
      </c>
      <c r="D207" s="5">
        <f t="shared" si="0"/>
        <v>1.5182771323321054</v>
      </c>
      <c r="E207" s="5">
        <f t="shared" si="1"/>
        <v>0.60243515106265477</v>
      </c>
      <c r="F207" s="3" t="s">
        <v>6458</v>
      </c>
      <c r="G207" s="5" t="str">
        <f>VLOOKUP(A207,PKDL!$A$1:$F$1433,2,FALSE)</f>
        <v>MIMAT0025471</v>
      </c>
      <c r="H207" s="5" t="str">
        <f>VLOOKUP(A207,PKDL!$A$1:$F$1433,3,FALSE)</f>
        <v>CAAAGUCCUUCCUAUUUUUCCC</v>
      </c>
    </row>
    <row r="208" spans="1:8" x14ac:dyDescent="0.25">
      <c r="A208" s="5" t="s">
        <v>54</v>
      </c>
      <c r="B208" s="5">
        <f>VLOOKUP(A208,PKDL!$A$1:$F$1433,6,FALSE)</f>
        <v>49.281111781881798</v>
      </c>
      <c r="C208" s="5">
        <f>VLOOKUP(A208,VL!$A$1:$F$1383,6,FALSE)</f>
        <v>48.687862115974482</v>
      </c>
      <c r="D208" s="5">
        <f t="shared" si="0"/>
        <v>1.0121847548880702</v>
      </c>
      <c r="E208" s="5">
        <f t="shared" si="1"/>
        <v>1.7472650341498676E-2</v>
      </c>
      <c r="F208" s="3" t="s">
        <v>6458</v>
      </c>
      <c r="G208" s="5" t="str">
        <f>VLOOKUP(A208,PKDL!$A$1:$F$1433,2,FALSE)</f>
        <v>MIMAT0003881</v>
      </c>
      <c r="H208" s="5" t="str">
        <f>VLOOKUP(A208,PKDL!$A$1:$F$1433,3,FALSE)</f>
        <v>UGUCACUCGGCUCGGCCCACUAC</v>
      </c>
    </row>
    <row r="209" spans="1:8" x14ac:dyDescent="0.25">
      <c r="A209" s="5" t="s">
        <v>1544</v>
      </c>
      <c r="B209" s="5">
        <f>VLOOKUP(A209,PKDL!$A$1:$F$1433,6,FALSE)</f>
        <v>49.281111781881798</v>
      </c>
      <c r="C209" s="5">
        <f>VLOOKUP(A209,VL!$A$1:$F$1383,6,FALSE)</f>
        <v>32.458574743982993</v>
      </c>
      <c r="D209" s="5">
        <f t="shared" si="0"/>
        <v>1.5182771323321054</v>
      </c>
      <c r="E209" s="5">
        <f t="shared" si="1"/>
        <v>0.60243515106265477</v>
      </c>
      <c r="F209" s="3" t="s">
        <v>6458</v>
      </c>
      <c r="G209" s="5" t="str">
        <f>VLOOKUP(A209,PKDL!$A$1:$F$1433,2,FALSE)</f>
        <v>MIMAT0003221</v>
      </c>
      <c r="H209" s="5" t="str">
        <f>VLOOKUP(A209,PKDL!$A$1:$F$1433,3,FALSE)</f>
        <v>GUUUGCACGGGUGGGCCUUGUCU</v>
      </c>
    </row>
    <row r="210" spans="1:8" x14ac:dyDescent="0.25">
      <c r="A210" s="5" t="s">
        <v>519</v>
      </c>
      <c r="B210" s="5">
        <f>VLOOKUP(A210,PKDL!$A$1:$F$1433,6,FALSE)</f>
        <v>47.227732124303387</v>
      </c>
      <c r="C210" s="5">
        <f>VLOOKUP(A210,VL!$A$1:$F$1383,6,FALSE)</f>
        <v>77.765335324125914</v>
      </c>
      <c r="D210" s="5">
        <f t="shared" si="0"/>
        <v>0.60731085293284215</v>
      </c>
      <c r="E210" s="5">
        <f t="shared" si="1"/>
        <v>-0.71949294382470752</v>
      </c>
      <c r="F210" s="3" t="s">
        <v>6458</v>
      </c>
      <c r="G210" s="5" t="str">
        <f>VLOOKUP(A210,PKDL!$A$1:$F$1433,2,FALSE)</f>
        <v>MIMAT0019711</v>
      </c>
      <c r="H210" s="5" t="str">
        <f>VLOOKUP(A210,PKDL!$A$1:$F$1433,3,FALSE)</f>
        <v>UGGGCGAGGGGUGGGCUCUCAGAG</v>
      </c>
    </row>
    <row r="211" spans="1:8" x14ac:dyDescent="0.25">
      <c r="A211" s="5" t="s">
        <v>1532</v>
      </c>
      <c r="B211" s="5">
        <f>VLOOKUP(A211,PKDL!$A$1:$F$1433,6,FALSE)</f>
        <v>44.742062012497946</v>
      </c>
      <c r="C211" s="5">
        <f>VLOOKUP(A211,VL!$A$1:$F$1383,6,FALSE)</f>
        <v>19.645979450305493</v>
      </c>
      <c r="D211" s="5">
        <f t="shared" si="0"/>
        <v>2.2774156984981584</v>
      </c>
      <c r="E211" s="5">
        <f t="shared" si="1"/>
        <v>1.1873976517838112</v>
      </c>
      <c r="F211" s="3" t="s">
        <v>6459</v>
      </c>
      <c r="G211" s="5" t="str">
        <f>VLOOKUP(A211,PKDL!$A$1:$F$1433,2,FALSE)</f>
        <v>MIMAT0027540</v>
      </c>
      <c r="H211" s="5" t="str">
        <f>VLOOKUP(A211,PKDL!$A$1:$F$1433,3,FALSE)</f>
        <v>UGCGGCAGAGCUGGGGUCA</v>
      </c>
    </row>
    <row r="212" spans="1:8" x14ac:dyDescent="0.25">
      <c r="A212" s="5" t="s">
        <v>141</v>
      </c>
      <c r="B212" s="5">
        <f>VLOOKUP(A212,PKDL!$A$1:$F$1433,6,FALSE)</f>
        <v>44.742062012497946</v>
      </c>
      <c r="C212" s="5">
        <f>VLOOKUP(A212,VL!$A$1:$F$1383,6,FALSE)</f>
        <v>19.645979450305493</v>
      </c>
      <c r="D212" s="5">
        <f t="shared" si="0"/>
        <v>2.2774156984981584</v>
      </c>
      <c r="E212" s="5">
        <f t="shared" si="1"/>
        <v>1.1873976517838112</v>
      </c>
      <c r="F212" s="3" t="s">
        <v>6459</v>
      </c>
      <c r="G212" s="5" t="str">
        <f>VLOOKUP(A212,PKDL!$A$1:$F$1433,2,FALSE)</f>
        <v>MIMAT0024616</v>
      </c>
      <c r="H212" s="5" t="str">
        <f>VLOOKUP(A212,PKDL!$A$1:$F$1433,3,FALSE)</f>
        <v>AGCAGGGCUGGGGAUUGCA</v>
      </c>
    </row>
    <row r="213" spans="1:8" x14ac:dyDescent="0.25">
      <c r="A213" s="5" t="s">
        <v>2249</v>
      </c>
      <c r="B213" s="5">
        <f>VLOOKUP(A213,PKDL!$A$1:$F$1433,6,FALSE)</f>
        <v>40.480913249402903</v>
      </c>
      <c r="C213" s="5">
        <f>VLOOKUP(A213,VL!$A$1:$F$1383,6,FALSE)</f>
        <v>53.324801365114915</v>
      </c>
      <c r="D213" s="5">
        <f t="shared" si="0"/>
        <v>0.75913856616605269</v>
      </c>
      <c r="E213" s="5">
        <f t="shared" si="1"/>
        <v>-0.39756484893734512</v>
      </c>
      <c r="F213" s="3" t="s">
        <v>6458</v>
      </c>
      <c r="G213" s="5" t="str">
        <f>VLOOKUP(A213,PKDL!$A$1:$F$1433,2,FALSE)</f>
        <v>MIMAT0027539</v>
      </c>
      <c r="H213" s="5" t="str">
        <f>VLOOKUP(A213,PKDL!$A$1:$F$1433,3,FALSE)</f>
        <v>AAGCCUCUGUCCCCACCCCAG</v>
      </c>
    </row>
    <row r="214" spans="1:8" x14ac:dyDescent="0.25">
      <c r="A214" s="5" t="s">
        <v>2525</v>
      </c>
      <c r="B214" s="5">
        <f>VLOOKUP(A214,PKDL!$A$1:$F$1433,6,FALSE)</f>
        <v>36.960833836411346</v>
      </c>
      <c r="C214" s="5">
        <f>VLOOKUP(A214,VL!$A$1:$F$1383,6,FALSE)</f>
        <v>16.229287371991497</v>
      </c>
      <c r="D214" s="5">
        <f t="shared" si="0"/>
        <v>2.2774156984981579</v>
      </c>
      <c r="E214" s="5">
        <f t="shared" si="1"/>
        <v>1.187397651783811</v>
      </c>
      <c r="F214" s="3" t="s">
        <v>6459</v>
      </c>
      <c r="G214" s="5" t="str">
        <f>VLOOKUP(A214,PKDL!$A$1:$F$1433,2,FALSE)</f>
        <v>MIMAT0028223</v>
      </c>
      <c r="H214" s="5" t="str">
        <f>VLOOKUP(A214,PKDL!$A$1:$F$1433,3,FALSE)</f>
        <v>CUGCAGCCACUUGGGGAACUGGU</v>
      </c>
    </row>
    <row r="215" spans="1:8" x14ac:dyDescent="0.25">
      <c r="A215" s="5" t="s">
        <v>1061</v>
      </c>
      <c r="B215" s="5">
        <f>VLOOKUP(A215,PKDL!$A$1:$F$1433,6,FALSE)</f>
        <v>40.480913249402903</v>
      </c>
      <c r="C215" s="5">
        <f>VLOOKUP(A215,VL!$A$1:$F$1383,6,FALSE)</f>
        <v>17.774933788371637</v>
      </c>
      <c r="D215" s="5">
        <f t="shared" si="0"/>
        <v>2.2774156984981579</v>
      </c>
      <c r="E215" s="5">
        <f t="shared" si="1"/>
        <v>1.187397651783811</v>
      </c>
      <c r="F215" s="3" t="s">
        <v>6459</v>
      </c>
      <c r="G215" s="5" t="str">
        <f>VLOOKUP(A215,PKDL!$A$1:$F$1433,2,FALSE)</f>
        <v>MIMAT0019231</v>
      </c>
      <c r="H215" s="5" t="str">
        <f>VLOOKUP(A215,PKDL!$A$1:$F$1433,3,FALSE)</f>
        <v>UGUGCAGCAGGCCAACCGAGA</v>
      </c>
    </row>
    <row r="216" spans="1:8" x14ac:dyDescent="0.25">
      <c r="A216" s="5" t="s">
        <v>474</v>
      </c>
      <c r="B216" s="5">
        <f>VLOOKUP(A216,PKDL!$A$1:$F$1433,6,FALSE)</f>
        <v>47.227732124303387</v>
      </c>
      <c r="C216" s="5">
        <f>VLOOKUP(A216,VL!$A$1:$F$1383,6,FALSE)</f>
        <v>41.474845506200488</v>
      </c>
      <c r="D216" s="5">
        <f t="shared" si="0"/>
        <v>1.138707849249079</v>
      </c>
      <c r="E216" s="5">
        <f t="shared" si="1"/>
        <v>0.18739765178381096</v>
      </c>
      <c r="F216" s="3" t="s">
        <v>6458</v>
      </c>
      <c r="G216" s="5" t="str">
        <f>VLOOKUP(A216,PKDL!$A$1:$F$1433,2,FALSE)</f>
        <v>MIMAT0015080</v>
      </c>
      <c r="H216" s="5" t="str">
        <f>VLOOKUP(A216,PKDL!$A$1:$F$1433,3,FALSE)</f>
        <v>CGGGGCGGCAGGGGCCUC</v>
      </c>
    </row>
    <row r="217" spans="1:8" x14ac:dyDescent="0.25">
      <c r="A217" s="5" t="s">
        <v>4079</v>
      </c>
      <c r="B217" s="5">
        <f>VLOOKUP(A217,PKDL!$A$1:$F$1433,6,FALSE)</f>
        <v>40.480913249402903</v>
      </c>
      <c r="C217" s="5">
        <f>VLOOKUP(A217,VL!$A$1:$F$1383,6,FALSE)</f>
        <v>17.774933788371637</v>
      </c>
      <c r="D217" s="5">
        <f t="shared" si="0"/>
        <v>2.2774156984981579</v>
      </c>
      <c r="E217" s="5">
        <f t="shared" si="1"/>
        <v>1.187397651783811</v>
      </c>
      <c r="F217" s="3" t="s">
        <v>6459</v>
      </c>
      <c r="G217" s="5" t="str">
        <f>VLOOKUP(A217,PKDL!$A$1:$F$1433,2,FALSE)</f>
        <v>MIMAT0022939</v>
      </c>
      <c r="H217" s="5" t="str">
        <f>VLOOKUP(A217,PKDL!$A$1:$F$1433,3,FALSE)</f>
        <v>CCCUGGGCCUCUGCUCCCCAG</v>
      </c>
    </row>
    <row r="218" spans="1:8" x14ac:dyDescent="0.25">
      <c r="A218" s="5" t="s">
        <v>2084</v>
      </c>
      <c r="B218" s="5">
        <f>VLOOKUP(A218,PKDL!$A$1:$F$1433,6,FALSE)</f>
        <v>35.420799093227544</v>
      </c>
      <c r="C218" s="5">
        <f>VLOOKUP(A218,VL!$A$1:$F$1383,6,FALSE)</f>
        <v>15.553067064825186</v>
      </c>
      <c r="D218" s="5">
        <f t="shared" si="0"/>
        <v>2.2774156984981579</v>
      </c>
      <c r="E218" s="5">
        <f t="shared" si="1"/>
        <v>1.187397651783811</v>
      </c>
      <c r="F218" s="3" t="s">
        <v>6459</v>
      </c>
      <c r="G218" s="5" t="str">
        <f>VLOOKUP(A218,PKDL!$A$1:$F$1433,2,FALSE)</f>
        <v>MIMAT0041619</v>
      </c>
      <c r="H218" s="5" t="str">
        <f>VLOOKUP(A218,PKDL!$A$1:$F$1433,3,FALSE)</f>
        <v>UCUGCAGGUCCUGGUGAACGCCAU</v>
      </c>
    </row>
    <row r="219" spans="1:8" x14ac:dyDescent="0.25">
      <c r="A219" s="5" t="s">
        <v>3770</v>
      </c>
      <c r="B219" s="5">
        <f>VLOOKUP(A219,PKDL!$A$1:$F$1433,6,FALSE)</f>
        <v>40.480913249402903</v>
      </c>
      <c r="C219" s="5">
        <f>VLOOKUP(A219,VL!$A$1:$F$1383,6,FALSE)</f>
        <v>17.774933788371637</v>
      </c>
      <c r="D219" s="5">
        <f t="shared" si="0"/>
        <v>2.2774156984981579</v>
      </c>
      <c r="E219" s="5">
        <f t="shared" si="1"/>
        <v>1.187397651783811</v>
      </c>
      <c r="F219" s="3" t="s">
        <v>6459</v>
      </c>
      <c r="G219" s="5" t="str">
        <f>VLOOKUP(A219,PKDL!$A$1:$F$1433,2,FALSE)</f>
        <v>MIMAT0027479</v>
      </c>
      <c r="H219" s="5" t="str">
        <f>VLOOKUP(A219,PKDL!$A$1:$F$1433,3,FALSE)</f>
        <v>CGGCGCCCGUGUCUCCUCCAG</v>
      </c>
    </row>
    <row r="220" spans="1:8" x14ac:dyDescent="0.25">
      <c r="A220" s="5" t="s">
        <v>728</v>
      </c>
      <c r="B220" s="5">
        <f>VLOOKUP(A220,PKDL!$A$1:$F$1433,6,FALSE)</f>
        <v>34.003967129498442</v>
      </c>
      <c r="C220" s="5">
        <f>VLOOKUP(A220,VL!$A$1:$F$1383,6,FALSE)</f>
        <v>29.86188876446435</v>
      </c>
      <c r="D220" s="5">
        <f t="shared" si="0"/>
        <v>1.1387078492490792</v>
      </c>
      <c r="E220" s="5">
        <f t="shared" si="1"/>
        <v>0.18739765178381124</v>
      </c>
      <c r="F220" s="3" t="s">
        <v>6458</v>
      </c>
      <c r="G220" s="5" t="str">
        <f>VLOOKUP(A220,PKDL!$A$1:$F$1433,2,FALSE)</f>
        <v>MIMAT0027524</v>
      </c>
      <c r="H220" s="5" t="str">
        <f>VLOOKUP(A220,PKDL!$A$1:$F$1433,3,FALSE)</f>
        <v>AUGGGGUGAGAUGGGGAGGAGCAGC</v>
      </c>
    </row>
    <row r="221" spans="1:8" x14ac:dyDescent="0.25">
      <c r="A221" s="5" t="s">
        <v>2042</v>
      </c>
      <c r="B221" s="5">
        <f>VLOOKUP(A221,PKDL!$A$1:$F$1433,6,FALSE)</f>
        <v>38.640871738066416</v>
      </c>
      <c r="C221" s="5">
        <f>VLOOKUP(A221,VL!$A$1:$F$1383,6,FALSE)</f>
        <v>33.933964505073128</v>
      </c>
      <c r="D221" s="5">
        <f t="shared" si="0"/>
        <v>1.1387078492490792</v>
      </c>
      <c r="E221" s="5">
        <f t="shared" si="1"/>
        <v>0.18739765178381124</v>
      </c>
      <c r="F221" s="3" t="s">
        <v>6458</v>
      </c>
      <c r="G221" s="5" t="str">
        <f>VLOOKUP(A221,PKDL!$A$1:$F$1433,2,FALSE)</f>
        <v>MIMAT0027383</v>
      </c>
      <c r="H221" s="5" t="str">
        <f>VLOOKUP(A221,PKDL!$A$1:$F$1433,3,FALSE)</f>
        <v>GUGGGUGCUGGUGGGAGCCGUG</v>
      </c>
    </row>
    <row r="222" spans="1:8" x14ac:dyDescent="0.25">
      <c r="A222" s="5" t="s">
        <v>812</v>
      </c>
      <c r="B222" s="5">
        <f>VLOOKUP(A222,PKDL!$A$1:$F$1433,6,FALSE)</f>
        <v>40.480913249402903</v>
      </c>
      <c r="C222" s="5">
        <f>VLOOKUP(A222,VL!$A$1:$F$1383,6,FALSE)</f>
        <v>17.774933788371637</v>
      </c>
      <c r="D222" s="5">
        <f t="shared" si="0"/>
        <v>2.2774156984981579</v>
      </c>
      <c r="E222" s="5">
        <f t="shared" si="1"/>
        <v>1.187397651783811</v>
      </c>
      <c r="F222" s="3" t="s">
        <v>6459</v>
      </c>
      <c r="G222" s="5" t="str">
        <f>VLOOKUP(A222,PKDL!$A$1:$F$1433,2,FALSE)</f>
        <v>MIMAT0027525</v>
      </c>
      <c r="H222" s="5" t="str">
        <f>VLOOKUP(A222,PKDL!$A$1:$F$1433,3,FALSE)</f>
        <v>CCGCUCUUCCCCUGACCCCAG</v>
      </c>
    </row>
    <row r="223" spans="1:8" x14ac:dyDescent="0.25">
      <c r="A223" s="5" t="s">
        <v>635</v>
      </c>
      <c r="B223" s="5">
        <f>VLOOKUP(A223,PKDL!$A$1:$F$1433,6,FALSE)</f>
        <v>38.640871738066416</v>
      </c>
      <c r="C223" s="5">
        <f>VLOOKUP(A223,VL!$A$1:$F$1383,6,FALSE)</f>
        <v>50.900946757609695</v>
      </c>
      <c r="D223" s="5">
        <f t="shared" si="0"/>
        <v>0.7591385661660528</v>
      </c>
      <c r="E223" s="5">
        <f t="shared" si="1"/>
        <v>-0.39756484893734495</v>
      </c>
      <c r="F223" s="3" t="s">
        <v>6458</v>
      </c>
      <c r="G223" s="5" t="str">
        <f>VLOOKUP(A223,PKDL!$A$1:$F$1433,2,FALSE)</f>
        <v>MIMAT0027548</v>
      </c>
      <c r="H223" s="5" t="str">
        <f>VLOOKUP(A223,PKDL!$A$1:$F$1433,3,FALSE)</f>
        <v>GUAGGGGAGGUUGGGCCAGGGA</v>
      </c>
    </row>
    <row r="224" spans="1:8" x14ac:dyDescent="0.25">
      <c r="A224" s="5" t="s">
        <v>51</v>
      </c>
      <c r="B224" s="5">
        <f>VLOOKUP(A224,PKDL!$A$1:$F$1433,6,FALSE)</f>
        <v>38.640871738066416</v>
      </c>
      <c r="C224" s="5">
        <f>VLOOKUP(A224,VL!$A$1:$F$1383,6,FALSE)</f>
        <v>33.933964505073128</v>
      </c>
      <c r="D224" s="5">
        <f t="shared" si="0"/>
        <v>1.1387078492490792</v>
      </c>
      <c r="E224" s="5">
        <f t="shared" si="1"/>
        <v>0.18739765178381124</v>
      </c>
      <c r="F224" s="3" t="s">
        <v>6458</v>
      </c>
      <c r="G224" s="5" t="str">
        <f>VLOOKUP(A224,PKDL!$A$1:$F$1433,2,FALSE)</f>
        <v>MIMAT0027408</v>
      </c>
      <c r="H224" s="5" t="str">
        <f>VLOOKUP(A224,PKDL!$A$1:$F$1433,3,FALSE)</f>
        <v>CCAGGGAGGCUGGUUUGGAGGA</v>
      </c>
    </row>
    <row r="225" spans="1:8" x14ac:dyDescent="0.25">
      <c r="A225" s="5" t="s">
        <v>2552</v>
      </c>
      <c r="B225" s="5">
        <f>VLOOKUP(A225,PKDL!$A$1:$F$1433,6,FALSE)</f>
        <v>32.696122239902351</v>
      </c>
      <c r="C225" s="5">
        <f>VLOOKUP(A225,VL!$A$1:$F$1383,6,FALSE)</f>
        <v>14.356677290607861</v>
      </c>
      <c r="D225" s="5">
        <f t="shared" si="0"/>
        <v>2.2774156984981584</v>
      </c>
      <c r="E225" s="5">
        <f t="shared" si="1"/>
        <v>1.1873976517838112</v>
      </c>
      <c r="F225" s="3" t="s">
        <v>6459</v>
      </c>
      <c r="G225" s="5" t="str">
        <f>VLOOKUP(A225,PKDL!$A$1:$F$1433,2,FALSE)</f>
        <v>MIMAT0049022</v>
      </c>
      <c r="H225" s="5" t="str">
        <f>VLOOKUP(A225,PKDL!$A$1:$F$1433,3,FALSE)</f>
        <v>UUCAGGGAUGGCGCAUGAAGAGGAGA</v>
      </c>
    </row>
    <row r="226" spans="1:8" x14ac:dyDescent="0.25">
      <c r="A226" s="5" t="s">
        <v>2900</v>
      </c>
      <c r="B226" s="5">
        <f>VLOOKUP(A226,PKDL!$A$1:$F$1433,6,FALSE)</f>
        <v>38.640871738066416</v>
      </c>
      <c r="C226" s="5">
        <f>VLOOKUP(A226,VL!$A$1:$F$1383,6,FALSE)</f>
        <v>16.966982252536564</v>
      </c>
      <c r="D226" s="5">
        <f t="shared" si="0"/>
        <v>2.2774156984981584</v>
      </c>
      <c r="E226" s="5">
        <f t="shared" si="1"/>
        <v>1.1873976517838112</v>
      </c>
      <c r="F226" s="3" t="s">
        <v>6459</v>
      </c>
      <c r="G226" s="5" t="str">
        <f>VLOOKUP(A226,PKDL!$A$1:$F$1433,2,FALSE)</f>
        <v>MIMAT0027396</v>
      </c>
      <c r="H226" s="5" t="str">
        <f>VLOOKUP(A226,PKDL!$A$1:$F$1433,3,FALSE)</f>
        <v>UGUGGGUGGGAAGGACUGGAUU</v>
      </c>
    </row>
    <row r="227" spans="1:8" x14ac:dyDescent="0.25">
      <c r="A227" s="5" t="s">
        <v>3842</v>
      </c>
      <c r="B227" s="5">
        <f>VLOOKUP(A227,PKDL!$A$1:$F$1433,6,FALSE)</f>
        <v>34.003967129498442</v>
      </c>
      <c r="C227" s="5">
        <f>VLOOKUP(A227,VL!$A$1:$F$1383,6,FALSE)</f>
        <v>14.930944382232175</v>
      </c>
      <c r="D227" s="5">
        <f t="shared" si="0"/>
        <v>2.2774156984981584</v>
      </c>
      <c r="E227" s="5">
        <f t="shared" si="1"/>
        <v>1.1873976517838112</v>
      </c>
      <c r="F227" s="3" t="s">
        <v>6459</v>
      </c>
      <c r="G227" s="5" t="str">
        <f>VLOOKUP(A227,PKDL!$A$1:$F$1433,2,FALSE)</f>
        <v>MIMAT0027494</v>
      </c>
      <c r="H227" s="5" t="str">
        <f>VLOOKUP(A227,PKDL!$A$1:$F$1433,3,FALSE)</f>
        <v>AGGAGGGAAGGGGCUGAGAACAGGA</v>
      </c>
    </row>
    <row r="228" spans="1:8" x14ac:dyDescent="0.25">
      <c r="A228" s="5" t="s">
        <v>3053</v>
      </c>
      <c r="B228" s="5">
        <f>VLOOKUP(A228,PKDL!$A$1:$F$1433,6,FALSE)</f>
        <v>36.960833836411346</v>
      </c>
      <c r="C228" s="5">
        <f>VLOOKUP(A228,VL!$A$1:$F$1383,6,FALSE)</f>
        <v>16.229287371991497</v>
      </c>
      <c r="D228" s="5">
        <f t="shared" si="0"/>
        <v>2.2774156984981579</v>
      </c>
      <c r="E228" s="5">
        <f t="shared" si="1"/>
        <v>1.187397651783811</v>
      </c>
      <c r="F228" s="3" t="s">
        <v>6459</v>
      </c>
      <c r="G228" s="5" t="str">
        <f>VLOOKUP(A228,PKDL!$A$1:$F$1433,2,FALSE)</f>
        <v>MIMAT0027571</v>
      </c>
      <c r="H228" s="5" t="str">
        <f>VLOOKUP(A228,PKDL!$A$1:$F$1433,3,FALSE)</f>
        <v>AAAAGCACUUUUCUGUCUCCCAG</v>
      </c>
    </row>
    <row r="229" spans="1:8" x14ac:dyDescent="0.25">
      <c r="A229" s="5" t="s">
        <v>992</v>
      </c>
      <c r="B229" s="5">
        <f>VLOOKUP(A229,PKDL!$A$1:$F$1433,6,FALSE)</f>
        <v>38.640871738066416</v>
      </c>
      <c r="C229" s="5">
        <f>VLOOKUP(A229,VL!$A$1:$F$1383,6,FALSE)</f>
        <v>84.834911262682823</v>
      </c>
      <c r="D229" s="5">
        <f t="shared" si="0"/>
        <v>0.45548313969963167</v>
      </c>
      <c r="E229" s="5">
        <f t="shared" si="1"/>
        <v>-1.134530443103551</v>
      </c>
      <c r="F229" s="3" t="s">
        <v>6460</v>
      </c>
      <c r="G229" s="5" t="str">
        <f>VLOOKUP(A229,PKDL!$A$1:$F$1433,2,FALSE)</f>
        <v>MIMAT0004496</v>
      </c>
      <c r="H229" s="5" t="str">
        <f>VLOOKUP(A229,PKDL!$A$1:$F$1433,3,FALSE)</f>
        <v>GGGGUUCCUGGGGAUGGGAUUU</v>
      </c>
    </row>
    <row r="230" spans="1:8" x14ac:dyDescent="0.25">
      <c r="A230" s="5" t="s">
        <v>2318</v>
      </c>
      <c r="B230" s="5">
        <f>VLOOKUP(A230,PKDL!$A$1:$F$1433,6,FALSE)</f>
        <v>38.640871738066416</v>
      </c>
      <c r="C230" s="5">
        <f>VLOOKUP(A230,VL!$A$1:$F$1383,6,FALSE)</f>
        <v>33.933964505073128</v>
      </c>
      <c r="D230" s="5">
        <f t="shared" si="0"/>
        <v>1.1387078492490792</v>
      </c>
      <c r="E230" s="5">
        <f t="shared" si="1"/>
        <v>0.18739765178381124</v>
      </c>
      <c r="F230" s="3" t="s">
        <v>6458</v>
      </c>
      <c r="G230" s="5" t="str">
        <f>VLOOKUP(A230,PKDL!$A$1:$F$1433,2,FALSE)</f>
        <v>MIMAT0005941</v>
      </c>
      <c r="H230" s="5" t="str">
        <f>VLOOKUP(A230,PKDL!$A$1:$F$1433,3,FALSE)</f>
        <v>UCUAUACAGACCCUGGCUUUUC</v>
      </c>
    </row>
    <row r="231" spans="1:8" x14ac:dyDescent="0.25">
      <c r="A231" s="5" t="s">
        <v>2492</v>
      </c>
      <c r="B231" s="5">
        <f>VLOOKUP(A231,PKDL!$A$1:$F$1433,6,FALSE)</f>
        <v>38.640871738066416</v>
      </c>
      <c r="C231" s="5">
        <f>VLOOKUP(A231,VL!$A$1:$F$1383,6,FALSE)</f>
        <v>33.933964505073128</v>
      </c>
      <c r="D231" s="5">
        <f t="shared" si="0"/>
        <v>1.1387078492490792</v>
      </c>
      <c r="E231" s="5">
        <f t="shared" si="1"/>
        <v>0.18739765178381124</v>
      </c>
      <c r="F231" s="3" t="s">
        <v>6458</v>
      </c>
      <c r="G231" s="5" t="str">
        <f>VLOOKUP(A231,PKDL!$A$1:$F$1433,2,FALSE)</f>
        <v>MIMAT0014989</v>
      </c>
      <c r="H231" s="5" t="str">
        <f>VLOOKUP(A231,PKDL!$A$1:$F$1433,3,FALSE)</f>
        <v>UGAGGGACAGAUGCCAGAAGCA</v>
      </c>
    </row>
    <row r="232" spans="1:8" x14ac:dyDescent="0.25">
      <c r="A232" s="5" t="s">
        <v>3203</v>
      </c>
      <c r="B232" s="5">
        <f>VLOOKUP(A232,PKDL!$A$1:$F$1433,6,FALSE)</f>
        <v>36.960833836411346</v>
      </c>
      <c r="C232" s="5">
        <f>VLOOKUP(A232,VL!$A$1:$F$1383,6,FALSE)</f>
        <v>16.229287371991497</v>
      </c>
      <c r="D232" s="5">
        <f t="shared" si="0"/>
        <v>2.2774156984981579</v>
      </c>
      <c r="E232" s="5">
        <f t="shared" si="1"/>
        <v>1.187397651783811</v>
      </c>
      <c r="F232" s="3" t="s">
        <v>6459</v>
      </c>
      <c r="G232" s="5" t="str">
        <f>VLOOKUP(A232,PKDL!$A$1:$F$1433,2,FALSE)</f>
        <v>MIMAT0000683</v>
      </c>
      <c r="H232" s="5" t="str">
        <f>VLOOKUP(A232,PKDL!$A$1:$F$1433,3,FALSE)</f>
        <v>ACUUAAACGUGGAUGUACUUGCU</v>
      </c>
    </row>
    <row r="233" spans="1:8" x14ac:dyDescent="0.25">
      <c r="A233" s="5" t="s">
        <v>300</v>
      </c>
      <c r="B233" s="5">
        <f>VLOOKUP(A233,PKDL!$A$1:$F$1433,6,FALSE)</f>
        <v>44.742062012497946</v>
      </c>
      <c r="C233" s="5">
        <f>VLOOKUP(A233,VL!$A$1:$F$1383,6,FALSE)</f>
        <v>137.52185615213847</v>
      </c>
      <c r="D233" s="5">
        <f t="shared" si="0"/>
        <v>0.32534509978545112</v>
      </c>
      <c r="E233" s="5">
        <f t="shared" si="1"/>
        <v>-1.6199572702737932</v>
      </c>
      <c r="F233" s="3" t="s">
        <v>6460</v>
      </c>
      <c r="G233" s="5" t="str">
        <f>VLOOKUP(A233,PKDL!$A$1:$F$1433,2,FALSE)</f>
        <v>MIMAT0026740</v>
      </c>
      <c r="H233" s="5" t="str">
        <f>VLOOKUP(A233,PKDL!$A$1:$F$1433,3,FALSE)</f>
        <v>ACAUUUUCCAGCCCAUUCA</v>
      </c>
    </row>
    <row r="234" spans="1:8" x14ac:dyDescent="0.25">
      <c r="A234" s="5" t="s">
        <v>420</v>
      </c>
      <c r="B234" s="5">
        <f>VLOOKUP(A234,PKDL!$A$1:$F$1433,6,FALSE)</f>
        <v>36.960833836411346</v>
      </c>
      <c r="C234" s="5">
        <f>VLOOKUP(A234,VL!$A$1:$F$1383,6,FALSE)</f>
        <v>129.83429897593197</v>
      </c>
      <c r="D234" s="5">
        <f t="shared" si="0"/>
        <v>0.28467696231226974</v>
      </c>
      <c r="E234" s="5">
        <f t="shared" si="1"/>
        <v>-1.8126023482161888</v>
      </c>
      <c r="F234" s="3" t="s">
        <v>6460</v>
      </c>
      <c r="G234" s="5" t="str">
        <f>VLOOKUP(A234,PKDL!$A$1:$F$1433,2,FALSE)</f>
        <v>MIMAT0014996</v>
      </c>
      <c r="H234" s="5" t="str">
        <f>VLOOKUP(A234,PKDL!$A$1:$F$1433,3,FALSE)</f>
        <v>UCGAGGACUGGUGGAAGGGCCUU</v>
      </c>
    </row>
    <row r="235" spans="1:8" x14ac:dyDescent="0.25">
      <c r="A235" s="5" t="s">
        <v>902</v>
      </c>
      <c r="B235" s="5">
        <f>VLOOKUP(A235,PKDL!$A$1:$F$1433,6,FALSE)</f>
        <v>38.640871738066416</v>
      </c>
      <c r="C235" s="5">
        <f>VLOOKUP(A235,VL!$A$1:$F$1383,6,FALSE)</f>
        <v>67.867929010146256</v>
      </c>
      <c r="D235" s="5">
        <f t="shared" si="0"/>
        <v>0.5693539246245396</v>
      </c>
      <c r="E235" s="5">
        <f t="shared" si="1"/>
        <v>-0.81260234821618871</v>
      </c>
      <c r="F235" s="3" t="s">
        <v>6458</v>
      </c>
      <c r="G235" s="5" t="str">
        <f>VLOOKUP(A235,PKDL!$A$1:$F$1433,2,FALSE)</f>
        <v>MIMAT0027470</v>
      </c>
      <c r="H235" s="5" t="str">
        <f>VLOOKUP(A235,PKDL!$A$1:$F$1433,3,FALSE)</f>
        <v>UGGGAGGGCGUGGAUGAUGGUG</v>
      </c>
    </row>
    <row r="236" spans="1:8" x14ac:dyDescent="0.25">
      <c r="A236" s="5" t="s">
        <v>3716</v>
      </c>
      <c r="B236" s="5">
        <f>VLOOKUP(A236,PKDL!$A$1:$F$1433,6,FALSE)</f>
        <v>44.742062012497946</v>
      </c>
      <c r="C236" s="5">
        <f>VLOOKUP(A236,VL!$A$1:$F$1383,6,FALSE)</f>
        <v>19.645979450305493</v>
      </c>
      <c r="D236" s="5">
        <f t="shared" si="0"/>
        <v>2.2774156984981584</v>
      </c>
      <c r="E236" s="5">
        <f t="shared" si="1"/>
        <v>1.1873976517838112</v>
      </c>
      <c r="F236" s="3" t="s">
        <v>6459</v>
      </c>
      <c r="G236" s="5" t="str">
        <f>VLOOKUP(A236,PKDL!$A$1:$F$1433,2,FALSE)</f>
        <v>MIMAT0023710</v>
      </c>
      <c r="H236" s="5" t="str">
        <f>VLOOKUP(A236,PKDL!$A$1:$F$1433,3,FALSE)</f>
        <v>AAGGGGCUGGGGGAGCACA</v>
      </c>
    </row>
    <row r="237" spans="1:8" x14ac:dyDescent="0.25">
      <c r="A237" s="5" t="s">
        <v>917</v>
      </c>
      <c r="B237" s="5">
        <f>VLOOKUP(A237,PKDL!$A$1:$F$1433,6,FALSE)</f>
        <v>36.960833836411346</v>
      </c>
      <c r="C237" s="5">
        <f>VLOOKUP(A237,VL!$A$1:$F$1383,6,FALSE)</f>
        <v>48.687862115974482</v>
      </c>
      <c r="D237" s="5">
        <f t="shared" si="0"/>
        <v>0.75913856616605269</v>
      </c>
      <c r="E237" s="5">
        <f t="shared" si="1"/>
        <v>-0.39756484893734512</v>
      </c>
      <c r="F237" s="3" t="s">
        <v>6458</v>
      </c>
      <c r="G237" s="5" t="str">
        <f>VLOOKUP(A237,PKDL!$A$1:$F$1433,2,FALSE)</f>
        <v>MIMAT0027620</v>
      </c>
      <c r="H237" s="5" t="str">
        <f>VLOOKUP(A237,PKDL!$A$1:$F$1433,3,FALSE)</f>
        <v>UGGUGGGUGGGGAGGAGAAGUGC</v>
      </c>
    </row>
    <row r="238" spans="1:8" x14ac:dyDescent="0.25">
      <c r="A238" s="5" t="s">
        <v>3614</v>
      </c>
      <c r="B238" s="5">
        <f>VLOOKUP(A238,PKDL!$A$1:$F$1433,6,FALSE)</f>
        <v>38.640871738066416</v>
      </c>
      <c r="C238" s="5">
        <f>VLOOKUP(A238,VL!$A$1:$F$1383,6,FALSE)</f>
        <v>16.966982252536564</v>
      </c>
      <c r="D238" s="5">
        <f t="shared" si="0"/>
        <v>2.2774156984981584</v>
      </c>
      <c r="E238" s="5">
        <f t="shared" si="1"/>
        <v>1.1873976517838112</v>
      </c>
      <c r="F238" s="3" t="s">
        <v>6459</v>
      </c>
      <c r="G238" s="5" t="str">
        <f>VLOOKUP(A238,PKDL!$A$1:$F$1433,2,FALSE)</f>
        <v>MIMAT0010497</v>
      </c>
      <c r="H238" s="5" t="str">
        <f>VLOOKUP(A238,PKDL!$A$1:$F$1433,3,FALSE)</f>
        <v>GCAGAGUGCAAACAAUUUUGAC</v>
      </c>
    </row>
    <row r="239" spans="1:8" x14ac:dyDescent="0.25">
      <c r="A239" s="5" t="s">
        <v>1499</v>
      </c>
      <c r="B239" s="5">
        <f>VLOOKUP(A239,PKDL!$A$1:$F$1433,6,FALSE)</f>
        <v>38.640871738066416</v>
      </c>
      <c r="C239" s="5">
        <f>VLOOKUP(A239,VL!$A$1:$F$1383,6,FALSE)</f>
        <v>50.900946757609695</v>
      </c>
      <c r="D239" s="5">
        <f t="shared" si="0"/>
        <v>0.7591385661660528</v>
      </c>
      <c r="E239" s="5">
        <f t="shared" si="1"/>
        <v>-0.39756484893734495</v>
      </c>
      <c r="F239" s="3" t="s">
        <v>6458</v>
      </c>
      <c r="G239" s="5" t="str">
        <f>VLOOKUP(A239,PKDL!$A$1:$F$1433,2,FALSE)</f>
        <v>MIMAT0021020</v>
      </c>
      <c r="H239" s="5" t="str">
        <f>VLOOKUP(A239,PKDL!$A$1:$F$1433,3,FALSE)</f>
        <v>UCAGGACACUUCUGAACUUGGA</v>
      </c>
    </row>
    <row r="240" spans="1:8" x14ac:dyDescent="0.25">
      <c r="A240" s="5" t="s">
        <v>3206</v>
      </c>
      <c r="B240" s="5">
        <f>VLOOKUP(A240,PKDL!$A$1:$F$1433,6,FALSE)</f>
        <v>38.640871738066416</v>
      </c>
      <c r="C240" s="5">
        <f>VLOOKUP(A240,VL!$A$1:$F$1383,6,FALSE)</f>
        <v>16.966982252536564</v>
      </c>
      <c r="D240" s="5">
        <f t="shared" si="0"/>
        <v>2.2774156984981584</v>
      </c>
      <c r="E240" s="5">
        <f t="shared" si="1"/>
        <v>1.1873976517838112</v>
      </c>
      <c r="F240" s="3" t="s">
        <v>6459</v>
      </c>
      <c r="G240" s="5" t="str">
        <f>VLOOKUP(A240,PKDL!$A$1:$F$1433,2,FALSE)</f>
        <v>MIMAT0025843</v>
      </c>
      <c r="H240" s="5" t="str">
        <f>VLOOKUP(A240,PKDL!$A$1:$F$1433,3,FALSE)</f>
        <v>CUCAAACCGGCUGUGCCUGUGG</v>
      </c>
    </row>
    <row r="241" spans="1:8" x14ac:dyDescent="0.25">
      <c r="A241" s="5" t="s">
        <v>2795</v>
      </c>
      <c r="B241" s="5">
        <f>VLOOKUP(A241,PKDL!$A$1:$F$1433,6,FALSE)</f>
        <v>38.640871738066416</v>
      </c>
      <c r="C241" s="5">
        <f>VLOOKUP(A241,VL!$A$1:$F$1383,6,FALSE)</f>
        <v>16.966982252536564</v>
      </c>
      <c r="D241" s="5">
        <f t="shared" si="0"/>
        <v>2.2774156984981584</v>
      </c>
      <c r="E241" s="5">
        <f t="shared" si="1"/>
        <v>1.1873976517838112</v>
      </c>
      <c r="F241" s="3" t="s">
        <v>6459</v>
      </c>
      <c r="G241" s="5" t="str">
        <f>VLOOKUP(A241,PKDL!$A$1:$F$1433,2,FALSE)</f>
        <v>MIMAT0000761</v>
      </c>
      <c r="H241" s="5" t="str">
        <f>VLOOKUP(A241,PKDL!$A$1:$F$1433,3,FALSE)</f>
        <v>CGCAUCCCCUAGGGCAUUGGUG</v>
      </c>
    </row>
    <row r="242" spans="1:8" x14ac:dyDescent="0.25">
      <c r="A242" s="5" t="s">
        <v>72</v>
      </c>
      <c r="B242" s="5">
        <f>VLOOKUP(A242,PKDL!$A$1:$F$1433,6,FALSE)</f>
        <v>40.480913249402903</v>
      </c>
      <c r="C242" s="5">
        <f>VLOOKUP(A242,VL!$A$1:$F$1383,6,FALSE)</f>
        <v>71.099735153486549</v>
      </c>
      <c r="D242" s="5">
        <f t="shared" si="0"/>
        <v>0.56935392462453949</v>
      </c>
      <c r="E242" s="5">
        <f t="shared" si="1"/>
        <v>-0.81260234821618904</v>
      </c>
      <c r="F242" s="3" t="s">
        <v>6458</v>
      </c>
      <c r="G242" s="5" t="str">
        <f>VLOOKUP(A242,PKDL!$A$1:$F$1433,2,FALSE)</f>
        <v>MIMAT0019842</v>
      </c>
      <c r="H242" s="5" t="str">
        <f>VLOOKUP(A242,PKDL!$A$1:$F$1433,3,FALSE)</f>
        <v>GUACCUUCUGGUUCAGCUAGU</v>
      </c>
    </row>
    <row r="243" spans="1:8" x14ac:dyDescent="0.25">
      <c r="A243" s="5" t="s">
        <v>3434</v>
      </c>
      <c r="B243" s="5">
        <f>VLOOKUP(A243,PKDL!$A$1:$F$1433,6,FALSE)</f>
        <v>38.640871738066416</v>
      </c>
      <c r="C243" s="5">
        <f>VLOOKUP(A243,VL!$A$1:$F$1383,6,FALSE)</f>
        <v>33.933964505073128</v>
      </c>
      <c r="D243" s="5">
        <f t="shared" si="0"/>
        <v>1.1387078492490792</v>
      </c>
      <c r="E243" s="5">
        <f t="shared" si="1"/>
        <v>0.18739765178381124</v>
      </c>
      <c r="F243" s="3" t="s">
        <v>6458</v>
      </c>
      <c r="G243" s="5" t="str">
        <f>VLOOKUP(A243,PKDL!$A$1:$F$1433,2,FALSE)</f>
        <v>MIMAT0000261</v>
      </c>
      <c r="H243" s="5" t="str">
        <f>VLOOKUP(A243,PKDL!$A$1:$F$1433,3,FALSE)</f>
        <v>UAUGGCACUGGUAGAAUUCACU</v>
      </c>
    </row>
    <row r="244" spans="1:8" x14ac:dyDescent="0.25">
      <c r="A244" s="5" t="s">
        <v>1439</v>
      </c>
      <c r="B244" s="5">
        <f>VLOOKUP(A244,PKDL!$A$1:$F$1433,6,FALSE)</f>
        <v>38.640871738066416</v>
      </c>
      <c r="C244" s="5">
        <f>VLOOKUP(A244,VL!$A$1:$F$1383,6,FALSE)</f>
        <v>16.966982252536564</v>
      </c>
      <c r="D244" s="5">
        <f t="shared" si="0"/>
        <v>2.2774156984981584</v>
      </c>
      <c r="E244" s="5">
        <f t="shared" si="1"/>
        <v>1.1873976517838112</v>
      </c>
      <c r="F244" s="3" t="s">
        <v>6459</v>
      </c>
      <c r="G244" s="5" t="str">
        <f>VLOOKUP(A244,PKDL!$A$1:$F$1433,2,FALSE)</f>
        <v>MIMAT0019911</v>
      </c>
      <c r="H244" s="5" t="str">
        <f>VLOOKUP(A244,PKDL!$A$1:$F$1433,3,FALSE)</f>
        <v>CUUCUGAUCAAGAUUUGUGGUG</v>
      </c>
    </row>
    <row r="245" spans="1:8" x14ac:dyDescent="0.25">
      <c r="A245" s="5" t="s">
        <v>2840</v>
      </c>
      <c r="B245" s="5">
        <f>VLOOKUP(A245,PKDL!$A$1:$F$1433,6,FALSE)</f>
        <v>40.480913249402903</v>
      </c>
      <c r="C245" s="5">
        <f>VLOOKUP(A245,VL!$A$1:$F$1383,6,FALSE)</f>
        <v>17.774933788371637</v>
      </c>
      <c r="D245" s="5">
        <f t="shared" si="0"/>
        <v>2.2774156984981579</v>
      </c>
      <c r="E245" s="5">
        <f t="shared" si="1"/>
        <v>1.187397651783811</v>
      </c>
      <c r="F245" s="3" t="s">
        <v>6459</v>
      </c>
      <c r="G245" s="5" t="str">
        <f>VLOOKUP(A245,PKDL!$A$1:$F$1433,2,FALSE)</f>
        <v>MIMAT0027375</v>
      </c>
      <c r="H245" s="5" t="str">
        <f>VLOOKUP(A245,PKDL!$A$1:$F$1433,3,FALSE)</f>
        <v>UUGGGGUGGUCGGCCCUGGAG</v>
      </c>
    </row>
    <row r="246" spans="1:8" x14ac:dyDescent="0.25">
      <c r="A246" s="5" t="s">
        <v>2978</v>
      </c>
      <c r="B246" s="5">
        <f>VLOOKUP(A246,PKDL!$A$1:$F$1433,6,FALSE)</f>
        <v>40.480913249402903</v>
      </c>
      <c r="C246" s="5">
        <f>VLOOKUP(A246,VL!$A$1:$F$1383,6,FALSE)</f>
        <v>53.324801365114915</v>
      </c>
      <c r="D246" s="5">
        <f t="shared" si="0"/>
        <v>0.75913856616605269</v>
      </c>
      <c r="E246" s="5">
        <f t="shared" si="1"/>
        <v>-0.39756484893734512</v>
      </c>
      <c r="F246" s="3" t="s">
        <v>6458</v>
      </c>
      <c r="G246" s="5" t="str">
        <f>VLOOKUP(A246,PKDL!$A$1:$F$1433,2,FALSE)</f>
        <v>MIMAT0027497</v>
      </c>
      <c r="H246" s="5" t="str">
        <f>VLOOKUP(A246,PKDL!$A$1:$F$1433,3,FALSE)</f>
        <v>CUACCCCCCAUCCCCCUGUAG</v>
      </c>
    </row>
    <row r="247" spans="1:8" x14ac:dyDescent="0.25">
      <c r="A247" s="5" t="s">
        <v>1070</v>
      </c>
      <c r="B247" s="5">
        <f>VLOOKUP(A247,PKDL!$A$1:$F$1433,6,FALSE)</f>
        <v>42.504958911873054</v>
      </c>
      <c r="C247" s="5">
        <f>VLOOKUP(A247,VL!$A$1:$F$1383,6,FALSE)</f>
        <v>18.663680477790219</v>
      </c>
      <c r="D247" s="5">
        <f t="shared" si="0"/>
        <v>2.2774156984981584</v>
      </c>
      <c r="E247" s="5">
        <f t="shared" si="1"/>
        <v>1.1873976517838112</v>
      </c>
      <c r="F247" s="3" t="s">
        <v>6459</v>
      </c>
      <c r="G247" s="5" t="str">
        <f>VLOOKUP(A247,PKDL!$A$1:$F$1433,2,FALSE)</f>
        <v>MIMAT0028114</v>
      </c>
      <c r="H247" s="5" t="str">
        <f>VLOOKUP(A247,PKDL!$A$1:$F$1433,3,FALSE)</f>
        <v>ACCCGCCCGUCUCCCCACAG</v>
      </c>
    </row>
    <row r="248" spans="1:8" x14ac:dyDescent="0.25">
      <c r="A248" s="5" t="s">
        <v>2111</v>
      </c>
      <c r="B248" s="5">
        <f>VLOOKUP(A248,PKDL!$A$1:$F$1433,6,FALSE)</f>
        <v>38.640871738066416</v>
      </c>
      <c r="C248" s="5">
        <f>VLOOKUP(A248,VL!$A$1:$F$1383,6,FALSE)</f>
        <v>50.900946757609695</v>
      </c>
      <c r="D248" s="5">
        <f t="shared" si="0"/>
        <v>0.7591385661660528</v>
      </c>
      <c r="E248" s="5">
        <f t="shared" si="1"/>
        <v>-0.39756484893734495</v>
      </c>
      <c r="F248" s="3" t="s">
        <v>6458</v>
      </c>
      <c r="G248" s="5" t="str">
        <f>VLOOKUP(A248,PKDL!$A$1:$F$1433,2,FALSE)</f>
        <v>MIMAT0019749</v>
      </c>
      <c r="H248" s="5" t="str">
        <f>VLOOKUP(A248,PKDL!$A$1:$F$1433,3,FALSE)</f>
        <v>UGUGUCCGGGAAGUGGAGGAGG</v>
      </c>
    </row>
    <row r="249" spans="1:8" x14ac:dyDescent="0.25">
      <c r="A249" s="5" t="s">
        <v>2843</v>
      </c>
      <c r="B249" s="5">
        <f>VLOOKUP(A249,PKDL!$A$1:$F$1433,6,FALSE)</f>
        <v>36.960833836411346</v>
      </c>
      <c r="C249" s="5">
        <f>VLOOKUP(A249,VL!$A$1:$F$1383,6,FALSE)</f>
        <v>32.458574743982993</v>
      </c>
      <c r="D249" s="5">
        <f t="shared" si="0"/>
        <v>1.138707849249079</v>
      </c>
      <c r="E249" s="5">
        <f t="shared" si="1"/>
        <v>0.18739765178381096</v>
      </c>
      <c r="F249" s="3" t="s">
        <v>6458</v>
      </c>
      <c r="G249" s="5" t="str">
        <f>VLOOKUP(A249,PKDL!$A$1:$F$1433,2,FALSE)</f>
        <v>MIMAT0015065</v>
      </c>
      <c r="H249" s="5" t="str">
        <f>VLOOKUP(A249,PKDL!$A$1:$F$1433,3,FALSE)</f>
        <v>AGAAGAAGGCGGUCGGUCUGCGG</v>
      </c>
    </row>
    <row r="250" spans="1:8" x14ac:dyDescent="0.25">
      <c r="A250" s="5" t="s">
        <v>1067</v>
      </c>
      <c r="B250" s="5">
        <f>VLOOKUP(A250,PKDL!$A$1:$F$1433,6,FALSE)</f>
        <v>38.640871738066416</v>
      </c>
      <c r="C250" s="5">
        <f>VLOOKUP(A250,VL!$A$1:$F$1383,6,FALSE)</f>
        <v>16.966982252536564</v>
      </c>
      <c r="D250" s="5">
        <f t="shared" si="0"/>
        <v>2.2774156984981584</v>
      </c>
      <c r="E250" s="5">
        <f t="shared" si="1"/>
        <v>1.1873976517838112</v>
      </c>
      <c r="F250" s="3" t="s">
        <v>6459</v>
      </c>
      <c r="G250" s="5" t="str">
        <f>VLOOKUP(A250,PKDL!$A$1:$F$1433,2,FALSE)</f>
        <v>MIMAT0007891</v>
      </c>
      <c r="H250" s="5" t="str">
        <f>VLOOKUP(A250,PKDL!$A$1:$F$1433,3,FALSE)</f>
        <v>ACCUUGCCUUGCUGCCCGGGCC</v>
      </c>
    </row>
    <row r="251" spans="1:8" x14ac:dyDescent="0.25">
      <c r="A251" s="5" t="s">
        <v>644</v>
      </c>
      <c r="B251" s="5">
        <f>VLOOKUP(A251,PKDL!$A$1:$F$1433,6,FALSE)</f>
        <v>36.960833836411346</v>
      </c>
      <c r="C251" s="5">
        <f>VLOOKUP(A251,VL!$A$1:$F$1383,6,FALSE)</f>
        <v>16.229287371991497</v>
      </c>
      <c r="D251" s="5">
        <f t="shared" si="0"/>
        <v>2.2774156984981579</v>
      </c>
      <c r="E251" s="5">
        <f t="shared" si="1"/>
        <v>1.187397651783811</v>
      </c>
      <c r="F251" s="3" t="s">
        <v>6459</v>
      </c>
      <c r="G251" s="5" t="str">
        <f>VLOOKUP(A251,PKDL!$A$1:$F$1433,2,FALSE)</f>
        <v>MIMAT0027647</v>
      </c>
      <c r="H251" s="5" t="str">
        <f>VLOOKUP(A251,PKDL!$A$1:$F$1433,3,FALSE)</f>
        <v>UUCUCUCUGUCUUUCUCUCUCAG</v>
      </c>
    </row>
    <row r="252" spans="1:8" x14ac:dyDescent="0.25">
      <c r="A252" s="5" t="s">
        <v>99</v>
      </c>
      <c r="B252" s="5">
        <f>VLOOKUP(A252,PKDL!$A$1:$F$1433,6,FALSE)</f>
        <v>40.480913249402903</v>
      </c>
      <c r="C252" s="5">
        <f>VLOOKUP(A252,VL!$A$1:$F$1383,6,FALSE)</f>
        <v>35.549867576743274</v>
      </c>
      <c r="D252" s="5">
        <f t="shared" si="0"/>
        <v>1.138707849249079</v>
      </c>
      <c r="E252" s="5">
        <f t="shared" si="1"/>
        <v>0.18739765178381096</v>
      </c>
      <c r="F252" s="3" t="s">
        <v>6458</v>
      </c>
      <c r="G252" s="5" t="str">
        <f>VLOOKUP(A252,PKDL!$A$1:$F$1433,2,FALSE)</f>
        <v>MIMAT0030414</v>
      </c>
      <c r="H252" s="5" t="str">
        <f>VLOOKUP(A252,PKDL!$A$1:$F$1433,3,FALSE)</f>
        <v>CAGGAGUGGGGGGUGGGACGU</v>
      </c>
    </row>
    <row r="253" spans="1:8" x14ac:dyDescent="0.25">
      <c r="A253" s="5" t="s">
        <v>384</v>
      </c>
      <c r="B253" s="5">
        <f>VLOOKUP(A253,PKDL!$A$1:$F$1433,6,FALSE)</f>
        <v>40.480913249402903</v>
      </c>
      <c r="C253" s="5">
        <f>VLOOKUP(A253,VL!$A$1:$F$1383,6,FALSE)</f>
        <v>71.099735153486549</v>
      </c>
      <c r="D253" s="5">
        <f t="shared" si="0"/>
        <v>0.56935392462453949</v>
      </c>
      <c r="E253" s="5">
        <f t="shared" si="1"/>
        <v>-0.81260234821618904</v>
      </c>
      <c r="F253" s="3" t="s">
        <v>6458</v>
      </c>
      <c r="G253" s="5" t="str">
        <f>VLOOKUP(A253,PKDL!$A$1:$F$1433,2,FALSE)</f>
        <v>MIMAT0019083</v>
      </c>
      <c r="H253" s="5" t="str">
        <f>VLOOKUP(A253,PKDL!$A$1:$F$1433,3,FALSE)</f>
        <v>UUAGUCCUGCCUGUAGGUUUA</v>
      </c>
    </row>
    <row r="254" spans="1:8" x14ac:dyDescent="0.25">
      <c r="A254" s="5" t="s">
        <v>3182</v>
      </c>
      <c r="B254" s="5">
        <f>VLOOKUP(A254,PKDL!$A$1:$F$1433,6,FALSE)</f>
        <v>38.640871738066416</v>
      </c>
      <c r="C254" s="5">
        <f>VLOOKUP(A254,VL!$A$1:$F$1383,6,FALSE)</f>
        <v>33.933964505073128</v>
      </c>
      <c r="D254" s="5">
        <f t="shared" si="0"/>
        <v>1.1387078492490792</v>
      </c>
      <c r="E254" s="5">
        <f t="shared" si="1"/>
        <v>0.18739765178381124</v>
      </c>
      <c r="F254" s="3" t="s">
        <v>6458</v>
      </c>
      <c r="G254" s="5" t="str">
        <f>VLOOKUP(A254,PKDL!$A$1:$F$1433,2,FALSE)</f>
        <v>MIMAT0000707</v>
      </c>
      <c r="H254" s="5" t="str">
        <f>VLOOKUP(A254,PKDL!$A$1:$F$1433,3,FALSE)</f>
        <v>AAUUGCACGGUAUCCAUCUGUA</v>
      </c>
    </row>
    <row r="255" spans="1:8" x14ac:dyDescent="0.25">
      <c r="A255" s="5" t="s">
        <v>3212</v>
      </c>
      <c r="B255" s="5">
        <f>VLOOKUP(A255,PKDL!$A$1:$F$1433,6,FALSE)</f>
        <v>32.696122239902351</v>
      </c>
      <c r="C255" s="5">
        <f>VLOOKUP(A255,VL!$A$1:$F$1383,6,FALSE)</f>
        <v>14.356677290607861</v>
      </c>
      <c r="D255" s="5">
        <f t="shared" si="0"/>
        <v>2.2774156984981584</v>
      </c>
      <c r="E255" s="5">
        <f t="shared" si="1"/>
        <v>1.1873976517838112</v>
      </c>
      <c r="F255" s="3" t="s">
        <v>6459</v>
      </c>
      <c r="G255" s="5" t="str">
        <f>VLOOKUP(A255,PKDL!$A$1:$F$1433,2,FALSE)</f>
        <v>MIMAT0019797</v>
      </c>
      <c r="H255" s="5" t="str">
        <f>VLOOKUP(A255,PKDL!$A$1:$F$1433,3,FALSE)</f>
        <v>CACAGGACUGACUCCUCACCCCAGUG</v>
      </c>
    </row>
    <row r="256" spans="1:8" x14ac:dyDescent="0.25">
      <c r="A256" s="5" t="s">
        <v>2570</v>
      </c>
      <c r="B256" s="5">
        <f>VLOOKUP(A256,PKDL!$A$1:$F$1433,6,FALSE)</f>
        <v>38.640871738066416</v>
      </c>
      <c r="C256" s="5">
        <f>VLOOKUP(A256,VL!$A$1:$F$1383,6,FALSE)</f>
        <v>16.966982252536564</v>
      </c>
      <c r="D256" s="5">
        <f t="shared" si="0"/>
        <v>2.2774156984981584</v>
      </c>
      <c r="E256" s="5">
        <f t="shared" si="1"/>
        <v>1.1873976517838112</v>
      </c>
      <c r="F256" s="3" t="s">
        <v>6459</v>
      </c>
      <c r="G256" s="5" t="str">
        <f>VLOOKUP(A256,PKDL!$A$1:$F$1433,2,FALSE)</f>
        <v>MIMAT0027616</v>
      </c>
      <c r="H256" s="5" t="str">
        <f>VLOOKUP(A256,PKDL!$A$1:$F$1433,3,FALSE)</f>
        <v>GUGAGGAGGGGCUGGCAGGGAC</v>
      </c>
    </row>
    <row r="257" spans="1:8" x14ac:dyDescent="0.25">
      <c r="A257" s="5" t="s">
        <v>1940</v>
      </c>
      <c r="B257" s="5">
        <f>VLOOKUP(A257,PKDL!$A$1:$F$1433,6,FALSE)</f>
        <v>40.480913249402903</v>
      </c>
      <c r="C257" s="5">
        <f>VLOOKUP(A257,VL!$A$1:$F$1383,6,FALSE)</f>
        <v>17.774933788371637</v>
      </c>
      <c r="D257" s="5">
        <f t="shared" si="0"/>
        <v>2.2774156984981579</v>
      </c>
      <c r="E257" s="5">
        <f t="shared" si="1"/>
        <v>1.187397651783811</v>
      </c>
      <c r="F257" s="3" t="s">
        <v>6459</v>
      </c>
      <c r="G257" s="5" t="str">
        <f>VLOOKUP(A257,PKDL!$A$1:$F$1433,2,FALSE)</f>
        <v>MIMAT0021129</v>
      </c>
      <c r="H257" s="5" t="str">
        <f>VLOOKUP(A257,PKDL!$A$1:$F$1433,3,FALSE)</f>
        <v>UCAUCCUCGUCUCCCUCCCAG</v>
      </c>
    </row>
    <row r="258" spans="1:8" x14ac:dyDescent="0.25">
      <c r="A258" s="5" t="s">
        <v>3227</v>
      </c>
      <c r="B258" s="5">
        <f>VLOOKUP(A258,PKDL!$A$1:$F$1433,6,FALSE)</f>
        <v>38.640871738066416</v>
      </c>
      <c r="C258" s="5">
        <f>VLOOKUP(A258,VL!$A$1:$F$1383,6,FALSE)</f>
        <v>33.933964505073128</v>
      </c>
      <c r="D258" s="5">
        <f t="shared" si="0"/>
        <v>1.1387078492490792</v>
      </c>
      <c r="E258" s="5">
        <f t="shared" si="1"/>
        <v>0.18739765178381124</v>
      </c>
      <c r="F258" s="3" t="s">
        <v>6458</v>
      </c>
      <c r="G258" s="5" t="str">
        <f>VLOOKUP(A258,PKDL!$A$1:$F$1433,2,FALSE)</f>
        <v>MIMAT0028116</v>
      </c>
      <c r="H258" s="5" t="str">
        <f>VLOOKUP(A258,PKDL!$A$1:$F$1433,3,FALSE)</f>
        <v>CAAGCCUCUCCUGCCCUUCCAG</v>
      </c>
    </row>
    <row r="259" spans="1:8" x14ac:dyDescent="0.25">
      <c r="A259" s="5" t="s">
        <v>24</v>
      </c>
      <c r="B259" s="5">
        <f>VLOOKUP(A259,PKDL!$A$1:$F$1433,6,FALSE)</f>
        <v>42.504958911873054</v>
      </c>
      <c r="C259" s="5">
        <f>VLOOKUP(A259,VL!$A$1:$F$1383,6,FALSE)</f>
        <v>74.654721911160877</v>
      </c>
      <c r="D259" s="5">
        <f t="shared" si="0"/>
        <v>0.5693539246245396</v>
      </c>
      <c r="E259" s="5">
        <f t="shared" si="1"/>
        <v>-0.81260234821618871</v>
      </c>
      <c r="F259" s="3" t="s">
        <v>6458</v>
      </c>
      <c r="G259" s="5" t="str">
        <f>VLOOKUP(A259,PKDL!$A$1:$F$1433,2,FALSE)</f>
        <v>MIMAT0005588</v>
      </c>
      <c r="H259" s="5" t="str">
        <f>VLOOKUP(A259,PKDL!$A$1:$F$1433,3,FALSE)</f>
        <v>UGAGCCCUGUCCUCCCGCAG</v>
      </c>
    </row>
    <row r="260" spans="1:8" x14ac:dyDescent="0.25">
      <c r="A260" s="5" t="s">
        <v>3359</v>
      </c>
      <c r="B260" s="5">
        <f>VLOOKUP(A260,PKDL!$A$1:$F$1433,6,FALSE)</f>
        <v>36.960833836411346</v>
      </c>
      <c r="C260" s="5">
        <f>VLOOKUP(A260,VL!$A$1:$F$1383,6,FALSE)</f>
        <v>32.458574743982993</v>
      </c>
      <c r="D260" s="5">
        <f t="shared" si="0"/>
        <v>1.138707849249079</v>
      </c>
      <c r="E260" s="5">
        <f t="shared" si="1"/>
        <v>0.18739765178381096</v>
      </c>
      <c r="F260" s="3" t="s">
        <v>6458</v>
      </c>
      <c r="G260" s="5" t="str">
        <f>VLOOKUP(A260,PKDL!$A$1:$F$1433,2,FALSE)</f>
        <v>MIMAT0037313</v>
      </c>
      <c r="H260" s="5" t="str">
        <f>VLOOKUP(A260,PKDL!$A$1:$F$1433,3,FALSE)</f>
        <v>GCGACGAGCCCCUCGCACAAACC</v>
      </c>
    </row>
    <row r="261" spans="1:8" x14ac:dyDescent="0.25">
      <c r="A261" s="5" t="s">
        <v>2588</v>
      </c>
      <c r="B261" s="5">
        <f>VLOOKUP(A261,PKDL!$A$1:$F$1433,6,FALSE)</f>
        <v>42.504958911873054</v>
      </c>
      <c r="C261" s="5">
        <f>VLOOKUP(A261,VL!$A$1:$F$1383,6,FALSE)</f>
        <v>37.327360955580438</v>
      </c>
      <c r="D261" s="5">
        <f t="shared" si="0"/>
        <v>1.1387078492490792</v>
      </c>
      <c r="E261" s="5">
        <f t="shared" si="1"/>
        <v>0.18739765178381124</v>
      </c>
      <c r="F261" s="3" t="s">
        <v>6458</v>
      </c>
      <c r="G261" s="5" t="str">
        <f>VLOOKUP(A261,PKDL!$A$1:$F$1433,2,FALSE)</f>
        <v>MIMAT0024597</v>
      </c>
      <c r="H261" s="5" t="str">
        <f>VLOOKUP(A261,PKDL!$A$1:$F$1433,3,FALSE)</f>
        <v>GGGAAAAGGAAGGGGGAGGA</v>
      </c>
    </row>
    <row r="262" spans="1:8" x14ac:dyDescent="0.25">
      <c r="A262" s="5" t="s">
        <v>1574</v>
      </c>
      <c r="B262" s="5">
        <f>VLOOKUP(A262,PKDL!$A$1:$F$1433,6,FALSE)</f>
        <v>38.640871738066416</v>
      </c>
      <c r="C262" s="5">
        <f>VLOOKUP(A262,VL!$A$1:$F$1383,6,FALSE)</f>
        <v>33.933964505073128</v>
      </c>
      <c r="D262" s="5">
        <f t="shared" si="0"/>
        <v>1.1387078492490792</v>
      </c>
      <c r="E262" s="5">
        <f t="shared" si="1"/>
        <v>0.18739765178381124</v>
      </c>
      <c r="F262" s="3" t="s">
        <v>6458</v>
      </c>
      <c r="G262" s="5" t="str">
        <f>VLOOKUP(A262,PKDL!$A$1:$F$1433,2,FALSE)</f>
        <v>MIMAT0004604</v>
      </c>
      <c r="H262" s="5" t="str">
        <f>VLOOKUP(A262,PKDL!$A$1:$F$1433,3,FALSE)</f>
        <v>CUGAAGCUCAGAGGGCUCUGAU</v>
      </c>
    </row>
    <row r="263" spans="1:8" x14ac:dyDescent="0.25">
      <c r="A263" s="5" t="s">
        <v>117</v>
      </c>
      <c r="B263" s="5">
        <f>VLOOKUP(A263,PKDL!$A$1:$F$1433,6,FALSE)</f>
        <v>34.003967129498442</v>
      </c>
      <c r="C263" s="5">
        <f>VLOOKUP(A263,VL!$A$1:$F$1383,6,FALSE)</f>
        <v>14.930944382232175</v>
      </c>
      <c r="D263" s="5">
        <f t="shared" si="0"/>
        <v>2.2774156984981584</v>
      </c>
      <c r="E263" s="5">
        <f t="shared" si="1"/>
        <v>1.1873976517838112</v>
      </c>
      <c r="F263" s="3" t="s">
        <v>6459</v>
      </c>
      <c r="G263" s="5" t="str">
        <f>VLOOKUP(A263,PKDL!$A$1:$F$1433,2,FALSE)</f>
        <v>MIMAT0019806</v>
      </c>
      <c r="H263" s="5" t="str">
        <f>VLOOKUP(A263,PKDL!$A$1:$F$1433,3,FALSE)</f>
        <v>AGCGGGGAGGAAGUGGGCGCUGCUU</v>
      </c>
    </row>
    <row r="264" spans="1:8" x14ac:dyDescent="0.25">
      <c r="A264" s="5" t="s">
        <v>2798</v>
      </c>
      <c r="B264" s="5">
        <f>VLOOKUP(A264,PKDL!$A$1:$F$1433,6,FALSE)</f>
        <v>42.504958911873054</v>
      </c>
      <c r="C264" s="5">
        <f>VLOOKUP(A264,VL!$A$1:$F$1383,6,FALSE)</f>
        <v>18.663680477790219</v>
      </c>
      <c r="D264" s="5">
        <f t="shared" si="0"/>
        <v>2.2774156984981584</v>
      </c>
      <c r="E264" s="5">
        <f t="shared" si="1"/>
        <v>1.1873976517838112</v>
      </c>
      <c r="F264" s="3" t="s">
        <v>6459</v>
      </c>
      <c r="G264" s="5" t="str">
        <f>VLOOKUP(A264,PKDL!$A$1:$F$1433,2,FALSE)</f>
        <v>MIMAT0005873</v>
      </c>
      <c r="H264" s="5" t="str">
        <f>VLOOKUP(A264,PKDL!$A$1:$F$1433,3,FALSE)</f>
        <v>UCACUGUUCAGACAGGCGGA</v>
      </c>
    </row>
    <row r="265" spans="1:8" x14ac:dyDescent="0.25">
      <c r="A265" s="5" t="s">
        <v>2546</v>
      </c>
      <c r="B265" s="5">
        <f>VLOOKUP(A265,PKDL!$A$1:$F$1433,6,FALSE)</f>
        <v>36.960833836411346</v>
      </c>
      <c r="C265" s="5">
        <f>VLOOKUP(A265,VL!$A$1:$F$1383,6,FALSE)</f>
        <v>32.458574743982993</v>
      </c>
      <c r="D265" s="5">
        <f t="shared" si="0"/>
        <v>1.138707849249079</v>
      </c>
      <c r="E265" s="5">
        <f t="shared" si="1"/>
        <v>0.18739765178381096</v>
      </c>
      <c r="F265" s="3" t="s">
        <v>6458</v>
      </c>
      <c r="G265" s="5" t="str">
        <f>VLOOKUP(A265,PKDL!$A$1:$F$1433,2,FALSE)</f>
        <v>MIMAT0026555</v>
      </c>
      <c r="H265" s="5" t="str">
        <f>VLOOKUP(A265,PKDL!$A$1:$F$1433,3,FALSE)</f>
        <v>GAGGUUUUCUGGGUUUCUGUUUC</v>
      </c>
    </row>
    <row r="266" spans="1:8" x14ac:dyDescent="0.25">
      <c r="A266" s="5" t="s">
        <v>2237</v>
      </c>
      <c r="B266" s="5">
        <f>VLOOKUP(A266,PKDL!$A$1:$F$1433,6,FALSE)</f>
        <v>38.640871738066416</v>
      </c>
      <c r="C266" s="5">
        <f>VLOOKUP(A266,VL!$A$1:$F$1383,6,FALSE)</f>
        <v>50.900946757609695</v>
      </c>
      <c r="D266" s="5">
        <f t="shared" si="0"/>
        <v>0.7591385661660528</v>
      </c>
      <c r="E266" s="5">
        <f t="shared" si="1"/>
        <v>-0.39756484893734495</v>
      </c>
      <c r="F266" s="3" t="s">
        <v>6458</v>
      </c>
      <c r="G266" s="5" t="str">
        <f>VLOOKUP(A266,PKDL!$A$1:$F$1433,2,FALSE)</f>
        <v>MIMAT0003293</v>
      </c>
      <c r="H266" s="5" t="str">
        <f>VLOOKUP(A266,PKDL!$A$1:$F$1433,3,FALSE)</f>
        <v>UAGUACCAGUACCUUGUGUUCA</v>
      </c>
    </row>
    <row r="267" spans="1:8" x14ac:dyDescent="0.25">
      <c r="A267" s="5" t="s">
        <v>1799</v>
      </c>
      <c r="B267" s="5">
        <f>VLOOKUP(A267,PKDL!$A$1:$F$1433,6,FALSE)</f>
        <v>38.640871738066416</v>
      </c>
      <c r="C267" s="5">
        <f>VLOOKUP(A267,VL!$A$1:$F$1383,6,FALSE)</f>
        <v>16.966982252536564</v>
      </c>
      <c r="D267" s="5">
        <f t="shared" si="0"/>
        <v>2.2774156984981584</v>
      </c>
      <c r="E267" s="5">
        <f t="shared" si="1"/>
        <v>1.1873976517838112</v>
      </c>
      <c r="F267" s="3" t="s">
        <v>6459</v>
      </c>
      <c r="G267" s="5" t="str">
        <f>VLOOKUP(A267,PKDL!$A$1:$F$1433,2,FALSE)</f>
        <v>MIMAT0025846</v>
      </c>
      <c r="H267" s="5" t="str">
        <f>VLOOKUP(A267,PKDL!$A$1:$F$1433,3,FALSE)</f>
        <v>AGGCGAUGUGGGGAUGUAGAGA</v>
      </c>
    </row>
    <row r="268" spans="1:8" x14ac:dyDescent="0.25">
      <c r="A268" s="5" t="s">
        <v>2747</v>
      </c>
      <c r="B268" s="5">
        <f>VLOOKUP(A268,PKDL!$A$1:$F$1433,6,FALSE)</f>
        <v>40.480913249402903</v>
      </c>
      <c r="C268" s="5">
        <f>VLOOKUP(A268,VL!$A$1:$F$1383,6,FALSE)</f>
        <v>35.549867576743274</v>
      </c>
      <c r="D268" s="5">
        <f t="shared" si="0"/>
        <v>1.138707849249079</v>
      </c>
      <c r="E268" s="5">
        <f t="shared" si="1"/>
        <v>0.18739765178381096</v>
      </c>
      <c r="F268" s="3" t="s">
        <v>6458</v>
      </c>
      <c r="G268" s="5" t="str">
        <f>VLOOKUP(A268,PKDL!$A$1:$F$1433,2,FALSE)</f>
        <v>MIMAT0004819</v>
      </c>
      <c r="H268" s="5" t="str">
        <f>VLOOKUP(A268,PKDL!$A$1:$F$1433,3,FALSE)</f>
        <v>UCCGGUUCUCAGGGCUCCACC</v>
      </c>
    </row>
    <row r="269" spans="1:8" x14ac:dyDescent="0.25">
      <c r="A269" s="5" t="s">
        <v>3296</v>
      </c>
      <c r="B269" s="5">
        <f>VLOOKUP(A269,PKDL!$A$1:$F$1433,6,FALSE)</f>
        <v>42.504958911873054</v>
      </c>
      <c r="C269" s="5">
        <f>VLOOKUP(A269,VL!$A$1:$F$1383,6,FALSE)</f>
        <v>37.327360955580438</v>
      </c>
      <c r="D269" s="5">
        <f t="shared" si="0"/>
        <v>1.1387078492490792</v>
      </c>
      <c r="E269" s="5">
        <f t="shared" si="1"/>
        <v>0.18739765178381124</v>
      </c>
      <c r="F269" s="3" t="s">
        <v>6458</v>
      </c>
      <c r="G269" s="5" t="str">
        <f>VLOOKUP(A269,PKDL!$A$1:$F$1433,2,FALSE)</f>
        <v>MIMAT0027601</v>
      </c>
      <c r="H269" s="5" t="str">
        <f>VLOOKUP(A269,PKDL!$A$1:$F$1433,3,FALSE)</f>
        <v>CCCGGCCGGAACGCCGCACU</v>
      </c>
    </row>
    <row r="270" spans="1:8" x14ac:dyDescent="0.25">
      <c r="A270" s="5" t="s">
        <v>3920</v>
      </c>
      <c r="B270" s="5">
        <f>VLOOKUP(A270,PKDL!$A$1:$F$1433,6,FALSE)</f>
        <v>40.480913249402903</v>
      </c>
      <c r="C270" s="5">
        <f>VLOOKUP(A270,VL!$A$1:$F$1383,6,FALSE)</f>
        <v>17.774933788371637</v>
      </c>
      <c r="D270" s="5">
        <f t="shared" si="0"/>
        <v>2.2774156984981579</v>
      </c>
      <c r="E270" s="5">
        <f t="shared" si="1"/>
        <v>1.187397651783811</v>
      </c>
      <c r="F270" s="3" t="s">
        <v>6459</v>
      </c>
      <c r="G270" s="5" t="str">
        <f>VLOOKUP(A270,PKDL!$A$1:$F$1433,2,FALSE)</f>
        <v>MIMAT0020956</v>
      </c>
      <c r="H270" s="5" t="str">
        <f>VLOOKUP(A270,PKDL!$A$1:$F$1433,3,FALSE)</f>
        <v>CGUCCCACCCCCCACUCCUGU</v>
      </c>
    </row>
    <row r="271" spans="1:8" x14ac:dyDescent="0.25">
      <c r="A271" s="5" t="s">
        <v>3299</v>
      </c>
      <c r="B271" s="5">
        <f>VLOOKUP(A271,PKDL!$A$1:$F$1433,6,FALSE)</f>
        <v>34.003967129498442</v>
      </c>
      <c r="C271" s="5">
        <f>VLOOKUP(A271,VL!$A$1:$F$1383,6,FALSE)</f>
        <v>14.930944382232175</v>
      </c>
      <c r="D271" s="5">
        <f t="shared" si="0"/>
        <v>2.2774156984981584</v>
      </c>
      <c r="E271" s="5">
        <f t="shared" si="1"/>
        <v>1.1873976517838112</v>
      </c>
      <c r="F271" s="3" t="s">
        <v>6459</v>
      </c>
      <c r="G271" s="5" t="str">
        <f>VLOOKUP(A271,PKDL!$A$1:$F$1433,2,FALSE)</f>
        <v>MIMAT0019217</v>
      </c>
      <c r="H271" s="5" t="str">
        <f>VLOOKUP(A271,PKDL!$A$1:$F$1433,3,FALSE)</f>
        <v>UGCCCCAUCUGUGCCCUGGGUAGGA</v>
      </c>
    </row>
    <row r="272" spans="1:8" x14ac:dyDescent="0.25">
      <c r="A272" s="5" t="s">
        <v>968</v>
      </c>
      <c r="B272" s="5">
        <f>VLOOKUP(A272,PKDL!$A$1:$F$1433,6,FALSE)</f>
        <v>36.960833836411346</v>
      </c>
      <c r="C272" s="5">
        <f>VLOOKUP(A272,VL!$A$1:$F$1383,6,FALSE)</f>
        <v>48.687862115974482</v>
      </c>
      <c r="D272" s="5">
        <f t="shared" si="0"/>
        <v>0.75913856616605269</v>
      </c>
      <c r="E272" s="5">
        <f t="shared" si="1"/>
        <v>-0.39756484893734512</v>
      </c>
      <c r="F272" s="3" t="s">
        <v>6458</v>
      </c>
      <c r="G272" s="5" t="str">
        <f>VLOOKUP(A272,PKDL!$A$1:$F$1433,2,FALSE)</f>
        <v>MIMAT0019852</v>
      </c>
      <c r="H272" s="5" t="str">
        <f>VLOOKUP(A272,PKDL!$A$1:$F$1433,3,FALSE)</f>
        <v>CUGGCGGAGCCCAUUCCAUGCCA</v>
      </c>
    </row>
    <row r="273" spans="1:8" x14ac:dyDescent="0.25">
      <c r="A273" s="5" t="s">
        <v>1037</v>
      </c>
      <c r="B273" s="5">
        <f>VLOOKUP(A273,PKDL!$A$1:$F$1433,6,FALSE)</f>
        <v>35.420799093227544</v>
      </c>
      <c r="C273" s="5">
        <f>VLOOKUP(A273,VL!$A$1:$F$1383,6,FALSE)</f>
        <v>31.106134129650371</v>
      </c>
      <c r="D273" s="5">
        <f t="shared" si="0"/>
        <v>1.138707849249079</v>
      </c>
      <c r="E273" s="5">
        <f t="shared" si="1"/>
        <v>0.18739765178381096</v>
      </c>
      <c r="F273" s="3" t="s">
        <v>6458</v>
      </c>
      <c r="G273" s="5" t="str">
        <f>VLOOKUP(A273,PKDL!$A$1:$F$1433,2,FALSE)</f>
        <v>MIMAT0032029</v>
      </c>
      <c r="H273" s="5" t="str">
        <f>VLOOKUP(A273,PKDL!$A$1:$F$1433,3,FALSE)</f>
        <v>AGGAGGGAGGAGAUGGGCCAAGUU</v>
      </c>
    </row>
    <row r="274" spans="1:8" x14ac:dyDescent="0.25">
      <c r="A274" s="5" t="s">
        <v>908</v>
      </c>
      <c r="B274" s="5">
        <f>VLOOKUP(A274,PKDL!$A$1:$F$1433,6,FALSE)</f>
        <v>36.960833836411346</v>
      </c>
      <c r="C274" s="5">
        <f>VLOOKUP(A274,VL!$A$1:$F$1383,6,FALSE)</f>
        <v>64.917149487965986</v>
      </c>
      <c r="D274" s="5">
        <f t="shared" si="0"/>
        <v>0.56935392462453949</v>
      </c>
      <c r="E274" s="5">
        <f t="shared" si="1"/>
        <v>-0.81260234821618904</v>
      </c>
      <c r="F274" s="3" t="s">
        <v>6458</v>
      </c>
      <c r="G274" s="5" t="str">
        <f>VLOOKUP(A274,PKDL!$A$1:$F$1433,2,FALSE)</f>
        <v>MIMAT0018107</v>
      </c>
      <c r="H274" s="5" t="str">
        <f>VLOOKUP(A274,PKDL!$A$1:$F$1433,3,FALSE)</f>
        <v>UUUUGCAUGACCCUGGGAGUAGG</v>
      </c>
    </row>
    <row r="275" spans="1:8" x14ac:dyDescent="0.25">
      <c r="A275" s="5" t="s">
        <v>363</v>
      </c>
      <c r="B275" s="5">
        <f>VLOOKUP(A275,PKDL!$A$1:$F$1433,6,FALSE)</f>
        <v>38.640871738066416</v>
      </c>
      <c r="C275" s="5">
        <f>VLOOKUP(A275,VL!$A$1:$F$1383,6,FALSE)</f>
        <v>33.933964505073128</v>
      </c>
      <c r="D275" s="5">
        <f t="shared" si="0"/>
        <v>1.1387078492490792</v>
      </c>
      <c r="E275" s="5">
        <f t="shared" si="1"/>
        <v>0.18739765178381124</v>
      </c>
      <c r="F275" s="3" t="s">
        <v>6458</v>
      </c>
      <c r="G275" s="5" t="str">
        <f>VLOOKUP(A275,PKDL!$A$1:$F$1433,2,FALSE)</f>
        <v>MIMAT0022286</v>
      </c>
      <c r="H275" s="5" t="str">
        <f>VLOOKUP(A275,PKDL!$A$1:$F$1433,3,FALSE)</f>
        <v>CUGAAUAGCUGGGACUACAGGU</v>
      </c>
    </row>
    <row r="276" spans="1:8" x14ac:dyDescent="0.25">
      <c r="A276" s="5" t="s">
        <v>306</v>
      </c>
      <c r="B276" s="5">
        <f>VLOOKUP(A276,PKDL!$A$1:$F$1433,6,FALSE)</f>
        <v>40.480913249402903</v>
      </c>
      <c r="C276" s="5">
        <f>VLOOKUP(A276,VL!$A$1:$F$1383,6,FALSE)</f>
        <v>71.099735153486549</v>
      </c>
      <c r="D276" s="5">
        <f t="shared" si="0"/>
        <v>0.56935392462453949</v>
      </c>
      <c r="E276" s="5">
        <f t="shared" si="1"/>
        <v>-0.81260234821618904</v>
      </c>
      <c r="F276" s="3" t="s">
        <v>6458</v>
      </c>
      <c r="G276" s="5" t="str">
        <f>VLOOKUP(A276,PKDL!$A$1:$F$1433,2,FALSE)</f>
        <v>MIMAT0022946</v>
      </c>
      <c r="H276" s="5" t="str">
        <f>VLOOKUP(A276,PKDL!$A$1:$F$1433,3,FALSE)</f>
        <v>CGGGGGCGGGGCCGAAGCGCG</v>
      </c>
    </row>
    <row r="277" spans="1:8" x14ac:dyDescent="0.25">
      <c r="A277" s="5" t="s">
        <v>3719</v>
      </c>
      <c r="B277" s="5">
        <f>VLOOKUP(A277,PKDL!$A$1:$F$1433,6,FALSE)</f>
        <v>40.480913249402903</v>
      </c>
      <c r="C277" s="5">
        <f>VLOOKUP(A277,VL!$A$1:$F$1383,6,FALSE)</f>
        <v>17.774933788371637</v>
      </c>
      <c r="D277" s="5">
        <f t="shared" si="0"/>
        <v>2.2774156984981579</v>
      </c>
      <c r="E277" s="5">
        <f t="shared" si="1"/>
        <v>1.187397651783811</v>
      </c>
      <c r="F277" s="3" t="s">
        <v>6459</v>
      </c>
      <c r="G277" s="5" t="str">
        <f>VLOOKUP(A277,PKDL!$A$1:$F$1433,2,FALSE)</f>
        <v>MIMAT0031120</v>
      </c>
      <c r="H277" s="5" t="str">
        <f>VLOOKUP(A277,PKDL!$A$1:$F$1433,3,FALSE)</f>
        <v>UGCGGCCGGUGCUCAACCUGC</v>
      </c>
    </row>
    <row r="278" spans="1:8" x14ac:dyDescent="0.25">
      <c r="A278" s="5" t="s">
        <v>3659</v>
      </c>
      <c r="B278" s="5">
        <f>VLOOKUP(A278,PKDL!$A$1:$F$1433,6,FALSE)</f>
        <v>47.227732124303387</v>
      </c>
      <c r="C278" s="5">
        <f>VLOOKUP(A278,VL!$A$1:$F$1383,6,FALSE)</f>
        <v>20.737422753100244</v>
      </c>
      <c r="D278" s="5">
        <f t="shared" si="0"/>
        <v>2.2774156984981579</v>
      </c>
      <c r="E278" s="5">
        <f t="shared" si="1"/>
        <v>1.187397651783811</v>
      </c>
      <c r="F278" s="3" t="s">
        <v>6459</v>
      </c>
      <c r="G278" s="5" t="str">
        <f>VLOOKUP(A278,PKDL!$A$1:$F$1433,2,FALSE)</f>
        <v>MIMAT0028211</v>
      </c>
      <c r="H278" s="5" t="str">
        <f>VLOOKUP(A278,PKDL!$A$1:$F$1433,3,FALSE)</f>
        <v>CUGGCAGGGGGAGAGGUA</v>
      </c>
    </row>
    <row r="279" spans="1:8" x14ac:dyDescent="0.25">
      <c r="A279" s="5" t="s">
        <v>123</v>
      </c>
      <c r="B279" s="5">
        <f>VLOOKUP(A279,PKDL!$A$1:$F$1433,6,FALSE)</f>
        <v>38.640871738066416</v>
      </c>
      <c r="C279" s="5">
        <f>VLOOKUP(A279,VL!$A$1:$F$1383,6,FALSE)</f>
        <v>50.900946757609695</v>
      </c>
      <c r="D279" s="5">
        <f t="shared" si="0"/>
        <v>0.7591385661660528</v>
      </c>
      <c r="E279" s="5">
        <f t="shared" si="1"/>
        <v>-0.39756484893734495</v>
      </c>
      <c r="F279" s="3" t="s">
        <v>6458</v>
      </c>
      <c r="G279" s="5" t="str">
        <f>VLOOKUP(A279,PKDL!$A$1:$F$1433,2,FALSE)</f>
        <v>MIMAT0019943</v>
      </c>
      <c r="H279" s="5" t="str">
        <f>VLOOKUP(A279,PKDL!$A$1:$F$1433,3,FALSE)</f>
        <v>AAUGUUGGAAUCCUCGCUAGAG</v>
      </c>
    </row>
    <row r="280" spans="1:8" x14ac:dyDescent="0.25">
      <c r="A280" s="5" t="s">
        <v>477</v>
      </c>
      <c r="B280" s="5">
        <f>VLOOKUP(A280,PKDL!$A$1:$F$1433,6,FALSE)</f>
        <v>42.504958911873054</v>
      </c>
      <c r="C280" s="5">
        <f>VLOOKUP(A280,VL!$A$1:$F$1383,6,FALSE)</f>
        <v>37.327360955580438</v>
      </c>
      <c r="D280" s="5">
        <f t="shared" si="0"/>
        <v>1.1387078492490792</v>
      </c>
      <c r="E280" s="5">
        <f t="shared" si="1"/>
        <v>0.18739765178381124</v>
      </c>
      <c r="F280" s="3" t="s">
        <v>6458</v>
      </c>
      <c r="G280" s="5" t="str">
        <f>VLOOKUP(A280,PKDL!$A$1:$F$1433,2,FALSE)</f>
        <v>MIMAT0018925</v>
      </c>
      <c r="H280" s="5" t="str">
        <f>VLOOKUP(A280,PKDL!$A$1:$F$1433,3,FALSE)</f>
        <v>CGGGCGUGGUGGUGGGGGUG</v>
      </c>
    </row>
    <row r="281" spans="1:8" x14ac:dyDescent="0.25">
      <c r="A281" s="5" t="s">
        <v>3377</v>
      </c>
      <c r="B281" s="5">
        <f>VLOOKUP(A281,PKDL!$A$1:$F$1433,6,FALSE)</f>
        <v>38.640871738066416</v>
      </c>
      <c r="C281" s="5">
        <f>VLOOKUP(A281,VL!$A$1:$F$1383,6,FALSE)</f>
        <v>33.933964505073128</v>
      </c>
      <c r="D281" s="5">
        <f t="shared" si="0"/>
        <v>1.1387078492490792</v>
      </c>
      <c r="E281" s="5">
        <f t="shared" si="1"/>
        <v>0.18739765178381124</v>
      </c>
      <c r="F281" s="3" t="s">
        <v>6458</v>
      </c>
      <c r="G281" s="5" t="str">
        <f>VLOOKUP(A281,PKDL!$A$1:$F$1433,2,FALSE)</f>
        <v>MIMAT0000725</v>
      </c>
      <c r="H281" s="5" t="str">
        <f>VLOOKUP(A281,PKDL!$A$1:$F$1433,3,FALSE)</f>
        <v>ACUCAAAAUGGGGGCGCUUUCC</v>
      </c>
    </row>
    <row r="282" spans="1:8" x14ac:dyDescent="0.25">
      <c r="A282" s="5" t="s">
        <v>2849</v>
      </c>
      <c r="B282" s="5">
        <f>VLOOKUP(A282,PKDL!$A$1:$F$1433,6,FALSE)</f>
        <v>42.504958911873054</v>
      </c>
      <c r="C282" s="5">
        <f>VLOOKUP(A282,VL!$A$1:$F$1383,6,FALSE)</f>
        <v>18.663680477790219</v>
      </c>
      <c r="D282" s="5">
        <f t="shared" si="0"/>
        <v>2.2774156984981584</v>
      </c>
      <c r="E282" s="5">
        <f t="shared" si="1"/>
        <v>1.1873976517838112</v>
      </c>
      <c r="F282" s="3" t="s">
        <v>6459</v>
      </c>
      <c r="G282" s="5" t="str">
        <f>VLOOKUP(A282,PKDL!$A$1:$F$1433,2,FALSE)</f>
        <v>MIMAT0027354</v>
      </c>
      <c r="H282" s="5" t="str">
        <f>VLOOKUP(A282,PKDL!$A$1:$F$1433,3,FALSE)</f>
        <v>CUCGCCCUGUCUCCCGCUAG</v>
      </c>
    </row>
    <row r="283" spans="1:8" x14ac:dyDescent="0.25">
      <c r="A283" s="5" t="s">
        <v>1742</v>
      </c>
      <c r="B283" s="5">
        <f>VLOOKUP(A283,PKDL!$A$1:$F$1433,6,FALSE)</f>
        <v>36.960833836411346</v>
      </c>
      <c r="C283" s="5">
        <f>VLOOKUP(A283,VL!$A$1:$F$1383,6,FALSE)</f>
        <v>16.229287371991497</v>
      </c>
      <c r="D283" s="5">
        <f t="shared" si="0"/>
        <v>2.2774156984981579</v>
      </c>
      <c r="E283" s="5">
        <f t="shared" si="1"/>
        <v>1.187397651783811</v>
      </c>
      <c r="F283" s="3" t="s">
        <v>6459</v>
      </c>
      <c r="G283" s="5" t="str">
        <f>VLOOKUP(A283,PKDL!$A$1:$F$1433,2,FALSE)</f>
        <v>MIMAT0027598</v>
      </c>
      <c r="H283" s="5" t="str">
        <f>VLOOKUP(A283,PKDL!$A$1:$F$1433,3,FALSE)</f>
        <v>GAGUGGAUAGGGGAGUGUGUGGA</v>
      </c>
    </row>
    <row r="284" spans="1:8" x14ac:dyDescent="0.25">
      <c r="A284" s="5" t="s">
        <v>1937</v>
      </c>
      <c r="B284" s="5">
        <f>VLOOKUP(A284,PKDL!$A$1:$F$1433,6,FALSE)</f>
        <v>40.480913249402903</v>
      </c>
      <c r="C284" s="5">
        <f>VLOOKUP(A284,VL!$A$1:$F$1383,6,FALSE)</f>
        <v>35.549867576743274</v>
      </c>
      <c r="D284" s="5">
        <f t="shared" si="0"/>
        <v>1.138707849249079</v>
      </c>
      <c r="E284" s="5">
        <f t="shared" si="1"/>
        <v>0.18739765178381096</v>
      </c>
      <c r="F284" s="3" t="s">
        <v>6458</v>
      </c>
      <c r="G284" s="5" t="str">
        <f>VLOOKUP(A284,PKDL!$A$1:$F$1433,2,FALSE)</f>
        <v>MIMAT0023700</v>
      </c>
      <c r="H284" s="5" t="str">
        <f>VLOOKUP(A284,PKDL!$A$1:$F$1433,3,FALSE)</f>
        <v>ACGGCCCAGGCGGCAUUGGUG</v>
      </c>
    </row>
    <row r="285" spans="1:8" x14ac:dyDescent="0.25">
      <c r="A285" s="5" t="s">
        <v>1967</v>
      </c>
      <c r="B285" s="5">
        <f>VLOOKUP(A285,PKDL!$A$1:$F$1433,6,FALSE)</f>
        <v>36.960833836411346</v>
      </c>
      <c r="C285" s="5">
        <f>VLOOKUP(A285,VL!$A$1:$F$1383,6,FALSE)</f>
        <v>16.229287371991497</v>
      </c>
      <c r="D285" s="5">
        <f t="shared" si="0"/>
        <v>2.2774156984981579</v>
      </c>
      <c r="E285" s="5">
        <f t="shared" si="1"/>
        <v>1.187397651783811</v>
      </c>
      <c r="F285" s="3" t="s">
        <v>6459</v>
      </c>
      <c r="G285" s="5" t="str">
        <f>VLOOKUP(A285,PKDL!$A$1:$F$1433,2,FALSE)</f>
        <v>MIMAT0019899</v>
      </c>
      <c r="H285" s="5" t="str">
        <f>VLOOKUP(A285,PKDL!$A$1:$F$1433,3,FALSE)</f>
        <v>CAGGGAGGCGCUCACUCUCUGCU</v>
      </c>
    </row>
    <row r="286" spans="1:8" x14ac:dyDescent="0.25">
      <c r="A286" s="5" t="s">
        <v>1319</v>
      </c>
      <c r="B286" s="5">
        <f>VLOOKUP(A286,PKDL!$A$1:$F$1433,6,FALSE)</f>
        <v>42.504958911873054</v>
      </c>
      <c r="C286" s="5">
        <f>VLOOKUP(A286,VL!$A$1:$F$1383,6,FALSE)</f>
        <v>37.327360955580438</v>
      </c>
      <c r="D286" s="5">
        <f t="shared" si="0"/>
        <v>1.1387078492490792</v>
      </c>
      <c r="E286" s="5">
        <f t="shared" si="1"/>
        <v>0.18739765178381124</v>
      </c>
      <c r="F286" s="3" t="s">
        <v>6458</v>
      </c>
      <c r="G286" s="5" t="str">
        <f>VLOOKUP(A286,PKDL!$A$1:$F$1433,2,FALSE)</f>
        <v>MIMAT0027504</v>
      </c>
      <c r="H286" s="5" t="str">
        <f>VLOOKUP(A286,PKDL!$A$1:$F$1433,3,FALSE)</f>
        <v>CUAGGUGGGGGGCUUGAAGC</v>
      </c>
    </row>
    <row r="287" spans="1:8" x14ac:dyDescent="0.25">
      <c r="A287" s="5" t="s">
        <v>2087</v>
      </c>
      <c r="B287" s="5">
        <f>VLOOKUP(A287,PKDL!$A$1:$F$1433,6,FALSE)</f>
        <v>38.640871738066416</v>
      </c>
      <c r="C287" s="5">
        <f>VLOOKUP(A287,VL!$A$1:$F$1383,6,FALSE)</f>
        <v>33.933964505073128</v>
      </c>
      <c r="D287" s="5">
        <f t="shared" si="0"/>
        <v>1.1387078492490792</v>
      </c>
      <c r="E287" s="5">
        <f t="shared" si="1"/>
        <v>0.18739765178381124</v>
      </c>
      <c r="F287" s="3" t="s">
        <v>6458</v>
      </c>
      <c r="G287" s="5" t="str">
        <f>VLOOKUP(A287,PKDL!$A$1:$F$1433,2,FALSE)</f>
        <v>MIMAT0048637</v>
      </c>
      <c r="H287" s="5" t="str">
        <f>VLOOKUP(A287,PKDL!$A$1:$F$1433,3,FALSE)</f>
        <v>GAGAGAUCAGAGGCGCAGAGUG</v>
      </c>
    </row>
    <row r="288" spans="1:8" x14ac:dyDescent="0.25">
      <c r="A288" s="5" t="s">
        <v>3752</v>
      </c>
      <c r="B288" s="5">
        <f>VLOOKUP(A288,PKDL!$A$1:$F$1433,6,FALSE)</f>
        <v>36.960833836411346</v>
      </c>
      <c r="C288" s="5">
        <f>VLOOKUP(A288,VL!$A$1:$F$1383,6,FALSE)</f>
        <v>16.229287371991497</v>
      </c>
      <c r="D288" s="5">
        <f t="shared" si="0"/>
        <v>2.2774156984981579</v>
      </c>
      <c r="E288" s="5">
        <f t="shared" si="1"/>
        <v>1.187397651783811</v>
      </c>
      <c r="F288" s="3" t="s">
        <v>6459</v>
      </c>
      <c r="G288" s="5" t="str">
        <f>VLOOKUP(A288,PKDL!$A$1:$F$1433,2,FALSE)</f>
        <v>MIMAT0021119</v>
      </c>
      <c r="H288" s="5" t="str">
        <f>VLOOKUP(A288,PKDL!$A$1:$F$1433,3,FALSE)</f>
        <v>AAUCGGACCCAUUUAAACCGGAG</v>
      </c>
    </row>
    <row r="289" spans="1:8" x14ac:dyDescent="0.25">
      <c r="A289" s="5" t="s">
        <v>1313</v>
      </c>
      <c r="B289" s="5">
        <f>VLOOKUP(A289,PKDL!$A$1:$F$1433,6,FALSE)</f>
        <v>36.960833836411346</v>
      </c>
      <c r="C289" s="5">
        <f>VLOOKUP(A289,VL!$A$1:$F$1383,6,FALSE)</f>
        <v>16.229287371991497</v>
      </c>
      <c r="D289" s="5">
        <f t="shared" si="0"/>
        <v>2.2774156984981579</v>
      </c>
      <c r="E289" s="5">
        <f t="shared" si="1"/>
        <v>1.187397651783811</v>
      </c>
      <c r="F289" s="3" t="s">
        <v>6459</v>
      </c>
      <c r="G289" s="5" t="str">
        <f>VLOOKUP(A289,PKDL!$A$1:$F$1433,2,FALSE)</f>
        <v>MIMAT0028110</v>
      </c>
      <c r="H289" s="5" t="str">
        <f>VLOOKUP(A289,PKDL!$A$1:$F$1433,3,FALSE)</f>
        <v>AGCUCCCUGAAUCCCUGUCCCAG</v>
      </c>
    </row>
    <row r="290" spans="1:8" x14ac:dyDescent="0.25">
      <c r="A290" s="5" t="s">
        <v>3293</v>
      </c>
      <c r="B290" s="5">
        <f>VLOOKUP(A290,PKDL!$A$1:$F$1433,6,FALSE)</f>
        <v>44.742062012497946</v>
      </c>
      <c r="C290" s="5">
        <f>VLOOKUP(A290,VL!$A$1:$F$1383,6,FALSE)</f>
        <v>19.645979450305493</v>
      </c>
      <c r="D290" s="5">
        <f t="shared" si="0"/>
        <v>2.2774156984981584</v>
      </c>
      <c r="E290" s="5">
        <f t="shared" si="1"/>
        <v>1.1873976517838112</v>
      </c>
      <c r="F290" s="3" t="s">
        <v>6459</v>
      </c>
      <c r="G290" s="5" t="str">
        <f>VLOOKUP(A290,PKDL!$A$1:$F$1433,2,FALSE)</f>
        <v>MIMAT0016924</v>
      </c>
      <c r="H290" s="5" t="str">
        <f>VLOOKUP(A290,PKDL!$A$1:$F$1433,3,FALSE)</f>
        <v>CCUCAGAUCAGAGCCUUGC</v>
      </c>
    </row>
    <row r="291" spans="1:8" x14ac:dyDescent="0.25">
      <c r="A291" s="5" t="s">
        <v>375</v>
      </c>
      <c r="B291" s="5">
        <f>VLOOKUP(A291,PKDL!$A$1:$F$1433,6,FALSE)</f>
        <v>38.640871738066416</v>
      </c>
      <c r="C291" s="5">
        <f>VLOOKUP(A291,VL!$A$1:$F$1383,6,FALSE)</f>
        <v>16.966982252536564</v>
      </c>
      <c r="D291" s="5">
        <f t="shared" si="0"/>
        <v>2.2774156984981584</v>
      </c>
      <c r="E291" s="5">
        <f t="shared" si="1"/>
        <v>1.1873976517838112</v>
      </c>
      <c r="F291" s="3" t="s">
        <v>6459</v>
      </c>
      <c r="G291" s="5" t="str">
        <f>VLOOKUP(A291,PKDL!$A$1:$F$1433,2,FALSE)</f>
        <v>MIMAT0019770</v>
      </c>
      <c r="H291" s="5" t="str">
        <f>VLOOKUP(A291,PKDL!$A$1:$F$1433,3,FALSE)</f>
        <v>UGUUGCAAGUCGGUGGAGACGU</v>
      </c>
    </row>
    <row r="292" spans="1:8" x14ac:dyDescent="0.25">
      <c r="A292" s="5" t="s">
        <v>3146</v>
      </c>
      <c r="B292" s="5">
        <f>VLOOKUP(A292,PKDL!$A$1:$F$1433,6,FALSE)</f>
        <v>35.420799093227544</v>
      </c>
      <c r="C292" s="5">
        <f>VLOOKUP(A292,VL!$A$1:$F$1383,6,FALSE)</f>
        <v>31.106134129650371</v>
      </c>
      <c r="D292" s="5">
        <f t="shared" si="0"/>
        <v>1.138707849249079</v>
      </c>
      <c r="E292" s="5">
        <f t="shared" si="1"/>
        <v>0.18739765178381096</v>
      </c>
      <c r="F292" s="3" t="s">
        <v>6458</v>
      </c>
      <c r="G292" s="5" t="str">
        <f>VLOOKUP(A292,PKDL!$A$1:$F$1433,2,FALSE)</f>
        <v>MIMAT0003307</v>
      </c>
      <c r="H292" s="5" t="str">
        <f>VLOOKUP(A292,PKDL!$A$1:$F$1433,3,FALSE)</f>
        <v>ACUGGGGGCUUUCGGGCUCUGCGU</v>
      </c>
    </row>
    <row r="293" spans="1:8" x14ac:dyDescent="0.25">
      <c r="A293" s="5" t="s">
        <v>591</v>
      </c>
      <c r="B293" s="5">
        <f>VLOOKUP(A293,PKDL!$A$1:$F$1433,6,FALSE)</f>
        <v>38.640871738066416</v>
      </c>
      <c r="C293" s="5">
        <f>VLOOKUP(A293,VL!$A$1:$F$1383,6,FALSE)</f>
        <v>16.966982252536564</v>
      </c>
      <c r="D293" s="5">
        <f t="shared" si="0"/>
        <v>2.2774156984981584</v>
      </c>
      <c r="E293" s="5">
        <f t="shared" si="1"/>
        <v>1.1873976517838112</v>
      </c>
      <c r="F293" s="3" t="s">
        <v>6459</v>
      </c>
      <c r="G293" s="5" t="str">
        <f>VLOOKUP(A293,PKDL!$A$1:$F$1433,2,FALSE)</f>
        <v>MIMAT0022475</v>
      </c>
      <c r="H293" s="5" t="str">
        <f>VLOOKUP(A293,PKDL!$A$1:$F$1433,3,FALSE)</f>
        <v>ACAGCCCAGCAGUUAUCACGGG</v>
      </c>
    </row>
    <row r="294" spans="1:8" x14ac:dyDescent="0.25">
      <c r="A294" s="5" t="s">
        <v>4034</v>
      </c>
      <c r="B294" s="5">
        <f>VLOOKUP(A294,PKDL!$A$1:$F$1433,6,FALSE)</f>
        <v>40.480913249402903</v>
      </c>
      <c r="C294" s="5">
        <f>VLOOKUP(A294,VL!$A$1:$F$1383,6,FALSE)</f>
        <v>17.774933788371637</v>
      </c>
      <c r="D294" s="5">
        <f t="shared" si="0"/>
        <v>2.2774156984981579</v>
      </c>
      <c r="E294" s="5">
        <f t="shared" si="1"/>
        <v>1.187397651783811</v>
      </c>
      <c r="F294" s="3" t="s">
        <v>6459</v>
      </c>
      <c r="G294" s="5" t="str">
        <f>VLOOKUP(A294,PKDL!$A$1:$F$1433,2,FALSE)</f>
        <v>MIMAT0027576</v>
      </c>
      <c r="H294" s="5" t="str">
        <f>VLOOKUP(A294,PKDL!$A$1:$F$1433,3,FALSE)</f>
        <v>ACCAGGGCCAGCAGGGAAUGU</v>
      </c>
    </row>
    <row r="295" spans="1:8" x14ac:dyDescent="0.25">
      <c r="A295" s="5" t="s">
        <v>2180</v>
      </c>
      <c r="B295" s="5">
        <f>VLOOKUP(A295,PKDL!$A$1:$F$1433,6,FALSE)</f>
        <v>42.504958911873054</v>
      </c>
      <c r="C295" s="5">
        <f>VLOOKUP(A295,VL!$A$1:$F$1383,6,FALSE)</f>
        <v>37.327360955580438</v>
      </c>
      <c r="D295" s="5">
        <f t="shared" si="0"/>
        <v>1.1387078492490792</v>
      </c>
      <c r="E295" s="5">
        <f t="shared" si="1"/>
        <v>0.18739765178381124</v>
      </c>
      <c r="F295" s="3" t="s">
        <v>6458</v>
      </c>
      <c r="G295" s="5" t="str">
        <f>VLOOKUP(A295,PKDL!$A$1:$F$1433,2,FALSE)</f>
        <v>MIMAT0023699</v>
      </c>
      <c r="H295" s="5" t="str">
        <f>VLOOKUP(A295,PKDL!$A$1:$F$1433,3,FALSE)</f>
        <v>GAUAUUCAGAGGCUAGGUGG</v>
      </c>
    </row>
    <row r="296" spans="1:8" x14ac:dyDescent="0.25">
      <c r="A296" s="5" t="s">
        <v>821</v>
      </c>
      <c r="B296" s="5">
        <f>VLOOKUP(A296,PKDL!$A$1:$F$1433,6,FALSE)</f>
        <v>38.640871738066416</v>
      </c>
      <c r="C296" s="5">
        <f>VLOOKUP(A296,VL!$A$1:$F$1383,6,FALSE)</f>
        <v>16.966982252536564</v>
      </c>
      <c r="D296" s="5">
        <f t="shared" si="0"/>
        <v>2.2774156984981584</v>
      </c>
      <c r="E296" s="5">
        <f t="shared" si="1"/>
        <v>1.1873976517838112</v>
      </c>
      <c r="F296" s="3" t="s">
        <v>6459</v>
      </c>
      <c r="G296" s="5" t="str">
        <f>VLOOKUP(A296,PKDL!$A$1:$F$1433,2,FALSE)</f>
        <v>MIMAT0028121</v>
      </c>
      <c r="H296" s="5" t="str">
        <f>VLOOKUP(A296,PKDL!$A$1:$F$1433,3,FALSE)</f>
        <v>ACGGGCAGGGCAGUGCACCCUG</v>
      </c>
    </row>
    <row r="297" spans="1:8" x14ac:dyDescent="0.25">
      <c r="A297" s="5" t="s">
        <v>1094</v>
      </c>
      <c r="B297" s="5">
        <f>VLOOKUP(A297,PKDL!$A$1:$F$1433,6,FALSE)</f>
        <v>40.480913249402903</v>
      </c>
      <c r="C297" s="5">
        <f>VLOOKUP(A297,VL!$A$1:$F$1383,6,FALSE)</f>
        <v>71.099735153486549</v>
      </c>
      <c r="D297" s="5">
        <f t="shared" si="0"/>
        <v>0.56935392462453949</v>
      </c>
      <c r="E297" s="5">
        <f t="shared" si="1"/>
        <v>-0.81260234821618904</v>
      </c>
      <c r="F297" s="3" t="s">
        <v>6458</v>
      </c>
      <c r="G297" s="5" t="str">
        <f>VLOOKUP(A297,PKDL!$A$1:$F$1433,2,FALSE)</f>
        <v>MIMAT0027501</v>
      </c>
      <c r="H297" s="5" t="str">
        <f>VLOOKUP(A297,PKDL!$A$1:$F$1433,3,FALSE)</f>
        <v>CACCUCUCCUGGCAUCGCCCC</v>
      </c>
    </row>
    <row r="298" spans="1:8" x14ac:dyDescent="0.25">
      <c r="A298" s="5" t="s">
        <v>3083</v>
      </c>
      <c r="B298" s="5">
        <f>VLOOKUP(A298,PKDL!$A$1:$F$1433,6,FALSE)</f>
        <v>35.420799093227544</v>
      </c>
      <c r="C298" s="5">
        <f>VLOOKUP(A298,VL!$A$1:$F$1383,6,FALSE)</f>
        <v>15.553067064825186</v>
      </c>
      <c r="D298" s="5">
        <f t="shared" si="0"/>
        <v>2.2774156984981579</v>
      </c>
      <c r="E298" s="5">
        <f t="shared" si="1"/>
        <v>1.187397651783811</v>
      </c>
      <c r="F298" s="3" t="s">
        <v>6459</v>
      </c>
      <c r="G298" s="5" t="str">
        <f>VLOOKUP(A298,PKDL!$A$1:$F$1433,2,FALSE)</f>
        <v>MIMAT0004901</v>
      </c>
      <c r="H298" s="5" t="str">
        <f>VLOOKUP(A298,PKDL!$A$1:$F$1433,3,FALSE)</f>
        <v>AGCAGAAGCAGGGAGGUUCUCCCA</v>
      </c>
    </row>
    <row r="299" spans="1:8" x14ac:dyDescent="0.25">
      <c r="A299" s="5" t="s">
        <v>1004</v>
      </c>
      <c r="B299" s="5">
        <f>VLOOKUP(A299,PKDL!$A$1:$F$1433,6,FALSE)</f>
        <v>38.640871738066416</v>
      </c>
      <c r="C299" s="5">
        <f>VLOOKUP(A299,VL!$A$1:$F$1383,6,FALSE)</f>
        <v>16.966982252536564</v>
      </c>
      <c r="D299" s="5">
        <f t="shared" si="0"/>
        <v>2.2774156984981584</v>
      </c>
      <c r="E299" s="5">
        <f t="shared" si="1"/>
        <v>1.1873976517838112</v>
      </c>
      <c r="F299" s="3" t="s">
        <v>6459</v>
      </c>
      <c r="G299" s="5" t="str">
        <f>VLOOKUP(A299,PKDL!$A$1:$F$1433,2,FALSE)</f>
        <v>MIMAT0018189</v>
      </c>
      <c r="H299" s="5" t="str">
        <f>VLOOKUP(A299,PKDL!$A$1:$F$1433,3,FALSE)</f>
        <v>UUGAGGAAAAGAUGGUCUUAUU</v>
      </c>
    </row>
    <row r="300" spans="1:8" x14ac:dyDescent="0.25">
      <c r="A300" s="5" t="s">
        <v>1244</v>
      </c>
      <c r="B300" s="5">
        <f>VLOOKUP(A300,PKDL!$A$1:$F$1433,6,FALSE)</f>
        <v>36.960833836411346</v>
      </c>
      <c r="C300" s="5">
        <f>VLOOKUP(A300,VL!$A$1:$F$1383,6,FALSE)</f>
        <v>32.458574743982993</v>
      </c>
      <c r="D300" s="5">
        <f t="shared" si="0"/>
        <v>1.138707849249079</v>
      </c>
      <c r="E300" s="5">
        <f t="shared" si="1"/>
        <v>0.18739765178381096</v>
      </c>
      <c r="F300" s="3" t="s">
        <v>6458</v>
      </c>
      <c r="G300" s="5" t="str">
        <f>VLOOKUP(A300,PKDL!$A$1:$F$1433,2,FALSE)</f>
        <v>MIMAT0002812</v>
      </c>
      <c r="H300" s="5" t="str">
        <f>VLOOKUP(A300,PKDL!$A$1:$F$1433,3,FALSE)</f>
        <v>AGGACCUGCGGGACAAGAUUCUU</v>
      </c>
    </row>
    <row r="301" spans="1:8" x14ac:dyDescent="0.25">
      <c r="A301" s="5" t="s">
        <v>1559</v>
      </c>
      <c r="B301" s="5">
        <f>VLOOKUP(A301,PKDL!$A$1:$F$1433,6,FALSE)</f>
        <v>36.960833836411346</v>
      </c>
      <c r="C301" s="5">
        <f>VLOOKUP(A301,VL!$A$1:$F$1383,6,FALSE)</f>
        <v>16.229287371991497</v>
      </c>
      <c r="D301" s="5">
        <f t="shared" si="0"/>
        <v>2.2774156984981579</v>
      </c>
      <c r="E301" s="5">
        <f t="shared" si="1"/>
        <v>1.187397651783811</v>
      </c>
      <c r="F301" s="3" t="s">
        <v>6459</v>
      </c>
      <c r="G301" s="5" t="str">
        <f>VLOOKUP(A301,PKDL!$A$1:$F$1433,2,FALSE)</f>
        <v>MIMAT0003287</v>
      </c>
      <c r="H301" s="5" t="str">
        <f>VLOOKUP(A301,PKDL!$A$1:$F$1433,3,FALSE)</f>
        <v>AAACUCUACUUGUCCUUCUGAGU</v>
      </c>
    </row>
    <row r="302" spans="1:8" x14ac:dyDescent="0.25">
      <c r="A302" s="5" t="s">
        <v>3923</v>
      </c>
      <c r="B302" s="5">
        <f>VLOOKUP(A302,PKDL!$A$1:$F$1433,6,FALSE)</f>
        <v>36.960833836411346</v>
      </c>
      <c r="C302" s="5">
        <f>VLOOKUP(A302,VL!$A$1:$F$1383,6,FALSE)</f>
        <v>16.229287371991497</v>
      </c>
      <c r="D302" s="5">
        <f t="shared" si="0"/>
        <v>2.2774156984981579</v>
      </c>
      <c r="E302" s="5">
        <f t="shared" si="1"/>
        <v>1.187397651783811</v>
      </c>
      <c r="F302" s="3" t="s">
        <v>6459</v>
      </c>
      <c r="G302" s="5" t="str">
        <f>VLOOKUP(A302,PKDL!$A$1:$F$1433,2,FALSE)</f>
        <v>MIMAT0003292</v>
      </c>
      <c r="H302" s="5" t="str">
        <f>VLOOKUP(A302,PKDL!$A$1:$F$1433,3,FALSE)</f>
        <v>AUCCCUUGCAGGGGCUGUUGGGU</v>
      </c>
    </row>
    <row r="303" spans="1:8" x14ac:dyDescent="0.25">
      <c r="A303" s="5" t="s">
        <v>2513</v>
      </c>
      <c r="B303" s="5">
        <f>VLOOKUP(A303,PKDL!$A$1:$F$1433,6,FALSE)</f>
        <v>36.960833836411346</v>
      </c>
      <c r="C303" s="5">
        <f>VLOOKUP(A303,VL!$A$1:$F$1383,6,FALSE)</f>
        <v>16.229287371991497</v>
      </c>
      <c r="D303" s="5">
        <f t="shared" si="0"/>
        <v>2.2774156984981579</v>
      </c>
      <c r="E303" s="5">
        <f t="shared" si="1"/>
        <v>1.187397651783811</v>
      </c>
      <c r="F303" s="3" t="s">
        <v>6459</v>
      </c>
      <c r="G303" s="5" t="str">
        <f>VLOOKUP(A303,PKDL!$A$1:$F$1433,2,FALSE)</f>
        <v>MIMAT0003340</v>
      </c>
      <c r="H303" s="5" t="str">
        <f>VLOOKUP(A303,PKDL!$A$1:$F$1433,3,FALSE)</f>
        <v>UCGGGGAUCAUCAUGUCACGAGA</v>
      </c>
    </row>
    <row r="304" spans="1:8" x14ac:dyDescent="0.25">
      <c r="A304" s="5" t="s">
        <v>608</v>
      </c>
      <c r="B304" s="5">
        <f>VLOOKUP(A304,PKDL!$A$1:$F$1433,6,FALSE)</f>
        <v>38.640871738066416</v>
      </c>
      <c r="C304" s="5">
        <f>VLOOKUP(A304,VL!$A$1:$F$1383,6,FALSE)</f>
        <v>16.966982252536564</v>
      </c>
      <c r="D304" s="5">
        <f t="shared" si="0"/>
        <v>2.2774156984981584</v>
      </c>
      <c r="E304" s="5">
        <f t="shared" si="1"/>
        <v>1.1873976517838112</v>
      </c>
      <c r="F304" s="3" t="s">
        <v>6459</v>
      </c>
      <c r="G304" s="5" t="str">
        <f>VLOOKUP(A304,PKDL!$A$1:$F$1433,2,FALSE)</f>
        <v>MIMAT0002816</v>
      </c>
      <c r="H304" s="5" t="str">
        <f>VLOOKUP(A304,PKDL!$A$1:$F$1433,3,FALSE)</f>
        <v>UGAAACAUACACGGGAAACCUC</v>
      </c>
    </row>
    <row r="305" spans="1:8" x14ac:dyDescent="0.25">
      <c r="A305" s="5" t="s">
        <v>204</v>
      </c>
      <c r="B305" s="5">
        <f>VLOOKUP(A305,PKDL!$A$1:$F$1433,6,FALSE)</f>
        <v>38.640871738066416</v>
      </c>
      <c r="C305" s="5">
        <f>VLOOKUP(A305,VL!$A$1:$F$1383,6,FALSE)</f>
        <v>50.900946757609695</v>
      </c>
      <c r="D305" s="5">
        <f t="shared" si="0"/>
        <v>0.7591385661660528</v>
      </c>
      <c r="E305" s="5">
        <f t="shared" si="1"/>
        <v>-0.39756484893734495</v>
      </c>
      <c r="F305" s="3" t="s">
        <v>6458</v>
      </c>
      <c r="G305" s="5" t="str">
        <f>VLOOKUP(A305,PKDL!$A$1:$F$1433,2,FALSE)</f>
        <v>MIMAT0030430</v>
      </c>
      <c r="H305" s="5" t="str">
        <f>VLOOKUP(A305,PKDL!$A$1:$F$1433,3,FALSE)</f>
        <v>UUGGUGAGGACCCCAAGCUCGG</v>
      </c>
    </row>
    <row r="306" spans="1:8" x14ac:dyDescent="0.25">
      <c r="A306" s="5" t="s">
        <v>360</v>
      </c>
      <c r="B306" s="5">
        <f>VLOOKUP(A306,PKDL!$A$1:$F$1433,6,FALSE)</f>
        <v>47.227732124303387</v>
      </c>
      <c r="C306" s="5">
        <f>VLOOKUP(A306,VL!$A$1:$F$1383,6,FALSE)</f>
        <v>20.737422753100244</v>
      </c>
      <c r="D306" s="5">
        <f t="shared" si="0"/>
        <v>2.2774156984981579</v>
      </c>
      <c r="E306" s="5">
        <f t="shared" si="1"/>
        <v>1.187397651783811</v>
      </c>
      <c r="F306" s="3" t="s">
        <v>6459</v>
      </c>
      <c r="G306" s="5" t="str">
        <f>VLOOKUP(A306,PKDL!$A$1:$F$1433,2,FALSE)</f>
        <v>MIMAT0016913</v>
      </c>
      <c r="H306" s="5" t="str">
        <f>VLOOKUP(A306,PKDL!$A$1:$F$1433,3,FALSE)</f>
        <v>GCGGCGAGUCCGACUCAU</v>
      </c>
    </row>
    <row r="307" spans="1:8" x14ac:dyDescent="0.25">
      <c r="A307" s="5" t="s">
        <v>2156</v>
      </c>
      <c r="B307" s="5">
        <f>VLOOKUP(A307,PKDL!$A$1:$F$1433,6,FALSE)</f>
        <v>40.480913249402903</v>
      </c>
      <c r="C307" s="5">
        <f>VLOOKUP(A307,VL!$A$1:$F$1383,6,FALSE)</f>
        <v>17.774933788371637</v>
      </c>
      <c r="D307" s="5">
        <f t="shared" si="0"/>
        <v>2.2774156984981579</v>
      </c>
      <c r="E307" s="5">
        <f t="shared" si="1"/>
        <v>1.187397651783811</v>
      </c>
      <c r="F307" s="3" t="s">
        <v>6459</v>
      </c>
      <c r="G307" s="5" t="str">
        <f>VLOOKUP(A307,PKDL!$A$1:$F$1433,2,FALSE)</f>
        <v>MIMAT0023694</v>
      </c>
      <c r="H307" s="5" t="str">
        <f>VLOOKUP(A307,PKDL!$A$1:$F$1433,3,FALSE)</f>
        <v>GGGCUAGGGCCUGCUGCCCCC</v>
      </c>
    </row>
    <row r="308" spans="1:8" x14ac:dyDescent="0.25">
      <c r="A308" s="5" t="s">
        <v>3095</v>
      </c>
      <c r="B308" s="5">
        <f>VLOOKUP(A308,PKDL!$A$1:$F$1433,6,FALSE)</f>
        <v>38.640871738066416</v>
      </c>
      <c r="C308" s="5">
        <f>VLOOKUP(A308,VL!$A$1:$F$1383,6,FALSE)</f>
        <v>16.966982252536564</v>
      </c>
      <c r="D308" s="5">
        <f t="shared" si="0"/>
        <v>2.2774156984981584</v>
      </c>
      <c r="E308" s="5">
        <f t="shared" si="1"/>
        <v>1.1873976517838112</v>
      </c>
      <c r="F308" s="3" t="s">
        <v>6459</v>
      </c>
      <c r="G308" s="5" t="str">
        <f>VLOOKUP(A308,PKDL!$A$1:$F$1433,2,FALSE)</f>
        <v>MIMAT0027528</v>
      </c>
      <c r="H308" s="5" t="str">
        <f>VLOOKUP(A308,PKDL!$A$1:$F$1433,3,FALSE)</f>
        <v>UCCCAAGGGUGAGAUGCUGCCA</v>
      </c>
    </row>
    <row r="309" spans="1:8" x14ac:dyDescent="0.25">
      <c r="A309" s="5" t="s">
        <v>995</v>
      </c>
      <c r="B309" s="5">
        <f>VLOOKUP(A309,PKDL!$A$1:$F$1433,6,FALSE)</f>
        <v>38.640871738066416</v>
      </c>
      <c r="C309" s="5">
        <f>VLOOKUP(A309,VL!$A$1:$F$1383,6,FALSE)</f>
        <v>16.966982252536564</v>
      </c>
      <c r="D309" s="5">
        <f t="shared" si="0"/>
        <v>2.2774156984981584</v>
      </c>
      <c r="E309" s="5">
        <f t="shared" si="1"/>
        <v>1.1873976517838112</v>
      </c>
      <c r="F309" s="3" t="s">
        <v>6459</v>
      </c>
      <c r="G309" s="5" t="str">
        <f>VLOOKUP(A309,PKDL!$A$1:$F$1433,2,FALSE)</f>
        <v>MIMAT0007349</v>
      </c>
      <c r="H309" s="5" t="str">
        <f>VLOOKUP(A309,PKDL!$A$1:$F$1433,3,FALSE)</f>
        <v>GCCCGCGUGUGGAGCCAGGUGU</v>
      </c>
    </row>
    <row r="310" spans="1:8" x14ac:dyDescent="0.25">
      <c r="A310" s="5" t="s">
        <v>1124</v>
      </c>
      <c r="B310" s="5">
        <f>VLOOKUP(A310,PKDL!$A$1:$F$1433,6,FALSE)</f>
        <v>25.760581158710941</v>
      </c>
      <c r="C310" s="5">
        <f>VLOOKUP(A310,VL!$A$1:$F$1383,6,FALSE)</f>
        <v>67.867929010146256</v>
      </c>
      <c r="D310" s="5">
        <f t="shared" si="0"/>
        <v>0.37956928308302634</v>
      </c>
      <c r="E310" s="5">
        <f t="shared" si="1"/>
        <v>-1.3975648489373451</v>
      </c>
      <c r="F310" s="3" t="s">
        <v>6460</v>
      </c>
      <c r="G310" s="5" t="str">
        <f>VLOOKUP(A310,PKDL!$A$1:$F$1433,2,FALSE)</f>
        <v>MIMAT0003879</v>
      </c>
      <c r="H310" s="5" t="str">
        <f>VLOOKUP(A310,PKDL!$A$1:$F$1433,3,FALSE)</f>
        <v>UUUGUGACCUGGUCCACUAACC</v>
      </c>
    </row>
    <row r="311" spans="1:8" x14ac:dyDescent="0.25">
      <c r="A311" s="5" t="s">
        <v>2201</v>
      </c>
      <c r="B311" s="5">
        <f>VLOOKUP(A311,PKDL!$A$1:$F$1433,6,FALSE)</f>
        <v>22.669311419665629</v>
      </c>
      <c r="C311" s="5">
        <f>VLOOKUP(A311,VL!$A$1:$F$1383,6,FALSE)</f>
        <v>14.930944382232175</v>
      </c>
      <c r="D311" s="5">
        <f t="shared" si="0"/>
        <v>1.5182771323321056</v>
      </c>
      <c r="E311" s="5">
        <f t="shared" si="1"/>
        <v>0.60243515106265511</v>
      </c>
      <c r="F311" s="3" t="s">
        <v>6458</v>
      </c>
      <c r="G311" s="5" t="str">
        <f>VLOOKUP(A311,PKDL!$A$1:$F$1433,2,FALSE)</f>
        <v>MIMAT0049016</v>
      </c>
      <c r="H311" s="5" t="str">
        <f>VLOOKUP(A311,PKDL!$A$1:$F$1433,3,FALSE)</f>
        <v>UGUCACAGAUGGCCGGAAGAGACUC</v>
      </c>
    </row>
    <row r="312" spans="1:8" x14ac:dyDescent="0.25">
      <c r="A312" s="5" t="s">
        <v>1178</v>
      </c>
      <c r="B312" s="5">
        <f>VLOOKUP(A312,PKDL!$A$1:$F$1433,6,FALSE)</f>
        <v>25.760581158710941</v>
      </c>
      <c r="C312" s="5">
        <f>VLOOKUP(A312,VL!$A$1:$F$1383,6,FALSE)</f>
        <v>16.966982252536564</v>
      </c>
      <c r="D312" s="5">
        <f t="shared" si="0"/>
        <v>1.5182771323321054</v>
      </c>
      <c r="E312" s="5">
        <f t="shared" si="1"/>
        <v>0.60243515106265477</v>
      </c>
      <c r="F312" s="3" t="s">
        <v>6458</v>
      </c>
      <c r="G312" s="5" t="str">
        <f>VLOOKUP(A312,PKDL!$A$1:$F$1433,2,FALSE)</f>
        <v>MIMAT0026475</v>
      </c>
      <c r="H312" s="5" t="str">
        <f>VLOOKUP(A312,PKDL!$A$1:$F$1433,3,FALSE)</f>
        <v>AGCCCCUGCCCACCGCACACUG</v>
      </c>
    </row>
    <row r="313" spans="1:8" x14ac:dyDescent="0.25">
      <c r="A313" s="5" t="s">
        <v>839</v>
      </c>
      <c r="B313" s="5">
        <f>VLOOKUP(A313,PKDL!$A$1:$F$1433,6,FALSE)</f>
        <v>23.613866062151693</v>
      </c>
      <c r="C313" s="5">
        <f>VLOOKUP(A313,VL!$A$1:$F$1383,6,FALSE)</f>
        <v>15.553067064825186</v>
      </c>
      <c r="D313" s="5">
        <f t="shared" si="0"/>
        <v>1.5182771323321052</v>
      </c>
      <c r="E313" s="5">
        <f t="shared" si="1"/>
        <v>0.60243515106265466</v>
      </c>
      <c r="F313" s="3" t="s">
        <v>6458</v>
      </c>
      <c r="G313" s="5" t="str">
        <f>VLOOKUP(A313,PKDL!$A$1:$F$1433,2,FALSE)</f>
        <v>MIMAT0022721</v>
      </c>
      <c r="H313" s="5" t="str">
        <f>VLOOKUP(A313,PKDL!$A$1:$F$1433,3,FALSE)</f>
        <v>CCCCGGGAACGUCGAGACUGGAGC</v>
      </c>
    </row>
    <row r="314" spans="1:8" x14ac:dyDescent="0.25">
      <c r="A314" s="5" t="s">
        <v>3017</v>
      </c>
      <c r="B314" s="5">
        <f>VLOOKUP(A314,PKDL!$A$1:$F$1433,6,FALSE)</f>
        <v>25.760581158710941</v>
      </c>
      <c r="C314" s="5">
        <f>VLOOKUP(A314,VL!$A$1:$F$1383,6,FALSE)</f>
        <v>16.966982252536564</v>
      </c>
      <c r="D314" s="5">
        <f t="shared" si="0"/>
        <v>1.5182771323321054</v>
      </c>
      <c r="E314" s="5">
        <f t="shared" si="1"/>
        <v>0.60243515106265477</v>
      </c>
      <c r="F314" s="3" t="s">
        <v>6458</v>
      </c>
      <c r="G314" s="5" t="str">
        <f>VLOOKUP(A314,PKDL!$A$1:$F$1433,2,FALSE)</f>
        <v>MIMAT0031175</v>
      </c>
      <c r="H314" s="5" t="str">
        <f>VLOOKUP(A314,PKDL!$A$1:$F$1433,3,FALSE)</f>
        <v>AAAGGUAACUGUGAUUUUUGCU</v>
      </c>
    </row>
    <row r="315" spans="1:8" x14ac:dyDescent="0.25">
      <c r="A315" s="5" t="s">
        <v>2207</v>
      </c>
      <c r="B315" s="5">
        <f>VLOOKUP(A315,PKDL!$A$1:$F$1433,6,FALSE)</f>
        <v>25.760581158710941</v>
      </c>
      <c r="C315" s="5">
        <f>VLOOKUP(A315,VL!$A$1:$F$1383,6,FALSE)</f>
        <v>67.867929010146256</v>
      </c>
      <c r="D315" s="5">
        <f t="shared" si="0"/>
        <v>0.37956928308302634</v>
      </c>
      <c r="E315" s="5">
        <f t="shared" si="1"/>
        <v>-1.3975648489373451</v>
      </c>
      <c r="F315" s="3" t="s">
        <v>6460</v>
      </c>
      <c r="G315" s="5" t="str">
        <f>VLOOKUP(A315,PKDL!$A$1:$F$1433,2,FALSE)</f>
        <v>MIMAT0027463</v>
      </c>
      <c r="H315" s="5" t="str">
        <f>VLOOKUP(A315,PKDL!$A$1:$F$1433,3,FALSE)</f>
        <v>UGCCUCUUUUCCACGGCCUCAG</v>
      </c>
    </row>
    <row r="316" spans="1:8" x14ac:dyDescent="0.25">
      <c r="A316" s="5" t="s">
        <v>3344</v>
      </c>
      <c r="B316" s="5">
        <f>VLOOKUP(A316,PKDL!$A$1:$F$1433,6,FALSE)</f>
        <v>25.760581158710941</v>
      </c>
      <c r="C316" s="5">
        <f>VLOOKUP(A316,VL!$A$1:$F$1383,6,FALSE)</f>
        <v>33.933964505073128</v>
      </c>
      <c r="D316" s="5">
        <f t="shared" si="0"/>
        <v>0.75913856616605269</v>
      </c>
      <c r="E316" s="5">
        <f t="shared" si="1"/>
        <v>-0.39756484893734512</v>
      </c>
      <c r="F316" s="3" t="s">
        <v>6458</v>
      </c>
      <c r="G316" s="5" t="str">
        <f>VLOOKUP(A316,PKDL!$A$1:$F$1433,2,FALSE)</f>
        <v>MIMAT0039322</v>
      </c>
      <c r="H316" s="5" t="str">
        <f>VLOOKUP(A316,PKDL!$A$1:$F$1433,3,FALSE)</f>
        <v>CCCAGAAAUCUGGUAUGCCAGC</v>
      </c>
    </row>
    <row r="317" spans="1:8" x14ac:dyDescent="0.25">
      <c r="A317" s="5" t="s">
        <v>2855</v>
      </c>
      <c r="B317" s="5">
        <f>VLOOKUP(A317,PKDL!$A$1:$F$1433,6,FALSE)</f>
        <v>24.640555890940899</v>
      </c>
      <c r="C317" s="5">
        <f>VLOOKUP(A317,VL!$A$1:$F$1383,6,FALSE)</f>
        <v>32.458574743982993</v>
      </c>
      <c r="D317" s="5">
        <f t="shared" si="0"/>
        <v>0.75913856616605269</v>
      </c>
      <c r="E317" s="5">
        <f t="shared" si="1"/>
        <v>-0.39756484893734512</v>
      </c>
      <c r="F317" s="3" t="s">
        <v>6458</v>
      </c>
      <c r="G317" s="5" t="str">
        <f>VLOOKUP(A317,PKDL!$A$1:$F$1433,2,FALSE)</f>
        <v>MIMAT0026718</v>
      </c>
      <c r="H317" s="5" t="str">
        <f>VLOOKUP(A317,PKDL!$A$1:$F$1433,3,FALSE)</f>
        <v>CGGCCCCACGCACCAGGGUAAGA</v>
      </c>
    </row>
    <row r="318" spans="1:8" x14ac:dyDescent="0.25">
      <c r="A318" s="5" t="s">
        <v>1757</v>
      </c>
      <c r="B318" s="5">
        <f>VLOOKUP(A318,PKDL!$A$1:$F$1433,6,FALSE)</f>
        <v>24.640555890940899</v>
      </c>
      <c r="C318" s="5">
        <f>VLOOKUP(A318,VL!$A$1:$F$1383,6,FALSE)</f>
        <v>32.458574743982993</v>
      </c>
      <c r="D318" s="5">
        <f t="shared" si="0"/>
        <v>0.75913856616605269</v>
      </c>
      <c r="E318" s="5">
        <f t="shared" si="1"/>
        <v>-0.39756484893734512</v>
      </c>
      <c r="F318" s="3" t="s">
        <v>6458</v>
      </c>
      <c r="G318" s="5" t="str">
        <f>VLOOKUP(A318,PKDL!$A$1:$F$1433,2,FALSE)</f>
        <v>MIMAT0019904</v>
      </c>
      <c r="H318" s="5" t="str">
        <f>VLOOKUP(A318,PKDL!$A$1:$F$1433,3,FALSE)</f>
        <v>UGCCCCACCUGCUGACCACCCUC</v>
      </c>
    </row>
    <row r="319" spans="1:8" x14ac:dyDescent="0.25">
      <c r="A319" s="5" t="s">
        <v>1613</v>
      </c>
      <c r="B319" s="5">
        <f>VLOOKUP(A319,PKDL!$A$1:$F$1433,6,FALSE)</f>
        <v>26.987275499601935</v>
      </c>
      <c r="C319" s="5">
        <f>VLOOKUP(A319,VL!$A$1:$F$1383,6,FALSE)</f>
        <v>53.324801365114915</v>
      </c>
      <c r="D319" s="5">
        <f t="shared" si="0"/>
        <v>0.50609237744403512</v>
      </c>
      <c r="E319" s="5">
        <f t="shared" si="1"/>
        <v>-0.98252734965850119</v>
      </c>
      <c r="F319" s="3" t="s">
        <v>6458</v>
      </c>
      <c r="G319" s="5" t="str">
        <f>VLOOKUP(A319,PKDL!$A$1:$F$1433,2,FALSE)</f>
        <v>MIMAT0027645</v>
      </c>
      <c r="H319" s="5" t="str">
        <f>VLOOKUP(A319,PKDL!$A$1:$F$1433,3,FALSE)</f>
        <v>CCCAUGCCUCCUGCCGCGGUC</v>
      </c>
    </row>
    <row r="320" spans="1:8" x14ac:dyDescent="0.25">
      <c r="A320" s="5" t="s">
        <v>3899</v>
      </c>
      <c r="B320" s="5">
        <f>VLOOKUP(A320,PKDL!$A$1:$F$1433,6,FALSE)</f>
        <v>25.760581158710941</v>
      </c>
      <c r="C320" s="5">
        <f>VLOOKUP(A320,VL!$A$1:$F$1383,6,FALSE)</f>
        <v>16.966982252536564</v>
      </c>
      <c r="D320" s="5">
        <f t="shared" si="0"/>
        <v>1.5182771323321054</v>
      </c>
      <c r="E320" s="5">
        <f t="shared" si="1"/>
        <v>0.60243515106265477</v>
      </c>
      <c r="F320" s="3" t="s">
        <v>6458</v>
      </c>
      <c r="G320" s="5" t="str">
        <f>VLOOKUP(A320,PKDL!$A$1:$F$1433,2,FALSE)</f>
        <v>MIMAT0022280</v>
      </c>
      <c r="H320" s="5" t="str">
        <f>VLOOKUP(A320,PKDL!$A$1:$F$1433,3,FALSE)</f>
        <v>UAAAACUUUAAGUGUGCCUAGG</v>
      </c>
    </row>
    <row r="321" spans="1:8" x14ac:dyDescent="0.25">
      <c r="A321" s="5" t="s">
        <v>2549</v>
      </c>
      <c r="B321" s="5">
        <f>VLOOKUP(A321,PKDL!$A$1:$F$1433,6,FALSE)</f>
        <v>24.640555890940899</v>
      </c>
      <c r="C321" s="5">
        <f>VLOOKUP(A321,VL!$A$1:$F$1383,6,FALSE)</f>
        <v>48.687862115974482</v>
      </c>
      <c r="D321" s="5">
        <f t="shared" si="0"/>
        <v>0.50609237744403512</v>
      </c>
      <c r="E321" s="5">
        <f t="shared" si="1"/>
        <v>-0.98252734965850119</v>
      </c>
      <c r="F321" s="3" t="s">
        <v>6458</v>
      </c>
      <c r="G321" s="5" t="str">
        <f>VLOOKUP(A321,PKDL!$A$1:$F$1433,2,FALSE)</f>
        <v>MIMAT0025484</v>
      </c>
      <c r="H321" s="5" t="str">
        <f>VLOOKUP(A321,PKDL!$A$1:$F$1433,3,FALSE)</f>
        <v>UAUGGAGUGGACUUUCAGCUGGC</v>
      </c>
    </row>
    <row r="322" spans="1:8" x14ac:dyDescent="0.25">
      <c r="A322" s="5" t="s">
        <v>2693</v>
      </c>
      <c r="B322" s="5">
        <f>VLOOKUP(A322,PKDL!$A$1:$F$1433,6,FALSE)</f>
        <v>31.485154749535596</v>
      </c>
      <c r="C322" s="5">
        <f>VLOOKUP(A322,VL!$A$1:$F$1383,6,FALSE)</f>
        <v>20.737422753100244</v>
      </c>
      <c r="D322" s="5">
        <f t="shared" si="0"/>
        <v>1.5182771323321056</v>
      </c>
      <c r="E322" s="5">
        <f t="shared" si="1"/>
        <v>0.60243515106265511</v>
      </c>
      <c r="F322" s="3" t="s">
        <v>6458</v>
      </c>
      <c r="G322" s="5" t="str">
        <f>VLOOKUP(A322,PKDL!$A$1:$F$1433,2,FALSE)</f>
        <v>MIMAT0022496</v>
      </c>
      <c r="H322" s="5" t="str">
        <f>VLOOKUP(A322,PKDL!$A$1:$F$1433,3,FALSE)</f>
        <v>AGGAGAAGUCGGGAAGGU</v>
      </c>
    </row>
    <row r="323" spans="1:8" x14ac:dyDescent="0.25">
      <c r="A323" s="5" t="s">
        <v>1169</v>
      </c>
      <c r="B323" s="5">
        <f>VLOOKUP(A323,PKDL!$A$1:$F$1433,6,FALSE)</f>
        <v>25.760581158710941</v>
      </c>
      <c r="C323" s="5">
        <f>VLOOKUP(A323,VL!$A$1:$F$1383,6,FALSE)</f>
        <v>16.966982252536564</v>
      </c>
      <c r="D323" s="5">
        <f t="shared" si="0"/>
        <v>1.5182771323321054</v>
      </c>
      <c r="E323" s="5">
        <f t="shared" si="1"/>
        <v>0.60243515106265477</v>
      </c>
      <c r="F323" s="3" t="s">
        <v>6458</v>
      </c>
      <c r="G323" s="5" t="str">
        <f>VLOOKUP(A323,PKDL!$A$1:$F$1433,2,FALSE)</f>
        <v>MIMAT0003385</v>
      </c>
      <c r="H323" s="5" t="str">
        <f>VLOOKUP(A323,PKDL!$A$1:$F$1433,3,FALSE)</f>
        <v>CGGGUGGAUCACGAUGCAAUUU</v>
      </c>
    </row>
    <row r="324" spans="1:8" x14ac:dyDescent="0.25">
      <c r="A324" s="5" t="s">
        <v>3896</v>
      </c>
      <c r="B324" s="5">
        <f>VLOOKUP(A324,PKDL!$A$1:$F$1433,6,FALSE)</f>
        <v>26.987275499601935</v>
      </c>
      <c r="C324" s="5">
        <f>VLOOKUP(A324,VL!$A$1:$F$1383,6,FALSE)</f>
        <v>17.774933788371637</v>
      </c>
      <c r="D324" s="5">
        <f t="shared" si="0"/>
        <v>1.5182771323321054</v>
      </c>
      <c r="E324" s="5">
        <f t="shared" si="1"/>
        <v>0.60243515106265477</v>
      </c>
      <c r="F324" s="3" t="s">
        <v>6458</v>
      </c>
      <c r="G324" s="5" t="str">
        <f>VLOOKUP(A324,PKDL!$A$1:$F$1433,2,FALSE)</f>
        <v>MIMAT0022266</v>
      </c>
      <c r="H324" s="5" t="str">
        <f>VLOOKUP(A324,PKDL!$A$1:$F$1433,3,FALSE)</f>
        <v>UAAAACUGCAGUUAUUUUUGC</v>
      </c>
    </row>
    <row r="325" spans="1:8" x14ac:dyDescent="0.25">
      <c r="A325" s="5" t="s">
        <v>3284</v>
      </c>
      <c r="B325" s="5">
        <f>VLOOKUP(A325,PKDL!$A$1:$F$1433,6,FALSE)</f>
        <v>28.336639274582037</v>
      </c>
      <c r="C325" s="5">
        <f>VLOOKUP(A325,VL!$A$1:$F$1383,6,FALSE)</f>
        <v>18.663680477790219</v>
      </c>
      <c r="D325" s="5">
        <f t="shared" si="0"/>
        <v>1.5182771323321056</v>
      </c>
      <c r="E325" s="5">
        <f t="shared" si="1"/>
        <v>0.60243515106265511</v>
      </c>
      <c r="F325" s="3" t="s">
        <v>6458</v>
      </c>
      <c r="G325" s="5" t="str">
        <f>VLOOKUP(A325,PKDL!$A$1:$F$1433,2,FALSE)</f>
        <v>MIMAT0009451</v>
      </c>
      <c r="H325" s="5" t="str">
        <f>VLOOKUP(A325,PKDL!$A$1:$F$1433,3,FALSE)</f>
        <v>CCUCCUGCCCUCCUUGCUGU</v>
      </c>
    </row>
    <row r="326" spans="1:8" x14ac:dyDescent="0.25">
      <c r="A326" s="5" t="s">
        <v>1844</v>
      </c>
      <c r="B326" s="5">
        <f>VLOOKUP(A326,PKDL!$A$1:$F$1433,6,FALSE)</f>
        <v>28.336639274582037</v>
      </c>
      <c r="C326" s="5">
        <f>VLOOKUP(A326,VL!$A$1:$F$1383,6,FALSE)</f>
        <v>18.663680477790219</v>
      </c>
      <c r="D326" s="5">
        <f t="shared" si="0"/>
        <v>1.5182771323321056</v>
      </c>
      <c r="E326" s="5">
        <f t="shared" si="1"/>
        <v>0.60243515106265511</v>
      </c>
      <c r="F326" s="3" t="s">
        <v>6458</v>
      </c>
      <c r="G326" s="5" t="str">
        <f>VLOOKUP(A326,PKDL!$A$1:$F$1433,2,FALSE)</f>
        <v>MIMAT0015069</v>
      </c>
      <c r="H326" s="5" t="str">
        <f>VLOOKUP(A326,PKDL!$A$1:$F$1433,3,FALSE)</f>
        <v>UUGGCCAUGGGGCUGCGCGG</v>
      </c>
    </row>
    <row r="327" spans="1:8" x14ac:dyDescent="0.25">
      <c r="A327" s="5" t="s">
        <v>626</v>
      </c>
      <c r="B327" s="5">
        <f>VLOOKUP(A327,PKDL!$A$1:$F$1433,6,FALSE)</f>
        <v>25.760581158710941</v>
      </c>
      <c r="C327" s="5">
        <f>VLOOKUP(A327,VL!$A$1:$F$1383,6,FALSE)</f>
        <v>16.966982252536564</v>
      </c>
      <c r="D327" s="5">
        <f t="shared" si="0"/>
        <v>1.5182771323321054</v>
      </c>
      <c r="E327" s="5">
        <f t="shared" si="1"/>
        <v>0.60243515106265477</v>
      </c>
      <c r="F327" s="3" t="s">
        <v>6458</v>
      </c>
      <c r="G327" s="5" t="str">
        <f>VLOOKUP(A327,PKDL!$A$1:$F$1433,2,FALSE)</f>
        <v>MIMAT0019810</v>
      </c>
      <c r="H327" s="5" t="str">
        <f>VLOOKUP(A327,PKDL!$A$1:$F$1433,3,FALSE)</f>
        <v>AGCAAGGCGGCAUCUCUCUGAU</v>
      </c>
    </row>
    <row r="328" spans="1:8" x14ac:dyDescent="0.25">
      <c r="A328" s="5" t="s">
        <v>288</v>
      </c>
      <c r="B328" s="5">
        <f>VLOOKUP(A328,PKDL!$A$1:$F$1433,6,FALSE)</f>
        <v>25.760581158710941</v>
      </c>
      <c r="C328" s="5">
        <f>VLOOKUP(A328,VL!$A$1:$F$1383,6,FALSE)</f>
        <v>50.900946757609695</v>
      </c>
      <c r="D328" s="5">
        <f t="shared" si="0"/>
        <v>0.50609237744403512</v>
      </c>
      <c r="E328" s="5">
        <f t="shared" si="1"/>
        <v>-0.98252734965850119</v>
      </c>
      <c r="F328" s="3" t="s">
        <v>6458</v>
      </c>
      <c r="G328" s="5" t="str">
        <f>VLOOKUP(A328,PKDL!$A$1:$F$1433,2,FALSE)</f>
        <v>MIMAT0004761</v>
      </c>
      <c r="H328" s="5" t="str">
        <f>VLOOKUP(A328,PKDL!$A$1:$F$1433,3,FALSE)</f>
        <v>AAGACGGGAGGAAAGAAGGGAG</v>
      </c>
    </row>
    <row r="329" spans="1:8" x14ac:dyDescent="0.25">
      <c r="A329" s="5" t="s">
        <v>776</v>
      </c>
      <c r="B329" s="5">
        <f>VLOOKUP(A329,PKDL!$A$1:$F$1433,6,FALSE)</f>
        <v>25.760581158710941</v>
      </c>
      <c r="C329" s="5">
        <f>VLOOKUP(A329,VL!$A$1:$F$1383,6,FALSE)</f>
        <v>33.933964505073128</v>
      </c>
      <c r="D329" s="5">
        <f t="shared" si="0"/>
        <v>0.75913856616605269</v>
      </c>
      <c r="E329" s="5">
        <f t="shared" si="1"/>
        <v>-0.39756484893734512</v>
      </c>
      <c r="F329" s="3" t="s">
        <v>6458</v>
      </c>
      <c r="G329" s="5" t="str">
        <f>VLOOKUP(A329,PKDL!$A$1:$F$1433,2,FALSE)</f>
        <v>MIMAT0000732</v>
      </c>
      <c r="H329" s="5" t="str">
        <f>VLOOKUP(A329,PKDL!$A$1:$F$1433,3,FALSE)</f>
        <v>ACUGGACUUGGAGUCAGAAGGC</v>
      </c>
    </row>
    <row r="330" spans="1:8" x14ac:dyDescent="0.25">
      <c r="A330" s="5" t="s">
        <v>3497</v>
      </c>
      <c r="B330" s="5">
        <f>VLOOKUP(A330,PKDL!$A$1:$F$1433,6,FALSE)</f>
        <v>29.828041341665301</v>
      </c>
      <c r="C330" s="5">
        <f>VLOOKUP(A330,VL!$A$1:$F$1383,6,FALSE)</f>
        <v>19.645979450305493</v>
      </c>
      <c r="D330" s="5">
        <f t="shared" si="0"/>
        <v>1.5182771323321056</v>
      </c>
      <c r="E330" s="5">
        <f t="shared" si="1"/>
        <v>0.60243515106265511</v>
      </c>
      <c r="F330" s="3" t="s">
        <v>6458</v>
      </c>
      <c r="G330" s="5" t="str">
        <f>VLOOKUP(A330,PKDL!$A$1:$F$1433,2,FALSE)</f>
        <v>MIMAT0041623</v>
      </c>
      <c r="H330" s="5" t="str">
        <f>VLOOKUP(A330,PKDL!$A$1:$F$1433,3,FALSE)</f>
        <v>GGCGGGGCUCGGAGCCGGG</v>
      </c>
    </row>
    <row r="331" spans="1:8" x14ac:dyDescent="0.25">
      <c r="A331" s="5" t="s">
        <v>2951</v>
      </c>
      <c r="B331" s="5">
        <f>VLOOKUP(A331,PKDL!$A$1:$F$1433,6,FALSE)</f>
        <v>26.987275499601935</v>
      </c>
      <c r="C331" s="5">
        <f>VLOOKUP(A331,VL!$A$1:$F$1383,6,FALSE)</f>
        <v>17.774933788371637</v>
      </c>
      <c r="D331" s="5">
        <f t="shared" si="0"/>
        <v>1.5182771323321054</v>
      </c>
      <c r="E331" s="5">
        <f t="shared" si="1"/>
        <v>0.60243515106265477</v>
      </c>
      <c r="F331" s="3" t="s">
        <v>6458</v>
      </c>
      <c r="G331" s="5" t="str">
        <f>VLOOKUP(A331,PKDL!$A$1:$F$1433,2,FALSE)</f>
        <v>MIMAT0007882</v>
      </c>
      <c r="H331" s="5" t="str">
        <f>VLOOKUP(A331,PKDL!$A$1:$F$1433,3,FALSE)</f>
        <v>UGAGUGCCGGUGCCUGCCCUG</v>
      </c>
    </row>
    <row r="332" spans="1:8" x14ac:dyDescent="0.25">
      <c r="A332" s="5" t="s">
        <v>3707</v>
      </c>
      <c r="B332" s="5">
        <f>VLOOKUP(A332,PKDL!$A$1:$F$1433,6,FALSE)</f>
        <v>25.760581158710941</v>
      </c>
      <c r="C332" s="5">
        <f>VLOOKUP(A332,VL!$A$1:$F$1383,6,FALSE)</f>
        <v>33.933964505073128</v>
      </c>
      <c r="D332" s="5">
        <f t="shared" si="0"/>
        <v>0.75913856616605269</v>
      </c>
      <c r="E332" s="5">
        <f t="shared" si="1"/>
        <v>-0.39756484893734512</v>
      </c>
      <c r="F332" s="3" t="s">
        <v>6458</v>
      </c>
      <c r="G332" s="5" t="str">
        <f>VLOOKUP(A332,PKDL!$A$1:$F$1433,2,FALSE)</f>
        <v>MIMAT0000077</v>
      </c>
      <c r="H332" s="5" t="str">
        <f>VLOOKUP(A332,PKDL!$A$1:$F$1433,3,FALSE)</f>
        <v>AAGCUGCCAGUUGAAGAACUGU</v>
      </c>
    </row>
    <row r="333" spans="1:8" x14ac:dyDescent="0.25">
      <c r="A333" s="5" t="s">
        <v>3125</v>
      </c>
      <c r="B333" s="5">
        <f>VLOOKUP(A333,PKDL!$A$1:$F$1433,6,FALSE)</f>
        <v>25.760581158710941</v>
      </c>
      <c r="C333" s="5">
        <f>VLOOKUP(A333,VL!$A$1:$F$1383,6,FALSE)</f>
        <v>16.966982252536564</v>
      </c>
      <c r="D333" s="5">
        <f t="shared" si="0"/>
        <v>1.5182771323321054</v>
      </c>
      <c r="E333" s="5">
        <f t="shared" si="1"/>
        <v>0.60243515106265477</v>
      </c>
      <c r="F333" s="3" t="s">
        <v>6458</v>
      </c>
      <c r="G333" s="5" t="str">
        <f>VLOOKUP(A333,PKDL!$A$1:$F$1433,2,FALSE)</f>
        <v>MIMAT0004805</v>
      </c>
      <c r="H333" s="5" t="str">
        <f>VLOOKUP(A333,PKDL!$A$1:$F$1433,3,FALSE)</f>
        <v>AGUCAUUGGAGGGUUUGAGCAG</v>
      </c>
    </row>
    <row r="334" spans="1:8" x14ac:dyDescent="0.25">
      <c r="A334" s="5" t="s">
        <v>737</v>
      </c>
      <c r="B334" s="5">
        <f>VLOOKUP(A334,PKDL!$A$1:$F$1433,6,FALSE)</f>
        <v>25.760581158710941</v>
      </c>
      <c r="C334" s="5">
        <f>VLOOKUP(A334,VL!$A$1:$F$1383,6,FALSE)</f>
        <v>84.834911262682823</v>
      </c>
      <c r="D334" s="5">
        <f t="shared" si="0"/>
        <v>0.30365542646642107</v>
      </c>
      <c r="E334" s="5">
        <f t="shared" si="1"/>
        <v>-1.7194929438247073</v>
      </c>
      <c r="F334" s="3" t="s">
        <v>6460</v>
      </c>
      <c r="G334" s="5" t="str">
        <f>VLOOKUP(A334,PKDL!$A$1:$F$1433,2,FALSE)</f>
        <v>MIMAT0027467</v>
      </c>
      <c r="H334" s="5" t="str">
        <f>VLOOKUP(A334,PKDL!$A$1:$F$1433,3,FALSE)</f>
        <v>UUCCUGGGCUUCUCCUCUGUAG</v>
      </c>
    </row>
    <row r="335" spans="1:8" x14ac:dyDescent="0.25">
      <c r="A335" s="5" t="s">
        <v>3167</v>
      </c>
      <c r="B335" s="5">
        <f>VLOOKUP(A335,PKDL!$A$1:$F$1433,6,FALSE)</f>
        <v>25.760581158710941</v>
      </c>
      <c r="C335" s="5">
        <f>VLOOKUP(A335,VL!$A$1:$F$1383,6,FALSE)</f>
        <v>16.966982252536564</v>
      </c>
      <c r="D335" s="5">
        <f t="shared" si="0"/>
        <v>1.5182771323321054</v>
      </c>
      <c r="E335" s="5">
        <f t="shared" si="1"/>
        <v>0.60243515106265477</v>
      </c>
      <c r="F335" s="3" t="s">
        <v>6458</v>
      </c>
      <c r="G335" s="5" t="str">
        <f>VLOOKUP(A335,PKDL!$A$1:$F$1433,2,FALSE)</f>
        <v>MIMAT0019859</v>
      </c>
      <c r="H335" s="5" t="str">
        <f>VLOOKUP(A335,PKDL!$A$1:$F$1433,3,FALSE)</f>
        <v>GCUGCGGGCUGCGGUCAGGGCG</v>
      </c>
    </row>
    <row r="336" spans="1:8" x14ac:dyDescent="0.25">
      <c r="A336" s="5" t="s">
        <v>3224</v>
      </c>
      <c r="B336" s="5">
        <f>VLOOKUP(A336,PKDL!$A$1:$F$1433,6,FALSE)</f>
        <v>24.640555890940899</v>
      </c>
      <c r="C336" s="5">
        <f>VLOOKUP(A336,VL!$A$1:$F$1383,6,FALSE)</f>
        <v>16.229287371991497</v>
      </c>
      <c r="D336" s="5">
        <f t="shared" si="0"/>
        <v>1.5182771323321054</v>
      </c>
      <c r="E336" s="5">
        <f t="shared" si="1"/>
        <v>0.60243515106265477</v>
      </c>
      <c r="F336" s="3" t="s">
        <v>6458</v>
      </c>
      <c r="G336" s="5" t="str">
        <f>VLOOKUP(A336,PKDL!$A$1:$F$1433,2,FALSE)</f>
        <v>MIMAT0000231</v>
      </c>
      <c r="H336" s="5" t="str">
        <f>VLOOKUP(A336,PKDL!$A$1:$F$1433,3,FALSE)</f>
        <v>CCCAGUGUUCAGACUACCUGUUC</v>
      </c>
    </row>
    <row r="337" spans="1:8" x14ac:dyDescent="0.25">
      <c r="A337" s="5" t="s">
        <v>1670</v>
      </c>
      <c r="B337" s="5">
        <f>VLOOKUP(A337,PKDL!$A$1:$F$1433,6,FALSE)</f>
        <v>25.760581158710941</v>
      </c>
      <c r="C337" s="5">
        <f>VLOOKUP(A337,VL!$A$1:$F$1383,6,FALSE)</f>
        <v>16.966982252536564</v>
      </c>
      <c r="D337" s="5">
        <f t="shared" si="0"/>
        <v>1.5182771323321054</v>
      </c>
      <c r="E337" s="5">
        <f t="shared" si="1"/>
        <v>0.60243515106265477</v>
      </c>
      <c r="F337" s="3" t="s">
        <v>6458</v>
      </c>
      <c r="G337" s="5" t="str">
        <f>VLOOKUP(A337,PKDL!$A$1:$F$1433,2,FALSE)</f>
        <v>MIMAT0018351</v>
      </c>
      <c r="H337" s="5" t="str">
        <f>VLOOKUP(A337,PKDL!$A$1:$F$1433,3,FALSE)</f>
        <v>UAAGGGGUGUAUGGCAGAUGCA</v>
      </c>
    </row>
    <row r="338" spans="1:8" x14ac:dyDescent="0.25">
      <c r="A338" s="5" t="s">
        <v>3860</v>
      </c>
      <c r="B338" s="5">
        <f>VLOOKUP(A338,PKDL!$A$1:$F$1433,6,FALSE)</f>
        <v>25.760581158710941</v>
      </c>
      <c r="C338" s="5">
        <f>VLOOKUP(A338,VL!$A$1:$F$1383,6,FALSE)</f>
        <v>16.966982252536564</v>
      </c>
      <c r="D338" s="5">
        <f t="shared" si="0"/>
        <v>1.5182771323321054</v>
      </c>
      <c r="E338" s="5">
        <f t="shared" si="1"/>
        <v>0.60243515106265477</v>
      </c>
      <c r="F338" s="3" t="s">
        <v>6458</v>
      </c>
      <c r="G338" s="5" t="str">
        <f>VLOOKUP(A338,PKDL!$A$1:$F$1433,2,FALSE)</f>
        <v>MIMAT0004566</v>
      </c>
      <c r="H338" s="5" t="str">
        <f>VLOOKUP(A338,PKDL!$A$1:$F$1433,3,FALSE)</f>
        <v>CAUGGUUCUGUCAAGCACCGCG</v>
      </c>
    </row>
    <row r="339" spans="1:8" x14ac:dyDescent="0.25">
      <c r="A339" s="5" t="s">
        <v>1331</v>
      </c>
      <c r="B339" s="5">
        <f>VLOOKUP(A339,PKDL!$A$1:$F$1433,6,FALSE)</f>
        <v>26.987275499601935</v>
      </c>
      <c r="C339" s="5">
        <f>VLOOKUP(A339,VL!$A$1:$F$1383,6,FALSE)</f>
        <v>71.099735153486549</v>
      </c>
      <c r="D339" s="5">
        <f t="shared" si="0"/>
        <v>0.37956928308302634</v>
      </c>
      <c r="E339" s="5">
        <f t="shared" si="1"/>
        <v>-1.3975648489373451</v>
      </c>
      <c r="F339" s="3" t="s">
        <v>6460</v>
      </c>
      <c r="G339" s="5" t="str">
        <f>VLOOKUP(A339,PKDL!$A$1:$F$1433,2,FALSE)</f>
        <v>MIMAT0028213</v>
      </c>
      <c r="H339" s="5" t="str">
        <f>VLOOKUP(A339,PKDL!$A$1:$F$1433,3,FALSE)</f>
        <v>CUACAGGCUGGAAUGGGCUCA</v>
      </c>
    </row>
    <row r="340" spans="1:8" x14ac:dyDescent="0.25">
      <c r="A340" s="5" t="s">
        <v>9</v>
      </c>
      <c r="B340" s="5">
        <f>VLOOKUP(A340,PKDL!$A$1:$F$1433,6,FALSE)</f>
        <v>26.987275499601935</v>
      </c>
      <c r="C340" s="5">
        <f>VLOOKUP(A340,VL!$A$1:$F$1383,6,FALSE)</f>
        <v>35.549867576743274</v>
      </c>
      <c r="D340" s="5">
        <f t="shared" si="0"/>
        <v>0.75913856616605269</v>
      </c>
      <c r="E340" s="5">
        <f t="shared" si="1"/>
        <v>-0.39756484893734512</v>
      </c>
      <c r="F340" s="3" t="s">
        <v>6458</v>
      </c>
      <c r="G340" s="5" t="str">
        <f>VLOOKUP(A340,PKDL!$A$1:$F$1433,2,FALSE)</f>
        <v>MIMAT0005868</v>
      </c>
      <c r="H340" s="5" t="str">
        <f>VLOOKUP(A340,PKDL!$A$1:$F$1433,3,FALSE)</f>
        <v>UCGUGGCCUGGUCUCCAUUAU</v>
      </c>
    </row>
    <row r="341" spans="1:8" x14ac:dyDescent="0.25">
      <c r="A341" s="5" t="s">
        <v>1583</v>
      </c>
      <c r="B341" s="5">
        <f>VLOOKUP(A341,PKDL!$A$1:$F$1433,6,FALSE)</f>
        <v>25.760581158710941</v>
      </c>
      <c r="C341" s="5">
        <f>VLOOKUP(A341,VL!$A$1:$F$1383,6,FALSE)</f>
        <v>16.966982252536564</v>
      </c>
      <c r="D341" s="5">
        <f t="shared" si="0"/>
        <v>1.5182771323321054</v>
      </c>
      <c r="E341" s="5">
        <f t="shared" si="1"/>
        <v>0.60243515106265477</v>
      </c>
      <c r="F341" s="3" t="s">
        <v>6458</v>
      </c>
      <c r="G341" s="5" t="str">
        <f>VLOOKUP(A341,PKDL!$A$1:$F$1433,2,FALSE)</f>
        <v>MIMAT0016852</v>
      </c>
      <c r="H341" s="5" t="str">
        <f>VLOOKUP(A341,PKDL!$A$1:$F$1433,3,FALSE)</f>
        <v>CUGGGACAGGAGGAGGAGGCAG</v>
      </c>
    </row>
    <row r="342" spans="1:8" x14ac:dyDescent="0.25">
      <c r="A342" s="5" t="s">
        <v>1628</v>
      </c>
      <c r="B342" s="5">
        <f>VLOOKUP(A342,PKDL!$A$1:$F$1433,6,FALSE)</f>
        <v>23.613866062151693</v>
      </c>
      <c r="C342" s="5">
        <f>VLOOKUP(A342,VL!$A$1:$F$1383,6,FALSE)</f>
        <v>15.553067064825186</v>
      </c>
      <c r="D342" s="5">
        <f t="shared" si="0"/>
        <v>1.5182771323321052</v>
      </c>
      <c r="E342" s="5">
        <f t="shared" si="1"/>
        <v>0.60243515106265466</v>
      </c>
      <c r="F342" s="3" t="s">
        <v>6458</v>
      </c>
      <c r="G342" s="5" t="str">
        <f>VLOOKUP(A342,PKDL!$A$1:$F$1433,2,FALSE)</f>
        <v>MIMAT0000705</v>
      </c>
      <c r="H342" s="5" t="str">
        <f>VLOOKUP(A342,PKDL!$A$1:$F$1433,3,FALSE)</f>
        <v>AAUCCUUGGAACCUAGGUGUGAGU</v>
      </c>
    </row>
    <row r="343" spans="1:8" x14ac:dyDescent="0.25">
      <c r="A343" s="5" t="s">
        <v>2777</v>
      </c>
      <c r="B343" s="5">
        <f>VLOOKUP(A343,PKDL!$A$1:$F$1433,6,FALSE)</f>
        <v>33.337222675978865</v>
      </c>
      <c r="C343" s="5">
        <f>VLOOKUP(A343,VL!$A$1:$F$1383,6,FALSE)</f>
        <v>43.914542300682868</v>
      </c>
      <c r="D343" s="5">
        <f t="shared" si="0"/>
        <v>0.7591385661660528</v>
      </c>
      <c r="E343" s="5">
        <f t="shared" si="1"/>
        <v>-0.39756484893734495</v>
      </c>
      <c r="F343" s="3" t="s">
        <v>6458</v>
      </c>
      <c r="G343" s="5" t="str">
        <f>VLOOKUP(A343,PKDL!$A$1:$F$1433,2,FALSE)</f>
        <v>MIMAT0041994</v>
      </c>
      <c r="H343" s="5" t="str">
        <f>VLOOKUP(A343,PKDL!$A$1:$F$1433,3,FALSE)</f>
        <v>CAGGAUGCCAGCAUAGU</v>
      </c>
    </row>
    <row r="344" spans="1:8" x14ac:dyDescent="0.25">
      <c r="A344" s="5" t="s">
        <v>2852</v>
      </c>
      <c r="B344" s="5">
        <f>VLOOKUP(A344,PKDL!$A$1:$F$1433,6,FALSE)</f>
        <v>25.760581158710941</v>
      </c>
      <c r="C344" s="5">
        <f>VLOOKUP(A344,VL!$A$1:$F$1383,6,FALSE)</f>
        <v>16.966982252536564</v>
      </c>
      <c r="D344" s="5">
        <f t="shared" si="0"/>
        <v>1.5182771323321054</v>
      </c>
      <c r="E344" s="5">
        <f t="shared" si="1"/>
        <v>0.60243515106265477</v>
      </c>
      <c r="F344" s="3" t="s">
        <v>6458</v>
      </c>
      <c r="G344" s="5" t="str">
        <f>VLOOKUP(A344,PKDL!$A$1:$F$1433,2,FALSE)</f>
        <v>MIMAT0010133</v>
      </c>
      <c r="H344" s="5" t="str">
        <f>VLOOKUP(A344,PKDL!$A$1:$F$1433,3,FALSE)</f>
        <v>UUGGGGAAACGGCCGCUGAGUG</v>
      </c>
    </row>
    <row r="345" spans="1:8" x14ac:dyDescent="0.25">
      <c r="A345" s="5" t="s">
        <v>1463</v>
      </c>
      <c r="B345" s="5">
        <f>VLOOKUP(A345,PKDL!$A$1:$F$1433,6,FALSE)</f>
        <v>35.420799093227544</v>
      </c>
      <c r="C345" s="5">
        <f>VLOOKUP(A345,VL!$A$1:$F$1383,6,FALSE)</f>
        <v>23.329600597237775</v>
      </c>
      <c r="D345" s="5">
        <f t="shared" si="0"/>
        <v>1.5182771323321054</v>
      </c>
      <c r="E345" s="5">
        <f t="shared" si="1"/>
        <v>0.60243515106265477</v>
      </c>
      <c r="F345" s="3" t="s">
        <v>6458</v>
      </c>
      <c r="G345" s="5" t="str">
        <f>VLOOKUP(A345,PKDL!$A$1:$F$1433,2,FALSE)</f>
        <v>MIMAT0016909</v>
      </c>
      <c r="H345" s="5" t="str">
        <f>VLOOKUP(A345,PKDL!$A$1:$F$1433,3,FALSE)</f>
        <v>CUCUCCUCCCGGCUUC</v>
      </c>
    </row>
    <row r="346" spans="1:8" x14ac:dyDescent="0.25">
      <c r="A346" s="5" t="s">
        <v>2438</v>
      </c>
      <c r="B346" s="5">
        <f>VLOOKUP(A346,PKDL!$A$1:$F$1433,6,FALSE)</f>
        <v>23.613866062151693</v>
      </c>
      <c r="C346" s="5">
        <f>VLOOKUP(A346,VL!$A$1:$F$1383,6,FALSE)</f>
        <v>46.65920119447555</v>
      </c>
      <c r="D346" s="5">
        <f t="shared" si="0"/>
        <v>0.50609237744403512</v>
      </c>
      <c r="E346" s="5">
        <f t="shared" si="1"/>
        <v>-0.98252734965850119</v>
      </c>
      <c r="F346" s="3" t="s">
        <v>6458</v>
      </c>
      <c r="G346" s="5" t="str">
        <f>VLOOKUP(A346,PKDL!$A$1:$F$1433,2,FALSE)</f>
        <v>MIMAT0017352</v>
      </c>
      <c r="H346" s="5" t="str">
        <f>VLOOKUP(A346,PKDL!$A$1:$F$1433,3,FALSE)</f>
        <v>AGCGCGGGCUGAGCGCUGCCAGUC</v>
      </c>
    </row>
    <row r="347" spans="1:8" x14ac:dyDescent="0.25">
      <c r="A347" s="5" t="s">
        <v>3059</v>
      </c>
      <c r="B347" s="5">
        <f>VLOOKUP(A347,PKDL!$A$1:$F$1433,6,FALSE)</f>
        <v>25.760581158710941</v>
      </c>
      <c r="C347" s="5">
        <f>VLOOKUP(A347,VL!$A$1:$F$1383,6,FALSE)</f>
        <v>16.966982252536564</v>
      </c>
      <c r="D347" s="5">
        <f t="shared" si="0"/>
        <v>1.5182771323321054</v>
      </c>
      <c r="E347" s="5">
        <f t="shared" si="1"/>
        <v>0.60243515106265477</v>
      </c>
      <c r="F347" s="3" t="s">
        <v>6458</v>
      </c>
      <c r="G347" s="5" t="str">
        <f>VLOOKUP(A347,PKDL!$A$1:$F$1433,2,FALSE)</f>
        <v>MIMAT0000738</v>
      </c>
      <c r="H347" s="5" t="str">
        <f>VLOOKUP(A347,PKDL!$A$1:$F$1433,3,FALSE)</f>
        <v>AGAUCAGAAGGUGAUUGUGGCU</v>
      </c>
    </row>
    <row r="348" spans="1:8" x14ac:dyDescent="0.25">
      <c r="A348" s="5" t="s">
        <v>956</v>
      </c>
      <c r="B348" s="5">
        <f>VLOOKUP(A348,PKDL!$A$1:$F$1433,6,FALSE)</f>
        <v>23.613866062151693</v>
      </c>
      <c r="C348" s="5">
        <f>VLOOKUP(A348,VL!$A$1:$F$1383,6,FALSE)</f>
        <v>31.106134129650371</v>
      </c>
      <c r="D348" s="5">
        <f t="shared" si="0"/>
        <v>0.75913856616605258</v>
      </c>
      <c r="E348" s="5">
        <f t="shared" si="1"/>
        <v>-0.39756484893734534</v>
      </c>
      <c r="F348" s="3" t="s">
        <v>6458</v>
      </c>
      <c r="G348" s="5" t="str">
        <f>VLOOKUP(A348,PKDL!$A$1:$F$1433,2,FALSE)</f>
        <v>MIMAT0019888</v>
      </c>
      <c r="H348" s="5" t="str">
        <f>VLOOKUP(A348,PKDL!$A$1:$F$1433,3,FALSE)</f>
        <v>AGAGGACCCGUAGCUGCUAGAAGG</v>
      </c>
    </row>
    <row r="349" spans="1:8" x14ac:dyDescent="0.25">
      <c r="A349" s="5" t="s">
        <v>755</v>
      </c>
      <c r="B349" s="5">
        <f>VLOOKUP(A349,PKDL!$A$1:$F$1433,6,FALSE)</f>
        <v>26.987275499601935</v>
      </c>
      <c r="C349" s="5">
        <f>VLOOKUP(A349,VL!$A$1:$F$1383,6,FALSE)</f>
        <v>17.774933788371637</v>
      </c>
      <c r="D349" s="5">
        <f t="shared" si="0"/>
        <v>1.5182771323321054</v>
      </c>
      <c r="E349" s="5">
        <f t="shared" si="1"/>
        <v>0.60243515106265477</v>
      </c>
      <c r="F349" s="3" t="s">
        <v>6458</v>
      </c>
      <c r="G349" s="5" t="str">
        <f>VLOOKUP(A349,PKDL!$A$1:$F$1433,2,FALSE)</f>
        <v>MIMAT0027427</v>
      </c>
      <c r="H349" s="5" t="str">
        <f>VLOOKUP(A349,PKDL!$A$1:$F$1433,3,FALSE)</f>
        <v>CUCCCCGGCCUCUGCCCCCAG</v>
      </c>
    </row>
    <row r="350" spans="1:8" x14ac:dyDescent="0.25">
      <c r="A350" s="5" t="s">
        <v>1607</v>
      </c>
      <c r="B350" s="5">
        <f>VLOOKUP(A350,PKDL!$A$1:$F$1433,6,FALSE)</f>
        <v>26.987275499601935</v>
      </c>
      <c r="C350" s="5">
        <f>VLOOKUP(A350,VL!$A$1:$F$1383,6,FALSE)</f>
        <v>17.774933788371637</v>
      </c>
      <c r="D350" s="5">
        <f t="shared" si="0"/>
        <v>1.5182771323321054</v>
      </c>
      <c r="E350" s="5">
        <f t="shared" si="1"/>
        <v>0.60243515106265477</v>
      </c>
      <c r="F350" s="3" t="s">
        <v>6458</v>
      </c>
      <c r="G350" s="5" t="str">
        <f>VLOOKUP(A350,PKDL!$A$1:$F$1433,2,FALSE)</f>
        <v>MIMAT0027441</v>
      </c>
      <c r="H350" s="5" t="str">
        <f>VLOOKUP(A350,PKDL!$A$1:$F$1433,3,FALSE)</f>
        <v>CUGGCGGCUGUGUCUUCACAG</v>
      </c>
    </row>
    <row r="351" spans="1:8" x14ac:dyDescent="0.25">
      <c r="A351" s="5" t="s">
        <v>1958</v>
      </c>
      <c r="B351" s="5">
        <f>VLOOKUP(A351,PKDL!$A$1:$F$1433,6,FALSE)</f>
        <v>24.640555890940899</v>
      </c>
      <c r="C351" s="5">
        <f>VLOOKUP(A351,VL!$A$1:$F$1383,6,FALSE)</f>
        <v>32.458574743982993</v>
      </c>
      <c r="D351" s="5">
        <f t="shared" si="0"/>
        <v>0.75913856616605269</v>
      </c>
      <c r="E351" s="5">
        <f t="shared" si="1"/>
        <v>-0.39756484893734512</v>
      </c>
      <c r="F351" s="3" t="s">
        <v>6458</v>
      </c>
      <c r="G351" s="5" t="str">
        <f>VLOOKUP(A351,PKDL!$A$1:$F$1433,2,FALSE)</f>
        <v>MIMAT0015082</v>
      </c>
      <c r="H351" s="5" t="str">
        <f>VLOOKUP(A351,PKDL!$A$1:$F$1433,3,FALSE)</f>
        <v>GGAGGCGCAGGCUCGGAAAGGCG</v>
      </c>
    </row>
    <row r="352" spans="1:8" x14ac:dyDescent="0.25">
      <c r="A352" s="5" t="s">
        <v>2159</v>
      </c>
      <c r="B352" s="5">
        <f>VLOOKUP(A352,PKDL!$A$1:$F$1433,6,FALSE)</f>
        <v>25.760581158710941</v>
      </c>
      <c r="C352" s="5">
        <f>VLOOKUP(A352,VL!$A$1:$F$1383,6,FALSE)</f>
        <v>33.933964505073128</v>
      </c>
      <c r="D352" s="5">
        <f t="shared" si="0"/>
        <v>0.75913856616605269</v>
      </c>
      <c r="E352" s="5">
        <f t="shared" si="1"/>
        <v>-0.39756484893734512</v>
      </c>
      <c r="F352" s="3" t="s">
        <v>6458</v>
      </c>
      <c r="G352" s="5" t="str">
        <f>VLOOKUP(A352,PKDL!$A$1:$F$1433,2,FALSE)</f>
        <v>MIMAT0004808</v>
      </c>
      <c r="H352" s="5" t="str">
        <f>VLOOKUP(A352,PKDL!$A$1:$F$1433,3,FALSE)</f>
        <v>GACUAUAGAACUUUCCCCCUCA</v>
      </c>
    </row>
    <row r="353" spans="1:8" x14ac:dyDescent="0.25">
      <c r="A353" s="5" t="s">
        <v>4025</v>
      </c>
      <c r="B353" s="5">
        <f>VLOOKUP(A353,PKDL!$A$1:$F$1433,6,FALSE)</f>
        <v>23.613866062151693</v>
      </c>
      <c r="C353" s="5">
        <f>VLOOKUP(A353,VL!$A$1:$F$1383,6,FALSE)</f>
        <v>15.553067064825186</v>
      </c>
      <c r="D353" s="5">
        <f t="shared" si="0"/>
        <v>1.5182771323321052</v>
      </c>
      <c r="E353" s="5">
        <f t="shared" si="1"/>
        <v>0.60243515106265466</v>
      </c>
      <c r="F353" s="3" t="s">
        <v>6458</v>
      </c>
      <c r="G353" s="5" t="str">
        <f>VLOOKUP(A353,PKDL!$A$1:$F$1433,2,FALSE)</f>
        <v>MIMAT0015019</v>
      </c>
      <c r="H353" s="5" t="str">
        <f>VLOOKUP(A353,PKDL!$A$1:$F$1433,3,FALSE)</f>
        <v>GGUUGGGCAGUGAGGAGGGUGUGA</v>
      </c>
    </row>
    <row r="354" spans="1:8" x14ac:dyDescent="0.25">
      <c r="A354" s="5" t="s">
        <v>3149</v>
      </c>
      <c r="B354" s="5">
        <f>VLOOKUP(A354,PKDL!$A$1:$F$1433,6,FALSE)</f>
        <v>23.613866062151693</v>
      </c>
      <c r="C354" s="5">
        <f>VLOOKUP(A354,VL!$A$1:$F$1383,6,FALSE)</f>
        <v>15.553067064825186</v>
      </c>
      <c r="D354" s="5">
        <f t="shared" si="0"/>
        <v>1.5182771323321052</v>
      </c>
      <c r="E354" s="5">
        <f t="shared" si="1"/>
        <v>0.60243515106265466</v>
      </c>
      <c r="F354" s="3" t="s">
        <v>6458</v>
      </c>
      <c r="G354" s="5" t="str">
        <f>VLOOKUP(A354,PKDL!$A$1:$F$1433,2,FALSE)</f>
        <v>MIMAT0027608</v>
      </c>
      <c r="H354" s="5" t="str">
        <f>VLOOKUP(A354,PKDL!$A$1:$F$1433,3,FALSE)</f>
        <v>AAGCUCAGGUUUGAGAACUGCUGA</v>
      </c>
    </row>
    <row r="355" spans="1:8" x14ac:dyDescent="0.25">
      <c r="A355" s="5" t="s">
        <v>2267</v>
      </c>
      <c r="B355" s="5">
        <f>VLOOKUP(A355,PKDL!$A$1:$F$1433,6,FALSE)</f>
        <v>25.760581158710941</v>
      </c>
      <c r="C355" s="5">
        <f>VLOOKUP(A355,VL!$A$1:$F$1383,6,FALSE)</f>
        <v>16.966982252536564</v>
      </c>
      <c r="D355" s="5">
        <f t="shared" si="0"/>
        <v>1.5182771323321054</v>
      </c>
      <c r="E355" s="5">
        <f t="shared" si="1"/>
        <v>0.60243515106265477</v>
      </c>
      <c r="F355" s="3" t="s">
        <v>6458</v>
      </c>
      <c r="G355" s="5" t="str">
        <f>VLOOKUP(A355,PKDL!$A$1:$F$1433,2,FALSE)</f>
        <v>MIMAT0027560</v>
      </c>
      <c r="H355" s="5" t="str">
        <f>VLOOKUP(A355,PKDL!$A$1:$F$1433,3,FALSE)</f>
        <v>CCAAGGAAGGAGGCUGGACAUC</v>
      </c>
    </row>
    <row r="356" spans="1:8" x14ac:dyDescent="0.25">
      <c r="A356" s="5" t="s">
        <v>1217</v>
      </c>
      <c r="B356" s="5">
        <f>VLOOKUP(A356,PKDL!$A$1:$F$1433,6,FALSE)</f>
        <v>23.613866062151693</v>
      </c>
      <c r="C356" s="5">
        <f>VLOOKUP(A356,VL!$A$1:$F$1383,6,FALSE)</f>
        <v>15.553067064825186</v>
      </c>
      <c r="D356" s="5">
        <f t="shared" si="0"/>
        <v>1.5182771323321052</v>
      </c>
      <c r="E356" s="5">
        <f t="shared" si="1"/>
        <v>0.60243515106265466</v>
      </c>
      <c r="F356" s="3" t="s">
        <v>6458</v>
      </c>
      <c r="G356" s="5" t="str">
        <f>VLOOKUP(A356,PKDL!$A$1:$F$1433,2,FALSE)</f>
        <v>MIMAT0005948</v>
      </c>
      <c r="H356" s="5" t="str">
        <f>VLOOKUP(A356,PKDL!$A$1:$F$1433,3,FALSE)</f>
        <v>ACUGGCUAGGGAAAAUGAUUGGAU</v>
      </c>
    </row>
    <row r="357" spans="1:8" x14ac:dyDescent="0.25">
      <c r="A357" s="5" t="s">
        <v>1655</v>
      </c>
      <c r="B357" s="5">
        <f>VLOOKUP(A357,PKDL!$A$1:$F$1433,6,FALSE)</f>
        <v>28.336639274582037</v>
      </c>
      <c r="C357" s="5">
        <f>VLOOKUP(A357,VL!$A$1:$F$1383,6,FALSE)</f>
        <v>18.663680477790219</v>
      </c>
      <c r="D357" s="5">
        <f t="shared" si="0"/>
        <v>1.5182771323321056</v>
      </c>
      <c r="E357" s="5">
        <f t="shared" si="1"/>
        <v>0.60243515106265511</v>
      </c>
      <c r="F357" s="3" t="s">
        <v>6458</v>
      </c>
      <c r="G357" s="5" t="str">
        <f>VLOOKUP(A357,PKDL!$A$1:$F$1433,2,FALSE)</f>
        <v>MIMAT0005586</v>
      </c>
      <c r="H357" s="5" t="str">
        <f>VLOOKUP(A357,PKDL!$A$1:$F$1433,3,FALSE)</f>
        <v>GUGUCUGGGCGGACAGCUGC</v>
      </c>
    </row>
    <row r="358" spans="1:8" x14ac:dyDescent="0.25">
      <c r="A358" s="5" t="s">
        <v>686</v>
      </c>
      <c r="B358" s="5">
        <f>VLOOKUP(A358,PKDL!$A$1:$F$1433,6,FALSE)</f>
        <v>29.828041341665301</v>
      </c>
      <c r="C358" s="5">
        <f>VLOOKUP(A358,VL!$A$1:$F$1383,6,FALSE)</f>
        <v>58.93793835091649</v>
      </c>
      <c r="D358" s="5">
        <f t="shared" si="0"/>
        <v>0.50609237744403512</v>
      </c>
      <c r="E358" s="5">
        <f t="shared" si="1"/>
        <v>-0.98252734965850119</v>
      </c>
      <c r="F358" s="3" t="s">
        <v>6458</v>
      </c>
      <c r="G358" s="5" t="str">
        <f>VLOOKUP(A358,PKDL!$A$1:$F$1433,2,FALSE)</f>
        <v>MIMAT0003272</v>
      </c>
      <c r="H358" s="5" t="str">
        <f>VLOOKUP(A358,PKDL!$A$1:$F$1433,3,FALSE)</f>
        <v>AGGCUGCGGAAUUCAGGAC</v>
      </c>
    </row>
    <row r="359" spans="1:8" x14ac:dyDescent="0.25">
      <c r="A359" s="5" t="s">
        <v>1610</v>
      </c>
      <c r="B359" s="5">
        <f>VLOOKUP(A359,PKDL!$A$1:$F$1433,6,FALSE)</f>
        <v>24.640555890940899</v>
      </c>
      <c r="C359" s="5">
        <f>VLOOKUP(A359,VL!$A$1:$F$1383,6,FALSE)</f>
        <v>32.458574743982993</v>
      </c>
      <c r="D359" s="5">
        <f t="shared" si="0"/>
        <v>0.75913856616605269</v>
      </c>
      <c r="E359" s="5">
        <f t="shared" si="1"/>
        <v>-0.39756484893734512</v>
      </c>
      <c r="F359" s="3" t="s">
        <v>6458</v>
      </c>
      <c r="G359" s="5" t="str">
        <f>VLOOKUP(A359,PKDL!$A$1:$F$1433,2,FALSE)</f>
        <v>MIMAT0027678</v>
      </c>
      <c r="H359" s="5" t="str">
        <f>VLOOKUP(A359,PKDL!$A$1:$F$1433,3,FALSE)</f>
        <v>UCGGGGAGUCUGGGGUCCGGAAU</v>
      </c>
    </row>
    <row r="360" spans="1:8" x14ac:dyDescent="0.25">
      <c r="A360" s="5" t="s">
        <v>1112</v>
      </c>
      <c r="B360" s="5">
        <f>VLOOKUP(A360,PKDL!$A$1:$F$1433,6,FALSE)</f>
        <v>25.760581158710941</v>
      </c>
      <c r="C360" s="5">
        <f>VLOOKUP(A360,VL!$A$1:$F$1383,6,FALSE)</f>
        <v>67.867929010146256</v>
      </c>
      <c r="D360" s="5">
        <f t="shared" si="0"/>
        <v>0.37956928308302634</v>
      </c>
      <c r="E360" s="5">
        <f t="shared" si="1"/>
        <v>-1.3975648489373451</v>
      </c>
      <c r="F360" s="3" t="s">
        <v>6460</v>
      </c>
      <c r="G360" s="5" t="str">
        <f>VLOOKUP(A360,PKDL!$A$1:$F$1433,2,FALSE)</f>
        <v>MIMAT0000722</v>
      </c>
      <c r="H360" s="5" t="str">
        <f>VLOOKUP(A360,PKDL!$A$1:$F$1433,3,FALSE)</f>
        <v>GCCUGCUGGGGUGGAACCUGGU</v>
      </c>
    </row>
    <row r="361" spans="1:8" x14ac:dyDescent="0.25">
      <c r="A361" s="5" t="s">
        <v>1475</v>
      </c>
      <c r="B361" s="5">
        <f>VLOOKUP(A361,PKDL!$A$1:$F$1433,6,FALSE)</f>
        <v>25.760581158710941</v>
      </c>
      <c r="C361" s="5">
        <f>VLOOKUP(A361,VL!$A$1:$F$1383,6,FALSE)</f>
        <v>16.966982252536564</v>
      </c>
      <c r="D361" s="5">
        <f t="shared" si="0"/>
        <v>1.5182771323321054</v>
      </c>
      <c r="E361" s="5">
        <f t="shared" si="1"/>
        <v>0.60243515106265477</v>
      </c>
      <c r="F361" s="3" t="s">
        <v>6458</v>
      </c>
      <c r="G361" s="5" t="str">
        <f>VLOOKUP(A361,PKDL!$A$1:$F$1433,2,FALSE)</f>
        <v>MIMAT0015089</v>
      </c>
      <c r="H361" s="5" t="str">
        <f>VLOOKUP(A361,PKDL!$A$1:$F$1433,3,FALSE)</f>
        <v>UGGAAGGGAGAAGAGCUUUAAU</v>
      </c>
    </row>
    <row r="362" spans="1:8" x14ac:dyDescent="0.25">
      <c r="A362" s="5" t="s">
        <v>2888</v>
      </c>
      <c r="B362" s="5">
        <f>VLOOKUP(A362,PKDL!$A$1:$F$1433,6,FALSE)</f>
        <v>26.987275499601935</v>
      </c>
      <c r="C362" s="5">
        <f>VLOOKUP(A362,VL!$A$1:$F$1383,6,FALSE)</f>
        <v>17.774933788371637</v>
      </c>
      <c r="D362" s="5">
        <f t="shared" si="0"/>
        <v>1.5182771323321054</v>
      </c>
      <c r="E362" s="5">
        <f t="shared" si="1"/>
        <v>0.60243515106265477</v>
      </c>
      <c r="F362" s="3" t="s">
        <v>6458</v>
      </c>
      <c r="G362" s="5" t="str">
        <f>VLOOKUP(A362,PKDL!$A$1:$F$1433,2,FALSE)</f>
        <v>MIMAT0015078</v>
      </c>
      <c r="H362" s="5" t="str">
        <f>VLOOKUP(A362,PKDL!$A$1:$F$1433,3,FALSE)</f>
        <v>GGCCAGCCACCAGGAGGGCUG</v>
      </c>
    </row>
    <row r="363" spans="1:8" x14ac:dyDescent="0.25">
      <c r="A363" s="5" t="s">
        <v>1988</v>
      </c>
      <c r="B363" s="5">
        <f>VLOOKUP(A363,PKDL!$A$1:$F$1433,6,FALSE)</f>
        <v>25.760581158710941</v>
      </c>
      <c r="C363" s="5">
        <f>VLOOKUP(A363,VL!$A$1:$F$1383,6,FALSE)</f>
        <v>16.966982252536564</v>
      </c>
      <c r="D363" s="5">
        <f t="shared" si="0"/>
        <v>1.5182771323321054</v>
      </c>
      <c r="E363" s="5">
        <f t="shared" si="1"/>
        <v>0.60243515106265477</v>
      </c>
      <c r="F363" s="3" t="s">
        <v>6458</v>
      </c>
      <c r="G363" s="5" t="str">
        <f>VLOOKUP(A363,PKDL!$A$1:$F$1433,2,FALSE)</f>
        <v>MIMAT0004751</v>
      </c>
      <c r="H363" s="5" t="str">
        <f>VLOOKUP(A363,PKDL!$A$1:$F$1433,3,FALSE)</f>
        <v>UGCCCUAAAUGCCCCUUCUGGC</v>
      </c>
    </row>
    <row r="364" spans="1:8" x14ac:dyDescent="0.25">
      <c r="A364" s="5" t="s">
        <v>3326</v>
      </c>
      <c r="B364" s="5">
        <f>VLOOKUP(A364,PKDL!$A$1:$F$1433,6,FALSE)</f>
        <v>25.760581158710941</v>
      </c>
      <c r="C364" s="5">
        <f>VLOOKUP(A364,VL!$A$1:$F$1383,6,FALSE)</f>
        <v>50.900946757609695</v>
      </c>
      <c r="D364" s="5">
        <f t="shared" si="0"/>
        <v>0.50609237744403512</v>
      </c>
      <c r="E364" s="5">
        <f t="shared" si="1"/>
        <v>-0.98252734965850119</v>
      </c>
      <c r="F364" s="3" t="s">
        <v>6458</v>
      </c>
      <c r="G364" s="5" t="str">
        <f>VLOOKUP(A364,PKDL!$A$1:$F$1433,2,FALSE)</f>
        <v>MIMAT0000737</v>
      </c>
      <c r="H364" s="5" t="str">
        <f>VLOOKUP(A364,PKDL!$A$1:$F$1433,3,FALSE)</f>
        <v>GAAGUUGUUCGUGGUGGAUUCG</v>
      </c>
    </row>
    <row r="365" spans="1:8" x14ac:dyDescent="0.25">
      <c r="A365" s="5" t="s">
        <v>1277</v>
      </c>
      <c r="B365" s="5">
        <f>VLOOKUP(A365,PKDL!$A$1:$F$1433,6,FALSE)</f>
        <v>28.336639274582037</v>
      </c>
      <c r="C365" s="5">
        <f>VLOOKUP(A365,VL!$A$1:$F$1383,6,FALSE)</f>
        <v>37.327360955580438</v>
      </c>
      <c r="D365" s="5">
        <f t="shared" si="0"/>
        <v>0.7591385661660528</v>
      </c>
      <c r="E365" s="5">
        <f t="shared" si="1"/>
        <v>-0.39756484893734495</v>
      </c>
      <c r="F365" s="3" t="s">
        <v>6458</v>
      </c>
      <c r="G365" s="5" t="str">
        <f>VLOOKUP(A365,PKDL!$A$1:$F$1433,2,FALSE)</f>
        <v>MIMAT0028109</v>
      </c>
      <c r="H365" s="5" t="str">
        <f>VLOOKUP(A365,PKDL!$A$1:$F$1433,3,FALSE)</f>
        <v>UGGGAGGAGGGGAUCUUGGG</v>
      </c>
    </row>
    <row r="366" spans="1:8" x14ac:dyDescent="0.25">
      <c r="A366" s="5" t="s">
        <v>722</v>
      </c>
      <c r="B366" s="5">
        <f>VLOOKUP(A366,PKDL!$A$1:$F$1433,6,FALSE)</f>
        <v>25.760581158710941</v>
      </c>
      <c r="C366" s="5">
        <f>VLOOKUP(A366,VL!$A$1:$F$1383,6,FALSE)</f>
        <v>50.900946757609695</v>
      </c>
      <c r="D366" s="5">
        <f t="shared" si="0"/>
        <v>0.50609237744403512</v>
      </c>
      <c r="E366" s="5">
        <f t="shared" si="1"/>
        <v>-0.98252734965850119</v>
      </c>
      <c r="F366" s="3" t="s">
        <v>6458</v>
      </c>
      <c r="G366" s="5" t="str">
        <f>VLOOKUP(A366,PKDL!$A$1:$F$1433,2,FALSE)</f>
        <v>MIMAT0005887</v>
      </c>
      <c r="H366" s="5" t="str">
        <f>VLOOKUP(A366,PKDL!$A$1:$F$1433,3,FALSE)</f>
        <v>UUCUGGAAUUCUGUGUGAGGGA</v>
      </c>
    </row>
    <row r="367" spans="1:8" x14ac:dyDescent="0.25">
      <c r="A367" s="5" t="s">
        <v>713</v>
      </c>
      <c r="B367" s="5">
        <f>VLOOKUP(A367,PKDL!$A$1:$F$1433,6,FALSE)</f>
        <v>26.987275499601935</v>
      </c>
      <c r="C367" s="5">
        <f>VLOOKUP(A367,VL!$A$1:$F$1383,6,FALSE)</f>
        <v>17.774933788371637</v>
      </c>
      <c r="D367" s="5">
        <f t="shared" si="0"/>
        <v>1.5182771323321054</v>
      </c>
      <c r="E367" s="5">
        <f t="shared" si="1"/>
        <v>0.60243515106265477</v>
      </c>
      <c r="F367" s="3" t="s">
        <v>6458</v>
      </c>
      <c r="G367" s="5" t="str">
        <f>VLOOKUP(A367,PKDL!$A$1:$F$1433,2,FALSE)</f>
        <v>MIMAT0019908</v>
      </c>
      <c r="H367" s="5" t="str">
        <f>VLOOKUP(A367,PKDL!$A$1:$F$1433,3,FALSE)</f>
        <v>ACAAGGUGUGCAUGCCUGACC</v>
      </c>
    </row>
    <row r="368" spans="1:8" x14ac:dyDescent="0.25">
      <c r="A368" s="5" t="s">
        <v>3953</v>
      </c>
      <c r="B368" s="5">
        <f>VLOOKUP(A368,PKDL!$A$1:$F$1433,6,FALSE)</f>
        <v>24.640555890940899</v>
      </c>
      <c r="C368" s="5">
        <f>VLOOKUP(A368,VL!$A$1:$F$1383,6,FALSE)</f>
        <v>16.229287371991497</v>
      </c>
      <c r="D368" s="5">
        <f t="shared" si="0"/>
        <v>1.5182771323321054</v>
      </c>
      <c r="E368" s="5">
        <f t="shared" si="1"/>
        <v>0.60243515106265477</v>
      </c>
      <c r="F368" s="3" t="s">
        <v>6458</v>
      </c>
      <c r="G368" s="5" t="str">
        <f>VLOOKUP(A368,PKDL!$A$1:$F$1433,2,FALSE)</f>
        <v>MIMAT0019952</v>
      </c>
      <c r="H368" s="5" t="str">
        <f>VLOOKUP(A368,PKDL!$A$1:$F$1433,3,FALSE)</f>
        <v>UGAGGCUCUGUUAGCCUUGGCUC</v>
      </c>
    </row>
    <row r="369" spans="1:8" x14ac:dyDescent="0.25">
      <c r="A369" s="5" t="s">
        <v>3470</v>
      </c>
      <c r="B369" s="5">
        <f>VLOOKUP(A369,PKDL!$A$1:$F$1433,6,FALSE)</f>
        <v>33.337222675978865</v>
      </c>
      <c r="C369" s="5">
        <f>VLOOKUP(A369,VL!$A$1:$F$1383,6,FALSE)</f>
        <v>21.957271150341434</v>
      </c>
      <c r="D369" s="5">
        <f t="shared" si="0"/>
        <v>1.5182771323321056</v>
      </c>
      <c r="E369" s="5">
        <f t="shared" si="1"/>
        <v>0.60243515106265511</v>
      </c>
      <c r="F369" s="3" t="s">
        <v>6458</v>
      </c>
      <c r="G369" s="5" t="str">
        <f>VLOOKUP(A369,PKDL!$A$1:$F$1433,2,FALSE)</f>
        <v>MIMAT0018960</v>
      </c>
      <c r="H369" s="5" t="str">
        <f>VLOOKUP(A369,PKDL!$A$1:$F$1433,3,FALSE)</f>
        <v>GCCGGACAAGAGGGAGG</v>
      </c>
    </row>
    <row r="370" spans="1:8" x14ac:dyDescent="0.25">
      <c r="A370" s="5" t="s">
        <v>3902</v>
      </c>
      <c r="B370" s="5">
        <f>VLOOKUP(A370,PKDL!$A$1:$F$1433,6,FALSE)</f>
        <v>25.760581158710941</v>
      </c>
      <c r="C370" s="5">
        <f>VLOOKUP(A370,VL!$A$1:$F$1383,6,FALSE)</f>
        <v>16.966982252536564</v>
      </c>
      <c r="D370" s="5">
        <f t="shared" si="0"/>
        <v>1.5182771323321054</v>
      </c>
      <c r="E370" s="5">
        <f t="shared" si="1"/>
        <v>0.60243515106265477</v>
      </c>
      <c r="F370" s="3" t="s">
        <v>6458</v>
      </c>
      <c r="G370" s="5" t="str">
        <f>VLOOKUP(A370,PKDL!$A$1:$F$1433,2,FALSE)</f>
        <v>MIMAT0018113</v>
      </c>
      <c r="H370" s="5" t="str">
        <f>VLOOKUP(A370,PKDL!$A$1:$F$1433,3,FALSE)</f>
        <v>UUUCCUACCCUACCUGAAGACU</v>
      </c>
    </row>
    <row r="371" spans="1:8" x14ac:dyDescent="0.25">
      <c r="A371" s="5" t="s">
        <v>1010</v>
      </c>
      <c r="B371" s="5">
        <f>VLOOKUP(A371,PKDL!$A$1:$F$1433,6,FALSE)</f>
        <v>25.760581158710941</v>
      </c>
      <c r="C371" s="5">
        <f>VLOOKUP(A371,VL!$A$1:$F$1383,6,FALSE)</f>
        <v>50.900946757609695</v>
      </c>
      <c r="D371" s="5">
        <f t="shared" si="0"/>
        <v>0.50609237744403512</v>
      </c>
      <c r="E371" s="5">
        <f t="shared" si="1"/>
        <v>-0.98252734965850119</v>
      </c>
      <c r="F371" s="3" t="s">
        <v>6458</v>
      </c>
      <c r="G371" s="5" t="str">
        <f>VLOOKUP(A371,PKDL!$A$1:$F$1433,2,FALSE)</f>
        <v>MIMAT0004607</v>
      </c>
      <c r="H371" s="5" t="str">
        <f>VLOOKUP(A371,PKDL!$A$1:$F$1433,3,FALSE)</f>
        <v>GCUACUUCACAACACCAGGGCC</v>
      </c>
    </row>
    <row r="372" spans="1:8" x14ac:dyDescent="0.25">
      <c r="A372" s="5" t="s">
        <v>2468</v>
      </c>
      <c r="B372" s="5">
        <f>VLOOKUP(A372,PKDL!$A$1:$F$1433,6,FALSE)</f>
        <v>25.760581158710941</v>
      </c>
      <c r="C372" s="5">
        <f>VLOOKUP(A372,VL!$A$1:$F$1383,6,FALSE)</f>
        <v>33.933964505073128</v>
      </c>
      <c r="D372" s="5">
        <f t="shared" si="0"/>
        <v>0.75913856616605269</v>
      </c>
      <c r="E372" s="5">
        <f t="shared" si="1"/>
        <v>-0.39756484893734512</v>
      </c>
      <c r="F372" s="3" t="s">
        <v>6458</v>
      </c>
      <c r="G372" s="5" t="str">
        <f>VLOOKUP(A372,PKDL!$A$1:$F$1433,2,FALSE)</f>
        <v>MIMAT0019778</v>
      </c>
      <c r="H372" s="5" t="str">
        <f>VLOOKUP(A372,PKDL!$A$1:$F$1433,3,FALSE)</f>
        <v>UUGAGGAGACAUGGUGGGGGCC</v>
      </c>
    </row>
    <row r="373" spans="1:8" x14ac:dyDescent="0.25">
      <c r="A373" s="5" t="s">
        <v>764</v>
      </c>
      <c r="B373" s="5">
        <f>VLOOKUP(A373,PKDL!$A$1:$F$1433,6,FALSE)</f>
        <v>28.336639274582037</v>
      </c>
      <c r="C373" s="5">
        <f>VLOOKUP(A373,VL!$A$1:$F$1383,6,FALSE)</f>
        <v>37.327360955580438</v>
      </c>
      <c r="D373" s="5">
        <f t="shared" si="0"/>
        <v>0.7591385661660528</v>
      </c>
      <c r="E373" s="5">
        <f t="shared" si="1"/>
        <v>-0.39756484893734495</v>
      </c>
      <c r="F373" s="3" t="s">
        <v>6458</v>
      </c>
      <c r="G373" s="5" t="str">
        <f>VLOOKUP(A373,PKDL!$A$1:$F$1433,2,FALSE)</f>
        <v>MIMAT0019886</v>
      </c>
      <c r="H373" s="5" t="str">
        <f>VLOOKUP(A373,PKDL!$A$1:$F$1433,3,FALSE)</f>
        <v>CGCCCCUCCUGCCCCCACAG</v>
      </c>
    </row>
    <row r="374" spans="1:8" x14ac:dyDescent="0.25">
      <c r="A374" s="5" t="s">
        <v>2474</v>
      </c>
      <c r="B374" s="5">
        <f>VLOOKUP(A374,PKDL!$A$1:$F$1433,6,FALSE)</f>
        <v>26.987275499601935</v>
      </c>
      <c r="C374" s="5">
        <f>VLOOKUP(A374,VL!$A$1:$F$1383,6,FALSE)</f>
        <v>35.549867576743274</v>
      </c>
      <c r="D374" s="5">
        <f t="shared" si="0"/>
        <v>0.75913856616605269</v>
      </c>
      <c r="E374" s="5">
        <f t="shared" si="1"/>
        <v>-0.39756484893734512</v>
      </c>
      <c r="F374" s="3" t="s">
        <v>6458</v>
      </c>
      <c r="G374" s="5" t="str">
        <f>VLOOKUP(A374,PKDL!$A$1:$F$1433,2,FALSE)</f>
        <v>MIMAT0039320</v>
      </c>
      <c r="H374" s="5" t="str">
        <f>VLOOKUP(A374,PKDL!$A$1:$F$1433,3,FALSE)</f>
        <v>ACAGGUCCUAAGAGACUGCAU</v>
      </c>
    </row>
    <row r="375" spans="1:8" x14ac:dyDescent="0.25">
      <c r="A375" s="5" t="s">
        <v>2591</v>
      </c>
      <c r="B375" s="5">
        <f>VLOOKUP(A375,PKDL!$A$1:$F$1433,6,FALSE)</f>
        <v>24.640555890940899</v>
      </c>
      <c r="C375" s="5">
        <f>VLOOKUP(A375,VL!$A$1:$F$1383,6,FALSE)</f>
        <v>16.229287371991497</v>
      </c>
      <c r="D375" s="5">
        <f t="shared" si="0"/>
        <v>1.5182771323321054</v>
      </c>
      <c r="E375" s="5">
        <f t="shared" si="1"/>
        <v>0.60243515106265477</v>
      </c>
      <c r="F375" s="3" t="s">
        <v>6458</v>
      </c>
      <c r="G375" s="5" t="str">
        <f>VLOOKUP(A375,PKDL!$A$1:$F$1433,2,FALSE)</f>
        <v>MIMAT0025848</v>
      </c>
      <c r="H375" s="5" t="str">
        <f>VLOOKUP(A375,PKDL!$A$1:$F$1433,3,FALSE)</f>
        <v>CCUCACCACCCCUUCUGCCUGCA</v>
      </c>
    </row>
    <row r="376" spans="1:8" x14ac:dyDescent="0.25">
      <c r="A376" s="5" t="s">
        <v>3590</v>
      </c>
      <c r="B376" s="5">
        <f>VLOOKUP(A376,PKDL!$A$1:$F$1433,6,FALSE)</f>
        <v>22.669311419665629</v>
      </c>
      <c r="C376" s="5">
        <f>VLOOKUP(A376,VL!$A$1:$F$1383,6,FALSE)</f>
        <v>14.930944382232175</v>
      </c>
      <c r="D376" s="5">
        <f t="shared" si="0"/>
        <v>1.5182771323321056</v>
      </c>
      <c r="E376" s="5">
        <f t="shared" si="1"/>
        <v>0.60243515106265511</v>
      </c>
      <c r="F376" s="3" t="s">
        <v>6458</v>
      </c>
      <c r="G376" s="5" t="str">
        <f>VLOOKUP(A376,PKDL!$A$1:$F$1433,2,FALSE)</f>
        <v>MIMAT0027464</v>
      </c>
      <c r="H376" s="5" t="str">
        <f>VLOOKUP(A376,PKDL!$A$1:$F$1433,3,FALSE)</f>
        <v>UAGGGGUGGGGGAAUUCAGGGGUGU</v>
      </c>
    </row>
    <row r="377" spans="1:8" x14ac:dyDescent="0.25">
      <c r="A377" s="5" t="s">
        <v>1175</v>
      </c>
      <c r="B377" s="5">
        <f>VLOOKUP(A377,PKDL!$A$1:$F$1433,6,FALSE)</f>
        <v>29.828041341665301</v>
      </c>
      <c r="C377" s="5">
        <f>VLOOKUP(A377,VL!$A$1:$F$1383,6,FALSE)</f>
        <v>58.93793835091649</v>
      </c>
      <c r="D377" s="5">
        <f t="shared" si="0"/>
        <v>0.50609237744403512</v>
      </c>
      <c r="E377" s="5">
        <f t="shared" si="1"/>
        <v>-0.98252734965850119</v>
      </c>
      <c r="F377" s="3" t="s">
        <v>6458</v>
      </c>
      <c r="G377" s="5" t="str">
        <f>VLOOKUP(A377,PKDL!$A$1:$F$1433,2,FALSE)</f>
        <v>MIMAT0018178</v>
      </c>
      <c r="H377" s="5" t="str">
        <f>VLOOKUP(A377,PKDL!$A$1:$F$1433,3,FALSE)</f>
        <v>UGGGGCGGAGCUUCCGGAG</v>
      </c>
    </row>
    <row r="378" spans="1:8" x14ac:dyDescent="0.25">
      <c r="A378" s="5" t="s">
        <v>3488</v>
      </c>
      <c r="B378" s="5">
        <f>VLOOKUP(A378,PKDL!$A$1:$F$1433,6,FALSE)</f>
        <v>23.613866062151693</v>
      </c>
      <c r="C378" s="5">
        <f>VLOOKUP(A378,VL!$A$1:$F$1383,6,FALSE)</f>
        <v>15.553067064825186</v>
      </c>
      <c r="D378" s="5">
        <f t="shared" si="0"/>
        <v>1.5182771323321052</v>
      </c>
      <c r="E378" s="5">
        <f t="shared" si="1"/>
        <v>0.60243515106265466</v>
      </c>
      <c r="F378" s="3" t="s">
        <v>6458</v>
      </c>
      <c r="G378" s="5" t="str">
        <f>VLOOKUP(A378,PKDL!$A$1:$F$1433,2,FALSE)</f>
        <v>MIMAT0004514</v>
      </c>
      <c r="H378" s="5" t="str">
        <f>VLOOKUP(A378,PKDL!$A$1:$F$1433,3,FALSE)</f>
        <v>GCUGGUUUCAUAUGGUGGUUUAGA</v>
      </c>
    </row>
    <row r="379" spans="1:8" x14ac:dyDescent="0.25">
      <c r="A379" s="5" t="s">
        <v>2270</v>
      </c>
      <c r="B379" s="5">
        <f>VLOOKUP(A379,PKDL!$A$1:$F$1433,6,FALSE)</f>
        <v>25.760581158710941</v>
      </c>
      <c r="C379" s="5">
        <f>VLOOKUP(A379,VL!$A$1:$F$1383,6,FALSE)</f>
        <v>16.966982252536564</v>
      </c>
      <c r="D379" s="5">
        <f t="shared" si="0"/>
        <v>1.5182771323321054</v>
      </c>
      <c r="E379" s="5">
        <f t="shared" si="1"/>
        <v>0.60243515106265477</v>
      </c>
      <c r="F379" s="3" t="s">
        <v>6458</v>
      </c>
      <c r="G379" s="5" t="str">
        <f>VLOOKUP(A379,PKDL!$A$1:$F$1433,2,FALSE)</f>
        <v>MIMAT0000446</v>
      </c>
      <c r="H379" s="5" t="str">
        <f>VLOOKUP(A379,PKDL!$A$1:$F$1433,3,FALSE)</f>
        <v>UCGGAUCCGUCUGAGCUUGGCU</v>
      </c>
    </row>
    <row r="380" spans="1:8" x14ac:dyDescent="0.25">
      <c r="A380" s="5" t="s">
        <v>2612</v>
      </c>
      <c r="B380" s="5">
        <f>VLOOKUP(A380,PKDL!$A$1:$F$1433,6,FALSE)</f>
        <v>22.669311419665629</v>
      </c>
      <c r="C380" s="5">
        <f>VLOOKUP(A380,VL!$A$1:$F$1383,6,FALSE)</f>
        <v>59.7237775289287</v>
      </c>
      <c r="D380" s="5">
        <f t="shared" si="0"/>
        <v>0.3795692830830264</v>
      </c>
      <c r="E380" s="5">
        <f t="shared" si="1"/>
        <v>-1.3975648489373449</v>
      </c>
      <c r="F380" s="3" t="s">
        <v>6460</v>
      </c>
      <c r="G380" s="5" t="str">
        <f>VLOOKUP(A380,PKDL!$A$1:$F$1433,2,FALSE)</f>
        <v>MIMAT0005943</v>
      </c>
      <c r="H380" s="5" t="str">
        <f>VLOOKUP(A380,PKDL!$A$1:$F$1433,3,FALSE)</f>
        <v>UGGGAACGGGUUCCGGCAGACGCUG</v>
      </c>
    </row>
    <row r="381" spans="1:8" x14ac:dyDescent="0.25">
      <c r="A381" s="5" t="s">
        <v>498</v>
      </c>
      <c r="B381" s="5">
        <f>VLOOKUP(A381,PKDL!$A$1:$F$1433,6,FALSE)</f>
        <v>23.613866062151693</v>
      </c>
      <c r="C381" s="5">
        <f>VLOOKUP(A381,VL!$A$1:$F$1383,6,FALSE)</f>
        <v>62.212268259300743</v>
      </c>
      <c r="D381" s="5">
        <f t="shared" si="0"/>
        <v>0.37956928308302629</v>
      </c>
      <c r="E381" s="5">
        <f t="shared" si="1"/>
        <v>-1.3975648489373453</v>
      </c>
      <c r="F381" s="3" t="s">
        <v>6460</v>
      </c>
      <c r="G381" s="5" t="str">
        <f>VLOOKUP(A381,PKDL!$A$1:$F$1433,2,FALSE)</f>
        <v>MIMAT0031003</v>
      </c>
      <c r="H381" s="5" t="str">
        <f>VLOOKUP(A381,PKDL!$A$1:$F$1433,3,FALSE)</f>
        <v>UAUAUGGACUUUUCUGAUACAAUG</v>
      </c>
    </row>
    <row r="382" spans="1:8" x14ac:dyDescent="0.25">
      <c r="A382" s="5" t="s">
        <v>674</v>
      </c>
      <c r="B382" s="5">
        <f>VLOOKUP(A382,PKDL!$A$1:$F$1433,6,FALSE)</f>
        <v>28.336639274582037</v>
      </c>
      <c r="C382" s="5">
        <f>VLOOKUP(A382,VL!$A$1:$F$1383,6,FALSE)</f>
        <v>18.663680477790219</v>
      </c>
      <c r="D382" s="5">
        <f t="shared" si="0"/>
        <v>1.5182771323321056</v>
      </c>
      <c r="E382" s="5">
        <f t="shared" si="1"/>
        <v>0.60243515106265511</v>
      </c>
      <c r="F382" s="3" t="s">
        <v>6458</v>
      </c>
      <c r="G382" s="5" t="str">
        <f>VLOOKUP(A382,PKDL!$A$1:$F$1433,2,FALSE)</f>
        <v>MIMAT0044658</v>
      </c>
      <c r="H382" s="5" t="str">
        <f>VLOOKUP(A382,PKDL!$A$1:$F$1433,3,FALSE)</f>
        <v>UCACGUCUGCGGCUGUCACG</v>
      </c>
    </row>
    <row r="383" spans="1:8" x14ac:dyDescent="0.25">
      <c r="A383" s="5" t="s">
        <v>390</v>
      </c>
      <c r="B383" s="5">
        <f>VLOOKUP(A383,PKDL!$A$1:$F$1433,6,FALSE)</f>
        <v>25.760581158710941</v>
      </c>
      <c r="C383" s="5">
        <f>VLOOKUP(A383,VL!$A$1:$F$1383,6,FALSE)</f>
        <v>16.966982252536564</v>
      </c>
      <c r="D383" s="5">
        <f t="shared" si="0"/>
        <v>1.5182771323321054</v>
      </c>
      <c r="E383" s="5">
        <f t="shared" si="1"/>
        <v>0.60243515106265477</v>
      </c>
      <c r="F383" s="3" t="s">
        <v>6458</v>
      </c>
      <c r="G383" s="5" t="str">
        <f>VLOOKUP(A383,PKDL!$A$1:$F$1433,2,FALSE)</f>
        <v>MIMAT0004946</v>
      </c>
      <c r="H383" s="5" t="str">
        <f>VLOOKUP(A383,PKDL!$A$1:$F$1433,3,FALSE)</f>
        <v>CUGUUGCCACUAACCUCAACCU</v>
      </c>
    </row>
    <row r="384" spans="1:8" x14ac:dyDescent="0.25">
      <c r="A384" s="5" t="s">
        <v>1025</v>
      </c>
      <c r="B384" s="5">
        <f>VLOOKUP(A384,PKDL!$A$1:$F$1433,6,FALSE)</f>
        <v>26.987275499601935</v>
      </c>
      <c r="C384" s="5">
        <f>VLOOKUP(A384,VL!$A$1:$F$1383,6,FALSE)</f>
        <v>35.549867576743274</v>
      </c>
      <c r="D384" s="5">
        <f t="shared" si="0"/>
        <v>0.75913856616605269</v>
      </c>
      <c r="E384" s="5">
        <f t="shared" si="1"/>
        <v>-0.39756484893734512</v>
      </c>
      <c r="F384" s="3" t="s">
        <v>6458</v>
      </c>
      <c r="G384" s="5" t="str">
        <f>VLOOKUP(A384,PKDL!$A$1:$F$1433,2,FALSE)</f>
        <v>MIMAT0037307</v>
      </c>
      <c r="H384" s="5" t="str">
        <f>VLOOKUP(A384,PKDL!$A$1:$F$1433,3,FALSE)</f>
        <v>CAACAACAUUAAACCACCCGA</v>
      </c>
    </row>
    <row r="385" spans="1:8" x14ac:dyDescent="0.25">
      <c r="A385" s="5" t="s">
        <v>2255</v>
      </c>
      <c r="B385" s="5">
        <f>VLOOKUP(A385,PKDL!$A$1:$F$1433,6,FALSE)</f>
        <v>25.760581158710941</v>
      </c>
      <c r="C385" s="5">
        <f>VLOOKUP(A385,VL!$A$1:$F$1383,6,FALSE)</f>
        <v>16.966982252536564</v>
      </c>
      <c r="D385" s="5">
        <f t="shared" si="0"/>
        <v>1.5182771323321054</v>
      </c>
      <c r="E385" s="5">
        <f t="shared" si="1"/>
        <v>0.60243515106265477</v>
      </c>
      <c r="F385" s="3" t="s">
        <v>6458</v>
      </c>
      <c r="G385" s="5" t="str">
        <f>VLOOKUP(A385,PKDL!$A$1:$F$1433,2,FALSE)</f>
        <v>MIMAT0019821</v>
      </c>
      <c r="H385" s="5" t="str">
        <f>VLOOKUP(A385,PKDL!$A$1:$F$1433,3,FALSE)</f>
        <v>UGGGAUCCAGACAGUGGGAGAA</v>
      </c>
    </row>
    <row r="386" spans="1:8" x14ac:dyDescent="0.25">
      <c r="A386" s="5" t="s">
        <v>689</v>
      </c>
      <c r="B386" s="5">
        <f>VLOOKUP(A386,PKDL!$A$1:$F$1433,6,FALSE)</f>
        <v>25.760581158710941</v>
      </c>
      <c r="C386" s="5">
        <f>VLOOKUP(A386,VL!$A$1:$F$1383,6,FALSE)</f>
        <v>33.933964505073128</v>
      </c>
      <c r="D386" s="5">
        <f t="shared" si="0"/>
        <v>0.75913856616605269</v>
      </c>
      <c r="E386" s="5">
        <f t="shared" si="1"/>
        <v>-0.39756484893734512</v>
      </c>
      <c r="F386" s="3" t="s">
        <v>6458</v>
      </c>
      <c r="G386" s="5" t="str">
        <f>VLOOKUP(A386,PKDL!$A$1:$F$1433,2,FALSE)</f>
        <v>MIMAT0000772</v>
      </c>
      <c r="H386" s="5" t="str">
        <f>VLOOKUP(A386,PKDL!$A$1:$F$1433,3,FALSE)</f>
        <v>GCUGACUCCUAGUCCAGGGCUC</v>
      </c>
    </row>
    <row r="387" spans="1:8" x14ac:dyDescent="0.25">
      <c r="A387" s="5" t="s">
        <v>2228</v>
      </c>
      <c r="B387" s="5">
        <f>VLOOKUP(A387,PKDL!$A$1:$F$1433,6,FALSE)</f>
        <v>26.987275499601935</v>
      </c>
      <c r="C387" s="5">
        <f>VLOOKUP(A387,VL!$A$1:$F$1383,6,FALSE)</f>
        <v>53.324801365114915</v>
      </c>
      <c r="D387" s="5">
        <f t="shared" si="0"/>
        <v>0.50609237744403512</v>
      </c>
      <c r="E387" s="5">
        <f t="shared" si="1"/>
        <v>-0.98252734965850119</v>
      </c>
      <c r="F387" s="3" t="s">
        <v>6458</v>
      </c>
      <c r="G387" s="5" t="str">
        <f>VLOOKUP(A387,PKDL!$A$1:$F$1433,2,FALSE)</f>
        <v>MIMAT0027462</v>
      </c>
      <c r="H387" s="5" t="str">
        <f>VLOOKUP(A387,PKDL!$A$1:$F$1433,3,FALSE)</f>
        <v>CGGGCCGGAGGUCAAGGGCGU</v>
      </c>
    </row>
    <row r="388" spans="1:8" x14ac:dyDescent="0.25">
      <c r="A388" s="5" t="s">
        <v>1412</v>
      </c>
      <c r="B388" s="5">
        <f>VLOOKUP(A388,PKDL!$A$1:$F$1433,6,FALSE)</f>
        <v>25.760581158710941</v>
      </c>
      <c r="C388" s="5">
        <f>VLOOKUP(A388,VL!$A$1:$F$1383,6,FALSE)</f>
        <v>33.933964505073128</v>
      </c>
      <c r="D388" s="5">
        <f t="shared" si="0"/>
        <v>0.75913856616605269</v>
      </c>
      <c r="E388" s="5">
        <f t="shared" si="1"/>
        <v>-0.39756484893734512</v>
      </c>
      <c r="F388" s="3" t="s">
        <v>6458</v>
      </c>
      <c r="G388" s="5" t="str">
        <f>VLOOKUP(A388,PKDL!$A$1:$F$1433,2,FALSE)</f>
        <v>MIMAT0004495</v>
      </c>
      <c r="H388" s="5" t="str">
        <f>VLOOKUP(A388,PKDL!$A$1:$F$1433,3,FALSE)</f>
        <v>AGUUCUUCAGUGGCAAGCUUUA</v>
      </c>
    </row>
    <row r="389" spans="1:8" x14ac:dyDescent="0.25">
      <c r="A389" s="5" t="s">
        <v>4004</v>
      </c>
      <c r="B389" s="5">
        <f>VLOOKUP(A389,PKDL!$A$1:$F$1433,6,FALSE)</f>
        <v>26.987275499601935</v>
      </c>
      <c r="C389" s="5">
        <f>VLOOKUP(A389,VL!$A$1:$F$1383,6,FALSE)</f>
        <v>35.549867576743274</v>
      </c>
      <c r="D389" s="5">
        <f t="shared" si="0"/>
        <v>0.75913856616605269</v>
      </c>
      <c r="E389" s="5">
        <f t="shared" si="1"/>
        <v>-0.39756484893734512</v>
      </c>
      <c r="F389" s="3" t="s">
        <v>6458</v>
      </c>
      <c r="G389" s="5" t="str">
        <f>VLOOKUP(A389,PKDL!$A$1:$F$1433,2,FALSE)</f>
        <v>MIMAT0027458</v>
      </c>
      <c r="H389" s="5" t="str">
        <f>VLOOKUP(A389,PKDL!$A$1:$F$1433,3,FALSE)</f>
        <v>CUGGGAGGGGCUGGGUUUGGC</v>
      </c>
    </row>
    <row r="390" spans="1:8" x14ac:dyDescent="0.25">
      <c r="A390" s="5" t="s">
        <v>3815</v>
      </c>
      <c r="B390" s="5">
        <f>VLOOKUP(A390,PKDL!$A$1:$F$1433,6,FALSE)</f>
        <v>25.760581158710941</v>
      </c>
      <c r="C390" s="5">
        <f>VLOOKUP(A390,VL!$A$1:$F$1383,6,FALSE)</f>
        <v>16.966982252536564</v>
      </c>
      <c r="D390" s="5">
        <f t="shared" si="0"/>
        <v>1.5182771323321054</v>
      </c>
      <c r="E390" s="5">
        <f t="shared" si="1"/>
        <v>0.60243515106265477</v>
      </c>
      <c r="F390" s="3" t="s">
        <v>6458</v>
      </c>
      <c r="G390" s="5" t="str">
        <f>VLOOKUP(A390,PKDL!$A$1:$F$1433,2,FALSE)</f>
        <v>MIMAT0031009</v>
      </c>
      <c r="H390" s="5" t="str">
        <f>VLOOKUP(A390,PKDL!$A$1:$F$1433,3,FALSE)</f>
        <v>UGAUGGAGCUGGGAAUACUCUG</v>
      </c>
    </row>
    <row r="391" spans="1:8" x14ac:dyDescent="0.25">
      <c r="A391" s="5" t="s">
        <v>2990</v>
      </c>
      <c r="B391" s="5">
        <f>VLOOKUP(A391,PKDL!$A$1:$F$1433,6,FALSE)</f>
        <v>24.640555890940899</v>
      </c>
      <c r="C391" s="5">
        <f>VLOOKUP(A391,VL!$A$1:$F$1383,6,FALSE)</f>
        <v>32.458574743982993</v>
      </c>
      <c r="D391" s="5">
        <f t="shared" si="0"/>
        <v>0.75913856616605269</v>
      </c>
      <c r="E391" s="5">
        <f t="shared" si="1"/>
        <v>-0.39756484893734512</v>
      </c>
      <c r="F391" s="3" t="s">
        <v>6458</v>
      </c>
      <c r="G391" s="5" t="str">
        <f>VLOOKUP(A391,PKDL!$A$1:$F$1433,2,FALSE)</f>
        <v>MIMAT0027526</v>
      </c>
      <c r="H391" s="5" t="str">
        <f>VLOOKUP(A391,PKDL!$A$1:$F$1433,3,FALSE)</f>
        <v>CAGGGGCUGGGGUUUCAGGUUCU</v>
      </c>
    </row>
    <row r="392" spans="1:8" x14ac:dyDescent="0.25">
      <c r="A392" s="5" t="s">
        <v>60</v>
      </c>
      <c r="B392" s="5">
        <f>VLOOKUP(A392,PKDL!$A$1:$F$1433,6,FALSE)</f>
        <v>26.987275499601935</v>
      </c>
      <c r="C392" s="5">
        <f>VLOOKUP(A392,VL!$A$1:$F$1383,6,FALSE)</f>
        <v>35.549867576743274</v>
      </c>
      <c r="D392" s="5">
        <f t="shared" si="0"/>
        <v>0.75913856616605269</v>
      </c>
      <c r="E392" s="5">
        <f t="shared" si="1"/>
        <v>-0.39756484893734512</v>
      </c>
      <c r="F392" s="3" t="s">
        <v>6458</v>
      </c>
      <c r="G392" s="5" t="str">
        <f>VLOOKUP(A392,PKDL!$A$1:$F$1433,2,FALSE)</f>
        <v>MIMAT0025455</v>
      </c>
      <c r="H392" s="5" t="str">
        <f>VLOOKUP(A392,PKDL!$A$1:$F$1433,3,FALSE)</f>
        <v>ACACUUGUUGGGAUGACCUGC</v>
      </c>
    </row>
    <row r="393" spans="1:8" x14ac:dyDescent="0.25">
      <c r="A393" s="5" t="s">
        <v>3416</v>
      </c>
      <c r="B393" s="5">
        <f>VLOOKUP(A393,PKDL!$A$1:$F$1433,6,FALSE)</f>
        <v>25.760581158710941</v>
      </c>
      <c r="C393" s="5">
        <f>VLOOKUP(A393,VL!$A$1:$F$1383,6,FALSE)</f>
        <v>16.966982252536564</v>
      </c>
      <c r="D393" s="5">
        <f t="shared" si="0"/>
        <v>1.5182771323321054</v>
      </c>
      <c r="E393" s="5">
        <f t="shared" si="1"/>
        <v>0.60243515106265477</v>
      </c>
      <c r="F393" s="3" t="s">
        <v>6458</v>
      </c>
      <c r="G393" s="5" t="str">
        <f>VLOOKUP(A393,PKDL!$A$1:$F$1433,2,FALSE)</f>
        <v>MIMAT0018183</v>
      </c>
      <c r="H393" s="5" t="str">
        <f>VLOOKUP(A393,PKDL!$A$1:$F$1433,3,FALSE)</f>
        <v>UGUCCUCUAGGGCCUGCAGUCU</v>
      </c>
    </row>
    <row r="394" spans="1:8" x14ac:dyDescent="0.25">
      <c r="A394" s="5" t="s">
        <v>1970</v>
      </c>
      <c r="B394" s="5">
        <f>VLOOKUP(A394,PKDL!$A$1:$F$1433,6,FALSE)</f>
        <v>24.640555890940899</v>
      </c>
      <c r="C394" s="5">
        <f>VLOOKUP(A394,VL!$A$1:$F$1383,6,FALSE)</f>
        <v>32.458574743982993</v>
      </c>
      <c r="D394" s="5">
        <f t="shared" si="0"/>
        <v>0.75913856616605269</v>
      </c>
      <c r="E394" s="5">
        <f t="shared" si="1"/>
        <v>-0.39756484893734512</v>
      </c>
      <c r="F394" s="3" t="s">
        <v>6458</v>
      </c>
      <c r="G394" s="5" t="str">
        <f>VLOOKUP(A394,PKDL!$A$1:$F$1433,2,FALSE)</f>
        <v>MIMAT0001638</v>
      </c>
      <c r="H394" s="5" t="str">
        <f>VLOOKUP(A394,PKDL!$A$1:$F$1433,3,FALSE)</f>
        <v>AGGUUACCCGAGCAACUUUGCAU</v>
      </c>
    </row>
    <row r="395" spans="1:8" x14ac:dyDescent="0.25">
      <c r="A395" s="5" t="s">
        <v>1811</v>
      </c>
      <c r="B395" s="5">
        <f>VLOOKUP(A395,PKDL!$A$1:$F$1433,6,FALSE)</f>
        <v>29.828041341665301</v>
      </c>
      <c r="C395" s="5">
        <f>VLOOKUP(A395,VL!$A$1:$F$1383,6,FALSE)</f>
        <v>39.291958900610986</v>
      </c>
      <c r="D395" s="5">
        <f t="shared" si="0"/>
        <v>0.7591385661660528</v>
      </c>
      <c r="E395" s="5">
        <f t="shared" si="1"/>
        <v>-0.39756484893734495</v>
      </c>
      <c r="F395" s="3" t="s">
        <v>6458</v>
      </c>
      <c r="G395" s="5" t="str">
        <f>VLOOKUP(A395,PKDL!$A$1:$F$1433,2,FALSE)</f>
        <v>MIMAT0018074</v>
      </c>
      <c r="H395" s="5" t="str">
        <f>VLOOKUP(A395,PKDL!$A$1:$F$1433,3,FALSE)</f>
        <v>GACUGGACAAGCUGAGGAA</v>
      </c>
    </row>
    <row r="396" spans="1:8" x14ac:dyDescent="0.25">
      <c r="A396" s="5" t="s">
        <v>3584</v>
      </c>
      <c r="B396" s="5">
        <f>VLOOKUP(A396,PKDL!$A$1:$F$1433,6,FALSE)</f>
        <v>28.336639274582037</v>
      </c>
      <c r="C396" s="5">
        <f>VLOOKUP(A396,VL!$A$1:$F$1383,6,FALSE)</f>
        <v>37.327360955580438</v>
      </c>
      <c r="D396" s="5">
        <f t="shared" si="0"/>
        <v>0.7591385661660528</v>
      </c>
      <c r="E396" s="5">
        <f t="shared" si="1"/>
        <v>-0.39756484893734495</v>
      </c>
      <c r="F396" s="3" t="s">
        <v>6458</v>
      </c>
      <c r="G396" s="5" t="str">
        <f>VLOOKUP(A396,PKDL!$A$1:$F$1433,2,FALSE)</f>
        <v>MIMAT0018976</v>
      </c>
      <c r="H396" s="5" t="str">
        <f>VLOOKUP(A396,PKDL!$A$1:$F$1433,3,FALSE)</f>
        <v>GGAUCCGAGUCACGGCACCA</v>
      </c>
    </row>
    <row r="397" spans="1:8" x14ac:dyDescent="0.25">
      <c r="A397" s="5" t="s">
        <v>240</v>
      </c>
      <c r="B397" s="5">
        <f>VLOOKUP(A397,PKDL!$A$1:$F$1433,6,FALSE)</f>
        <v>25.760581158710941</v>
      </c>
      <c r="C397" s="5">
        <f>VLOOKUP(A397,VL!$A$1:$F$1383,6,FALSE)</f>
        <v>67.867929010146256</v>
      </c>
      <c r="D397" s="5">
        <f t="shared" si="0"/>
        <v>0.37956928308302634</v>
      </c>
      <c r="E397" s="5">
        <f t="shared" si="1"/>
        <v>-1.3975648489373451</v>
      </c>
      <c r="F397" s="3" t="s">
        <v>6460</v>
      </c>
      <c r="G397" s="5" t="str">
        <f>VLOOKUP(A397,PKDL!$A$1:$F$1433,2,FALSE)</f>
        <v>MIMAT0028119</v>
      </c>
      <c r="H397" s="5" t="str">
        <f>VLOOKUP(A397,PKDL!$A$1:$F$1433,3,FALSE)</f>
        <v>UGGGGGAGGAAGGACAGGCCAU</v>
      </c>
    </row>
    <row r="398" spans="1:8" x14ac:dyDescent="0.25">
      <c r="A398" s="5" t="s">
        <v>1373</v>
      </c>
      <c r="B398" s="5">
        <f>VLOOKUP(A398,PKDL!$A$1:$F$1433,6,FALSE)</f>
        <v>26.987275499601935</v>
      </c>
      <c r="C398" s="5">
        <f>VLOOKUP(A398,VL!$A$1:$F$1383,6,FALSE)</f>
        <v>17.774933788371637</v>
      </c>
      <c r="D398" s="5">
        <f t="shared" si="0"/>
        <v>1.5182771323321054</v>
      </c>
      <c r="E398" s="5">
        <f t="shared" si="1"/>
        <v>0.60243515106265477</v>
      </c>
      <c r="F398" s="3" t="s">
        <v>6458</v>
      </c>
      <c r="G398" s="5" t="str">
        <f>VLOOKUP(A398,PKDL!$A$1:$F$1433,2,FALSE)</f>
        <v>MIMAT0000760</v>
      </c>
      <c r="H398" s="5" t="str">
        <f>VLOOKUP(A398,PKDL!$A$1:$F$1433,3,FALSE)</f>
        <v>GCCCCUGGGCCUAUCCUAGAA</v>
      </c>
    </row>
    <row r="399" spans="1:8" x14ac:dyDescent="0.25">
      <c r="A399" s="5" t="s">
        <v>1592</v>
      </c>
      <c r="B399" s="5">
        <f>VLOOKUP(A399,PKDL!$A$1:$F$1433,6,FALSE)</f>
        <v>24.640555890940899</v>
      </c>
      <c r="C399" s="5">
        <f>VLOOKUP(A399,VL!$A$1:$F$1383,6,FALSE)</f>
        <v>16.229287371991497</v>
      </c>
      <c r="D399" s="5">
        <f t="shared" si="0"/>
        <v>1.5182771323321054</v>
      </c>
      <c r="E399" s="5">
        <f t="shared" si="1"/>
        <v>0.60243515106265477</v>
      </c>
      <c r="F399" s="3" t="s">
        <v>6458</v>
      </c>
      <c r="G399" s="5" t="str">
        <f>VLOOKUP(A399,PKDL!$A$1:$F$1433,2,FALSE)</f>
        <v>MIMAT0027521</v>
      </c>
      <c r="H399" s="5" t="str">
        <f>VLOOKUP(A399,PKDL!$A$1:$F$1433,3,FALSE)</f>
        <v>UCCCCUGCUCCCUUGUUCCCCAG</v>
      </c>
    </row>
    <row r="400" spans="1:8" x14ac:dyDescent="0.25">
      <c r="A400" s="5" t="s">
        <v>3311</v>
      </c>
      <c r="B400" s="5">
        <f>VLOOKUP(A400,PKDL!$A$1:$F$1433,6,FALSE)</f>
        <v>25.760581158710941</v>
      </c>
      <c r="C400" s="5">
        <f>VLOOKUP(A400,VL!$A$1:$F$1383,6,FALSE)</f>
        <v>16.966982252536564</v>
      </c>
      <c r="D400" s="5">
        <f t="shared" si="0"/>
        <v>1.5182771323321054</v>
      </c>
      <c r="E400" s="5">
        <f t="shared" si="1"/>
        <v>0.60243515106265477</v>
      </c>
      <c r="F400" s="3" t="s">
        <v>6458</v>
      </c>
      <c r="G400" s="5" t="str">
        <f>VLOOKUP(A400,PKDL!$A$1:$F$1433,2,FALSE)</f>
        <v>MIMAT0019958</v>
      </c>
      <c r="H400" s="5" t="str">
        <f>VLOOKUP(A400,PKDL!$A$1:$F$1433,3,FALSE)</f>
        <v>UUACGGACCAGCUAAGGGAGGC</v>
      </c>
    </row>
    <row r="401" spans="1:8" x14ac:dyDescent="0.25">
      <c r="A401" s="5" t="s">
        <v>2486</v>
      </c>
      <c r="B401" s="5">
        <f>VLOOKUP(A401,PKDL!$A$1:$F$1433,6,FALSE)</f>
        <v>25.760581158710941</v>
      </c>
      <c r="C401" s="5">
        <f>VLOOKUP(A401,VL!$A$1:$F$1383,6,FALSE)</f>
        <v>16.966982252536564</v>
      </c>
      <c r="D401" s="5">
        <f t="shared" si="0"/>
        <v>1.5182771323321054</v>
      </c>
      <c r="E401" s="5">
        <f t="shared" si="1"/>
        <v>0.60243515106265477</v>
      </c>
      <c r="F401" s="3" t="s">
        <v>6458</v>
      </c>
      <c r="G401" s="5" t="str">
        <f>VLOOKUP(A401,PKDL!$A$1:$F$1433,2,FALSE)</f>
        <v>MIMAT0003888</v>
      </c>
      <c r="H401" s="5" t="str">
        <f>VLOOKUP(A401,PKDL!$A$1:$F$1433,3,FALSE)</f>
        <v>ACUCCAGCCCCACAGCCUCAGC</v>
      </c>
    </row>
    <row r="402" spans="1:8" x14ac:dyDescent="0.25">
      <c r="A402" s="5" t="s">
        <v>1703</v>
      </c>
      <c r="B402" s="5">
        <f>VLOOKUP(A402,PKDL!$A$1:$F$1433,6,FALSE)</f>
        <v>25.760581158710941</v>
      </c>
      <c r="C402" s="5">
        <f>VLOOKUP(A402,VL!$A$1:$F$1383,6,FALSE)</f>
        <v>16.966982252536564</v>
      </c>
      <c r="D402" s="5">
        <f t="shared" si="0"/>
        <v>1.5182771323321054</v>
      </c>
      <c r="E402" s="5">
        <f t="shared" si="1"/>
        <v>0.60243515106265477</v>
      </c>
      <c r="F402" s="3" t="s">
        <v>6458</v>
      </c>
      <c r="G402" s="5" t="str">
        <f>VLOOKUP(A402,PKDL!$A$1:$F$1433,2,FALSE)</f>
        <v>MIMAT0019762</v>
      </c>
      <c r="H402" s="5" t="str">
        <f>VLOOKUP(A402,PKDL!$A$1:$F$1433,3,FALSE)</f>
        <v>AAGGUAUUGUUCAGACUUAUGA</v>
      </c>
    </row>
    <row r="403" spans="1:8" x14ac:dyDescent="0.25">
      <c r="A403" s="5" t="s">
        <v>1640</v>
      </c>
      <c r="B403" s="5">
        <f>VLOOKUP(A403,PKDL!$A$1:$F$1433,6,FALSE)</f>
        <v>25.760581158710941</v>
      </c>
      <c r="C403" s="5">
        <f>VLOOKUP(A403,VL!$A$1:$F$1383,6,FALSE)</f>
        <v>50.900946757609695</v>
      </c>
      <c r="D403" s="5">
        <f t="shared" si="0"/>
        <v>0.50609237744403512</v>
      </c>
      <c r="E403" s="5">
        <f t="shared" si="1"/>
        <v>-0.98252734965850119</v>
      </c>
      <c r="F403" s="3" t="s">
        <v>6458</v>
      </c>
      <c r="G403" s="5" t="str">
        <f>VLOOKUP(A403,PKDL!$A$1:$F$1433,2,FALSE)</f>
        <v>MIMAT0022489</v>
      </c>
      <c r="H403" s="5" t="str">
        <f>VLOOKUP(A403,PKDL!$A$1:$F$1433,3,FALSE)</f>
        <v>CUCAUUUAAGUAGUCUGAUGCC</v>
      </c>
    </row>
    <row r="404" spans="1:8" x14ac:dyDescent="0.25">
      <c r="A404" s="5" t="s">
        <v>3449</v>
      </c>
      <c r="B404" s="5">
        <f>VLOOKUP(A404,PKDL!$A$1:$F$1433,6,FALSE)</f>
        <v>25.760581158710941</v>
      </c>
      <c r="C404" s="5">
        <f>VLOOKUP(A404,VL!$A$1:$F$1383,6,FALSE)</f>
        <v>33.933964505073128</v>
      </c>
      <c r="D404" s="5">
        <f t="shared" si="0"/>
        <v>0.75913856616605269</v>
      </c>
      <c r="E404" s="5">
        <f t="shared" si="1"/>
        <v>-0.39756484893734512</v>
      </c>
      <c r="F404" s="3" t="s">
        <v>6458</v>
      </c>
      <c r="G404" s="5" t="str">
        <f>VLOOKUP(A404,PKDL!$A$1:$F$1433,2,FALSE)</f>
        <v>MIMAT0005923</v>
      </c>
      <c r="H404" s="5" t="str">
        <f>VLOOKUP(A404,PKDL!$A$1:$F$1433,3,FALSE)</f>
        <v>CUGGACUGAGCCGUGCUACUGG</v>
      </c>
    </row>
    <row r="405" spans="1:8" x14ac:dyDescent="0.25">
      <c r="A405" s="5" t="s">
        <v>3338</v>
      </c>
      <c r="B405" s="5">
        <f>VLOOKUP(A405,PKDL!$A$1:$F$1433,6,FALSE)</f>
        <v>28.336639274582037</v>
      </c>
      <c r="C405" s="5">
        <f>VLOOKUP(A405,VL!$A$1:$F$1383,6,FALSE)</f>
        <v>18.663680477790219</v>
      </c>
      <c r="D405" s="5">
        <f t="shared" si="0"/>
        <v>1.5182771323321056</v>
      </c>
      <c r="E405" s="5">
        <f t="shared" si="1"/>
        <v>0.60243515106265511</v>
      </c>
      <c r="F405" s="3" t="s">
        <v>6458</v>
      </c>
      <c r="G405" s="5" t="str">
        <f>VLOOKUP(A405,PKDL!$A$1:$F$1433,2,FALSE)</f>
        <v>MIMAT0019077</v>
      </c>
      <c r="H405" s="5" t="str">
        <f>VLOOKUP(A405,PKDL!$A$1:$F$1433,3,FALSE)</f>
        <v>UUGGGCUGGGCUGGGUUGGG</v>
      </c>
    </row>
    <row r="406" spans="1:8" x14ac:dyDescent="0.25">
      <c r="A406" s="5" t="s">
        <v>3380</v>
      </c>
      <c r="B406" s="5">
        <f>VLOOKUP(A406,PKDL!$A$1:$F$1433,6,FALSE)</f>
        <v>26.987275499601935</v>
      </c>
      <c r="C406" s="5">
        <f>VLOOKUP(A406,VL!$A$1:$F$1383,6,FALSE)</f>
        <v>17.774933788371637</v>
      </c>
      <c r="D406" s="5">
        <f t="shared" si="0"/>
        <v>1.5182771323321054</v>
      </c>
      <c r="E406" s="5">
        <f t="shared" si="1"/>
        <v>0.60243515106265477</v>
      </c>
      <c r="F406" s="3" t="s">
        <v>6458</v>
      </c>
      <c r="G406" s="5" t="str">
        <f>VLOOKUP(A406,PKDL!$A$1:$F$1433,2,FALSE)</f>
        <v>MIMAT0027481</v>
      </c>
      <c r="H406" s="5" t="str">
        <f>VLOOKUP(A406,PKDL!$A$1:$F$1433,3,FALSE)</f>
        <v>CGACCUCGGCGACCCCUCACU</v>
      </c>
    </row>
    <row r="407" spans="1:8" x14ac:dyDescent="0.25">
      <c r="A407" s="5" t="s">
        <v>3683</v>
      </c>
      <c r="B407" s="5">
        <f>VLOOKUP(A407,PKDL!$A$1:$F$1433,6,FALSE)</f>
        <v>25.760581158710941</v>
      </c>
      <c r="C407" s="5">
        <f>VLOOKUP(A407,VL!$A$1:$F$1383,6,FALSE)</f>
        <v>16.966982252536564</v>
      </c>
      <c r="D407" s="5">
        <f t="shared" si="0"/>
        <v>1.5182771323321054</v>
      </c>
      <c r="E407" s="5">
        <f t="shared" si="1"/>
        <v>0.60243515106265477</v>
      </c>
      <c r="F407" s="3" t="s">
        <v>6458</v>
      </c>
      <c r="G407" s="5" t="str">
        <f>VLOOKUP(A407,PKDL!$A$1:$F$1433,2,FALSE)</f>
        <v>MIMAT0018109</v>
      </c>
      <c r="H407" s="5" t="str">
        <f>VLOOKUP(A407,PKDL!$A$1:$F$1433,3,FALSE)</f>
        <v>ACACAGUGCUUCAUCCACUACU</v>
      </c>
    </row>
    <row r="408" spans="1:8" x14ac:dyDescent="0.25">
      <c r="A408" s="5" t="s">
        <v>534</v>
      </c>
      <c r="B408" s="5">
        <f>VLOOKUP(A408,PKDL!$A$1:$F$1433,6,FALSE)</f>
        <v>24.640555890940899</v>
      </c>
      <c r="C408" s="5">
        <f>VLOOKUP(A408,VL!$A$1:$F$1383,6,FALSE)</f>
        <v>16.229287371991497</v>
      </c>
      <c r="D408" s="5">
        <f t="shared" si="0"/>
        <v>1.5182771323321054</v>
      </c>
      <c r="E408" s="5">
        <f t="shared" si="1"/>
        <v>0.60243515106265477</v>
      </c>
      <c r="F408" s="3" t="s">
        <v>6458</v>
      </c>
      <c r="G408" s="5" t="str">
        <f>VLOOKUP(A408,PKDL!$A$1:$F$1433,2,FALSE)</f>
        <v>MIMAT0019812</v>
      </c>
      <c r="H408" s="5" t="str">
        <f>VLOOKUP(A408,PKDL!$A$1:$F$1433,3,FALSE)</f>
        <v>UUGAAGAGGAGGUGCUCUGUAGC</v>
      </c>
    </row>
    <row r="409" spans="1:8" x14ac:dyDescent="0.25">
      <c r="A409" s="5" t="s">
        <v>602</v>
      </c>
      <c r="B409" s="5">
        <f>VLOOKUP(A409,PKDL!$A$1:$F$1433,6,FALSE)</f>
        <v>24.640555890940899</v>
      </c>
      <c r="C409" s="5">
        <f>VLOOKUP(A409,VL!$A$1:$F$1383,6,FALSE)</f>
        <v>48.687862115974482</v>
      </c>
      <c r="D409" s="5">
        <f t="shared" si="0"/>
        <v>0.50609237744403512</v>
      </c>
      <c r="E409" s="5">
        <f t="shared" si="1"/>
        <v>-0.98252734965850119</v>
      </c>
      <c r="F409" s="3" t="s">
        <v>6458</v>
      </c>
      <c r="G409" s="5" t="str">
        <f>VLOOKUP(A409,PKDL!$A$1:$F$1433,2,FALSE)</f>
        <v>MIMAT0016884</v>
      </c>
      <c r="H409" s="5" t="str">
        <f>VLOOKUP(A409,PKDL!$A$1:$F$1433,3,FALSE)</f>
        <v>GCCUGGAGCUACUCCACCAUCUC</v>
      </c>
    </row>
    <row r="410" spans="1:8" x14ac:dyDescent="0.25">
      <c r="A410" s="5" t="s">
        <v>4073</v>
      </c>
      <c r="B410" s="5">
        <f>VLOOKUP(A410,PKDL!$A$1:$F$1433,6,FALSE)</f>
        <v>23.613866062151693</v>
      </c>
      <c r="C410" s="5">
        <f>VLOOKUP(A410,VL!$A$1:$F$1383,6,FALSE)</f>
        <v>15.553067064825186</v>
      </c>
      <c r="D410" s="5">
        <f t="shared" si="0"/>
        <v>1.5182771323321052</v>
      </c>
      <c r="E410" s="5">
        <f t="shared" si="1"/>
        <v>0.60243515106265466</v>
      </c>
      <c r="F410" s="3" t="s">
        <v>6458</v>
      </c>
      <c r="G410" s="5" t="str">
        <f>VLOOKUP(A410,PKDL!$A$1:$F$1433,2,FALSE)</f>
        <v>MIMAT0049020</v>
      </c>
      <c r="H410" s="5" t="str">
        <f>VLOOKUP(A410,PKDL!$A$1:$F$1433,3,FALSE)</f>
        <v>GACUUGGGGACCAGACCUUUUCUU</v>
      </c>
    </row>
    <row r="411" spans="1:8" x14ac:dyDescent="0.25">
      <c r="A411" s="5" t="s">
        <v>1520</v>
      </c>
      <c r="B411" s="5">
        <f>VLOOKUP(A411,PKDL!$A$1:$F$1433,6,FALSE)</f>
        <v>25.760581158710941</v>
      </c>
      <c r="C411" s="5">
        <f>VLOOKUP(A411,VL!$A$1:$F$1383,6,FALSE)</f>
        <v>50.900946757609695</v>
      </c>
      <c r="D411" s="5">
        <f t="shared" si="0"/>
        <v>0.50609237744403512</v>
      </c>
      <c r="E411" s="5">
        <f t="shared" si="1"/>
        <v>-0.98252734965850119</v>
      </c>
      <c r="F411" s="3" t="s">
        <v>6458</v>
      </c>
      <c r="G411" s="5" t="str">
        <f>VLOOKUP(A411,PKDL!$A$1:$F$1433,2,FALSE)</f>
        <v>MIMAT0027510</v>
      </c>
      <c r="H411" s="5" t="str">
        <f>VLOOKUP(A411,PKDL!$A$1:$F$1433,3,FALSE)</f>
        <v>UAGGGGGCGGCUUGUGGAGUGU</v>
      </c>
    </row>
    <row r="412" spans="1:8" x14ac:dyDescent="0.25">
      <c r="A412" s="5" t="s">
        <v>1667</v>
      </c>
      <c r="B412" s="5">
        <f>VLOOKUP(A412,PKDL!$A$1:$F$1433,6,FALSE)</f>
        <v>25.760581158710941</v>
      </c>
      <c r="C412" s="5">
        <f>VLOOKUP(A412,VL!$A$1:$F$1383,6,FALSE)</f>
        <v>16.966982252536564</v>
      </c>
      <c r="D412" s="5">
        <f t="shared" si="0"/>
        <v>1.5182771323321054</v>
      </c>
      <c r="E412" s="5">
        <f t="shared" si="1"/>
        <v>0.60243515106265477</v>
      </c>
      <c r="F412" s="3" t="s">
        <v>6458</v>
      </c>
      <c r="G412" s="5" t="str">
        <f>VLOOKUP(A412,PKDL!$A$1:$F$1433,2,FALSE)</f>
        <v>MIMAT0019829</v>
      </c>
      <c r="H412" s="5" t="str">
        <f>VLOOKUP(A412,PKDL!$A$1:$F$1433,3,FALSE)</f>
        <v>UAGGCCACAGCCACCCAUGUGU</v>
      </c>
    </row>
    <row r="413" spans="1:8" x14ac:dyDescent="0.25">
      <c r="A413" s="5" t="s">
        <v>3188</v>
      </c>
      <c r="B413" s="5">
        <f>VLOOKUP(A413,PKDL!$A$1:$F$1433,6,FALSE)</f>
        <v>25.760581158710941</v>
      </c>
      <c r="C413" s="5">
        <f>VLOOKUP(A413,VL!$A$1:$F$1383,6,FALSE)</f>
        <v>16.966982252536564</v>
      </c>
      <c r="D413" s="5">
        <f t="shared" si="0"/>
        <v>1.5182771323321054</v>
      </c>
      <c r="E413" s="5">
        <f t="shared" si="1"/>
        <v>0.60243515106265477</v>
      </c>
      <c r="F413" s="3" t="s">
        <v>6458</v>
      </c>
      <c r="G413" s="5" t="str">
        <f>VLOOKUP(A413,PKDL!$A$1:$F$1433,2,FALSE)</f>
        <v>MIMAT0027541</v>
      </c>
      <c r="H413" s="5" t="str">
        <f>VLOOKUP(A413,PKDL!$A$1:$F$1433,3,FALSE)</f>
        <v>UGUGACUUCUCCCCUGCCACAG</v>
      </c>
    </row>
    <row r="414" spans="1:8" x14ac:dyDescent="0.25">
      <c r="A414" s="5" t="s">
        <v>3428</v>
      </c>
      <c r="B414" s="5">
        <f>VLOOKUP(A414,PKDL!$A$1:$F$1433,6,FALSE)</f>
        <v>25.760581158710941</v>
      </c>
      <c r="C414" s="5">
        <f>VLOOKUP(A414,VL!$A$1:$F$1383,6,FALSE)</f>
        <v>33.933964505073128</v>
      </c>
      <c r="D414" s="5">
        <f t="shared" si="0"/>
        <v>0.75913856616605269</v>
      </c>
      <c r="E414" s="5">
        <f t="shared" si="1"/>
        <v>-0.39756484893734512</v>
      </c>
      <c r="F414" s="3" t="s">
        <v>6458</v>
      </c>
      <c r="G414" s="5" t="str">
        <f>VLOOKUP(A414,PKDL!$A$1:$F$1433,2,FALSE)</f>
        <v>MIMAT0002176</v>
      </c>
      <c r="H414" s="5" t="str">
        <f>VLOOKUP(A414,PKDL!$A$1:$F$1433,3,FALSE)</f>
        <v>GUCAUACACGGCUCUCCUCUCU</v>
      </c>
    </row>
    <row r="415" spans="1:8" x14ac:dyDescent="0.25">
      <c r="A415" s="5" t="s">
        <v>555</v>
      </c>
      <c r="B415" s="5">
        <f>VLOOKUP(A415,PKDL!$A$1:$F$1433,6,FALSE)</f>
        <v>23.613866062151693</v>
      </c>
      <c r="C415" s="5">
        <f>VLOOKUP(A415,VL!$A$1:$F$1383,6,FALSE)</f>
        <v>15.553067064825186</v>
      </c>
      <c r="D415" s="5">
        <f t="shared" si="0"/>
        <v>1.5182771323321052</v>
      </c>
      <c r="E415" s="5">
        <f t="shared" si="1"/>
        <v>0.60243515106265466</v>
      </c>
      <c r="F415" s="3" t="s">
        <v>6458</v>
      </c>
      <c r="G415" s="5" t="str">
        <f>VLOOKUP(A415,PKDL!$A$1:$F$1433,2,FALSE)</f>
        <v>MIMAT0027628</v>
      </c>
      <c r="H415" s="5" t="str">
        <f>VLOOKUP(A415,PKDL!$A$1:$F$1433,3,FALSE)</f>
        <v>UUGAAGGGACAAGUCAGAUAUGCC</v>
      </c>
    </row>
    <row r="416" spans="1:8" x14ac:dyDescent="0.25">
      <c r="A416" s="5" t="s">
        <v>869</v>
      </c>
      <c r="B416" s="5">
        <f>VLOOKUP(A416,PKDL!$A$1:$F$1433,6,FALSE)</f>
        <v>24.640555890940899</v>
      </c>
      <c r="C416" s="5">
        <f>VLOOKUP(A416,VL!$A$1:$F$1383,6,FALSE)</f>
        <v>16.229287371991497</v>
      </c>
      <c r="D416" s="5">
        <f t="shared" si="0"/>
        <v>1.5182771323321054</v>
      </c>
      <c r="E416" s="5">
        <f t="shared" si="1"/>
        <v>0.60243515106265477</v>
      </c>
      <c r="F416" s="3" t="s">
        <v>6458</v>
      </c>
      <c r="G416" s="5" t="str">
        <f>VLOOKUP(A416,PKDL!$A$1:$F$1433,2,FALSE)</f>
        <v>MIMAT0018104</v>
      </c>
      <c r="H416" s="5" t="str">
        <f>VLOOKUP(A416,PKDL!$A$1:$F$1433,3,FALSE)</f>
        <v>UGAGGAUAUGGCAGGGAAGGGGA</v>
      </c>
    </row>
    <row r="417" spans="1:8" x14ac:dyDescent="0.25">
      <c r="A417" s="5" t="s">
        <v>2510</v>
      </c>
      <c r="B417" s="5">
        <f>VLOOKUP(A417,PKDL!$A$1:$F$1433,6,FALSE)</f>
        <v>22.669311419665629</v>
      </c>
      <c r="C417" s="5">
        <f>VLOOKUP(A417,VL!$A$1:$F$1383,6,FALSE)</f>
        <v>14.930944382232175</v>
      </c>
      <c r="D417" s="5">
        <f t="shared" si="0"/>
        <v>1.5182771323321056</v>
      </c>
      <c r="E417" s="5">
        <f t="shared" si="1"/>
        <v>0.60243515106265511</v>
      </c>
      <c r="F417" s="3" t="s">
        <v>6458</v>
      </c>
      <c r="G417" s="5" t="str">
        <f>VLOOKUP(A417,PKDL!$A$1:$F$1433,2,FALSE)</f>
        <v>MIMAT0048635</v>
      </c>
      <c r="H417" s="5" t="str">
        <f>VLOOKUP(A417,PKDL!$A$1:$F$1433,3,FALSE)</f>
        <v>AGGUGCCAUUCUGAGGGCCAGGAGU</v>
      </c>
    </row>
    <row r="418" spans="1:8" x14ac:dyDescent="0.25">
      <c r="A418" s="5" t="s">
        <v>1421</v>
      </c>
      <c r="B418" s="5">
        <f>VLOOKUP(A418,PKDL!$A$1:$F$1433,6,FALSE)</f>
        <v>24.640555890940899</v>
      </c>
      <c r="C418" s="5">
        <f>VLOOKUP(A418,VL!$A$1:$F$1383,6,FALSE)</f>
        <v>32.458574743982993</v>
      </c>
      <c r="D418" s="5">
        <f t="shared" si="0"/>
        <v>0.75913856616605269</v>
      </c>
      <c r="E418" s="5">
        <f t="shared" si="1"/>
        <v>-0.39756484893734512</v>
      </c>
      <c r="F418" s="3" t="s">
        <v>6458</v>
      </c>
      <c r="G418" s="5" t="str">
        <f>VLOOKUP(A418,PKDL!$A$1:$F$1433,2,FALSE)</f>
        <v>MIMAT0030423</v>
      </c>
      <c r="H418" s="5" t="str">
        <f>VLOOKUP(A418,PKDL!$A$1:$F$1433,3,FALSE)</f>
        <v>CUACCCUCGGUCUGCUUACCACA</v>
      </c>
    </row>
    <row r="419" spans="1:8" x14ac:dyDescent="0.25">
      <c r="A419" s="5" t="s">
        <v>1856</v>
      </c>
      <c r="B419" s="5">
        <f>VLOOKUP(A419,PKDL!$A$1:$F$1433,6,FALSE)</f>
        <v>25.760581158710941</v>
      </c>
      <c r="C419" s="5">
        <f>VLOOKUP(A419,VL!$A$1:$F$1383,6,FALSE)</f>
        <v>16.966982252536564</v>
      </c>
      <c r="D419" s="5">
        <f t="shared" si="0"/>
        <v>1.5182771323321054</v>
      </c>
      <c r="E419" s="5">
        <f t="shared" si="1"/>
        <v>0.60243515106265477</v>
      </c>
      <c r="F419" s="3" t="s">
        <v>6458</v>
      </c>
      <c r="G419" s="5" t="str">
        <f>VLOOKUP(A419,PKDL!$A$1:$F$1433,2,FALSE)</f>
        <v>MIMAT0011775</v>
      </c>
      <c r="H419" s="5" t="str">
        <f>VLOOKUP(A419,PKDL!$A$1:$F$1433,3,FALSE)</f>
        <v>UCUGCAAGUGUCAGAGGCGAGG</v>
      </c>
    </row>
    <row r="420" spans="1:8" x14ac:dyDescent="0.25">
      <c r="A420" s="5" t="s">
        <v>1949</v>
      </c>
      <c r="B420" s="5">
        <f>VLOOKUP(A420,PKDL!$A$1:$F$1433,6,FALSE)</f>
        <v>23.613866062151693</v>
      </c>
      <c r="C420" s="5">
        <f>VLOOKUP(A420,VL!$A$1:$F$1383,6,FALSE)</f>
        <v>31.106134129650371</v>
      </c>
      <c r="D420" s="5">
        <f t="shared" si="0"/>
        <v>0.75913856616605258</v>
      </c>
      <c r="E420" s="5">
        <f t="shared" si="1"/>
        <v>-0.39756484893734534</v>
      </c>
      <c r="F420" s="3" t="s">
        <v>6458</v>
      </c>
      <c r="G420" s="5" t="str">
        <f>VLOOKUP(A420,PKDL!$A$1:$F$1433,2,FALSE)</f>
        <v>MIMAT0015006</v>
      </c>
      <c r="H420" s="5" t="str">
        <f>VLOOKUP(A420,PKDL!$A$1:$F$1433,3,FALSE)</f>
        <v>UGUGGACAGUGAGGUAGAGGGAGU</v>
      </c>
    </row>
    <row r="421" spans="1:8" x14ac:dyDescent="0.25">
      <c r="A421" s="5" t="s">
        <v>354</v>
      </c>
      <c r="B421" s="5">
        <f>VLOOKUP(A421,PKDL!$A$1:$F$1433,6,FALSE)</f>
        <v>25.760581158710941</v>
      </c>
      <c r="C421" s="5">
        <f>VLOOKUP(A421,VL!$A$1:$F$1383,6,FALSE)</f>
        <v>50.900946757609695</v>
      </c>
      <c r="D421" s="5">
        <f t="shared" si="0"/>
        <v>0.50609237744403512</v>
      </c>
      <c r="E421" s="5">
        <f t="shared" si="1"/>
        <v>-0.98252734965850119</v>
      </c>
      <c r="F421" s="3" t="s">
        <v>6458</v>
      </c>
      <c r="G421" s="5" t="str">
        <f>VLOOKUP(A421,PKDL!$A$1:$F$1433,2,FALSE)</f>
        <v>MIMAT0015030</v>
      </c>
      <c r="H421" s="5" t="str">
        <f>VLOOKUP(A421,PKDL!$A$1:$F$1433,3,FALSE)</f>
        <v>AAAGAUCUGGAAGUGGGAGACA</v>
      </c>
    </row>
    <row r="422" spans="1:8" x14ac:dyDescent="0.25">
      <c r="A422" s="5" t="s">
        <v>2120</v>
      </c>
      <c r="B422" s="5">
        <f>VLOOKUP(A422,PKDL!$A$1:$F$1433,6,FALSE)</f>
        <v>25.760581158710941</v>
      </c>
      <c r="C422" s="5">
        <f>VLOOKUP(A422,VL!$A$1:$F$1383,6,FALSE)</f>
        <v>33.933964505073128</v>
      </c>
      <c r="D422" s="5">
        <f t="shared" si="0"/>
        <v>0.75913856616605269</v>
      </c>
      <c r="E422" s="5">
        <f t="shared" si="1"/>
        <v>-0.39756484893734512</v>
      </c>
      <c r="F422" s="3" t="s">
        <v>6458</v>
      </c>
      <c r="G422" s="5" t="str">
        <f>VLOOKUP(A422,PKDL!$A$1:$F$1433,2,FALSE)</f>
        <v>MIMAT0019080</v>
      </c>
      <c r="H422" s="5" t="str">
        <f>VLOOKUP(A422,PKDL!$A$1:$F$1433,3,FALSE)</f>
        <v>UGAGCCGAGCUGAGCUUAGCUG</v>
      </c>
    </row>
    <row r="423" spans="1:8" x14ac:dyDescent="0.25">
      <c r="A423" s="5" t="s">
        <v>788</v>
      </c>
      <c r="B423" s="5">
        <f>VLOOKUP(A423,PKDL!$A$1:$F$1433,6,FALSE)</f>
        <v>25.760581158710941</v>
      </c>
      <c r="C423" s="5">
        <f>VLOOKUP(A423,VL!$A$1:$F$1383,6,FALSE)</f>
        <v>33.933964505073128</v>
      </c>
      <c r="D423" s="5">
        <f t="shared" si="0"/>
        <v>0.75913856616605269</v>
      </c>
      <c r="E423" s="5">
        <f t="shared" si="1"/>
        <v>-0.39756484893734512</v>
      </c>
      <c r="F423" s="3" t="s">
        <v>6458</v>
      </c>
      <c r="G423" s="5" t="str">
        <f>VLOOKUP(A423,PKDL!$A$1:$F$1433,2,FALSE)</f>
        <v>MIMAT0027607</v>
      </c>
      <c r="H423" s="5" t="str">
        <f>VLOOKUP(A423,PKDL!$A$1:$F$1433,3,FALSE)</f>
        <v>UGUUCAUUGGAACCCUGCGCAG</v>
      </c>
    </row>
    <row r="424" spans="1:8" x14ac:dyDescent="0.25">
      <c r="A424" s="5" t="s">
        <v>3881</v>
      </c>
      <c r="B424" s="5">
        <f>VLOOKUP(A424,PKDL!$A$1:$F$1433,6,FALSE)</f>
        <v>24.640555890940899</v>
      </c>
      <c r="C424" s="5">
        <f>VLOOKUP(A424,VL!$A$1:$F$1383,6,FALSE)</f>
        <v>16.229287371991497</v>
      </c>
      <c r="D424" s="5">
        <f t="shared" si="0"/>
        <v>1.5182771323321054</v>
      </c>
      <c r="E424" s="5">
        <f t="shared" si="1"/>
        <v>0.60243515106265477</v>
      </c>
      <c r="F424" s="3" t="s">
        <v>6458</v>
      </c>
      <c r="G424" s="5" t="str">
        <f>VLOOKUP(A424,PKDL!$A$1:$F$1433,2,FALSE)</f>
        <v>MIMAT0022977</v>
      </c>
      <c r="H424" s="5" t="str">
        <f>VLOOKUP(A424,PKDL!$A$1:$F$1433,3,FALSE)</f>
        <v>GAGGGCAGCGUGGGUGUGGCGGA</v>
      </c>
    </row>
    <row r="425" spans="1:8" x14ac:dyDescent="0.25">
      <c r="A425" s="5" t="s">
        <v>959</v>
      </c>
      <c r="B425" s="5">
        <f>VLOOKUP(A425,PKDL!$A$1:$F$1433,6,FALSE)</f>
        <v>24.640555890940899</v>
      </c>
      <c r="C425" s="5">
        <f>VLOOKUP(A425,VL!$A$1:$F$1383,6,FALSE)</f>
        <v>16.229287371991497</v>
      </c>
      <c r="D425" s="5">
        <f t="shared" si="0"/>
        <v>1.5182771323321054</v>
      </c>
      <c r="E425" s="5">
        <f t="shared" si="1"/>
        <v>0.60243515106265477</v>
      </c>
      <c r="F425" s="3" t="s">
        <v>6458</v>
      </c>
      <c r="G425" s="5" t="str">
        <f>VLOOKUP(A425,PKDL!$A$1:$F$1433,2,FALSE)</f>
        <v>MIMAT0018085</v>
      </c>
      <c r="H425" s="5" t="str">
        <f>VLOOKUP(A425,PKDL!$A$1:$F$1433,3,FALSE)</f>
        <v>UGAGCACCACACAGGCCGGGCGC</v>
      </c>
    </row>
    <row r="426" spans="1:8" x14ac:dyDescent="0.25">
      <c r="A426" s="5" t="s">
        <v>1514</v>
      </c>
      <c r="B426" s="5">
        <f>VLOOKUP(A426,PKDL!$A$1:$F$1433,6,FALSE)</f>
        <v>25.760581158710941</v>
      </c>
      <c r="C426" s="5">
        <f>VLOOKUP(A426,VL!$A$1:$F$1383,6,FALSE)</f>
        <v>50.900946757609695</v>
      </c>
      <c r="D426" s="5">
        <f t="shared" si="0"/>
        <v>0.50609237744403512</v>
      </c>
      <c r="E426" s="5">
        <f t="shared" si="1"/>
        <v>-0.98252734965850119</v>
      </c>
      <c r="F426" s="3" t="s">
        <v>6458</v>
      </c>
      <c r="G426" s="5" t="str">
        <f>VLOOKUP(A426,PKDL!$A$1:$F$1433,2,FALSE)</f>
        <v>MIMAT0022943</v>
      </c>
      <c r="H426" s="5" t="str">
        <f>VLOOKUP(A426,PKDL!$A$1:$F$1433,3,FALSE)</f>
        <v>AGUGGGAGGCCAGGGCACGGCA</v>
      </c>
    </row>
    <row r="427" spans="1:8" x14ac:dyDescent="0.25">
      <c r="A427" s="5" t="s">
        <v>2222</v>
      </c>
      <c r="B427" s="5">
        <f>VLOOKUP(A427,PKDL!$A$1:$F$1433,6,FALSE)</f>
        <v>22.669311419665629</v>
      </c>
      <c r="C427" s="5">
        <f>VLOOKUP(A427,VL!$A$1:$F$1383,6,FALSE)</f>
        <v>29.86188876446435</v>
      </c>
      <c r="D427" s="5">
        <f t="shared" si="0"/>
        <v>0.7591385661660528</v>
      </c>
      <c r="E427" s="5">
        <f t="shared" si="1"/>
        <v>-0.39756484893734495</v>
      </c>
      <c r="F427" s="3" t="s">
        <v>6458</v>
      </c>
      <c r="G427" s="5" t="str">
        <f>VLOOKUP(A427,PKDL!$A$1:$F$1433,2,FALSE)</f>
        <v>MIMAT0019850</v>
      </c>
      <c r="H427" s="5" t="str">
        <f>VLOOKUP(A427,PKDL!$A$1:$F$1433,3,FALSE)</f>
        <v>CAUGCUGACCUCCCUCCUGCCCCAG</v>
      </c>
    </row>
    <row r="428" spans="1:8" x14ac:dyDescent="0.25">
      <c r="A428" s="5" t="s">
        <v>2753</v>
      </c>
      <c r="B428" s="5">
        <f>VLOOKUP(A428,PKDL!$A$1:$F$1433,6,FALSE)</f>
        <v>24.640555890940899</v>
      </c>
      <c r="C428" s="5">
        <f>VLOOKUP(A428,VL!$A$1:$F$1383,6,FALSE)</f>
        <v>32.458574743982993</v>
      </c>
      <c r="D428" s="5">
        <f t="shared" si="0"/>
        <v>0.75913856616605269</v>
      </c>
      <c r="E428" s="5">
        <f t="shared" si="1"/>
        <v>-0.39756484893734512</v>
      </c>
      <c r="F428" s="3" t="s">
        <v>6458</v>
      </c>
      <c r="G428" s="5" t="str">
        <f>VLOOKUP(A428,PKDL!$A$1:$F$1433,2,FALSE)</f>
        <v>MIMAT0018359</v>
      </c>
      <c r="H428" s="5" t="str">
        <f>VLOOKUP(A428,PKDL!$A$1:$F$1433,3,FALSE)</f>
        <v>UAGCCCCCAGGCUUCACUUGGCG</v>
      </c>
    </row>
    <row r="429" spans="1:8" x14ac:dyDescent="0.25">
      <c r="A429" s="5" t="s">
        <v>2720</v>
      </c>
      <c r="B429" s="5">
        <f>VLOOKUP(A429,PKDL!$A$1:$F$1433,6,FALSE)</f>
        <v>25.760581158710941</v>
      </c>
      <c r="C429" s="5">
        <f>VLOOKUP(A429,VL!$A$1:$F$1383,6,FALSE)</f>
        <v>50.900946757609695</v>
      </c>
      <c r="D429" s="5">
        <f t="shared" si="0"/>
        <v>0.50609237744403512</v>
      </c>
      <c r="E429" s="5">
        <f t="shared" si="1"/>
        <v>-0.98252734965850119</v>
      </c>
      <c r="F429" s="3" t="s">
        <v>6458</v>
      </c>
      <c r="G429" s="5" t="str">
        <f>VLOOKUP(A429,PKDL!$A$1:$F$1433,2,FALSE)</f>
        <v>MIMAT0019934</v>
      </c>
      <c r="H429" s="5" t="str">
        <f>VLOOKUP(A429,PKDL!$A$1:$F$1433,3,FALSE)</f>
        <v>UUCUAGAUGAGAGAUAUAUAUA</v>
      </c>
    </row>
    <row r="430" spans="1:8" x14ac:dyDescent="0.25">
      <c r="A430" s="5" t="s">
        <v>1361</v>
      </c>
      <c r="B430" s="5">
        <f>VLOOKUP(A430,PKDL!$A$1:$F$1433,6,FALSE)</f>
        <v>24.640555890940899</v>
      </c>
      <c r="C430" s="5">
        <f>VLOOKUP(A430,VL!$A$1:$F$1383,6,FALSE)</f>
        <v>16.229287371991497</v>
      </c>
      <c r="D430" s="5">
        <f t="shared" si="0"/>
        <v>1.5182771323321054</v>
      </c>
      <c r="E430" s="5">
        <f t="shared" si="1"/>
        <v>0.60243515106265477</v>
      </c>
      <c r="F430" s="3" t="s">
        <v>6458</v>
      </c>
      <c r="G430" s="5" t="str">
        <f>VLOOKUP(A430,PKDL!$A$1:$F$1433,2,FALSE)</f>
        <v>MIMAT0019227</v>
      </c>
      <c r="H430" s="5" t="str">
        <f>VLOOKUP(A430,PKDL!$A$1:$F$1433,3,FALSE)</f>
        <v>UCAAGGCCAGAGGUCCCACAGCA</v>
      </c>
    </row>
    <row r="431" spans="1:8" x14ac:dyDescent="0.25">
      <c r="A431" s="5" t="s">
        <v>3062</v>
      </c>
      <c r="B431" s="5">
        <f>VLOOKUP(A431,PKDL!$A$1:$F$1433,6,FALSE)</f>
        <v>25.760581158710941</v>
      </c>
      <c r="C431" s="5">
        <f>VLOOKUP(A431,VL!$A$1:$F$1383,6,FALSE)</f>
        <v>16.966982252536564</v>
      </c>
      <c r="D431" s="5">
        <f t="shared" si="0"/>
        <v>1.5182771323321054</v>
      </c>
      <c r="E431" s="5">
        <f t="shared" si="1"/>
        <v>0.60243515106265477</v>
      </c>
      <c r="F431" s="3" t="s">
        <v>6458</v>
      </c>
      <c r="G431" s="5" t="str">
        <f>VLOOKUP(A431,PKDL!$A$1:$F$1433,2,FALSE)</f>
        <v>MIMAT0021124</v>
      </c>
      <c r="H431" s="5" t="str">
        <f>VLOOKUP(A431,PKDL!$A$1:$F$1433,3,FALSE)</f>
        <v>UCCUCCUCUACCUCAUCCCAGU</v>
      </c>
    </row>
    <row r="432" spans="1:8" x14ac:dyDescent="0.25">
      <c r="A432" s="5" t="s">
        <v>899</v>
      </c>
      <c r="B432" s="5">
        <f>VLOOKUP(A432,PKDL!$A$1:$F$1433,6,FALSE)</f>
        <v>26.987275499601935</v>
      </c>
      <c r="C432" s="5">
        <f>VLOOKUP(A432,VL!$A$1:$F$1383,6,FALSE)</f>
        <v>17.774933788371637</v>
      </c>
      <c r="D432" s="5">
        <f t="shared" si="0"/>
        <v>1.5182771323321054</v>
      </c>
      <c r="E432" s="5">
        <f t="shared" si="1"/>
        <v>0.60243515106265477</v>
      </c>
      <c r="F432" s="3" t="s">
        <v>6458</v>
      </c>
      <c r="G432" s="5" t="str">
        <f>VLOOKUP(A432,PKDL!$A$1:$F$1433,2,FALSE)</f>
        <v>MIMAT0015024</v>
      </c>
      <c r="H432" s="5" t="str">
        <f>VLOOKUP(A432,PKDL!$A$1:$F$1433,3,FALSE)</f>
        <v>GGUGGGGCAAUGGGAUCAGGU</v>
      </c>
    </row>
    <row r="433" spans="1:8" x14ac:dyDescent="0.25">
      <c r="A433" s="5" t="s">
        <v>2948</v>
      </c>
      <c r="B433" s="5">
        <f>VLOOKUP(A433,PKDL!$A$1:$F$1433,6,FALSE)</f>
        <v>31.485154749535596</v>
      </c>
      <c r="C433" s="5">
        <f>VLOOKUP(A433,VL!$A$1:$F$1383,6,FALSE)</f>
        <v>20.737422753100244</v>
      </c>
      <c r="D433" s="5">
        <f t="shared" si="0"/>
        <v>1.5182771323321056</v>
      </c>
      <c r="E433" s="5">
        <f t="shared" si="1"/>
        <v>0.60243515106265511</v>
      </c>
      <c r="F433" s="3" t="s">
        <v>6458</v>
      </c>
      <c r="G433" s="5" t="str">
        <f>VLOOKUP(A433,PKDL!$A$1:$F$1433,2,FALSE)</f>
        <v>MIMAT0019817</v>
      </c>
      <c r="H433" s="5" t="str">
        <f>VLOOKUP(A433,PKDL!$A$1:$F$1433,3,FALSE)</f>
        <v>CGUGUCUUCUGGCUUGAU</v>
      </c>
    </row>
    <row r="434" spans="1:8" x14ac:dyDescent="0.25">
      <c r="A434" s="5" t="s">
        <v>2276</v>
      </c>
      <c r="B434" s="5">
        <f>VLOOKUP(A434,PKDL!$A$1:$F$1433,6,FALSE)</f>
        <v>25.760581158710941</v>
      </c>
      <c r="C434" s="5">
        <f>VLOOKUP(A434,VL!$A$1:$F$1383,6,FALSE)</f>
        <v>16.966982252536564</v>
      </c>
      <c r="D434" s="5">
        <f t="shared" si="0"/>
        <v>1.5182771323321054</v>
      </c>
      <c r="E434" s="5">
        <f t="shared" si="1"/>
        <v>0.60243515106265477</v>
      </c>
      <c r="F434" s="3" t="s">
        <v>6458</v>
      </c>
      <c r="G434" s="5" t="str">
        <f>VLOOKUP(A434,PKDL!$A$1:$F$1433,2,FALSE)</f>
        <v>MIMAT0027646</v>
      </c>
      <c r="H434" s="5" t="str">
        <f>VLOOKUP(A434,PKDL!$A$1:$F$1433,3,FALSE)</f>
        <v>CAGAGGGAAUACAGAGGGCAAU</v>
      </c>
    </row>
    <row r="435" spans="1:8" x14ac:dyDescent="0.25">
      <c r="A435" s="5" t="s">
        <v>3662</v>
      </c>
      <c r="B435" s="5">
        <f>VLOOKUP(A435,PKDL!$A$1:$F$1433,6,FALSE)</f>
        <v>25.760581158710941</v>
      </c>
      <c r="C435" s="5">
        <f>VLOOKUP(A435,VL!$A$1:$F$1383,6,FALSE)</f>
        <v>16.966982252536564</v>
      </c>
      <c r="D435" s="5">
        <f t="shared" si="0"/>
        <v>1.5182771323321054</v>
      </c>
      <c r="E435" s="5">
        <f t="shared" si="1"/>
        <v>0.60243515106265477</v>
      </c>
      <c r="F435" s="3" t="s">
        <v>6458</v>
      </c>
      <c r="G435" s="5" t="str">
        <f>VLOOKUP(A435,PKDL!$A$1:$F$1433,2,FALSE)</f>
        <v>MIMAT0004610</v>
      </c>
      <c r="H435" s="5" t="str">
        <f>VLOOKUP(A435,PKDL!$A$1:$F$1433,3,FALSE)</f>
        <v>CUGGUACAGGCCUGGGGGACAG</v>
      </c>
    </row>
    <row r="436" spans="1:8" x14ac:dyDescent="0.25">
      <c r="A436" s="5" t="s">
        <v>3569</v>
      </c>
      <c r="B436" s="5">
        <f>VLOOKUP(A436,PKDL!$A$1:$F$1433,6,FALSE)</f>
        <v>26.987275499601935</v>
      </c>
      <c r="C436" s="5">
        <f>VLOOKUP(A436,VL!$A$1:$F$1383,6,FALSE)</f>
        <v>17.774933788371637</v>
      </c>
      <c r="D436" s="5">
        <f t="shared" si="0"/>
        <v>1.5182771323321054</v>
      </c>
      <c r="E436" s="5">
        <f t="shared" si="1"/>
        <v>0.60243515106265477</v>
      </c>
      <c r="F436" s="3" t="s">
        <v>6458</v>
      </c>
      <c r="G436" s="5" t="str">
        <f>VLOOKUP(A436,PKDL!$A$1:$F$1433,2,FALSE)</f>
        <v>MIMAT0027683</v>
      </c>
      <c r="H436" s="5" t="str">
        <f>VLOOKUP(A436,PKDL!$A$1:$F$1433,3,FALSE)</f>
        <v>CCCUCAUCUUCCCCUCCUUUC</v>
      </c>
    </row>
    <row r="437" spans="1:8" x14ac:dyDescent="0.25">
      <c r="A437" s="5" t="s">
        <v>2072</v>
      </c>
      <c r="B437" s="5">
        <f>VLOOKUP(A437,PKDL!$A$1:$F$1433,6,FALSE)</f>
        <v>25.760581158710941</v>
      </c>
      <c r="C437" s="5">
        <f>VLOOKUP(A437,VL!$A$1:$F$1383,6,FALSE)</f>
        <v>33.933964505073128</v>
      </c>
      <c r="D437" s="5">
        <f t="shared" si="0"/>
        <v>0.75913856616605269</v>
      </c>
      <c r="E437" s="5">
        <f t="shared" si="1"/>
        <v>-0.39756484893734512</v>
      </c>
      <c r="F437" s="3" t="s">
        <v>6458</v>
      </c>
      <c r="G437" s="5" t="str">
        <f>VLOOKUP(A437,PKDL!$A$1:$F$1433,2,FALSE)</f>
        <v>MIMAT0022698</v>
      </c>
      <c r="H437" s="5" t="str">
        <f>VLOOKUP(A437,PKDL!$A$1:$F$1433,3,FALSE)</f>
        <v>GCCCUGAACGAGGGGUCUGGAG</v>
      </c>
    </row>
    <row r="438" spans="1:8" x14ac:dyDescent="0.25">
      <c r="A438" s="5" t="s">
        <v>2102</v>
      </c>
      <c r="B438" s="5">
        <f>VLOOKUP(A438,PKDL!$A$1:$F$1433,6,FALSE)</f>
        <v>25.760581158710941</v>
      </c>
      <c r="C438" s="5">
        <f>VLOOKUP(A438,VL!$A$1:$F$1383,6,FALSE)</f>
        <v>33.933964505073128</v>
      </c>
      <c r="D438" s="5">
        <f t="shared" si="0"/>
        <v>0.75913856616605269</v>
      </c>
      <c r="E438" s="5">
        <f t="shared" si="1"/>
        <v>-0.39756484893734512</v>
      </c>
      <c r="F438" s="3" t="s">
        <v>6458</v>
      </c>
      <c r="G438" s="5" t="str">
        <f>VLOOKUP(A438,PKDL!$A$1:$F$1433,2,FALSE)</f>
        <v>MIMAT0005863</v>
      </c>
      <c r="H438" s="5" t="str">
        <f>VLOOKUP(A438,PKDL!$A$1:$F$1433,3,FALSE)</f>
        <v>CUCCUGAGCCAUUCUGAGCCUC</v>
      </c>
    </row>
    <row r="439" spans="1:8" x14ac:dyDescent="0.25">
      <c r="A439" s="5" t="s">
        <v>1817</v>
      </c>
      <c r="B439" s="5">
        <f>VLOOKUP(A439,PKDL!$A$1:$F$1433,6,FALSE)</f>
        <v>25.760581158710941</v>
      </c>
      <c r="C439" s="5">
        <f>VLOOKUP(A439,VL!$A$1:$F$1383,6,FALSE)</f>
        <v>16.966982252536564</v>
      </c>
      <c r="D439" s="5">
        <f t="shared" si="0"/>
        <v>1.5182771323321054</v>
      </c>
      <c r="E439" s="5">
        <f t="shared" si="1"/>
        <v>0.60243515106265477</v>
      </c>
      <c r="F439" s="3" t="s">
        <v>6458</v>
      </c>
      <c r="G439" s="5" t="str">
        <f>VLOOKUP(A439,PKDL!$A$1:$F$1433,2,FALSE)</f>
        <v>MIMAT0004509</v>
      </c>
      <c r="H439" s="5" t="str">
        <f>VLOOKUP(A439,PKDL!$A$1:$F$1433,3,FALSE)</f>
        <v>ACUGCUGAGCUAGCACUUCCCG</v>
      </c>
    </row>
    <row r="440" spans="1:8" x14ac:dyDescent="0.25">
      <c r="A440" s="5" t="s">
        <v>2834</v>
      </c>
      <c r="B440" s="5">
        <f>VLOOKUP(A440,PKDL!$A$1:$F$1433,6,FALSE)</f>
        <v>25.760581158710941</v>
      </c>
      <c r="C440" s="5">
        <f>VLOOKUP(A440,VL!$A$1:$F$1383,6,FALSE)</f>
        <v>16.966982252536564</v>
      </c>
      <c r="D440" s="5">
        <f t="shared" si="0"/>
        <v>1.5182771323321054</v>
      </c>
      <c r="E440" s="5">
        <f t="shared" si="1"/>
        <v>0.60243515106265477</v>
      </c>
      <c r="F440" s="3" t="s">
        <v>6458</v>
      </c>
      <c r="G440" s="5" t="str">
        <f>VLOOKUP(A440,PKDL!$A$1:$F$1433,2,FALSE)</f>
        <v>MIMAT0027392</v>
      </c>
      <c r="H440" s="5" t="str">
        <f>VLOOKUP(A440,PKDL!$A$1:$F$1433,3,FALSE)</f>
        <v>CCGGGAGAAGGAGGUGGCCUGG</v>
      </c>
    </row>
    <row r="441" spans="1:8" x14ac:dyDescent="0.25">
      <c r="A441" s="5" t="s">
        <v>405</v>
      </c>
      <c r="B441" s="5">
        <f>VLOOKUP(A441,PKDL!$A$1:$F$1433,6,FALSE)</f>
        <v>24.640555890940899</v>
      </c>
      <c r="C441" s="5">
        <f>VLOOKUP(A441,VL!$A$1:$F$1383,6,FALSE)</f>
        <v>32.458574743982993</v>
      </c>
      <c r="D441" s="5">
        <f t="shared" si="0"/>
        <v>0.75913856616605269</v>
      </c>
      <c r="E441" s="5">
        <f t="shared" si="1"/>
        <v>-0.39756484893734512</v>
      </c>
      <c r="F441" s="3" t="s">
        <v>6458</v>
      </c>
      <c r="G441" s="5" t="str">
        <f>VLOOKUP(A441,PKDL!$A$1:$F$1433,2,FALSE)</f>
        <v>MIMAT0019880</v>
      </c>
      <c r="H441" s="5" t="str">
        <f>VLOOKUP(A441,PKDL!$A$1:$F$1433,3,FALSE)</f>
        <v>CCGGUCCCAGGAGAACCUGCAGA</v>
      </c>
    </row>
    <row r="442" spans="1:8" x14ac:dyDescent="0.25">
      <c r="A442" s="5" t="s">
        <v>2423</v>
      </c>
      <c r="B442" s="5">
        <f>VLOOKUP(A442,PKDL!$A$1:$F$1433,6,FALSE)</f>
        <v>25.760581158710941</v>
      </c>
      <c r="C442" s="5">
        <f>VLOOKUP(A442,VL!$A$1:$F$1383,6,FALSE)</f>
        <v>16.966982252536564</v>
      </c>
      <c r="D442" s="5">
        <f t="shared" si="0"/>
        <v>1.5182771323321054</v>
      </c>
      <c r="E442" s="5">
        <f t="shared" si="1"/>
        <v>0.60243515106265477</v>
      </c>
      <c r="F442" s="3" t="s">
        <v>6458</v>
      </c>
      <c r="G442" s="5" t="str">
        <f>VLOOKUP(A442,PKDL!$A$1:$F$1433,2,FALSE)</f>
        <v>MIMAT0004780</v>
      </c>
      <c r="H442" s="5" t="str">
        <f>VLOOKUP(A442,PKDL!$A$1:$F$1433,3,FALSE)</f>
        <v>CCUCCCACACCCAAGGCUUGCA</v>
      </c>
    </row>
    <row r="443" spans="1:8" x14ac:dyDescent="0.25">
      <c r="A443" s="5" t="s">
        <v>3821</v>
      </c>
      <c r="B443" s="5">
        <f>VLOOKUP(A443,PKDL!$A$1:$F$1433,6,FALSE)</f>
        <v>22.669311419665629</v>
      </c>
      <c r="C443" s="5">
        <f>VLOOKUP(A443,VL!$A$1:$F$1383,6,FALSE)</f>
        <v>14.930944382232175</v>
      </c>
      <c r="D443" s="5">
        <f t="shared" si="0"/>
        <v>1.5182771323321056</v>
      </c>
      <c r="E443" s="5">
        <f t="shared" si="1"/>
        <v>0.60243515106265511</v>
      </c>
      <c r="F443" s="3" t="s">
        <v>6458</v>
      </c>
      <c r="G443" s="5" t="str">
        <f>VLOOKUP(A443,PKDL!$A$1:$F$1433,2,FALSE)</f>
        <v>MIMAT0004971</v>
      </c>
      <c r="H443" s="5" t="str">
        <f>VLOOKUP(A443,PKDL!$A$1:$F$1433,3,FALSE)</f>
        <v>CUAGUGAGGGACAGAACCAGGAUUC</v>
      </c>
    </row>
    <row r="444" spans="1:8" x14ac:dyDescent="0.25">
      <c r="A444" s="5" t="s">
        <v>848</v>
      </c>
      <c r="B444" s="5">
        <f>VLOOKUP(A444,PKDL!$A$1:$F$1433,6,FALSE)</f>
        <v>24.640555890940899</v>
      </c>
      <c r="C444" s="5">
        <f>VLOOKUP(A444,VL!$A$1:$F$1383,6,FALSE)</f>
        <v>16.229287371991497</v>
      </c>
      <c r="D444" s="5">
        <f t="shared" si="0"/>
        <v>1.5182771323321054</v>
      </c>
      <c r="E444" s="5">
        <f t="shared" si="1"/>
        <v>0.60243515106265477</v>
      </c>
      <c r="F444" s="3" t="s">
        <v>6458</v>
      </c>
      <c r="G444" s="5" t="str">
        <f>VLOOKUP(A444,PKDL!$A$1:$F$1433,2,FALSE)</f>
        <v>MIMAT0027618</v>
      </c>
      <c r="H444" s="5" t="str">
        <f>VLOOKUP(A444,PKDL!$A$1:$F$1433,3,FALSE)</f>
        <v>GAGAGGAACAUGGGCUCAGGACA</v>
      </c>
    </row>
    <row r="445" spans="1:8" x14ac:dyDescent="0.25">
      <c r="A445" s="5" t="s">
        <v>3431</v>
      </c>
      <c r="B445" s="5">
        <f>VLOOKUP(A445,PKDL!$A$1:$F$1433,6,FALSE)</f>
        <v>21.797414826601564</v>
      </c>
      <c r="C445" s="5">
        <f>VLOOKUP(A445,VL!$A$1:$F$1383,6,FALSE)</f>
        <v>43.070031871823588</v>
      </c>
      <c r="D445" s="5">
        <f t="shared" si="0"/>
        <v>0.50609237744403512</v>
      </c>
      <c r="E445" s="5">
        <f t="shared" si="1"/>
        <v>-0.98252734965850119</v>
      </c>
      <c r="F445" s="3" t="s">
        <v>6458</v>
      </c>
      <c r="G445" s="5" t="str">
        <f>VLOOKUP(A445,PKDL!$A$1:$F$1433,2,FALSE)</f>
        <v>MIMAT0005576</v>
      </c>
      <c r="H445" s="5" t="str">
        <f>VLOOKUP(A445,PKDL!$A$1:$F$1433,3,FALSE)</f>
        <v>GUGAGGGCAUGCAGGCCUGGAUGGGG</v>
      </c>
    </row>
    <row r="446" spans="1:8" x14ac:dyDescent="0.25">
      <c r="A446" s="5" t="s">
        <v>594</v>
      </c>
      <c r="B446" s="5">
        <f>VLOOKUP(A446,PKDL!$A$1:$F$1433,6,FALSE)</f>
        <v>25.760581158710941</v>
      </c>
      <c r="C446" s="5">
        <f>VLOOKUP(A446,VL!$A$1:$F$1383,6,FALSE)</f>
        <v>16.966982252536564</v>
      </c>
      <c r="D446" s="5">
        <f t="shared" si="0"/>
        <v>1.5182771323321054</v>
      </c>
      <c r="E446" s="5">
        <f t="shared" si="1"/>
        <v>0.60243515106265477</v>
      </c>
      <c r="F446" s="3" t="s">
        <v>6458</v>
      </c>
      <c r="G446" s="5" t="str">
        <f>VLOOKUP(A446,PKDL!$A$1:$F$1433,2,FALSE)</f>
        <v>MIMAT0015021</v>
      </c>
      <c r="H446" s="5" t="str">
        <f>VLOOKUP(A446,PKDL!$A$1:$F$1433,3,FALSE)</f>
        <v>UGGAAAAAACUGGUGUGUGCUU</v>
      </c>
    </row>
    <row r="447" spans="1:8" x14ac:dyDescent="0.25">
      <c r="A447" s="5" t="s">
        <v>2273</v>
      </c>
      <c r="B447" s="5">
        <f>VLOOKUP(A447,PKDL!$A$1:$F$1433,6,FALSE)</f>
        <v>26.987275499601935</v>
      </c>
      <c r="C447" s="5">
        <f>VLOOKUP(A447,VL!$A$1:$F$1383,6,FALSE)</f>
        <v>17.774933788371637</v>
      </c>
      <c r="D447" s="5">
        <f t="shared" si="0"/>
        <v>1.5182771323321054</v>
      </c>
      <c r="E447" s="5">
        <f t="shared" si="1"/>
        <v>0.60243515106265477</v>
      </c>
      <c r="F447" s="3" t="s">
        <v>6458</v>
      </c>
      <c r="G447" s="5" t="str">
        <f>VLOOKUP(A447,PKDL!$A$1:$F$1433,2,FALSE)</f>
        <v>MIMAT0003255</v>
      </c>
      <c r="H447" s="5" t="str">
        <f>VLOOKUP(A447,PKDL!$A$1:$F$1433,3,FALSE)</f>
        <v>UUGGCCACAAUGGGUUAGAAC</v>
      </c>
    </row>
    <row r="448" spans="1:8" x14ac:dyDescent="0.25">
      <c r="A448" s="5" t="s">
        <v>1127</v>
      </c>
      <c r="B448" s="5">
        <f>VLOOKUP(A448,PKDL!$A$1:$F$1433,6,FALSE)</f>
        <v>25.760581158710941</v>
      </c>
      <c r="C448" s="5">
        <f>VLOOKUP(A448,VL!$A$1:$F$1383,6,FALSE)</f>
        <v>67.867929010146256</v>
      </c>
      <c r="D448" s="5">
        <f t="shared" si="0"/>
        <v>0.37956928308302634</v>
      </c>
      <c r="E448" s="5">
        <f t="shared" si="1"/>
        <v>-1.3975648489373451</v>
      </c>
      <c r="F448" s="3" t="s">
        <v>6460</v>
      </c>
      <c r="G448" s="5" t="str">
        <f>VLOOKUP(A448,PKDL!$A$1:$F$1433,2,FALSE)</f>
        <v>MIMAT0019867</v>
      </c>
      <c r="H448" s="5" t="str">
        <f>VLOOKUP(A448,PKDL!$A$1:$F$1433,3,FALSE)</f>
        <v>UGAAACUGGAGCGCCUGGAGGA</v>
      </c>
    </row>
    <row r="449" spans="1:8" x14ac:dyDescent="0.25">
      <c r="A449" s="5" t="s">
        <v>2630</v>
      </c>
      <c r="B449" s="5">
        <f>VLOOKUP(A449,PKDL!$A$1:$F$1433,6,FALSE)</f>
        <v>28.336639274582037</v>
      </c>
      <c r="C449" s="5">
        <f>VLOOKUP(A449,VL!$A$1:$F$1383,6,FALSE)</f>
        <v>18.663680477790219</v>
      </c>
      <c r="D449" s="5">
        <f t="shared" si="0"/>
        <v>1.5182771323321056</v>
      </c>
      <c r="E449" s="5">
        <f t="shared" si="1"/>
        <v>0.60243515106265511</v>
      </c>
      <c r="F449" s="3" t="s">
        <v>6458</v>
      </c>
      <c r="G449" s="5" t="str">
        <f>VLOOKUP(A449,PKDL!$A$1:$F$1433,2,FALSE)</f>
        <v>MIMAT0028219</v>
      </c>
      <c r="H449" s="5" t="str">
        <f>VLOOKUP(A449,PKDL!$A$1:$F$1433,3,FALSE)</f>
        <v>AGGAGGACAAGUUGUGGGAU</v>
      </c>
    </row>
    <row r="450" spans="1:8" x14ac:dyDescent="0.25">
      <c r="A450" s="5" t="s">
        <v>2945</v>
      </c>
      <c r="B450" s="5">
        <f>VLOOKUP(A450,PKDL!$A$1:$F$1433,6,FALSE)</f>
        <v>24.640555890940899</v>
      </c>
      <c r="C450" s="5">
        <f>VLOOKUP(A450,VL!$A$1:$F$1383,6,FALSE)</f>
        <v>48.687862115974482</v>
      </c>
      <c r="D450" s="5">
        <f t="shared" si="0"/>
        <v>0.50609237744403512</v>
      </c>
      <c r="E450" s="5">
        <f t="shared" si="1"/>
        <v>-0.98252734965850119</v>
      </c>
      <c r="F450" s="3" t="s">
        <v>6458</v>
      </c>
      <c r="G450" s="5" t="str">
        <f>VLOOKUP(A450,PKDL!$A$1:$F$1433,2,FALSE)</f>
        <v>MIMAT0004682</v>
      </c>
      <c r="H450" s="5" t="str">
        <f>VLOOKUP(A450,PKDL!$A$1:$F$1433,3,FALSE)</f>
        <v>UCCCCCAGGUGUGAUUCUGAUUU</v>
      </c>
    </row>
    <row r="451" spans="1:8" x14ac:dyDescent="0.25">
      <c r="A451" s="5" t="s">
        <v>2669</v>
      </c>
      <c r="B451" s="5">
        <f>VLOOKUP(A451,PKDL!$A$1:$F$1433,6,FALSE)</f>
        <v>26.987275499601935</v>
      </c>
      <c r="C451" s="5">
        <f>VLOOKUP(A451,VL!$A$1:$F$1383,6,FALSE)</f>
        <v>35.549867576743274</v>
      </c>
      <c r="D451" s="5">
        <f t="shared" si="0"/>
        <v>0.75913856616605269</v>
      </c>
      <c r="E451" s="5">
        <f t="shared" si="1"/>
        <v>-0.39756484893734512</v>
      </c>
      <c r="F451" s="3" t="s">
        <v>6458</v>
      </c>
      <c r="G451" s="5" t="str">
        <f>VLOOKUP(A451,PKDL!$A$1:$F$1433,2,FALSE)</f>
        <v>MIMAT0027374</v>
      </c>
      <c r="H451" s="5" t="str">
        <f>VLOOKUP(A451,PKDL!$A$1:$F$1433,3,FALSE)</f>
        <v>UCAGCUCCUCUCUACCCACAG</v>
      </c>
    </row>
    <row r="452" spans="1:8" x14ac:dyDescent="0.25">
      <c r="A452" s="5" t="s">
        <v>3650</v>
      </c>
      <c r="B452" s="5">
        <f>VLOOKUP(A452,PKDL!$A$1:$F$1433,6,FALSE)</f>
        <v>23.613866062151693</v>
      </c>
      <c r="C452" s="5">
        <f>VLOOKUP(A452,VL!$A$1:$F$1383,6,FALSE)</f>
        <v>46.65920119447555</v>
      </c>
      <c r="D452" s="5">
        <f t="shared" si="0"/>
        <v>0.50609237744403512</v>
      </c>
      <c r="E452" s="5">
        <f t="shared" si="1"/>
        <v>-0.98252734965850119</v>
      </c>
      <c r="F452" s="3" t="s">
        <v>6458</v>
      </c>
      <c r="G452" s="5" t="str">
        <f>VLOOKUP(A452,PKDL!$A$1:$F$1433,2,FALSE)</f>
        <v>MIMAT0015064</v>
      </c>
      <c r="H452" s="5" t="str">
        <f>VLOOKUP(A452,PKDL!$A$1:$F$1433,3,FALSE)</f>
        <v>UGAGGGGCCUCAGACCGAGCUUUU</v>
      </c>
    </row>
    <row r="453" spans="1:8" x14ac:dyDescent="0.25">
      <c r="A453" s="5" t="s">
        <v>3389</v>
      </c>
      <c r="B453" s="5">
        <f>VLOOKUP(A453,PKDL!$A$1:$F$1433,6,FALSE)</f>
        <v>26.987275499601935</v>
      </c>
      <c r="C453" s="5">
        <f>VLOOKUP(A453,VL!$A$1:$F$1383,6,FALSE)</f>
        <v>17.774933788371637</v>
      </c>
      <c r="D453" s="5">
        <f t="shared" si="0"/>
        <v>1.5182771323321054</v>
      </c>
      <c r="E453" s="5">
        <f t="shared" si="1"/>
        <v>0.60243515106265477</v>
      </c>
      <c r="F453" s="3" t="s">
        <v>6458</v>
      </c>
      <c r="G453" s="5" t="str">
        <f>VLOOKUP(A453,PKDL!$A$1:$F$1433,2,FALSE)</f>
        <v>MIMAT0027508</v>
      </c>
      <c r="H453" s="5" t="str">
        <f>VLOOKUP(A453,PKDL!$A$1:$F$1433,3,FALSE)</f>
        <v>UGAGGGUGUCAGCAGGUGACG</v>
      </c>
    </row>
    <row r="454" spans="1:8" x14ac:dyDescent="0.25">
      <c r="A454" s="5" t="s">
        <v>3368</v>
      </c>
      <c r="B454" s="5">
        <f>VLOOKUP(A454,PKDL!$A$1:$F$1433,6,FALSE)</f>
        <v>25.760581158710941</v>
      </c>
      <c r="C454" s="5">
        <f>VLOOKUP(A454,VL!$A$1:$F$1383,6,FALSE)</f>
        <v>16.966982252536564</v>
      </c>
      <c r="D454" s="5">
        <f t="shared" si="0"/>
        <v>1.5182771323321054</v>
      </c>
      <c r="E454" s="5">
        <f t="shared" si="1"/>
        <v>0.60243515106265477</v>
      </c>
      <c r="F454" s="3" t="s">
        <v>6458</v>
      </c>
      <c r="G454" s="5" t="str">
        <f>VLOOKUP(A454,PKDL!$A$1:$F$1433,2,FALSE)</f>
        <v>MIMAT0019846</v>
      </c>
      <c r="H454" s="5" t="str">
        <f>VLOOKUP(A454,PKDL!$A$1:$F$1433,3,FALSE)</f>
        <v>ACCCAGGUUCCCUCUGGCCGCA</v>
      </c>
    </row>
    <row r="455" spans="1:8" x14ac:dyDescent="0.25">
      <c r="A455" s="5" t="s">
        <v>1553</v>
      </c>
      <c r="B455" s="5">
        <f>VLOOKUP(A455,PKDL!$A$1:$F$1433,6,FALSE)</f>
        <v>26.987275499601935</v>
      </c>
      <c r="C455" s="5">
        <f>VLOOKUP(A455,VL!$A$1:$F$1383,6,FALSE)</f>
        <v>88.874668941858189</v>
      </c>
      <c r="D455" s="5">
        <f t="shared" si="0"/>
        <v>0.30365542646642107</v>
      </c>
      <c r="E455" s="5">
        <f t="shared" si="1"/>
        <v>-1.7194929438247073</v>
      </c>
      <c r="F455" s="3" t="s">
        <v>6460</v>
      </c>
      <c r="G455" s="5" t="str">
        <f>VLOOKUP(A455,PKDL!$A$1:$F$1433,2,FALSE)</f>
        <v>MIMAT0019914</v>
      </c>
      <c r="H455" s="5" t="str">
        <f>VLOOKUP(A455,PKDL!$A$1:$F$1433,3,FALSE)</f>
        <v>UGGAUGUGGAAGGAGUUAUCU</v>
      </c>
    </row>
    <row r="456" spans="1:8" x14ac:dyDescent="0.25">
      <c r="A456" s="5" t="s">
        <v>2027</v>
      </c>
      <c r="B456" s="5">
        <f>VLOOKUP(A456,PKDL!$A$1:$F$1433,6,FALSE)</f>
        <v>24.640555890940899</v>
      </c>
      <c r="C456" s="5">
        <f>VLOOKUP(A456,VL!$A$1:$F$1383,6,FALSE)</f>
        <v>32.458574743982993</v>
      </c>
      <c r="D456" s="5">
        <f t="shared" si="0"/>
        <v>0.75913856616605269</v>
      </c>
      <c r="E456" s="5">
        <f t="shared" si="1"/>
        <v>-0.39756484893734512</v>
      </c>
      <c r="F456" s="3" t="s">
        <v>6458</v>
      </c>
      <c r="G456" s="5" t="str">
        <f>VLOOKUP(A456,PKDL!$A$1:$F$1433,2,FALSE)</f>
        <v>MIMAT0019845</v>
      </c>
      <c r="H456" s="5" t="str">
        <f>VLOOKUP(A456,PKDL!$A$1:$F$1433,3,FALSE)</f>
        <v>AGGGCCAGAGGAGCCUGGAGUGG</v>
      </c>
    </row>
    <row r="457" spans="1:8" x14ac:dyDescent="0.25">
      <c r="A457" s="5" t="s">
        <v>1355</v>
      </c>
      <c r="B457" s="5">
        <f>VLOOKUP(A457,PKDL!$A$1:$F$1433,6,FALSE)</f>
        <v>29.828041341665301</v>
      </c>
      <c r="C457" s="5">
        <f>VLOOKUP(A457,VL!$A$1:$F$1383,6,FALSE)</f>
        <v>19.645979450305493</v>
      </c>
      <c r="D457" s="5">
        <f t="shared" si="0"/>
        <v>1.5182771323321056</v>
      </c>
      <c r="E457" s="5">
        <f t="shared" si="1"/>
        <v>0.60243515106265511</v>
      </c>
      <c r="F457" s="3" t="s">
        <v>6458</v>
      </c>
      <c r="G457" s="5" t="str">
        <f>VLOOKUP(A457,PKDL!$A$1:$F$1433,2,FALSE)</f>
        <v>MIMAT0026639</v>
      </c>
      <c r="H457" s="5" t="str">
        <f>VLOOKUP(A457,PKDL!$A$1:$F$1433,3,FALSE)</f>
        <v>CGCUCUAGGCACCGCAGCA</v>
      </c>
    </row>
    <row r="458" spans="1:8" x14ac:dyDescent="0.25">
      <c r="A458" s="5" t="s">
        <v>1001</v>
      </c>
      <c r="B458" s="5">
        <f>VLOOKUP(A458,PKDL!$A$1:$F$1433,6,FALSE)</f>
        <v>25.760581158710941</v>
      </c>
      <c r="C458" s="5">
        <f>VLOOKUP(A458,VL!$A$1:$F$1383,6,FALSE)</f>
        <v>16.966982252536564</v>
      </c>
      <c r="D458" s="5">
        <f t="shared" si="0"/>
        <v>1.5182771323321054</v>
      </c>
      <c r="E458" s="5">
        <f t="shared" si="1"/>
        <v>0.60243515106265477</v>
      </c>
      <c r="F458" s="3" t="s">
        <v>6458</v>
      </c>
      <c r="G458" s="5" t="str">
        <f>VLOOKUP(A458,PKDL!$A$1:$F$1433,2,FALSE)</f>
        <v>MIMAT0004561</v>
      </c>
      <c r="H458" s="5" t="str">
        <f>VLOOKUP(A458,PKDL!$A$1:$F$1433,3,FALSE)</f>
        <v>GGCUACAACACAGGACCCGGGC</v>
      </c>
    </row>
    <row r="459" spans="1:8" x14ac:dyDescent="0.25">
      <c r="A459" s="5" t="s">
        <v>1394</v>
      </c>
      <c r="B459" s="5">
        <f>VLOOKUP(A459,PKDL!$A$1:$F$1433,6,FALSE)</f>
        <v>24.640555890940899</v>
      </c>
      <c r="C459" s="5">
        <f>VLOOKUP(A459,VL!$A$1:$F$1383,6,FALSE)</f>
        <v>16.229287371991497</v>
      </c>
      <c r="D459" s="5">
        <f t="shared" si="0"/>
        <v>1.5182771323321054</v>
      </c>
      <c r="E459" s="5">
        <f t="shared" si="1"/>
        <v>0.60243515106265477</v>
      </c>
      <c r="F459" s="3" t="s">
        <v>6458</v>
      </c>
      <c r="G459" s="5" t="str">
        <f>VLOOKUP(A459,PKDL!$A$1:$F$1433,2,FALSE)</f>
        <v>MIMAT0027357</v>
      </c>
      <c r="H459" s="5" t="str">
        <f>VLOOKUP(A459,PKDL!$A$1:$F$1433,3,FALSE)</f>
        <v>UUGGGAUGGUAGGACCAGAGGGG</v>
      </c>
    </row>
    <row r="460" spans="1:8" x14ac:dyDescent="0.25">
      <c r="A460" s="5" t="s">
        <v>3680</v>
      </c>
      <c r="B460" s="5">
        <f>VLOOKUP(A460,PKDL!$A$1:$F$1433,6,FALSE)</f>
        <v>25.760581158710941</v>
      </c>
      <c r="C460" s="5">
        <f>VLOOKUP(A460,VL!$A$1:$F$1383,6,FALSE)</f>
        <v>16.966982252536564</v>
      </c>
      <c r="D460" s="5">
        <f t="shared" si="0"/>
        <v>1.5182771323321054</v>
      </c>
      <c r="E460" s="5">
        <f t="shared" si="1"/>
        <v>0.60243515106265477</v>
      </c>
      <c r="F460" s="3" t="s">
        <v>6458</v>
      </c>
      <c r="G460" s="5" t="str">
        <f>VLOOKUP(A460,PKDL!$A$1:$F$1433,2,FALSE)</f>
        <v>MIMAT0027485</v>
      </c>
      <c r="H460" s="5" t="str">
        <f>VLOOKUP(A460,PKDL!$A$1:$F$1433,3,FALSE)</f>
        <v>CUCCUCCACAGCCCCUGCUCAU</v>
      </c>
    </row>
    <row r="461" spans="1:8" x14ac:dyDescent="0.25">
      <c r="A461" s="5" t="s">
        <v>1943</v>
      </c>
      <c r="B461" s="5">
        <f>VLOOKUP(A461,PKDL!$A$1:$F$1433,6,FALSE)</f>
        <v>25.760581158710941</v>
      </c>
      <c r="C461" s="5">
        <f>VLOOKUP(A461,VL!$A$1:$F$1383,6,FALSE)</f>
        <v>16.966982252536564</v>
      </c>
      <c r="D461" s="5">
        <f t="shared" si="0"/>
        <v>1.5182771323321054</v>
      </c>
      <c r="E461" s="5">
        <f t="shared" si="1"/>
        <v>0.60243515106265477</v>
      </c>
      <c r="F461" s="3" t="s">
        <v>6458</v>
      </c>
      <c r="G461" s="5" t="str">
        <f>VLOOKUP(A461,PKDL!$A$1:$F$1433,2,FALSE)</f>
        <v>MIMAT0004765</v>
      </c>
      <c r="H461" s="5" t="str">
        <f>VLOOKUP(A461,PKDL!$A$1:$F$1433,3,FALSE)</f>
        <v>CUUAUGCAAGAUUCCCUUCUAC</v>
      </c>
    </row>
    <row r="462" spans="1:8" x14ac:dyDescent="0.25">
      <c r="A462" s="5" t="s">
        <v>3668</v>
      </c>
      <c r="B462" s="5">
        <f>VLOOKUP(A462,PKDL!$A$1:$F$1433,6,FALSE)</f>
        <v>25.760581158710941</v>
      </c>
      <c r="C462" s="5">
        <f>VLOOKUP(A462,VL!$A$1:$F$1383,6,FALSE)</f>
        <v>16.966982252536564</v>
      </c>
      <c r="D462" s="5">
        <f t="shared" si="0"/>
        <v>1.5182771323321054</v>
      </c>
      <c r="E462" s="5">
        <f t="shared" si="1"/>
        <v>0.60243515106265477</v>
      </c>
      <c r="F462" s="3" t="s">
        <v>6458</v>
      </c>
      <c r="G462" s="5" t="str">
        <f>VLOOKUP(A462,PKDL!$A$1:$F$1433,2,FALSE)</f>
        <v>MIMAT0030417</v>
      </c>
      <c r="H462" s="5" t="str">
        <f>VLOOKUP(A462,PKDL!$A$1:$F$1433,3,FALSE)</f>
        <v>UUUGCAGUAACAGGUGUGAGCA</v>
      </c>
    </row>
    <row r="463" spans="1:8" x14ac:dyDescent="0.25">
      <c r="A463" s="5" t="s">
        <v>3758</v>
      </c>
      <c r="B463" s="5">
        <f>VLOOKUP(A463,PKDL!$A$1:$F$1433,6,FALSE)</f>
        <v>26.987275499601935</v>
      </c>
      <c r="C463" s="5">
        <f>VLOOKUP(A463,VL!$A$1:$F$1383,6,FALSE)</f>
        <v>17.774933788371637</v>
      </c>
      <c r="D463" s="5">
        <f t="shared" si="0"/>
        <v>1.5182771323321054</v>
      </c>
      <c r="E463" s="5">
        <f t="shared" si="1"/>
        <v>0.60243515106265477</v>
      </c>
      <c r="F463" s="3" t="s">
        <v>6458</v>
      </c>
      <c r="G463" s="5" t="str">
        <f>VLOOKUP(A463,PKDL!$A$1:$F$1433,2,FALSE)</f>
        <v>MIMAT0004986</v>
      </c>
      <c r="H463" s="5" t="str">
        <f>VLOOKUP(A463,PKDL!$A$1:$F$1433,3,FALSE)</f>
        <v>CUGACUGUUGCCGUCCUCCAG</v>
      </c>
    </row>
    <row r="464" spans="1:8" x14ac:dyDescent="0.25">
      <c r="A464" s="5" t="s">
        <v>2219</v>
      </c>
      <c r="B464" s="5">
        <f>VLOOKUP(A464,PKDL!$A$1:$F$1433,6,FALSE)</f>
        <v>26.987275499601935</v>
      </c>
      <c r="C464" s="5">
        <f>VLOOKUP(A464,VL!$A$1:$F$1383,6,FALSE)</f>
        <v>53.324801365114915</v>
      </c>
      <c r="D464" s="5">
        <f t="shared" si="0"/>
        <v>0.50609237744403512</v>
      </c>
      <c r="E464" s="5">
        <f t="shared" si="1"/>
        <v>-0.98252734965850119</v>
      </c>
      <c r="F464" s="3" t="s">
        <v>6458</v>
      </c>
      <c r="G464" s="5" t="str">
        <f>VLOOKUP(A464,PKDL!$A$1:$F$1433,2,FALSE)</f>
        <v>MIMAT0005885</v>
      </c>
      <c r="H464" s="5" t="str">
        <f>VLOOKUP(A464,PKDL!$A$1:$F$1433,3,FALSE)</f>
        <v>UUAGGCCGCAGAUCUGGGUGA</v>
      </c>
    </row>
    <row r="465" spans="1:8" x14ac:dyDescent="0.25">
      <c r="A465" s="5" t="s">
        <v>1502</v>
      </c>
      <c r="B465" s="5">
        <f>VLOOKUP(A465,PKDL!$A$1:$F$1433,6,FALSE)</f>
        <v>25.760581158710941</v>
      </c>
      <c r="C465" s="5">
        <f>VLOOKUP(A465,VL!$A$1:$F$1383,6,FALSE)</f>
        <v>16.966982252536564</v>
      </c>
      <c r="D465" s="5">
        <f t="shared" si="0"/>
        <v>1.5182771323321054</v>
      </c>
      <c r="E465" s="5">
        <f t="shared" si="1"/>
        <v>0.60243515106265477</v>
      </c>
      <c r="F465" s="3" t="s">
        <v>6458</v>
      </c>
      <c r="G465" s="5" t="str">
        <f>VLOOKUP(A465,PKDL!$A$1:$F$1433,2,FALSE)</f>
        <v>MIMAT0025469</v>
      </c>
      <c r="H465" s="5" t="str">
        <f>VLOOKUP(A465,PKDL!$A$1:$F$1433,3,FALSE)</f>
        <v>UCGUAUCAGAGAUUCCAGACAC</v>
      </c>
    </row>
    <row r="466" spans="1:8" x14ac:dyDescent="0.25">
      <c r="A466" s="5" t="s">
        <v>2099</v>
      </c>
      <c r="B466" s="5">
        <f>VLOOKUP(A466,PKDL!$A$1:$F$1433,6,FALSE)</f>
        <v>25.760581158710941</v>
      </c>
      <c r="C466" s="5">
        <f>VLOOKUP(A466,VL!$A$1:$F$1383,6,FALSE)</f>
        <v>33.933964505073128</v>
      </c>
      <c r="D466" s="5">
        <f t="shared" si="0"/>
        <v>0.75913856616605269</v>
      </c>
      <c r="E466" s="5">
        <f t="shared" si="1"/>
        <v>-0.39756484893734512</v>
      </c>
      <c r="F466" s="3" t="s">
        <v>6458</v>
      </c>
      <c r="G466" s="5" t="str">
        <f>VLOOKUP(A466,PKDL!$A$1:$F$1433,2,FALSE)</f>
        <v>MIMAT0027662</v>
      </c>
      <c r="H466" s="5" t="str">
        <f>VLOOKUP(A466,PKDL!$A$1:$F$1433,3,FALSE)</f>
        <v>UGGGGUAAGGAUAGGAGGGUCA</v>
      </c>
    </row>
    <row r="467" spans="1:8" x14ac:dyDescent="0.25">
      <c r="A467" s="5" t="s">
        <v>1523</v>
      </c>
      <c r="B467" s="5">
        <f>VLOOKUP(A467,PKDL!$A$1:$F$1433,6,FALSE)</f>
        <v>24.640555890940899</v>
      </c>
      <c r="C467" s="5">
        <f>VLOOKUP(A467,VL!$A$1:$F$1383,6,FALSE)</f>
        <v>48.687862115974482</v>
      </c>
      <c r="D467" s="5">
        <f t="shared" si="0"/>
        <v>0.50609237744403512</v>
      </c>
      <c r="E467" s="5">
        <f t="shared" si="1"/>
        <v>-0.98252734965850119</v>
      </c>
      <c r="F467" s="3" t="s">
        <v>6458</v>
      </c>
      <c r="G467" s="5" t="str">
        <f>VLOOKUP(A467,PKDL!$A$1:$F$1433,2,FALSE)</f>
        <v>MIMAT0013517</v>
      </c>
      <c r="H467" s="5" t="str">
        <f>VLOOKUP(A467,PKDL!$A$1:$F$1433,3,FALSE)</f>
        <v>CAGGCAGUGACUGUUCAGACGUC</v>
      </c>
    </row>
    <row r="468" spans="1:8" x14ac:dyDescent="0.25">
      <c r="A468" s="5" t="s">
        <v>704</v>
      </c>
      <c r="B468" s="5">
        <f>VLOOKUP(A468,PKDL!$A$1:$F$1433,6,FALSE)</f>
        <v>28.336639274582037</v>
      </c>
      <c r="C468" s="5">
        <f>VLOOKUP(A468,VL!$A$1:$F$1383,6,FALSE)</f>
        <v>74.654721911160877</v>
      </c>
      <c r="D468" s="5">
        <f t="shared" si="0"/>
        <v>0.3795692830830264</v>
      </c>
      <c r="E468" s="5">
        <f t="shared" si="1"/>
        <v>-1.3975648489373449</v>
      </c>
      <c r="F468" s="3" t="s">
        <v>6460</v>
      </c>
      <c r="G468" s="5" t="str">
        <f>VLOOKUP(A468,PKDL!$A$1:$F$1433,2,FALSE)</f>
        <v>MIMAT0027559</v>
      </c>
      <c r="H468" s="5" t="str">
        <f>VLOOKUP(A468,PKDL!$A$1:$F$1433,3,FALSE)</f>
        <v>UGCCUCCUCCGUGGCCUCAG</v>
      </c>
    </row>
    <row r="469" spans="1:8" x14ac:dyDescent="0.25">
      <c r="A469" s="5" t="s">
        <v>3164</v>
      </c>
      <c r="B469" s="5">
        <f>VLOOKUP(A469,PKDL!$A$1:$F$1433,6,FALSE)</f>
        <v>24.640555890940899</v>
      </c>
      <c r="C469" s="5">
        <f>VLOOKUP(A469,VL!$A$1:$F$1383,6,FALSE)</f>
        <v>16.229287371991497</v>
      </c>
      <c r="D469" s="5">
        <f t="shared" si="0"/>
        <v>1.5182771323321054</v>
      </c>
      <c r="E469" s="5">
        <f t="shared" si="1"/>
        <v>0.60243515106265477</v>
      </c>
      <c r="F469" s="3" t="s">
        <v>6458</v>
      </c>
      <c r="G469" s="5" t="str">
        <f>VLOOKUP(A469,PKDL!$A$1:$F$1433,2,FALSE)</f>
        <v>MIMAT0013771</v>
      </c>
      <c r="H469" s="5" t="str">
        <f>VLOOKUP(A469,PKDL!$A$1:$F$1433,3,FALSE)</f>
        <v>UUGCUAGUUGCACUCCUCUCUGU</v>
      </c>
    </row>
    <row r="470" spans="1:8" x14ac:dyDescent="0.25">
      <c r="A470" s="5" t="s">
        <v>1160</v>
      </c>
      <c r="B470" s="5">
        <f>VLOOKUP(A470,PKDL!$A$1:$F$1433,6,FALSE)</f>
        <v>25.760581158710941</v>
      </c>
      <c r="C470" s="5">
        <f>VLOOKUP(A470,VL!$A$1:$F$1383,6,FALSE)</f>
        <v>101.80189351521939</v>
      </c>
      <c r="D470" s="5">
        <f t="shared" si="0"/>
        <v>0.25304618872201756</v>
      </c>
      <c r="E470" s="5">
        <f t="shared" si="1"/>
        <v>-1.9825273496585014</v>
      </c>
      <c r="F470" s="3" t="s">
        <v>6460</v>
      </c>
      <c r="G470" s="5" t="str">
        <f>VLOOKUP(A470,PKDL!$A$1:$F$1433,2,FALSE)</f>
        <v>MIMAT0039323</v>
      </c>
      <c r="H470" s="5" t="str">
        <f>VLOOKUP(A470,PKDL!$A$1:$F$1433,3,FALSE)</f>
        <v>UUAUCCUCCAGUAGACUAGGGA</v>
      </c>
    </row>
    <row r="471" spans="1:8" x14ac:dyDescent="0.25">
      <c r="A471" s="5" t="s">
        <v>665</v>
      </c>
      <c r="B471" s="5">
        <f>VLOOKUP(A471,PKDL!$A$1:$F$1433,6,FALSE)</f>
        <v>24.640555890940899</v>
      </c>
      <c r="C471" s="5">
        <f>VLOOKUP(A471,VL!$A$1:$F$1383,6,FALSE)</f>
        <v>16.229287371991497</v>
      </c>
      <c r="D471" s="5">
        <f t="shared" si="0"/>
        <v>1.5182771323321054</v>
      </c>
      <c r="E471" s="5">
        <f t="shared" si="1"/>
        <v>0.60243515106265477</v>
      </c>
      <c r="F471" s="3" t="s">
        <v>6458</v>
      </c>
      <c r="G471" s="5" t="str">
        <f>VLOOKUP(A471,PKDL!$A$1:$F$1433,2,FALSE)</f>
        <v>MIMAT0019696</v>
      </c>
      <c r="H471" s="5" t="str">
        <f>VLOOKUP(A471,PKDL!$A$1:$F$1433,3,FALSE)</f>
        <v>CCUGGACACCGCUCAGCCGGCCG</v>
      </c>
    </row>
    <row r="472" spans="1:8" x14ac:dyDescent="0.25">
      <c r="A472" s="5" t="s">
        <v>3221</v>
      </c>
      <c r="B472" s="5">
        <f>VLOOKUP(A472,PKDL!$A$1:$F$1433,6,FALSE)</f>
        <v>24.640555890940899</v>
      </c>
      <c r="C472" s="5">
        <f>VLOOKUP(A472,VL!$A$1:$F$1383,6,FALSE)</f>
        <v>16.229287371991497</v>
      </c>
      <c r="D472" s="5">
        <f t="shared" si="0"/>
        <v>1.5182771323321054</v>
      </c>
      <c r="E472" s="5">
        <f t="shared" si="1"/>
        <v>0.60243515106265477</v>
      </c>
      <c r="F472" s="3" t="s">
        <v>6458</v>
      </c>
      <c r="G472" s="5" t="str">
        <f>VLOOKUP(A472,PKDL!$A$1:$F$1433,2,FALSE)</f>
        <v>MIMAT0005879</v>
      </c>
      <c r="H472" s="5" t="str">
        <f>VLOOKUP(A472,PKDL!$A$1:$F$1433,3,FALSE)</f>
        <v>UGGAGUCCAGGAAUCUGCAUUUU</v>
      </c>
    </row>
    <row r="473" spans="1:8" x14ac:dyDescent="0.25">
      <c r="A473" s="5" t="s">
        <v>2972</v>
      </c>
      <c r="B473" s="5">
        <f>VLOOKUP(A473,PKDL!$A$1:$F$1433,6,FALSE)</f>
        <v>26.987275499601935</v>
      </c>
      <c r="C473" s="5">
        <f>VLOOKUP(A473,VL!$A$1:$F$1383,6,FALSE)</f>
        <v>17.774933788371637</v>
      </c>
      <c r="D473" s="5">
        <f t="shared" si="0"/>
        <v>1.5182771323321054</v>
      </c>
      <c r="E473" s="5">
        <f t="shared" si="1"/>
        <v>0.60243515106265477</v>
      </c>
      <c r="F473" s="3" t="s">
        <v>6458</v>
      </c>
      <c r="G473" s="5" t="str">
        <f>VLOOKUP(A473,PKDL!$A$1:$F$1433,2,FALSE)</f>
        <v>MIMAT0028125</v>
      </c>
      <c r="H473" s="5" t="str">
        <f>VLOOKUP(A473,PKDL!$A$1:$F$1433,3,FALSE)</f>
        <v>UCUGUGGAGUGGGGUGCCUGU</v>
      </c>
    </row>
    <row r="474" spans="1:8" x14ac:dyDescent="0.25">
      <c r="A474" s="5" t="s">
        <v>1193</v>
      </c>
      <c r="B474" s="5">
        <f>VLOOKUP(A474,PKDL!$A$1:$F$1433,6,FALSE)</f>
        <v>26.987275499601935</v>
      </c>
      <c r="C474" s="5">
        <f>VLOOKUP(A474,VL!$A$1:$F$1383,6,FALSE)</f>
        <v>17.774933788371637</v>
      </c>
      <c r="D474" s="5">
        <f t="shared" si="0"/>
        <v>1.5182771323321054</v>
      </c>
      <c r="E474" s="5">
        <f t="shared" si="1"/>
        <v>0.60243515106265477</v>
      </c>
      <c r="F474" s="3" t="s">
        <v>6458</v>
      </c>
      <c r="G474" s="5" t="str">
        <f>VLOOKUP(A474,PKDL!$A$1:$F$1433,2,FALSE)</f>
        <v>MIMAT0030984</v>
      </c>
      <c r="H474" s="5" t="str">
        <f>VLOOKUP(A474,PKDL!$A$1:$F$1433,3,FALSE)</f>
        <v>GUGGCUCUGUAGUAAGAUGGA</v>
      </c>
    </row>
    <row r="475" spans="1:8" x14ac:dyDescent="0.25">
      <c r="A475" s="5" t="s">
        <v>2345</v>
      </c>
      <c r="B475" s="5">
        <f>VLOOKUP(A475,PKDL!$A$1:$F$1433,6,FALSE)</f>
        <v>22.669311419665629</v>
      </c>
      <c r="C475" s="5">
        <f>VLOOKUP(A475,VL!$A$1:$F$1383,6,FALSE)</f>
        <v>14.930944382232175</v>
      </c>
      <c r="D475" s="5">
        <f t="shared" si="0"/>
        <v>1.5182771323321056</v>
      </c>
      <c r="E475" s="5">
        <f t="shared" si="1"/>
        <v>0.60243515106265511</v>
      </c>
      <c r="F475" s="3" t="s">
        <v>6458</v>
      </c>
      <c r="G475" s="5" t="str">
        <f>VLOOKUP(A475,PKDL!$A$1:$F$1433,2,FALSE)</f>
        <v>MIMAT0027670</v>
      </c>
      <c r="H475" s="5" t="str">
        <f>VLOOKUP(A475,PKDL!$A$1:$F$1433,3,FALSE)</f>
        <v>AGGGGGGCACUGCGCAAGCAAAGCC</v>
      </c>
    </row>
    <row r="476" spans="1:8" x14ac:dyDescent="0.25">
      <c r="A476" s="5" t="s">
        <v>1508</v>
      </c>
      <c r="B476" s="5">
        <f>VLOOKUP(A476,PKDL!$A$1:$F$1433,6,FALSE)</f>
        <v>25.760581158710941</v>
      </c>
      <c r="C476" s="5">
        <f>VLOOKUP(A476,VL!$A$1:$F$1383,6,FALSE)</f>
        <v>16.966982252536564</v>
      </c>
      <c r="D476" s="5">
        <f t="shared" si="0"/>
        <v>1.5182771323321054</v>
      </c>
      <c r="E476" s="5">
        <f t="shared" si="1"/>
        <v>0.60243515106265477</v>
      </c>
      <c r="F476" s="3" t="s">
        <v>6458</v>
      </c>
      <c r="G476" s="5" t="str">
        <f>VLOOKUP(A476,PKDL!$A$1:$F$1433,2,FALSE)</f>
        <v>MIMAT0018957</v>
      </c>
      <c r="H476" s="5" t="str">
        <f>VLOOKUP(A476,PKDL!$A$1:$F$1433,3,FALSE)</f>
        <v>GUGACUGAUACCUUGGAGGCAU</v>
      </c>
    </row>
    <row r="477" spans="1:8" x14ac:dyDescent="0.25">
      <c r="A477" s="5" t="s">
        <v>3566</v>
      </c>
      <c r="B477" s="5">
        <f>VLOOKUP(A477,PKDL!$A$1:$F$1433,6,FALSE)</f>
        <v>26.987275499601935</v>
      </c>
      <c r="C477" s="5">
        <f>VLOOKUP(A477,VL!$A$1:$F$1383,6,FALSE)</f>
        <v>17.774933788371637</v>
      </c>
      <c r="D477" s="5">
        <f t="shared" si="0"/>
        <v>1.5182771323321054</v>
      </c>
      <c r="E477" s="5">
        <f t="shared" si="1"/>
        <v>0.60243515106265477</v>
      </c>
      <c r="F477" s="3" t="s">
        <v>6458</v>
      </c>
      <c r="G477" s="5" t="str">
        <f>VLOOKUP(A477,PKDL!$A$1:$F$1433,2,FALSE)</f>
        <v>MIMAT0027659</v>
      </c>
      <c r="H477" s="5" t="str">
        <f>VLOOKUP(A477,PKDL!$A$1:$F$1433,3,FALSE)</f>
        <v>UGUCACCCGCUCCUUGCCCAG</v>
      </c>
    </row>
    <row r="478" spans="1:8" x14ac:dyDescent="0.25">
      <c r="A478" s="5" t="s">
        <v>2873</v>
      </c>
      <c r="B478" s="5">
        <f>VLOOKUP(A478,PKDL!$A$1:$F$1433,6,FALSE)</f>
        <v>25.760581158710941</v>
      </c>
      <c r="C478" s="5">
        <f>VLOOKUP(A478,VL!$A$1:$F$1383,6,FALSE)</f>
        <v>33.933964505073128</v>
      </c>
      <c r="D478" s="5">
        <f t="shared" si="0"/>
        <v>0.75913856616605269</v>
      </c>
      <c r="E478" s="5">
        <f t="shared" si="1"/>
        <v>-0.39756484893734512</v>
      </c>
      <c r="F478" s="3" t="s">
        <v>6458</v>
      </c>
      <c r="G478" s="5" t="str">
        <f>VLOOKUP(A478,PKDL!$A$1:$F$1433,2,FALSE)</f>
        <v>MIMAT0019700</v>
      </c>
      <c r="H478" s="5" t="str">
        <f>VLOOKUP(A478,PKDL!$A$1:$F$1433,3,FALSE)</f>
        <v>CACCCCCUGUUUCCUGGCCCAC</v>
      </c>
    </row>
    <row r="479" spans="1:8" x14ac:dyDescent="0.25">
      <c r="A479" s="5" t="s">
        <v>3251</v>
      </c>
      <c r="B479" s="5">
        <f>VLOOKUP(A479,PKDL!$A$1:$F$1433,6,FALSE)</f>
        <v>25.760581158710941</v>
      </c>
      <c r="C479" s="5">
        <f>VLOOKUP(A479,VL!$A$1:$F$1383,6,FALSE)</f>
        <v>16.966982252536564</v>
      </c>
      <c r="D479" s="5">
        <f t="shared" si="0"/>
        <v>1.5182771323321054</v>
      </c>
      <c r="E479" s="5">
        <f t="shared" si="1"/>
        <v>0.60243515106265477</v>
      </c>
      <c r="F479" s="3" t="s">
        <v>6458</v>
      </c>
      <c r="G479" s="5" t="str">
        <f>VLOOKUP(A479,PKDL!$A$1:$F$1433,2,FALSE)</f>
        <v>MIMAT0007890</v>
      </c>
      <c r="H479" s="5" t="str">
        <f>VLOOKUP(A479,PKDL!$A$1:$F$1433,3,FALSE)</f>
        <v>GGAGGGGUCCCGCACUGGGAGG</v>
      </c>
    </row>
    <row r="480" spans="1:8" x14ac:dyDescent="0.25">
      <c r="A480" s="5" t="s">
        <v>4019</v>
      </c>
      <c r="B480" s="5">
        <f>VLOOKUP(A480,PKDL!$A$1:$F$1433,6,FALSE)</f>
        <v>24.640555890940899</v>
      </c>
      <c r="C480" s="5">
        <f>VLOOKUP(A480,VL!$A$1:$F$1383,6,FALSE)</f>
        <v>16.229287371991497</v>
      </c>
      <c r="D480" s="5">
        <f t="shared" si="0"/>
        <v>1.5182771323321054</v>
      </c>
      <c r="E480" s="5">
        <f t="shared" si="1"/>
        <v>0.60243515106265477</v>
      </c>
      <c r="F480" s="3" t="s">
        <v>6458</v>
      </c>
      <c r="G480" s="5" t="str">
        <f>VLOOKUP(A480,PKDL!$A$1:$F$1433,2,FALSE)</f>
        <v>MIMAT0018986</v>
      </c>
      <c r="H480" s="5" t="str">
        <f>VLOOKUP(A480,PKDL!$A$1:$F$1433,3,FALSE)</f>
        <v>UGACACGGAGGGUGGCUUGGGAA</v>
      </c>
    </row>
    <row r="481" spans="1:8" x14ac:dyDescent="0.25">
      <c r="A481" s="5" t="s">
        <v>692</v>
      </c>
      <c r="B481" s="5">
        <f>VLOOKUP(A481,PKDL!$A$1:$F$1433,6,FALSE)</f>
        <v>24.640555890940899</v>
      </c>
      <c r="C481" s="5">
        <f>VLOOKUP(A481,VL!$A$1:$F$1383,6,FALSE)</f>
        <v>32.458574743982993</v>
      </c>
      <c r="D481" s="5">
        <f t="shared" si="0"/>
        <v>0.75913856616605269</v>
      </c>
      <c r="E481" s="5">
        <f t="shared" si="1"/>
        <v>-0.39756484893734512</v>
      </c>
      <c r="F481" s="3" t="s">
        <v>6458</v>
      </c>
      <c r="G481" s="5" t="str">
        <f>VLOOKUP(A481,PKDL!$A$1:$F$1433,2,FALSE)</f>
        <v>MIMAT0027596</v>
      </c>
      <c r="H481" s="5" t="str">
        <f>VLOOKUP(A481,PKDL!$A$1:$F$1433,3,FALSE)</f>
        <v>UGGGGGCUGGGAUGGGCCAUGGU</v>
      </c>
    </row>
    <row r="482" spans="1:8" x14ac:dyDescent="0.25">
      <c r="A482" s="5" t="s">
        <v>3317</v>
      </c>
      <c r="B482" s="5">
        <f>VLOOKUP(A482,PKDL!$A$1:$F$1433,6,FALSE)</f>
        <v>33.337222675978865</v>
      </c>
      <c r="C482" s="5">
        <f>VLOOKUP(A482,VL!$A$1:$F$1383,6,FALSE)</f>
        <v>21.957271150341434</v>
      </c>
      <c r="D482" s="5">
        <f t="shared" si="0"/>
        <v>1.5182771323321056</v>
      </c>
      <c r="E482" s="5">
        <f t="shared" si="1"/>
        <v>0.60243515106265511</v>
      </c>
      <c r="F482" s="3" t="s">
        <v>6458</v>
      </c>
      <c r="G482" s="5" t="str">
        <f>VLOOKUP(A482,PKDL!$A$1:$F$1433,2,FALSE)</f>
        <v>MIMAT0016849</v>
      </c>
      <c r="H482" s="5" t="str">
        <f>VLOOKUP(A482,PKDL!$A$1:$F$1433,3,FALSE)</f>
        <v>GGGAGUCUACAGCAGGG</v>
      </c>
    </row>
    <row r="483" spans="1:8" x14ac:dyDescent="0.25">
      <c r="A483" s="5" t="s">
        <v>549</v>
      </c>
      <c r="B483" s="5">
        <f>VLOOKUP(A483,PKDL!$A$1:$F$1433,6,FALSE)</f>
        <v>26.987275499601935</v>
      </c>
      <c r="C483" s="5">
        <f>VLOOKUP(A483,VL!$A$1:$F$1383,6,FALSE)</f>
        <v>35.549867576743274</v>
      </c>
      <c r="D483" s="5">
        <f t="shared" si="0"/>
        <v>0.75913856616605269</v>
      </c>
      <c r="E483" s="5">
        <f t="shared" si="1"/>
        <v>-0.39756484893734512</v>
      </c>
      <c r="F483" s="3" t="s">
        <v>6458</v>
      </c>
      <c r="G483" s="5" t="str">
        <f>VLOOKUP(A483,PKDL!$A$1:$F$1433,2,FALSE)</f>
        <v>MIMAT0003300</v>
      </c>
      <c r="H483" s="5" t="str">
        <f>VLOOKUP(A483,PKDL!$A$1:$F$1433,3,FALSE)</f>
        <v>AGACCUGGCCCAGACCUCAGC</v>
      </c>
    </row>
    <row r="484" spans="1:8" x14ac:dyDescent="0.25">
      <c r="A484" s="5" t="s">
        <v>1955</v>
      </c>
      <c r="B484" s="5">
        <f>VLOOKUP(A484,PKDL!$A$1:$F$1433,6,FALSE)</f>
        <v>22.669311419665629</v>
      </c>
      <c r="C484" s="5">
        <f>VLOOKUP(A484,VL!$A$1:$F$1383,6,FALSE)</f>
        <v>29.86188876446435</v>
      </c>
      <c r="D484" s="5">
        <f t="shared" si="0"/>
        <v>0.7591385661660528</v>
      </c>
      <c r="E484" s="5">
        <f t="shared" si="1"/>
        <v>-0.39756484893734495</v>
      </c>
      <c r="F484" s="3" t="s">
        <v>6458</v>
      </c>
      <c r="G484" s="5" t="str">
        <f>VLOOKUP(A484,PKDL!$A$1:$F$1433,2,FALSE)</f>
        <v>MIMAT0010251</v>
      </c>
      <c r="H484" s="5" t="str">
        <f>VLOOKUP(A484,PKDL!$A$1:$F$1433,3,FALSE)</f>
        <v>UAGGCAGUGUAUUGCUAGCGGCUGU</v>
      </c>
    </row>
    <row r="485" spans="1:8" x14ac:dyDescent="0.25">
      <c r="A485" s="5" t="s">
        <v>2828</v>
      </c>
      <c r="B485" s="5">
        <f>VLOOKUP(A485,PKDL!$A$1:$F$1433,6,FALSE)</f>
        <v>24.640555890940899</v>
      </c>
      <c r="C485" s="5">
        <f>VLOOKUP(A485,VL!$A$1:$F$1383,6,FALSE)</f>
        <v>16.229287371991497</v>
      </c>
      <c r="D485" s="5">
        <f t="shared" si="0"/>
        <v>1.5182771323321054</v>
      </c>
      <c r="E485" s="5">
        <f t="shared" si="1"/>
        <v>0.60243515106265477</v>
      </c>
      <c r="F485" s="3" t="s">
        <v>6458</v>
      </c>
      <c r="G485" s="5" t="str">
        <f>VLOOKUP(A485,PKDL!$A$1:$F$1433,2,FALSE)</f>
        <v>MIMAT0027627</v>
      </c>
      <c r="H485" s="5" t="str">
        <f>VLOOKUP(A485,PKDL!$A$1:$F$1433,3,FALSE)</f>
        <v>UAGACGUGGUGAAGGAUUGAGUG</v>
      </c>
    </row>
    <row r="486" spans="1:8" x14ac:dyDescent="0.25">
      <c r="A486" s="5" t="s">
        <v>3671</v>
      </c>
      <c r="B486" s="5">
        <f>VLOOKUP(A486,PKDL!$A$1:$F$1433,6,FALSE)</f>
        <v>26.987275499601935</v>
      </c>
      <c r="C486" s="5">
        <f>VLOOKUP(A486,VL!$A$1:$F$1383,6,FALSE)</f>
        <v>17.774933788371637</v>
      </c>
      <c r="D486" s="5">
        <f t="shared" si="0"/>
        <v>1.5182771323321054</v>
      </c>
      <c r="E486" s="5">
        <f t="shared" si="1"/>
        <v>0.60243515106265477</v>
      </c>
      <c r="F486" s="3" t="s">
        <v>6458</v>
      </c>
      <c r="G486" s="5" t="str">
        <f>VLOOKUP(A486,PKDL!$A$1:$F$1433,2,FALSE)</f>
        <v>MIMAT0003325</v>
      </c>
      <c r="H486" s="5" t="str">
        <f>VLOOKUP(A486,PKDL!$A$1:$F$1433,3,FALSE)</f>
        <v>UCCCACGUUGUGGCCCAGCAG</v>
      </c>
    </row>
    <row r="487" spans="1:8" x14ac:dyDescent="0.25">
      <c r="A487" s="5" t="s">
        <v>3551</v>
      </c>
      <c r="B487" s="5">
        <f>VLOOKUP(A487,PKDL!$A$1:$F$1433,6,FALSE)</f>
        <v>26.987275499601935</v>
      </c>
      <c r="C487" s="5">
        <f>VLOOKUP(A487,VL!$A$1:$F$1383,6,FALSE)</f>
        <v>17.774933788371637</v>
      </c>
      <c r="D487" s="5">
        <f t="shared" si="0"/>
        <v>1.5182771323321054</v>
      </c>
      <c r="E487" s="5">
        <f t="shared" si="1"/>
        <v>0.60243515106265477</v>
      </c>
      <c r="F487" s="3" t="s">
        <v>6458</v>
      </c>
      <c r="G487" s="5" t="str">
        <f>VLOOKUP(A487,PKDL!$A$1:$F$1433,2,FALSE)</f>
        <v>MIMAT0030420</v>
      </c>
      <c r="H487" s="5" t="str">
        <f>VLOOKUP(A487,PKDL!$A$1:$F$1433,3,FALSE)</f>
        <v>AAGGGACAGGGAGGGUCGUGG</v>
      </c>
    </row>
    <row r="488" spans="1:8" x14ac:dyDescent="0.25">
      <c r="A488" s="5" t="s">
        <v>348</v>
      </c>
      <c r="B488" s="5">
        <f>VLOOKUP(A488,PKDL!$A$1:$F$1433,6,FALSE)</f>
        <v>26.987275499601935</v>
      </c>
      <c r="C488" s="5">
        <f>VLOOKUP(A488,VL!$A$1:$F$1383,6,FALSE)</f>
        <v>71.099735153486549</v>
      </c>
      <c r="D488" s="5">
        <f t="shared" si="0"/>
        <v>0.37956928308302634</v>
      </c>
      <c r="E488" s="5">
        <f t="shared" si="1"/>
        <v>-1.3975648489373451</v>
      </c>
      <c r="F488" s="3" t="s">
        <v>6460</v>
      </c>
      <c r="G488" s="5" t="str">
        <f>VLOOKUP(A488,PKDL!$A$1:$F$1433,2,FALSE)</f>
        <v>MIMAT0028126</v>
      </c>
      <c r="H488" s="5" t="str">
        <f>VLOOKUP(A488,PKDL!$A$1:$F$1433,3,FALSE)</f>
        <v>UGACCCACCCCUCUCCACCAG</v>
      </c>
    </row>
    <row r="489" spans="1:8" x14ac:dyDescent="0.25">
      <c r="A489" s="5" t="s">
        <v>2279</v>
      </c>
      <c r="B489" s="5">
        <f>VLOOKUP(A489,PKDL!$A$1:$F$1433,6,FALSE)</f>
        <v>24.640555890940899</v>
      </c>
      <c r="C489" s="5">
        <f>VLOOKUP(A489,VL!$A$1:$F$1383,6,FALSE)</f>
        <v>32.458574743982993</v>
      </c>
      <c r="D489" s="5">
        <f t="shared" si="0"/>
        <v>0.75913856616605269</v>
      </c>
      <c r="E489" s="5">
        <f t="shared" si="1"/>
        <v>-0.39756484893734512</v>
      </c>
      <c r="F489" s="3" t="s">
        <v>6458</v>
      </c>
      <c r="G489" s="5" t="str">
        <f>VLOOKUP(A489,PKDL!$A$1:$F$1433,2,FALSE)</f>
        <v>MIMAT0027542</v>
      </c>
      <c r="H489" s="5" t="str">
        <f>VLOOKUP(A489,PKDL!$A$1:$F$1433,3,FALSE)</f>
        <v>GUGCGUGGUGGCUCGAGGCGGGG</v>
      </c>
    </row>
    <row r="490" spans="1:8" x14ac:dyDescent="0.25">
      <c r="A490" s="5" t="s">
        <v>483</v>
      </c>
      <c r="B490" s="5">
        <f>VLOOKUP(A490,PKDL!$A$1:$F$1433,6,FALSE)</f>
        <v>25.760581158710941</v>
      </c>
      <c r="C490" s="5">
        <f>VLOOKUP(A490,VL!$A$1:$F$1383,6,FALSE)</f>
        <v>50.900946757609695</v>
      </c>
      <c r="D490" s="5">
        <f t="shared" si="0"/>
        <v>0.50609237744403512</v>
      </c>
      <c r="E490" s="5">
        <f t="shared" si="1"/>
        <v>-0.98252734965850119</v>
      </c>
      <c r="F490" s="3" t="s">
        <v>6458</v>
      </c>
      <c r="G490" s="5" t="str">
        <f>VLOOKUP(A490,PKDL!$A$1:$F$1433,2,FALSE)</f>
        <v>MIMAT0005794</v>
      </c>
      <c r="H490" s="5" t="str">
        <f>VLOOKUP(A490,PKDL!$A$1:$F$1433,3,FALSE)</f>
        <v>UUAGGGCCCUGGCUCCAUCUCC</v>
      </c>
    </row>
    <row r="491" spans="1:8" x14ac:dyDescent="0.25">
      <c r="A491" s="5" t="s">
        <v>3335</v>
      </c>
      <c r="B491" s="5">
        <f>VLOOKUP(A491,PKDL!$A$1:$F$1433,6,FALSE)</f>
        <v>26.987275499601935</v>
      </c>
      <c r="C491" s="5">
        <f>VLOOKUP(A491,VL!$A$1:$F$1383,6,FALSE)</f>
        <v>17.774933788371637</v>
      </c>
      <c r="D491" s="5">
        <f t="shared" si="0"/>
        <v>1.5182771323321054</v>
      </c>
      <c r="E491" s="5">
        <f t="shared" si="1"/>
        <v>0.60243515106265477</v>
      </c>
      <c r="F491" s="3" t="s">
        <v>6458</v>
      </c>
      <c r="G491" s="5" t="str">
        <f>VLOOKUP(A491,PKDL!$A$1:$F$1433,2,FALSE)</f>
        <v>MIMAT0027439</v>
      </c>
      <c r="H491" s="5" t="str">
        <f>VLOOKUP(A491,PKDL!$A$1:$F$1433,3,FALSE)</f>
        <v>GAGCCCCUCUCUGCUCUCCAG</v>
      </c>
    </row>
    <row r="492" spans="1:8" x14ac:dyDescent="0.25">
      <c r="A492" s="5" t="s">
        <v>1457</v>
      </c>
      <c r="B492" s="5">
        <f>VLOOKUP(A492,PKDL!$A$1:$F$1433,6,FALSE)</f>
        <v>25.760581158710941</v>
      </c>
      <c r="C492" s="5">
        <f>VLOOKUP(A492,VL!$A$1:$F$1383,6,FALSE)</f>
        <v>16.966982252536564</v>
      </c>
      <c r="D492" s="5">
        <f t="shared" si="0"/>
        <v>1.5182771323321054</v>
      </c>
      <c r="E492" s="5">
        <f t="shared" si="1"/>
        <v>0.60243515106265477</v>
      </c>
      <c r="F492" s="3" t="s">
        <v>6458</v>
      </c>
      <c r="G492" s="5" t="str">
        <f>VLOOKUP(A492,PKDL!$A$1:$F$1433,2,FALSE)</f>
        <v>MIMAT0027406</v>
      </c>
      <c r="H492" s="5" t="str">
        <f>VLOOKUP(A492,PKDL!$A$1:$F$1433,3,FALSE)</f>
        <v>CACCAGGGCAGAGCAGGGCUGA</v>
      </c>
    </row>
    <row r="493" spans="1:8" x14ac:dyDescent="0.25">
      <c r="A493" s="5" t="s">
        <v>2489</v>
      </c>
      <c r="B493" s="5">
        <f>VLOOKUP(A493,PKDL!$A$1:$F$1433,6,FALSE)</f>
        <v>24.640555890940899</v>
      </c>
      <c r="C493" s="5">
        <f>VLOOKUP(A493,VL!$A$1:$F$1383,6,FALSE)</f>
        <v>32.458574743982993</v>
      </c>
      <c r="D493" s="5">
        <f t="shared" si="0"/>
        <v>0.75913856616605269</v>
      </c>
      <c r="E493" s="5">
        <f t="shared" si="1"/>
        <v>-0.39756484893734512</v>
      </c>
      <c r="F493" s="3" t="s">
        <v>6458</v>
      </c>
      <c r="G493" s="5" t="str">
        <f>VLOOKUP(A493,PKDL!$A$1:$F$1433,2,FALSE)</f>
        <v>MIMAT0025478</v>
      </c>
      <c r="H493" s="5" t="str">
        <f>VLOOKUP(A493,PKDL!$A$1:$F$1433,3,FALSE)</f>
        <v>CAGGCAGAAGUGGGGCUGACAGG</v>
      </c>
    </row>
    <row r="494" spans="1:8" x14ac:dyDescent="0.25">
      <c r="A494" s="5" t="s">
        <v>794</v>
      </c>
      <c r="B494" s="5">
        <f>VLOOKUP(A494,PKDL!$A$1:$F$1433,6,FALSE)</f>
        <v>28.336639274582037</v>
      </c>
      <c r="C494" s="5">
        <f>VLOOKUP(A494,VL!$A$1:$F$1383,6,FALSE)</f>
        <v>55.991041433370661</v>
      </c>
      <c r="D494" s="5">
        <f t="shared" si="0"/>
        <v>0.50609237744403512</v>
      </c>
      <c r="E494" s="5">
        <f t="shared" si="1"/>
        <v>-0.98252734965850119</v>
      </c>
      <c r="F494" s="3" t="s">
        <v>6458</v>
      </c>
      <c r="G494" s="5" t="str">
        <f>VLOOKUP(A494,PKDL!$A$1:$F$1433,2,FALSE)</f>
        <v>MIMAT0025853</v>
      </c>
      <c r="H494" s="5" t="str">
        <f>VLOOKUP(A494,PKDL!$A$1:$F$1433,3,FALSE)</f>
        <v>AGGCGCACCCGACCACAUGC</v>
      </c>
    </row>
    <row r="495" spans="1:8" x14ac:dyDescent="0.25">
      <c r="A495" s="5" t="s">
        <v>2498</v>
      </c>
      <c r="B495" s="5">
        <f>VLOOKUP(A495,PKDL!$A$1:$F$1433,6,FALSE)</f>
        <v>28.336639274582037</v>
      </c>
      <c r="C495" s="5">
        <f>VLOOKUP(A495,VL!$A$1:$F$1383,6,FALSE)</f>
        <v>18.663680477790219</v>
      </c>
      <c r="D495" s="5">
        <f t="shared" si="0"/>
        <v>1.5182771323321056</v>
      </c>
      <c r="E495" s="5">
        <f t="shared" si="1"/>
        <v>0.60243515106265511</v>
      </c>
      <c r="F495" s="3" t="s">
        <v>6458</v>
      </c>
      <c r="G495" s="5" t="str">
        <f>VLOOKUP(A495,PKDL!$A$1:$F$1433,2,FALSE)</f>
        <v>MIMAT0019863</v>
      </c>
      <c r="H495" s="5" t="str">
        <f>VLOOKUP(A495,PKDL!$A$1:$F$1433,3,FALSE)</f>
        <v>AUGCGAGGAUGCUGACAGUG</v>
      </c>
    </row>
    <row r="496" spans="1:8" x14ac:dyDescent="0.25">
      <c r="A496" s="5" t="s">
        <v>698</v>
      </c>
      <c r="B496" s="5">
        <f>VLOOKUP(A496,PKDL!$A$1:$F$1433,6,FALSE)</f>
        <v>24.640555890940899</v>
      </c>
      <c r="C496" s="5">
        <f>VLOOKUP(A496,VL!$A$1:$F$1383,6,FALSE)</f>
        <v>32.458574743982993</v>
      </c>
      <c r="D496" s="5">
        <f t="shared" si="0"/>
        <v>0.75913856616605269</v>
      </c>
      <c r="E496" s="5">
        <f t="shared" si="1"/>
        <v>-0.39756484893734512</v>
      </c>
      <c r="F496" s="3" t="s">
        <v>6458</v>
      </c>
      <c r="G496" s="5" t="str">
        <f>VLOOKUP(A496,PKDL!$A$1:$F$1433,2,FALSE)</f>
        <v>MIMAT0026620</v>
      </c>
      <c r="H496" s="5" t="str">
        <f>VLOOKUP(A496,PKDL!$A$1:$F$1433,3,FALSE)</f>
        <v>GCGGUGAUCCCGAUGGUGUGAGC</v>
      </c>
    </row>
    <row r="497" spans="1:8" x14ac:dyDescent="0.25">
      <c r="A497" s="5" t="s">
        <v>2657</v>
      </c>
      <c r="B497" s="5">
        <f>VLOOKUP(A497,PKDL!$A$1:$F$1433,6,FALSE)</f>
        <v>24.640555890940899</v>
      </c>
      <c r="C497" s="5">
        <f>VLOOKUP(A497,VL!$A$1:$F$1383,6,FALSE)</f>
        <v>16.229287371991497</v>
      </c>
      <c r="D497" s="5">
        <f t="shared" si="0"/>
        <v>1.5182771323321054</v>
      </c>
      <c r="E497" s="5">
        <f t="shared" si="1"/>
        <v>0.60243515106265477</v>
      </c>
      <c r="F497" s="3" t="s">
        <v>6458</v>
      </c>
      <c r="G497" s="5" t="str">
        <f>VLOOKUP(A497,PKDL!$A$1:$F$1433,2,FALSE)</f>
        <v>MIMAT0027619</v>
      </c>
      <c r="H497" s="5" t="str">
        <f>VLOOKUP(A497,PKDL!$A$1:$F$1433,3,FALSE)</f>
        <v>UGACCCCCAUGUCGCCUCUGUAG</v>
      </c>
    </row>
    <row r="498" spans="1:8" x14ac:dyDescent="0.25">
      <c r="A498" s="5" t="s">
        <v>1172</v>
      </c>
      <c r="B498" s="5">
        <f>VLOOKUP(A498,PKDL!$A$1:$F$1433,6,FALSE)</f>
        <v>25.760581158710941</v>
      </c>
      <c r="C498" s="5">
        <f>VLOOKUP(A498,VL!$A$1:$F$1383,6,FALSE)</f>
        <v>33.933964505073128</v>
      </c>
      <c r="D498" s="5">
        <f t="shared" si="0"/>
        <v>0.75913856616605269</v>
      </c>
      <c r="E498" s="5">
        <f t="shared" si="1"/>
        <v>-0.39756484893734512</v>
      </c>
      <c r="F498" s="3" t="s">
        <v>6458</v>
      </c>
      <c r="G498" s="5" t="str">
        <f>VLOOKUP(A498,PKDL!$A$1:$F$1433,2,FALSE)</f>
        <v>MIMAT0027553</v>
      </c>
      <c r="H498" s="5" t="str">
        <f>VLOOKUP(A498,PKDL!$A$1:$F$1433,3,FALSE)</f>
        <v>CUCCCCUCUCUUUCCUGUUCAG</v>
      </c>
    </row>
    <row r="499" spans="1:8" x14ac:dyDescent="0.25">
      <c r="A499" s="5" t="s">
        <v>2357</v>
      </c>
      <c r="B499" s="5">
        <f>VLOOKUP(A499,PKDL!$A$1:$F$1433,6,FALSE)</f>
        <v>25.760581158710941</v>
      </c>
      <c r="C499" s="5">
        <f>VLOOKUP(A499,VL!$A$1:$F$1383,6,FALSE)</f>
        <v>16.966982252536564</v>
      </c>
      <c r="D499" s="5">
        <f t="shared" si="0"/>
        <v>1.5182771323321054</v>
      </c>
      <c r="E499" s="5">
        <f t="shared" si="1"/>
        <v>0.60243515106265477</v>
      </c>
      <c r="F499" s="3" t="s">
        <v>6458</v>
      </c>
      <c r="G499" s="5" t="str">
        <f>VLOOKUP(A499,PKDL!$A$1:$F$1433,2,FALSE)</f>
        <v>MIMAT0005878</v>
      </c>
      <c r="H499" s="5" t="str">
        <f>VLOOKUP(A499,PKDL!$A$1:$F$1433,3,FALSE)</f>
        <v>UGCUGGAUCAGUGGUUCGAGUC</v>
      </c>
    </row>
    <row r="500" spans="1:8" x14ac:dyDescent="0.25">
      <c r="A500" s="5" t="s">
        <v>2414</v>
      </c>
      <c r="B500" s="5">
        <f>VLOOKUP(A500,PKDL!$A$1:$F$1433,6,FALSE)</f>
        <v>24.640555890940899</v>
      </c>
      <c r="C500" s="5">
        <f>VLOOKUP(A500,VL!$A$1:$F$1383,6,FALSE)</f>
        <v>32.458574743982993</v>
      </c>
      <c r="D500" s="5">
        <f t="shared" si="0"/>
        <v>0.75913856616605269</v>
      </c>
      <c r="E500" s="5">
        <f t="shared" si="1"/>
        <v>-0.39756484893734512</v>
      </c>
      <c r="F500" s="3" t="s">
        <v>6458</v>
      </c>
      <c r="G500" s="5" t="str">
        <f>VLOOKUP(A500,PKDL!$A$1:$F$1433,2,FALSE)</f>
        <v>MIMAT0027388</v>
      </c>
      <c r="H500" s="5" t="str">
        <f>VLOOKUP(A500,PKDL!$A$1:$F$1433,3,FALSE)</f>
        <v>AGCCGCUCUUCUCCCUGCCCACA</v>
      </c>
    </row>
    <row r="501" spans="1:8" x14ac:dyDescent="0.25">
      <c r="A501" s="5" t="s">
        <v>1883</v>
      </c>
      <c r="B501" s="5">
        <f>VLOOKUP(A501,PKDL!$A$1:$F$1433,6,FALSE)</f>
        <v>26.987275499601935</v>
      </c>
      <c r="C501" s="5">
        <f>VLOOKUP(A501,VL!$A$1:$F$1383,6,FALSE)</f>
        <v>35.549867576743274</v>
      </c>
      <c r="D501" s="5">
        <f t="shared" si="0"/>
        <v>0.75913856616605269</v>
      </c>
      <c r="E501" s="5">
        <f t="shared" si="1"/>
        <v>-0.39756484893734512</v>
      </c>
      <c r="F501" s="3" t="s">
        <v>6458</v>
      </c>
      <c r="G501" s="5" t="str">
        <f>VLOOKUP(A501,PKDL!$A$1:$F$1433,2,FALSE)</f>
        <v>MIMAT0019204</v>
      </c>
      <c r="H501" s="5" t="str">
        <f>VLOOKUP(A501,PKDL!$A$1:$F$1433,3,FALSE)</f>
        <v>ACCUGAAUUACCAAAAGCUUU</v>
      </c>
    </row>
    <row r="502" spans="1:8" x14ac:dyDescent="0.25">
      <c r="A502" s="5" t="s">
        <v>48</v>
      </c>
      <c r="B502" s="5">
        <f>VLOOKUP(A502,PKDL!$A$1:$F$1433,6,FALSE)</f>
        <v>26.987275499601935</v>
      </c>
      <c r="C502" s="5">
        <f>VLOOKUP(A502,VL!$A$1:$F$1383,6,FALSE)</f>
        <v>35.549867576743274</v>
      </c>
      <c r="D502" s="5">
        <f t="shared" si="0"/>
        <v>0.75913856616605269</v>
      </c>
      <c r="E502" s="5">
        <f t="shared" si="1"/>
        <v>-0.39756484893734512</v>
      </c>
      <c r="F502" s="3" t="s">
        <v>6458</v>
      </c>
      <c r="G502" s="5" t="str">
        <f>VLOOKUP(A502,PKDL!$A$1:$F$1433,2,FALSE)</f>
        <v>MIMAT0027399</v>
      </c>
      <c r="H502" s="5" t="str">
        <f>VLOOKUP(A502,PKDL!$A$1:$F$1433,3,FALSE)</f>
        <v>CUCCUCCCCUGCCUGGCCCAG</v>
      </c>
    </row>
    <row r="503" spans="1:8" x14ac:dyDescent="0.25">
      <c r="A503" s="5" t="s">
        <v>465</v>
      </c>
      <c r="B503" s="5">
        <f>VLOOKUP(A503,PKDL!$A$1:$F$1433,6,FALSE)</f>
        <v>24.640555890940899</v>
      </c>
      <c r="C503" s="5">
        <f>VLOOKUP(A503,VL!$A$1:$F$1383,6,FALSE)</f>
        <v>32.458574743982993</v>
      </c>
      <c r="D503" s="5">
        <f t="shared" si="0"/>
        <v>0.75913856616605269</v>
      </c>
      <c r="E503" s="5">
        <f t="shared" si="1"/>
        <v>-0.39756484893734512</v>
      </c>
      <c r="F503" s="3" t="s">
        <v>6458</v>
      </c>
      <c r="G503" s="5" t="str">
        <f>VLOOKUP(A503,PKDL!$A$1:$F$1433,2,FALSE)</f>
        <v>MIMAT0007885</v>
      </c>
      <c r="H503" s="5" t="str">
        <f>VLOOKUP(A503,PKDL!$A$1:$F$1433,3,FALSE)</f>
        <v>UGAGUACCGCCAUGUCUGUUGGG</v>
      </c>
    </row>
    <row r="504" spans="1:8" x14ac:dyDescent="0.25">
      <c r="A504" s="5" t="s">
        <v>3266</v>
      </c>
      <c r="B504" s="5">
        <f>VLOOKUP(A504,PKDL!$A$1:$F$1433,6,FALSE)</f>
        <v>26.987275499601935</v>
      </c>
      <c r="C504" s="5">
        <f>VLOOKUP(A504,VL!$A$1:$F$1383,6,FALSE)</f>
        <v>17.774933788371637</v>
      </c>
      <c r="D504" s="5">
        <f t="shared" si="0"/>
        <v>1.5182771323321054</v>
      </c>
      <c r="E504" s="5">
        <f t="shared" si="1"/>
        <v>0.60243515106265477</v>
      </c>
      <c r="F504" s="3" t="s">
        <v>6458</v>
      </c>
      <c r="G504" s="5" t="str">
        <f>VLOOKUP(A504,PKDL!$A$1:$F$1433,2,FALSE)</f>
        <v>MIMAT0027438</v>
      </c>
      <c r="H504" s="5" t="str">
        <f>VLOOKUP(A504,PKDL!$A$1:$F$1433,3,FALSE)</f>
        <v>AGGUGGGUAUGGAGGAGCCCU</v>
      </c>
    </row>
    <row r="505" spans="1:8" x14ac:dyDescent="0.25">
      <c r="A505" s="5" t="s">
        <v>4118</v>
      </c>
      <c r="B505" s="5">
        <f>VLOOKUP(A505,PKDL!$A$1:$F$1433,6,FALSE)</f>
        <v>25.760581158710941</v>
      </c>
      <c r="C505" s="5">
        <f>VLOOKUP(A505,VL!$A$1:$F$1383,6,FALSE)</f>
        <v>16.966982252536564</v>
      </c>
      <c r="D505" s="5">
        <f t="shared" si="0"/>
        <v>1.5182771323321054</v>
      </c>
      <c r="E505" s="5">
        <f t="shared" si="1"/>
        <v>0.60243515106265477</v>
      </c>
      <c r="F505" s="3" t="s">
        <v>6458</v>
      </c>
      <c r="G505" s="5" t="str">
        <f>VLOOKUP(A505,PKDL!$A$1:$F$1433,2,FALSE)</f>
        <v>MIMAT0019065</v>
      </c>
      <c r="H505" s="5" t="str">
        <f>VLOOKUP(A505,PKDL!$A$1:$F$1433,3,FALSE)</f>
        <v>GCUGACAGCAGGGCUGGCCGCU</v>
      </c>
    </row>
    <row r="506" spans="1:8" x14ac:dyDescent="0.25">
      <c r="A506" s="5" t="s">
        <v>558</v>
      </c>
      <c r="B506" s="5">
        <f>VLOOKUP(A506,PKDL!$A$1:$F$1433,6,FALSE)</f>
        <v>25.760581158710941</v>
      </c>
      <c r="C506" s="5">
        <f>VLOOKUP(A506,VL!$A$1:$F$1383,6,FALSE)</f>
        <v>50.900946757609695</v>
      </c>
      <c r="D506" s="5">
        <f t="shared" si="0"/>
        <v>0.50609237744403512</v>
      </c>
      <c r="E506" s="5">
        <f t="shared" si="1"/>
        <v>-0.98252734965850119</v>
      </c>
      <c r="F506" s="3" t="s">
        <v>6458</v>
      </c>
      <c r="G506" s="5" t="str">
        <f>VLOOKUP(A506,PKDL!$A$1:$F$1433,2,FALSE)</f>
        <v>MIMAT0018200</v>
      </c>
      <c r="H506" s="5" t="str">
        <f>VLOOKUP(A506,PKDL!$A$1:$F$1433,3,FALSE)</f>
        <v>AAGAGAACUGAAAGUGGAGCCU</v>
      </c>
    </row>
    <row r="507" spans="1:8" x14ac:dyDescent="0.25">
      <c r="A507" s="5" t="s">
        <v>3476</v>
      </c>
      <c r="B507" s="5">
        <f>VLOOKUP(A507,PKDL!$A$1:$F$1433,6,FALSE)</f>
        <v>24.640555890940899</v>
      </c>
      <c r="C507" s="5">
        <f>VLOOKUP(A507,VL!$A$1:$F$1383,6,FALSE)</f>
        <v>32.458574743982993</v>
      </c>
      <c r="D507" s="5">
        <f t="shared" si="0"/>
        <v>0.75913856616605269</v>
      </c>
      <c r="E507" s="5">
        <f t="shared" si="1"/>
        <v>-0.39756484893734512</v>
      </c>
      <c r="F507" s="3" t="s">
        <v>6458</v>
      </c>
      <c r="G507" s="5" t="str">
        <f>VLOOKUP(A507,PKDL!$A$1:$F$1433,2,FALSE)</f>
        <v>MIMAT0002874</v>
      </c>
      <c r="H507" s="5" t="str">
        <f>VLOOKUP(A507,PKDL!$A$1:$F$1433,3,FALSE)</f>
        <v>UAGCAGCGGGAACAGUUCUGCAG</v>
      </c>
    </row>
    <row r="508" spans="1:8" x14ac:dyDescent="0.25">
      <c r="A508" s="5" t="s">
        <v>3641</v>
      </c>
      <c r="B508" s="5">
        <f>VLOOKUP(A508,PKDL!$A$1:$F$1433,6,FALSE)</f>
        <v>26.987275499601935</v>
      </c>
      <c r="C508" s="5">
        <f>VLOOKUP(A508,VL!$A$1:$F$1383,6,FALSE)</f>
        <v>17.774933788371637</v>
      </c>
      <c r="D508" s="5">
        <f t="shared" si="0"/>
        <v>1.5182771323321054</v>
      </c>
      <c r="E508" s="5">
        <f t="shared" si="1"/>
        <v>0.60243515106265477</v>
      </c>
      <c r="F508" s="3" t="s">
        <v>6458</v>
      </c>
      <c r="G508" s="5" t="str">
        <f>VLOOKUP(A508,PKDL!$A$1:$F$1433,2,FALSE)</f>
        <v>MIMAT0041991</v>
      </c>
      <c r="H508" s="5" t="str">
        <f>VLOOKUP(A508,PKDL!$A$1:$F$1433,3,FALSE)</f>
        <v>AGAAGAAUUGGCCUACUCAGG</v>
      </c>
    </row>
    <row r="509" spans="1:8" x14ac:dyDescent="0.25">
      <c r="A509" s="5" t="s">
        <v>1571</v>
      </c>
      <c r="B509" s="5">
        <f>VLOOKUP(A509,PKDL!$A$1:$F$1433,6,FALSE)</f>
        <v>26.987275499601935</v>
      </c>
      <c r="C509" s="5">
        <f>VLOOKUP(A509,VL!$A$1:$F$1383,6,FALSE)</f>
        <v>35.549867576743274</v>
      </c>
      <c r="D509" s="5">
        <f t="shared" si="0"/>
        <v>0.75913856616605269</v>
      </c>
      <c r="E509" s="5">
        <f t="shared" si="1"/>
        <v>-0.39756484893734512</v>
      </c>
      <c r="F509" s="3" t="s">
        <v>6458</v>
      </c>
      <c r="G509" s="5" t="str">
        <f>VLOOKUP(A509,PKDL!$A$1:$F$1433,2,FALSE)</f>
        <v>MIMAT0030421</v>
      </c>
      <c r="H509" s="5" t="str">
        <f>VLOOKUP(A509,PKDL!$A$1:$F$1433,3,FALSE)</f>
        <v>CAGCGGAGCCUGGAGAGAAGG</v>
      </c>
    </row>
    <row r="510" spans="1:8" x14ac:dyDescent="0.25">
      <c r="A510" s="5" t="s">
        <v>1913</v>
      </c>
      <c r="B510" s="5">
        <f>VLOOKUP(A510,PKDL!$A$1:$F$1433,6,FALSE)</f>
        <v>23.613866062151693</v>
      </c>
      <c r="C510" s="5">
        <f>VLOOKUP(A510,VL!$A$1:$F$1383,6,FALSE)</f>
        <v>31.106134129650371</v>
      </c>
      <c r="D510" s="5">
        <f t="shared" si="0"/>
        <v>0.75913856616605258</v>
      </c>
      <c r="E510" s="5">
        <f t="shared" si="1"/>
        <v>-0.39756484893734534</v>
      </c>
      <c r="F510" s="3" t="s">
        <v>6458</v>
      </c>
      <c r="G510" s="5" t="str">
        <f>VLOOKUP(A510,PKDL!$A$1:$F$1433,2,FALSE)</f>
        <v>MIMAT0019913</v>
      </c>
      <c r="H510" s="5" t="str">
        <f>VLOOKUP(A510,PKDL!$A$1:$F$1433,3,FALSE)</f>
        <v>AGGCAGGGGCUGGUGCUGGGCGGG</v>
      </c>
    </row>
    <row r="511" spans="1:8" x14ac:dyDescent="0.25">
      <c r="A511" s="5" t="s">
        <v>980</v>
      </c>
      <c r="B511" s="5">
        <f>VLOOKUP(A511,PKDL!$A$1:$F$1433,6,FALSE)</f>
        <v>25.760581158710941</v>
      </c>
      <c r="C511" s="5">
        <f>VLOOKUP(A511,VL!$A$1:$F$1383,6,FALSE)</f>
        <v>67.867929010146256</v>
      </c>
      <c r="D511" s="5">
        <f t="shared" si="0"/>
        <v>0.37956928308302634</v>
      </c>
      <c r="E511" s="5">
        <f t="shared" si="1"/>
        <v>-1.3975648489373451</v>
      </c>
      <c r="F511" s="3" t="s">
        <v>6460</v>
      </c>
      <c r="G511" s="5" t="str">
        <f>VLOOKUP(A511,PKDL!$A$1:$F$1433,2,FALSE)</f>
        <v>MIMAT0022274</v>
      </c>
      <c r="H511" s="5" t="str">
        <f>VLOOKUP(A511,PKDL!$A$1:$F$1433,3,FALSE)</f>
        <v>CACAUAUGAAGUGAGCCAGCAC</v>
      </c>
    </row>
    <row r="512" spans="1:8" x14ac:dyDescent="0.25">
      <c r="A512" s="5" t="s">
        <v>2195</v>
      </c>
      <c r="B512" s="5">
        <f>VLOOKUP(A512,PKDL!$A$1:$F$1433,6,FALSE)</f>
        <v>12.880290579355471</v>
      </c>
      <c r="C512" s="5">
        <f>VLOOKUP(A512,VL!$A$1:$F$1383,6,FALSE)</f>
        <v>16.966982252536564</v>
      </c>
      <c r="D512" s="5">
        <f t="shared" si="0"/>
        <v>0.75913856616605269</v>
      </c>
      <c r="E512" s="5">
        <f t="shared" si="1"/>
        <v>-0.39756484893734512</v>
      </c>
      <c r="F512" s="3" t="s">
        <v>6458</v>
      </c>
      <c r="G512" s="5" t="str">
        <f>VLOOKUP(A512,PKDL!$A$1:$F$1433,2,FALSE)</f>
        <v>MIMAT0027376</v>
      </c>
      <c r="H512" s="5" t="str">
        <f>VLOOKUP(A512,PKDL!$A$1:$F$1433,3,FALSE)</f>
        <v>UCUGUGCUUCACCCCUACCCAG</v>
      </c>
    </row>
    <row r="513" spans="1:8" x14ac:dyDescent="0.25">
      <c r="A513" s="5" t="s">
        <v>1448</v>
      </c>
      <c r="B513" s="5">
        <f>VLOOKUP(A513,PKDL!$A$1:$F$1433,6,FALSE)</f>
        <v>12.880290579355471</v>
      </c>
      <c r="C513" s="5">
        <f>VLOOKUP(A513,VL!$A$1:$F$1383,6,FALSE)</f>
        <v>50.900946757609695</v>
      </c>
      <c r="D513" s="5">
        <f t="shared" si="0"/>
        <v>0.25304618872201756</v>
      </c>
      <c r="E513" s="5">
        <f t="shared" si="1"/>
        <v>-1.9825273496585014</v>
      </c>
      <c r="F513" s="3" t="s">
        <v>6460</v>
      </c>
      <c r="G513" s="5" t="str">
        <f>VLOOKUP(A513,PKDL!$A$1:$F$1433,2,FALSE)</f>
        <v>MIMAT0018947</v>
      </c>
      <c r="H513" s="5" t="str">
        <f>VLOOKUP(A513,PKDL!$A$1:$F$1433,3,FALSE)</f>
        <v>GCGACUCUGAAAACUAGAAGGU</v>
      </c>
    </row>
    <row r="514" spans="1:8" x14ac:dyDescent="0.25">
      <c r="A514" s="5" t="s">
        <v>2036</v>
      </c>
      <c r="B514" s="5">
        <f>VLOOKUP(A514,PKDL!$A$1:$F$1433,6,FALSE)</f>
        <v>12.880290579355471</v>
      </c>
      <c r="C514" s="5">
        <f>VLOOKUP(A514,VL!$A$1:$F$1383,6,FALSE)</f>
        <v>16.966982252536564</v>
      </c>
      <c r="D514" s="5">
        <f t="shared" si="0"/>
        <v>0.75913856616605269</v>
      </c>
      <c r="E514" s="5">
        <f t="shared" si="1"/>
        <v>-0.39756484893734512</v>
      </c>
      <c r="F514" s="3" t="s">
        <v>6458</v>
      </c>
      <c r="G514" s="5" t="str">
        <f>VLOOKUP(A514,PKDL!$A$1:$F$1433,2,FALSE)</f>
        <v>MIMAT0032026</v>
      </c>
      <c r="H514" s="5" t="str">
        <f>VLOOKUP(A514,PKDL!$A$1:$F$1433,3,FALSE)</f>
        <v>GCUCUGACGAGGUUGCACUACU</v>
      </c>
    </row>
    <row r="515" spans="1:8" x14ac:dyDescent="0.25">
      <c r="A515" s="5" t="s">
        <v>2564</v>
      </c>
      <c r="B515" s="5">
        <f>VLOOKUP(A515,PKDL!$A$1:$F$1433,6,FALSE)</f>
        <v>12.880290579355471</v>
      </c>
      <c r="C515" s="5">
        <f>VLOOKUP(A515,VL!$A$1:$F$1383,6,FALSE)</f>
        <v>16.966982252536564</v>
      </c>
      <c r="D515" s="5">
        <f t="shared" si="0"/>
        <v>0.75913856616605269</v>
      </c>
      <c r="E515" s="5">
        <f t="shared" si="1"/>
        <v>-0.39756484893734512</v>
      </c>
      <c r="F515" s="3" t="s">
        <v>6458</v>
      </c>
      <c r="G515" s="5" t="str">
        <f>VLOOKUP(A515,PKDL!$A$1:$F$1433,2,FALSE)</f>
        <v>MIMAT0019777</v>
      </c>
      <c r="H515" s="5" t="str">
        <f>VLOOKUP(A515,PKDL!$A$1:$F$1433,3,FALSE)</f>
        <v>UAGGGGCAGCAGAGGACCUGGG</v>
      </c>
    </row>
    <row r="516" spans="1:8" x14ac:dyDescent="0.25">
      <c r="A516" s="5" t="s">
        <v>198</v>
      </c>
      <c r="B516" s="5">
        <f>VLOOKUP(A516,PKDL!$A$1:$F$1433,6,FALSE)</f>
        <v>12.320277945470449</v>
      </c>
      <c r="C516" s="5">
        <f>VLOOKUP(A516,VL!$A$1:$F$1383,6,FALSE)</f>
        <v>243.43931057987245</v>
      </c>
      <c r="D516" s="5">
        <f t="shared" si="0"/>
        <v>5.0609237744403505E-2</v>
      </c>
      <c r="E516" s="5">
        <f t="shared" si="1"/>
        <v>-4.304455444545864</v>
      </c>
      <c r="F516" s="3" t="s">
        <v>6460</v>
      </c>
      <c r="G516" s="5" t="str">
        <f>VLOOKUP(A516,PKDL!$A$1:$F$1433,2,FALSE)</f>
        <v>MIMAT0014990</v>
      </c>
      <c r="H516" s="5" t="str">
        <f>VLOOKUP(A516,PKDL!$A$1:$F$1433,3,FALSE)</f>
        <v>AUCAGGGCUUGUGGAAUGGGAAG</v>
      </c>
    </row>
    <row r="517" spans="1:8" x14ac:dyDescent="0.25">
      <c r="A517" s="5" t="s">
        <v>2792</v>
      </c>
      <c r="B517" s="5">
        <f>VLOOKUP(A517,PKDL!$A$1:$F$1433,6,FALSE)</f>
        <v>12.880290579355471</v>
      </c>
      <c r="C517" s="5">
        <f>VLOOKUP(A517,VL!$A$1:$F$1383,6,FALSE)</f>
        <v>16.966982252536564</v>
      </c>
      <c r="D517" s="5">
        <f t="shared" si="0"/>
        <v>0.75913856616605269</v>
      </c>
      <c r="E517" s="5">
        <f t="shared" si="1"/>
        <v>-0.39756484893734512</v>
      </c>
      <c r="F517" s="3" t="s">
        <v>6458</v>
      </c>
      <c r="G517" s="5" t="str">
        <f>VLOOKUP(A517,PKDL!$A$1:$F$1433,2,FALSE)</f>
        <v>MIMAT0025466</v>
      </c>
      <c r="H517" s="5" t="str">
        <f>VLOOKUP(A517,PKDL!$A$1:$F$1433,3,FALSE)</f>
        <v>UUGGAAUAGGGGAUAUCUCAGC</v>
      </c>
    </row>
    <row r="518" spans="1:8" x14ac:dyDescent="0.25">
      <c r="A518" s="5" t="s">
        <v>3035</v>
      </c>
      <c r="B518" s="5">
        <f>VLOOKUP(A518,PKDL!$A$1:$F$1433,6,FALSE)</f>
        <v>12.320277945470449</v>
      </c>
      <c r="C518" s="5">
        <f>VLOOKUP(A518,VL!$A$1:$F$1383,6,FALSE)</f>
        <v>16.229287371991497</v>
      </c>
      <c r="D518" s="5">
        <f t="shared" si="0"/>
        <v>0.75913856616605269</v>
      </c>
      <c r="E518" s="5">
        <f t="shared" si="1"/>
        <v>-0.39756484893734512</v>
      </c>
      <c r="F518" s="3" t="s">
        <v>6458</v>
      </c>
      <c r="G518" s="5" t="str">
        <f>VLOOKUP(A518,PKDL!$A$1:$F$1433,2,FALSE)</f>
        <v>MIMAT0022839</v>
      </c>
      <c r="H518" s="5" t="str">
        <f>VLOOKUP(A518,PKDL!$A$1:$F$1433,3,FALSE)</f>
        <v>UGUGGAAGGUAGACGGCCAGAGA</v>
      </c>
    </row>
    <row r="519" spans="1:8" x14ac:dyDescent="0.25">
      <c r="A519" s="5" t="s">
        <v>3353</v>
      </c>
      <c r="B519" s="5">
        <f>VLOOKUP(A519,PKDL!$A$1:$F$1433,6,FALSE)</f>
        <v>13.493637749800968</v>
      </c>
      <c r="C519" s="5">
        <f>VLOOKUP(A519,VL!$A$1:$F$1383,6,FALSE)</f>
        <v>17.774933788371637</v>
      </c>
      <c r="D519" s="5">
        <f t="shared" si="0"/>
        <v>0.75913856616605269</v>
      </c>
      <c r="E519" s="5">
        <f t="shared" si="1"/>
        <v>-0.39756484893734512</v>
      </c>
      <c r="F519" s="3" t="s">
        <v>6458</v>
      </c>
      <c r="G519" s="5" t="str">
        <f>VLOOKUP(A519,PKDL!$A$1:$F$1433,2,FALSE)</f>
        <v>MIMAT0018964</v>
      </c>
      <c r="H519" s="5" t="str">
        <f>VLOOKUP(A519,PKDL!$A$1:$F$1433,3,FALSE)</f>
        <v>CACGGCAAAAGAAACAAUCCA</v>
      </c>
    </row>
    <row r="520" spans="1:8" x14ac:dyDescent="0.25">
      <c r="A520" s="5" t="s">
        <v>935</v>
      </c>
      <c r="B520" s="5">
        <f>VLOOKUP(A520,PKDL!$A$1:$F$1433,6,FALSE)</f>
        <v>12.880290579355471</v>
      </c>
      <c r="C520" s="5">
        <f>VLOOKUP(A520,VL!$A$1:$F$1383,6,FALSE)</f>
        <v>16.966982252536564</v>
      </c>
      <c r="D520" s="5">
        <f t="shared" si="0"/>
        <v>0.75913856616605269</v>
      </c>
      <c r="E520" s="5">
        <f t="shared" si="1"/>
        <v>-0.39756484893734512</v>
      </c>
      <c r="F520" s="3" t="s">
        <v>6458</v>
      </c>
      <c r="G520" s="5" t="str">
        <f>VLOOKUP(A520,PKDL!$A$1:$F$1433,2,FALSE)</f>
        <v>MIMAT0003337</v>
      </c>
      <c r="H520" s="5" t="str">
        <f>VLOOKUP(A520,PKDL!$A$1:$F$1433,3,FALSE)</f>
        <v>CUUGGUUCAGGGAGGGUCCCCA</v>
      </c>
    </row>
    <row r="521" spans="1:8" x14ac:dyDescent="0.25">
      <c r="A521" s="5" t="s">
        <v>273</v>
      </c>
      <c r="B521" s="5">
        <f>VLOOKUP(A521,PKDL!$A$1:$F$1433,6,FALSE)</f>
        <v>12.880290579355471</v>
      </c>
      <c r="C521" s="5">
        <f>VLOOKUP(A521,VL!$A$1:$F$1383,6,FALSE)</f>
        <v>33.933964505073128</v>
      </c>
      <c r="D521" s="5">
        <f t="shared" si="0"/>
        <v>0.37956928308302634</v>
      </c>
      <c r="E521" s="5">
        <f t="shared" si="1"/>
        <v>-1.3975648489373451</v>
      </c>
      <c r="F521" s="3" t="s">
        <v>6460</v>
      </c>
      <c r="G521" s="5" t="str">
        <f>VLOOKUP(A521,PKDL!$A$1:$F$1433,2,FALSE)</f>
        <v>MIMAT0037309</v>
      </c>
      <c r="H521" s="5" t="str">
        <f>VLOOKUP(A521,PKDL!$A$1:$F$1433,3,FALSE)</f>
        <v>AUGUAGGGAUGGAAGCCAUGAA</v>
      </c>
    </row>
    <row r="522" spans="1:8" x14ac:dyDescent="0.25">
      <c r="A522" s="5" t="s">
        <v>1931</v>
      </c>
      <c r="B522" s="5">
        <f>VLOOKUP(A522,PKDL!$A$1:$F$1433,6,FALSE)</f>
        <v>12.880290579355471</v>
      </c>
      <c r="C522" s="5">
        <f>VLOOKUP(A522,VL!$A$1:$F$1383,6,FALSE)</f>
        <v>33.933964505073128</v>
      </c>
      <c r="D522" s="5">
        <f t="shared" si="0"/>
        <v>0.37956928308302634</v>
      </c>
      <c r="E522" s="5">
        <f t="shared" si="1"/>
        <v>-1.3975648489373451</v>
      </c>
      <c r="F522" s="3" t="s">
        <v>6460</v>
      </c>
      <c r="G522" s="5" t="str">
        <f>VLOOKUP(A522,PKDL!$A$1:$F$1433,2,FALSE)</f>
        <v>MIMAT0019052</v>
      </c>
      <c r="H522" s="5" t="str">
        <f>VLOOKUP(A522,PKDL!$A$1:$F$1433,3,FALSE)</f>
        <v>AGGACUGGACUCCCGGCAGCCC</v>
      </c>
    </row>
    <row r="523" spans="1:8" x14ac:dyDescent="0.25">
      <c r="A523" s="5" t="s">
        <v>2606</v>
      </c>
      <c r="B523" s="5">
        <f>VLOOKUP(A523,PKDL!$A$1:$F$1433,6,FALSE)</f>
        <v>13.493637749800968</v>
      </c>
      <c r="C523" s="5">
        <f>VLOOKUP(A523,VL!$A$1:$F$1383,6,FALSE)</f>
        <v>17.774933788371637</v>
      </c>
      <c r="D523" s="5">
        <f t="shared" si="0"/>
        <v>0.75913856616605269</v>
      </c>
      <c r="E523" s="5">
        <f t="shared" si="1"/>
        <v>-0.39756484893734512</v>
      </c>
      <c r="F523" s="3" t="s">
        <v>6458</v>
      </c>
      <c r="G523" s="5" t="str">
        <f>VLOOKUP(A523,PKDL!$A$1:$F$1433,2,FALSE)</f>
        <v>MIMAT0027443</v>
      </c>
      <c r="H523" s="5" t="str">
        <f>VLOOKUP(A523,PKDL!$A$1:$F$1433,3,FALSE)</f>
        <v>CAAACCCCUGUCUACCCGCAG</v>
      </c>
    </row>
    <row r="524" spans="1:8" x14ac:dyDescent="0.25">
      <c r="A524" s="5" t="s">
        <v>827</v>
      </c>
      <c r="B524" s="5">
        <f>VLOOKUP(A524,PKDL!$A$1:$F$1433,6,FALSE)</f>
        <v>11.806933031075847</v>
      </c>
      <c r="C524" s="5">
        <f>VLOOKUP(A524,VL!$A$1:$F$1383,6,FALSE)</f>
        <v>15.553067064825186</v>
      </c>
      <c r="D524" s="5">
        <f t="shared" si="0"/>
        <v>0.75913856616605258</v>
      </c>
      <c r="E524" s="5">
        <f t="shared" si="1"/>
        <v>-0.39756484893734534</v>
      </c>
      <c r="F524" s="3" t="s">
        <v>6458</v>
      </c>
      <c r="G524" s="5" t="str">
        <f>VLOOKUP(A524,PKDL!$A$1:$F$1433,2,FALSE)</f>
        <v>MIMAT0027432</v>
      </c>
      <c r="H524" s="5" t="str">
        <f>VLOOKUP(A524,PKDL!$A$1:$F$1433,3,FALSE)</f>
        <v>CGGGUGGGAGCAGAUCUUAUUGAG</v>
      </c>
    </row>
    <row r="525" spans="1:8" x14ac:dyDescent="0.25">
      <c r="A525" s="5" t="s">
        <v>1082</v>
      </c>
      <c r="B525" s="5">
        <f>VLOOKUP(A525,PKDL!$A$1:$F$1433,6,FALSE)</f>
        <v>12.320277945470449</v>
      </c>
      <c r="C525" s="5">
        <f>VLOOKUP(A525,VL!$A$1:$F$1383,6,FALSE)</f>
        <v>32.458574743982993</v>
      </c>
      <c r="D525" s="5">
        <f t="shared" si="0"/>
        <v>0.37956928308302634</v>
      </c>
      <c r="E525" s="5">
        <f t="shared" si="1"/>
        <v>-1.3975648489373451</v>
      </c>
      <c r="F525" s="3" t="s">
        <v>6460</v>
      </c>
      <c r="G525" s="5" t="str">
        <f>VLOOKUP(A525,PKDL!$A$1:$F$1433,2,FALSE)</f>
        <v>MIMAT0019699</v>
      </c>
      <c r="H525" s="5" t="str">
        <f>VLOOKUP(A525,PKDL!$A$1:$F$1433,3,FALSE)</f>
        <v>UGGGCCAGGGAGCAGCUGGUGGG</v>
      </c>
    </row>
    <row r="526" spans="1:8" x14ac:dyDescent="0.25">
      <c r="A526" s="5" t="s">
        <v>3764</v>
      </c>
      <c r="B526" s="5">
        <f>VLOOKUP(A526,PKDL!$A$1:$F$1433,6,FALSE)</f>
        <v>13.493637749800968</v>
      </c>
      <c r="C526" s="5">
        <f>VLOOKUP(A526,VL!$A$1:$F$1383,6,FALSE)</f>
        <v>17.774933788371637</v>
      </c>
      <c r="D526" s="5">
        <f t="shared" si="0"/>
        <v>0.75913856616605269</v>
      </c>
      <c r="E526" s="5">
        <f t="shared" si="1"/>
        <v>-0.39756484893734512</v>
      </c>
      <c r="F526" s="3" t="s">
        <v>6458</v>
      </c>
      <c r="G526" s="5" t="str">
        <f>VLOOKUP(A526,PKDL!$A$1:$F$1433,2,FALSE)</f>
        <v>MIMAT0019208</v>
      </c>
      <c r="H526" s="5" t="str">
        <f>VLOOKUP(A526,PKDL!$A$1:$F$1433,3,FALSE)</f>
        <v>GUUCCUGCUGAACUGAGCCAG</v>
      </c>
    </row>
    <row r="527" spans="1:8" x14ac:dyDescent="0.25">
      <c r="A527" s="5" t="s">
        <v>3545</v>
      </c>
      <c r="B527" s="5">
        <f>VLOOKUP(A527,PKDL!$A$1:$F$1433,6,FALSE)</f>
        <v>13.493637749800968</v>
      </c>
      <c r="C527" s="5">
        <f>VLOOKUP(A527,VL!$A$1:$F$1383,6,FALSE)</f>
        <v>35.549867576743274</v>
      </c>
      <c r="D527" s="5">
        <f t="shared" si="0"/>
        <v>0.37956928308302634</v>
      </c>
      <c r="E527" s="5">
        <f t="shared" si="1"/>
        <v>-1.3975648489373451</v>
      </c>
      <c r="F527" s="3" t="s">
        <v>6460</v>
      </c>
      <c r="G527" s="5" t="str">
        <f>VLOOKUP(A527,PKDL!$A$1:$F$1433,2,FALSE)</f>
        <v>MIMAT0019847</v>
      </c>
      <c r="H527" s="5" t="str">
        <f>VLOOKUP(A527,PKDL!$A$1:$F$1433,3,FALSE)</f>
        <v>AUCUGCCAGCUUCCACAGUGG</v>
      </c>
    </row>
    <row r="528" spans="1:8" x14ac:dyDescent="0.25">
      <c r="A528" s="5" t="s">
        <v>1400</v>
      </c>
      <c r="B528" s="5">
        <f>VLOOKUP(A528,PKDL!$A$1:$F$1433,6,FALSE)</f>
        <v>11.806933031075847</v>
      </c>
      <c r="C528" s="5">
        <f>VLOOKUP(A528,VL!$A$1:$F$1383,6,FALSE)</f>
        <v>46.65920119447555</v>
      </c>
      <c r="D528" s="5">
        <f t="shared" si="0"/>
        <v>0.25304618872201756</v>
      </c>
      <c r="E528" s="5">
        <f t="shared" si="1"/>
        <v>-1.9825273496585014</v>
      </c>
      <c r="F528" s="3" t="s">
        <v>6460</v>
      </c>
      <c r="G528" s="5" t="str">
        <f>VLOOKUP(A528,PKDL!$A$1:$F$1433,2,FALSE)</f>
        <v>MIMAT0030980</v>
      </c>
      <c r="H528" s="5" t="str">
        <f>VLOOKUP(A528,PKDL!$A$1:$F$1433,3,FALSE)</f>
        <v>UGGCGAUUUUGGAACUCAAUGGCA</v>
      </c>
    </row>
    <row r="529" spans="1:8" x14ac:dyDescent="0.25">
      <c r="A529" s="5" t="s">
        <v>3560</v>
      </c>
      <c r="B529" s="5">
        <f>VLOOKUP(A529,PKDL!$A$1:$F$1433,6,FALSE)</f>
        <v>14.914020670832651</v>
      </c>
      <c r="C529" s="5">
        <f>VLOOKUP(A529,VL!$A$1:$F$1383,6,FALSE)</f>
        <v>19.645979450305493</v>
      </c>
      <c r="D529" s="5">
        <f t="shared" si="0"/>
        <v>0.7591385661660528</v>
      </c>
      <c r="E529" s="5">
        <f t="shared" si="1"/>
        <v>-0.39756484893734495</v>
      </c>
      <c r="F529" s="3" t="s">
        <v>6458</v>
      </c>
      <c r="G529" s="5" t="str">
        <f>VLOOKUP(A529,PKDL!$A$1:$F$1433,2,FALSE)</f>
        <v>MIMAT0016864</v>
      </c>
      <c r="H529" s="5" t="str">
        <f>VLOOKUP(A529,PKDL!$A$1:$F$1433,3,FALSE)</f>
        <v>GGCCUUGUUCCUGUCCCCA</v>
      </c>
    </row>
    <row r="530" spans="1:8" x14ac:dyDescent="0.25">
      <c r="A530" s="5" t="s">
        <v>2726</v>
      </c>
      <c r="B530" s="5">
        <f>VLOOKUP(A530,PKDL!$A$1:$F$1433,6,FALSE)</f>
        <v>13.493637749800968</v>
      </c>
      <c r="C530" s="5">
        <f>VLOOKUP(A530,VL!$A$1:$F$1383,6,FALSE)</f>
        <v>17.774933788371637</v>
      </c>
      <c r="D530" s="5">
        <f t="shared" si="0"/>
        <v>0.75913856616605269</v>
      </c>
      <c r="E530" s="5">
        <f t="shared" si="1"/>
        <v>-0.39756484893734512</v>
      </c>
      <c r="F530" s="3" t="s">
        <v>6458</v>
      </c>
      <c r="G530" s="5" t="str">
        <f>VLOOKUP(A530,PKDL!$A$1:$F$1433,2,FALSE)</f>
        <v>MIMAT0019064</v>
      </c>
      <c r="H530" s="5" t="str">
        <f>VLOOKUP(A530,PKDL!$A$1:$F$1433,3,FALSE)</f>
        <v>GGGGGGAUGUGCAUGCUGGUU</v>
      </c>
    </row>
    <row r="531" spans="1:8" x14ac:dyDescent="0.25">
      <c r="A531" s="5" t="s">
        <v>105</v>
      </c>
      <c r="B531" s="5">
        <f>VLOOKUP(A531,PKDL!$A$1:$F$1433,6,FALSE)</f>
        <v>13.493637749800968</v>
      </c>
      <c r="C531" s="5">
        <f>VLOOKUP(A531,VL!$A$1:$F$1383,6,FALSE)</f>
        <v>53.324801365114915</v>
      </c>
      <c r="D531" s="5">
        <f t="shared" si="0"/>
        <v>0.25304618872201756</v>
      </c>
      <c r="E531" s="5">
        <f t="shared" si="1"/>
        <v>-1.9825273496585014</v>
      </c>
      <c r="F531" s="3" t="s">
        <v>6460</v>
      </c>
      <c r="G531" s="5" t="str">
        <f>VLOOKUP(A531,PKDL!$A$1:$F$1433,2,FALSE)</f>
        <v>MIMAT0007401</v>
      </c>
      <c r="H531" s="5" t="str">
        <f>VLOOKUP(A531,PKDL!$A$1:$F$1433,3,FALSE)</f>
        <v>UCCUGCGCGUCCCAGAUGCCC</v>
      </c>
    </row>
    <row r="532" spans="1:8" x14ac:dyDescent="0.25">
      <c r="A532" s="5" t="s">
        <v>1055</v>
      </c>
      <c r="B532" s="5">
        <f>VLOOKUP(A532,PKDL!$A$1:$F$1433,6,FALSE)</f>
        <v>14.914020670832651</v>
      </c>
      <c r="C532" s="5">
        <f>VLOOKUP(A532,VL!$A$1:$F$1383,6,FALSE)</f>
        <v>19.645979450305493</v>
      </c>
      <c r="D532" s="5">
        <f t="shared" si="0"/>
        <v>0.7591385661660528</v>
      </c>
      <c r="E532" s="5">
        <f t="shared" si="1"/>
        <v>-0.39756484893734495</v>
      </c>
      <c r="F532" s="3" t="s">
        <v>6458</v>
      </c>
      <c r="G532" s="5" t="str">
        <f>VLOOKUP(A532,PKDL!$A$1:$F$1433,2,FALSE)</f>
        <v>MIMAT0027452</v>
      </c>
      <c r="H532" s="5" t="str">
        <f>VLOOKUP(A532,PKDL!$A$1:$F$1433,3,FALSE)</f>
        <v>UCUGGGUGCAGUGGGGGUU</v>
      </c>
    </row>
    <row r="533" spans="1:8" x14ac:dyDescent="0.25">
      <c r="A533" s="5" t="s">
        <v>1388</v>
      </c>
      <c r="B533" s="5">
        <f>VLOOKUP(A533,PKDL!$A$1:$F$1433,6,FALSE)</f>
        <v>12.880290579355471</v>
      </c>
      <c r="C533" s="5">
        <f>VLOOKUP(A533,VL!$A$1:$F$1383,6,FALSE)</f>
        <v>33.933964505073128</v>
      </c>
      <c r="D533" s="5">
        <f t="shared" si="0"/>
        <v>0.37956928308302634</v>
      </c>
      <c r="E533" s="5">
        <f t="shared" si="1"/>
        <v>-1.3975648489373451</v>
      </c>
      <c r="F533" s="3" t="s">
        <v>6460</v>
      </c>
      <c r="G533" s="5" t="str">
        <f>VLOOKUP(A533,PKDL!$A$1:$F$1433,2,FALSE)</f>
        <v>MIMAT0018118</v>
      </c>
      <c r="H533" s="5" t="str">
        <f>VLOOKUP(A533,PKDL!$A$1:$F$1433,3,FALSE)</f>
        <v>CUGGGAGGUGUGAUAUCGUGGU</v>
      </c>
    </row>
    <row r="534" spans="1:8" x14ac:dyDescent="0.25">
      <c r="A534" s="5" t="s">
        <v>18</v>
      </c>
      <c r="B534" s="5">
        <f>VLOOKUP(A534,PKDL!$A$1:$F$1433,6,FALSE)</f>
        <v>12.320277945470449</v>
      </c>
      <c r="C534" s="5">
        <f>VLOOKUP(A534,VL!$A$1:$F$1383,6,FALSE)</f>
        <v>16.229287371991497</v>
      </c>
      <c r="D534" s="5">
        <f t="shared" si="0"/>
        <v>0.75913856616605269</v>
      </c>
      <c r="E534" s="5">
        <f t="shared" si="1"/>
        <v>-0.39756484893734512</v>
      </c>
      <c r="F534" s="3" t="s">
        <v>6458</v>
      </c>
      <c r="G534" s="5" t="str">
        <f>VLOOKUP(A534,PKDL!$A$1:$F$1433,2,FALSE)</f>
        <v>MIMAT0000765</v>
      </c>
      <c r="H534" s="5" t="str">
        <f>VLOOKUP(A534,PKDL!$A$1:$F$1433,3,FALSE)</f>
        <v>UCAAGAGCAAUAACGAAAAAUGU</v>
      </c>
    </row>
    <row r="535" spans="1:8" x14ac:dyDescent="0.25">
      <c r="A535" s="5" t="s">
        <v>1871</v>
      </c>
      <c r="B535" s="5">
        <f>VLOOKUP(A535,PKDL!$A$1:$F$1433,6,FALSE)</f>
        <v>12.880290579355471</v>
      </c>
      <c r="C535" s="5">
        <f>VLOOKUP(A535,VL!$A$1:$F$1383,6,FALSE)</f>
        <v>16.966982252536564</v>
      </c>
      <c r="D535" s="5">
        <f t="shared" si="0"/>
        <v>0.75913856616605269</v>
      </c>
      <c r="E535" s="5">
        <f t="shared" si="1"/>
        <v>-0.39756484893734512</v>
      </c>
      <c r="F535" s="3" t="s">
        <v>6458</v>
      </c>
      <c r="G535" s="5" t="str">
        <f>VLOOKUP(A535,PKDL!$A$1:$F$1433,2,FALSE)</f>
        <v>MIMAT0027505</v>
      </c>
      <c r="H535" s="5" t="str">
        <f>VLOOKUP(A535,PKDL!$A$1:$F$1433,3,FALSE)</f>
        <v>UUCACCCCUCUCACCUAAGCAG</v>
      </c>
    </row>
    <row r="536" spans="1:8" x14ac:dyDescent="0.25">
      <c r="A536" s="5" t="s">
        <v>1649</v>
      </c>
      <c r="B536" s="5">
        <f>VLOOKUP(A536,PKDL!$A$1:$F$1433,6,FALSE)</f>
        <v>12.880290579355471</v>
      </c>
      <c r="C536" s="5">
        <f>VLOOKUP(A536,VL!$A$1:$F$1383,6,FALSE)</f>
        <v>33.933964505073128</v>
      </c>
      <c r="D536" s="5">
        <f t="shared" si="0"/>
        <v>0.37956928308302634</v>
      </c>
      <c r="E536" s="5">
        <f t="shared" si="1"/>
        <v>-1.3975648489373451</v>
      </c>
      <c r="F536" s="3" t="s">
        <v>6460</v>
      </c>
      <c r="G536" s="5" t="str">
        <f>VLOOKUP(A536,PKDL!$A$1:$F$1433,2,FALSE)</f>
        <v>MIMAT0001635</v>
      </c>
      <c r="H536" s="5" t="str">
        <f>VLOOKUP(A536,PKDL!$A$1:$F$1433,3,FALSE)</f>
        <v>AACUGUUUGCAGAGGAAACUGA</v>
      </c>
    </row>
    <row r="537" spans="1:8" x14ac:dyDescent="0.25">
      <c r="A537" s="5" t="s">
        <v>3044</v>
      </c>
      <c r="B537" s="5">
        <f>VLOOKUP(A537,PKDL!$A$1:$F$1433,6,FALSE)</f>
        <v>12.880290579355471</v>
      </c>
      <c r="C537" s="5">
        <f>VLOOKUP(A537,VL!$A$1:$F$1383,6,FALSE)</f>
        <v>33.933964505073128</v>
      </c>
      <c r="D537" s="5">
        <f t="shared" si="0"/>
        <v>0.37956928308302634</v>
      </c>
      <c r="E537" s="5">
        <f t="shared" si="1"/>
        <v>-1.3975648489373451</v>
      </c>
      <c r="F537" s="3" t="s">
        <v>6460</v>
      </c>
      <c r="G537" s="5" t="str">
        <f>VLOOKUP(A537,PKDL!$A$1:$F$1433,2,FALSE)</f>
        <v>MIMAT0002827</v>
      </c>
      <c r="H537" s="5" t="str">
        <f>VLOOKUP(A537,PKDL!$A$1:$F$1433,3,FALSE)</f>
        <v>GAGUGCCUUCUUUUGGAGCGUU</v>
      </c>
    </row>
    <row r="538" spans="1:8" x14ac:dyDescent="0.25">
      <c r="A538" s="5" t="s">
        <v>4124</v>
      </c>
      <c r="B538" s="5">
        <f>VLOOKUP(A538,PKDL!$A$1:$F$1433,6,FALSE)</f>
        <v>13.493637749800968</v>
      </c>
      <c r="C538" s="5">
        <f>VLOOKUP(A538,VL!$A$1:$F$1383,6,FALSE)</f>
        <v>17.774933788371637</v>
      </c>
      <c r="D538" s="5">
        <f t="shared" si="0"/>
        <v>0.75913856616605269</v>
      </c>
      <c r="E538" s="5">
        <f t="shared" si="1"/>
        <v>-0.39756484893734512</v>
      </c>
      <c r="F538" s="3" t="s">
        <v>6458</v>
      </c>
      <c r="G538" s="5" t="str">
        <f>VLOOKUP(A538,PKDL!$A$1:$F$1433,2,FALSE)</f>
        <v>MIMAT0018088</v>
      </c>
      <c r="H538" s="5" t="str">
        <f>VLOOKUP(A538,PKDL!$A$1:$F$1433,3,FALSE)</f>
        <v>CAGUGCAAGUGUAGAUGCCGA</v>
      </c>
    </row>
    <row r="539" spans="1:8" x14ac:dyDescent="0.25">
      <c r="A539" s="5" t="s">
        <v>2801</v>
      </c>
      <c r="B539" s="5">
        <f>VLOOKUP(A539,PKDL!$A$1:$F$1433,6,FALSE)</f>
        <v>13.493637749800968</v>
      </c>
      <c r="C539" s="5">
        <f>VLOOKUP(A539,VL!$A$1:$F$1383,6,FALSE)</f>
        <v>35.549867576743274</v>
      </c>
      <c r="D539" s="5">
        <f t="shared" si="0"/>
        <v>0.37956928308302634</v>
      </c>
      <c r="E539" s="5">
        <f t="shared" si="1"/>
        <v>-1.3975648489373451</v>
      </c>
      <c r="F539" s="3" t="s">
        <v>6460</v>
      </c>
      <c r="G539" s="5" t="str">
        <f>VLOOKUP(A539,PKDL!$A$1:$F$1433,2,FALSE)</f>
        <v>MIMAT0000269</v>
      </c>
      <c r="H539" s="5" t="str">
        <f>VLOOKUP(A539,PKDL!$A$1:$F$1433,3,FALSE)</f>
        <v>UAACAGUCUCCAGUCACGGCC</v>
      </c>
    </row>
    <row r="540" spans="1:8" x14ac:dyDescent="0.25">
      <c r="A540" s="5" t="s">
        <v>2984</v>
      </c>
      <c r="B540" s="5">
        <f>VLOOKUP(A540,PKDL!$A$1:$F$1433,6,FALSE)</f>
        <v>12.880290579355471</v>
      </c>
      <c r="C540" s="5">
        <f>VLOOKUP(A540,VL!$A$1:$F$1383,6,FALSE)</f>
        <v>16.966982252536564</v>
      </c>
      <c r="D540" s="5">
        <f t="shared" si="0"/>
        <v>0.75913856616605269</v>
      </c>
      <c r="E540" s="5">
        <f t="shared" si="1"/>
        <v>-0.39756484893734512</v>
      </c>
      <c r="F540" s="3" t="s">
        <v>6458</v>
      </c>
      <c r="G540" s="5" t="str">
        <f>VLOOKUP(A540,PKDL!$A$1:$F$1433,2,FALSE)</f>
        <v>MIMAT0007399</v>
      </c>
      <c r="H540" s="5" t="str">
        <f>VLOOKUP(A540,PKDL!$A$1:$F$1433,3,FALSE)</f>
        <v>AAAACCGUCUAGUUACAGUUGU</v>
      </c>
    </row>
    <row r="541" spans="1:8" x14ac:dyDescent="0.25">
      <c r="A541" s="5" t="s">
        <v>2465</v>
      </c>
      <c r="B541" s="5">
        <f>VLOOKUP(A541,PKDL!$A$1:$F$1433,6,FALSE)</f>
        <v>12.880290579355471</v>
      </c>
      <c r="C541" s="5">
        <f>VLOOKUP(A541,VL!$A$1:$F$1383,6,FALSE)</f>
        <v>33.933964505073128</v>
      </c>
      <c r="D541" s="5">
        <f t="shared" si="0"/>
        <v>0.37956928308302634</v>
      </c>
      <c r="E541" s="5">
        <f t="shared" si="1"/>
        <v>-1.3975648489373451</v>
      </c>
      <c r="F541" s="3" t="s">
        <v>6460</v>
      </c>
      <c r="G541" s="5" t="str">
        <f>VLOOKUP(A541,PKDL!$A$1:$F$1433,2,FALSE)</f>
        <v>MIMAT0019788</v>
      </c>
      <c r="H541" s="5" t="str">
        <f>VLOOKUP(A541,PKDL!$A$1:$F$1433,3,FALSE)</f>
        <v>CAGGAGGCAGUGGGCGAGCAGG</v>
      </c>
    </row>
    <row r="542" spans="1:8" x14ac:dyDescent="0.25">
      <c r="A542" s="5" t="s">
        <v>249</v>
      </c>
      <c r="B542" s="5">
        <f>VLOOKUP(A542,PKDL!$A$1:$F$1433,6,FALSE)</f>
        <v>12.320277945470449</v>
      </c>
      <c r="C542" s="5">
        <f>VLOOKUP(A542,VL!$A$1:$F$1383,6,FALSE)</f>
        <v>16.229287371991497</v>
      </c>
      <c r="D542" s="5">
        <f t="shared" si="0"/>
        <v>0.75913856616605269</v>
      </c>
      <c r="E542" s="5">
        <f t="shared" si="1"/>
        <v>-0.39756484893734512</v>
      </c>
      <c r="F542" s="3" t="s">
        <v>6458</v>
      </c>
      <c r="G542" s="5" t="str">
        <f>VLOOKUP(A542,PKDL!$A$1:$F$1433,2,FALSE)</f>
        <v>MIMAT0027416</v>
      </c>
      <c r="H542" s="5" t="str">
        <f>VLOOKUP(A542,PKDL!$A$1:$F$1433,3,FALSE)</f>
        <v>UAGAGAGGGGAAGGAUGUGAUGU</v>
      </c>
    </row>
    <row r="543" spans="1:8" x14ac:dyDescent="0.25">
      <c r="A543" s="5" t="s">
        <v>36</v>
      </c>
      <c r="B543" s="5">
        <f>VLOOKUP(A543,PKDL!$A$1:$F$1433,6,FALSE)</f>
        <v>12.880290579355471</v>
      </c>
      <c r="C543" s="5">
        <f>VLOOKUP(A543,VL!$A$1:$F$1383,6,FALSE)</f>
        <v>50.900946757609695</v>
      </c>
      <c r="D543" s="5">
        <f t="shared" si="0"/>
        <v>0.25304618872201756</v>
      </c>
      <c r="E543" s="5">
        <f t="shared" si="1"/>
        <v>-1.9825273496585014</v>
      </c>
      <c r="F543" s="3" t="s">
        <v>6460</v>
      </c>
      <c r="G543" s="5" t="str">
        <f>VLOOKUP(A543,PKDL!$A$1:$F$1433,2,FALSE)</f>
        <v>MIMAT0022479</v>
      </c>
      <c r="H543" s="5" t="str">
        <f>VLOOKUP(A543,PKDL!$A$1:$F$1433,3,FALSE)</f>
        <v>UAACAAACACCUGUAAAACAGC</v>
      </c>
    </row>
    <row r="544" spans="1:8" x14ac:dyDescent="0.25">
      <c r="A544" s="5" t="s">
        <v>3620</v>
      </c>
      <c r="B544" s="5">
        <f>VLOOKUP(A544,PKDL!$A$1:$F$1433,6,FALSE)</f>
        <v>12.880290579355471</v>
      </c>
      <c r="C544" s="5">
        <f>VLOOKUP(A544,VL!$A$1:$F$1383,6,FALSE)</f>
        <v>16.966982252536564</v>
      </c>
      <c r="D544" s="5">
        <f t="shared" si="0"/>
        <v>0.75913856616605269</v>
      </c>
      <c r="E544" s="5">
        <f t="shared" si="1"/>
        <v>-0.39756484893734512</v>
      </c>
      <c r="F544" s="3" t="s">
        <v>6458</v>
      </c>
      <c r="G544" s="5" t="str">
        <f>VLOOKUP(A544,PKDL!$A$1:$F$1433,2,FALSE)</f>
        <v>MIMAT0019218</v>
      </c>
      <c r="H544" s="5" t="str">
        <f>VLOOKUP(A544,PKDL!$A$1:$F$1433,3,FALSE)</f>
        <v>AGCUCUGCUGCUCACUGGCAGU</v>
      </c>
    </row>
    <row r="545" spans="1:8" x14ac:dyDescent="0.25">
      <c r="A545" s="5" t="s">
        <v>3518</v>
      </c>
      <c r="B545" s="5">
        <f>VLOOKUP(A545,PKDL!$A$1:$F$1433,6,FALSE)</f>
        <v>13.493637749800968</v>
      </c>
      <c r="C545" s="5">
        <f>VLOOKUP(A545,VL!$A$1:$F$1383,6,FALSE)</f>
        <v>17.774933788371637</v>
      </c>
      <c r="D545" s="5">
        <f t="shared" si="0"/>
        <v>0.75913856616605269</v>
      </c>
      <c r="E545" s="5">
        <f t="shared" si="1"/>
        <v>-0.39756484893734512</v>
      </c>
      <c r="F545" s="3" t="s">
        <v>6458</v>
      </c>
      <c r="G545" s="5" t="str">
        <f>VLOOKUP(A545,PKDL!$A$1:$F$1433,2,FALSE)</f>
        <v>MIMAT0027491</v>
      </c>
      <c r="H545" s="5" t="str">
        <f>VLOOKUP(A545,PKDL!$A$1:$F$1433,3,FALSE)</f>
        <v>ACCCCUCGUUUCUUCCCCCAG</v>
      </c>
    </row>
    <row r="546" spans="1:8" x14ac:dyDescent="0.25">
      <c r="A546" s="5" t="s">
        <v>588</v>
      </c>
      <c r="B546" s="5">
        <f>VLOOKUP(A546,PKDL!$A$1:$F$1433,6,FALSE)</f>
        <v>12.880290579355471</v>
      </c>
      <c r="C546" s="5">
        <f>VLOOKUP(A546,VL!$A$1:$F$1383,6,FALSE)</f>
        <v>67.867929010146256</v>
      </c>
      <c r="D546" s="5">
        <f t="shared" si="0"/>
        <v>0.18978464154151317</v>
      </c>
      <c r="E546" s="5">
        <f t="shared" si="1"/>
        <v>-2.3975648489373449</v>
      </c>
      <c r="F546" s="3" t="s">
        <v>6460</v>
      </c>
      <c r="G546" s="5" t="str">
        <f>VLOOKUP(A546,PKDL!$A$1:$F$1433,2,FALSE)</f>
        <v>MIMAT0018934</v>
      </c>
      <c r="H546" s="5" t="str">
        <f>VLOOKUP(A546,PKDL!$A$1:$F$1433,3,FALSE)</f>
        <v>ACCUGUCUGUGGAAAGGAGCUA</v>
      </c>
    </row>
    <row r="547" spans="1:8" x14ac:dyDescent="0.25">
      <c r="A547" s="5" t="s">
        <v>318</v>
      </c>
      <c r="B547" s="5">
        <f>VLOOKUP(A547,PKDL!$A$1:$F$1433,6,FALSE)</f>
        <v>13.493637749800968</v>
      </c>
      <c r="C547" s="5">
        <f>VLOOKUP(A547,VL!$A$1:$F$1383,6,FALSE)</f>
        <v>319.94880819068948</v>
      </c>
      <c r="D547" s="5">
        <f t="shared" si="0"/>
        <v>4.2174364787002927E-2</v>
      </c>
      <c r="E547" s="5">
        <f t="shared" si="1"/>
        <v>-4.5674898503796575</v>
      </c>
      <c r="F547" s="3" t="s">
        <v>6460</v>
      </c>
      <c r="G547" s="5" t="str">
        <f>VLOOKUP(A547,PKDL!$A$1:$F$1433,2,FALSE)</f>
        <v>MIMAT0031015</v>
      </c>
      <c r="H547" s="5" t="str">
        <f>VLOOKUP(A547,PKDL!$A$1:$F$1433,3,FALSE)</f>
        <v>CCUCGGUACUGGAAAGGGGUA</v>
      </c>
    </row>
    <row r="548" spans="1:8" x14ac:dyDescent="0.25">
      <c r="A548" s="5" t="s">
        <v>570</v>
      </c>
      <c r="B548" s="5">
        <f>VLOOKUP(A548,PKDL!$A$1:$F$1433,6,FALSE)</f>
        <v>13.493637749800968</v>
      </c>
      <c r="C548" s="5">
        <f>VLOOKUP(A548,VL!$A$1:$F$1383,6,FALSE)</f>
        <v>124.42453651860149</v>
      </c>
      <c r="D548" s="5">
        <f t="shared" si="0"/>
        <v>0.10844836659515036</v>
      </c>
      <c r="E548" s="5">
        <f t="shared" si="1"/>
        <v>-3.2049197709949495</v>
      </c>
      <c r="F548" s="3" t="s">
        <v>6460</v>
      </c>
      <c r="G548" s="5" t="str">
        <f>VLOOKUP(A548,PKDL!$A$1:$F$1433,2,FALSE)</f>
        <v>MIMAT0018997</v>
      </c>
      <c r="H548" s="5" t="str">
        <f>VLOOKUP(A548,PKDL!$A$1:$F$1433,3,FALSE)</f>
        <v>UGGCAAACGUGGAAGCCGAGA</v>
      </c>
    </row>
    <row r="549" spans="1:8" x14ac:dyDescent="0.25">
      <c r="A549" s="5" t="s">
        <v>2114</v>
      </c>
      <c r="B549" s="5">
        <f>VLOOKUP(A549,PKDL!$A$1:$F$1433,6,FALSE)</f>
        <v>12.880290579355471</v>
      </c>
      <c r="C549" s="5">
        <f>VLOOKUP(A549,VL!$A$1:$F$1383,6,FALSE)</f>
        <v>16.966982252536564</v>
      </c>
      <c r="D549" s="5">
        <f t="shared" si="0"/>
        <v>0.75913856616605269</v>
      </c>
      <c r="E549" s="5">
        <f t="shared" si="1"/>
        <v>-0.39756484893734512</v>
      </c>
      <c r="F549" s="3" t="s">
        <v>6458</v>
      </c>
      <c r="G549" s="5" t="str">
        <f>VLOOKUP(A549,PKDL!$A$1:$F$1433,2,FALSE)</f>
        <v>MIMAT0000243</v>
      </c>
      <c r="H549" s="5" t="str">
        <f>VLOOKUP(A549,PKDL!$A$1:$F$1433,3,FALSE)</f>
        <v>UCAGUGCACUACAGAACUUUGU</v>
      </c>
    </row>
    <row r="550" spans="1:8" x14ac:dyDescent="0.25">
      <c r="A550" s="5" t="s">
        <v>854</v>
      </c>
      <c r="B550" s="5">
        <f>VLOOKUP(A550,PKDL!$A$1:$F$1433,6,FALSE)</f>
        <v>14.168319637291019</v>
      </c>
      <c r="C550" s="5">
        <f>VLOOKUP(A550,VL!$A$1:$F$1383,6,FALSE)</f>
        <v>55.991041433370661</v>
      </c>
      <c r="D550" s="5">
        <f t="shared" si="0"/>
        <v>0.25304618872201756</v>
      </c>
      <c r="E550" s="5">
        <f t="shared" si="1"/>
        <v>-1.9825273496585014</v>
      </c>
      <c r="F550" s="3" t="s">
        <v>6460</v>
      </c>
      <c r="G550" s="5" t="str">
        <f>VLOOKUP(A550,PKDL!$A$1:$F$1433,2,FALSE)</f>
        <v>MIMAT0024598</v>
      </c>
      <c r="H550" s="5" t="str">
        <f>VLOOKUP(A550,PKDL!$A$1:$F$1433,3,FALSE)</f>
        <v>GCGGAAGGCGGAGCGGCGGA</v>
      </c>
    </row>
    <row r="551" spans="1:8" x14ac:dyDescent="0.25">
      <c r="A551" s="5" t="s">
        <v>842</v>
      </c>
      <c r="B551" s="5">
        <f>VLOOKUP(A551,PKDL!$A$1:$F$1433,6,FALSE)</f>
        <v>12.880290579355471</v>
      </c>
      <c r="C551" s="5">
        <f>VLOOKUP(A551,VL!$A$1:$F$1383,6,FALSE)</f>
        <v>33.933964505073128</v>
      </c>
      <c r="D551" s="5">
        <f t="shared" si="0"/>
        <v>0.37956928308302634</v>
      </c>
      <c r="E551" s="5">
        <f t="shared" si="1"/>
        <v>-1.3975648489373451</v>
      </c>
      <c r="F551" s="3" t="s">
        <v>6460</v>
      </c>
      <c r="G551" s="5" t="str">
        <f>VLOOKUP(A551,PKDL!$A$1:$F$1433,2,FALSE)</f>
        <v>MIMAT0004929</v>
      </c>
      <c r="H551" s="5" t="str">
        <f>VLOOKUP(A551,PKDL!$A$1:$F$1433,3,FALSE)</f>
        <v>UGAUAUGUUUGAUAUUGGGUUG</v>
      </c>
    </row>
    <row r="552" spans="1:8" x14ac:dyDescent="0.25">
      <c r="A552" s="5" t="s">
        <v>1100</v>
      </c>
      <c r="B552" s="5">
        <f>VLOOKUP(A552,PKDL!$A$1:$F$1433,6,FALSE)</f>
        <v>13.493637749800968</v>
      </c>
      <c r="C552" s="5">
        <f>VLOOKUP(A552,VL!$A$1:$F$1383,6,FALSE)</f>
        <v>35.549867576743274</v>
      </c>
      <c r="D552" s="5">
        <f t="shared" si="0"/>
        <v>0.37956928308302634</v>
      </c>
      <c r="E552" s="5">
        <f t="shared" si="1"/>
        <v>-1.3975648489373451</v>
      </c>
      <c r="F552" s="3" t="s">
        <v>6460</v>
      </c>
      <c r="G552" s="5" t="str">
        <f>VLOOKUP(A552,PKDL!$A$1:$F$1433,2,FALSE)</f>
        <v>MIMAT0019211</v>
      </c>
      <c r="H552" s="5" t="str">
        <f>VLOOKUP(A552,PKDL!$A$1:$F$1433,3,FALSE)</f>
        <v>CCUGCAGAGAGGAAGCCCUUC</v>
      </c>
    </row>
    <row r="553" spans="1:8" x14ac:dyDescent="0.25">
      <c r="A553" s="5" t="s">
        <v>866</v>
      </c>
      <c r="B553" s="5">
        <f>VLOOKUP(A553,PKDL!$A$1:$F$1433,6,FALSE)</f>
        <v>14.168319637291019</v>
      </c>
      <c r="C553" s="5">
        <f>VLOOKUP(A553,VL!$A$1:$F$1383,6,FALSE)</f>
        <v>37.327360955580438</v>
      </c>
      <c r="D553" s="5">
        <f t="shared" si="0"/>
        <v>0.3795692830830264</v>
      </c>
      <c r="E553" s="5">
        <f t="shared" si="1"/>
        <v>-1.3975648489373449</v>
      </c>
      <c r="F553" s="3" t="s">
        <v>6460</v>
      </c>
      <c r="G553" s="5" t="str">
        <f>VLOOKUP(A553,PKDL!$A$1:$F$1433,2,FALSE)</f>
        <v>MIMAT0019044</v>
      </c>
      <c r="H553" s="5" t="str">
        <f>VLOOKUP(A553,PKDL!$A$1:$F$1433,3,FALSE)</f>
        <v>CUGGGUUGGGCUGGGCUGGG</v>
      </c>
    </row>
    <row r="554" spans="1:8" x14ac:dyDescent="0.25">
      <c r="A554" s="5" t="s">
        <v>806</v>
      </c>
      <c r="B554" s="5">
        <f>VLOOKUP(A554,PKDL!$A$1:$F$1433,6,FALSE)</f>
        <v>12.880290579355471</v>
      </c>
      <c r="C554" s="5">
        <f>VLOOKUP(A554,VL!$A$1:$F$1383,6,FALSE)</f>
        <v>16.966982252536564</v>
      </c>
      <c r="D554" s="5">
        <f t="shared" si="0"/>
        <v>0.75913856616605269</v>
      </c>
      <c r="E554" s="5">
        <f t="shared" si="1"/>
        <v>-0.39756484893734512</v>
      </c>
      <c r="F554" s="3" t="s">
        <v>6458</v>
      </c>
      <c r="G554" s="5" t="str">
        <f>VLOOKUP(A554,PKDL!$A$1:$F$1433,2,FALSE)</f>
        <v>MIMAT0004693</v>
      </c>
      <c r="H554" s="5" t="str">
        <f>VLOOKUP(A554,PKDL!$A$1:$F$1433,3,FALSE)</f>
        <v>UCUCUGGGCCUGUGUCUUAGGC</v>
      </c>
    </row>
    <row r="555" spans="1:8" x14ac:dyDescent="0.25">
      <c r="A555" s="5" t="s">
        <v>2105</v>
      </c>
      <c r="B555" s="5">
        <f>VLOOKUP(A555,PKDL!$A$1:$F$1433,6,FALSE)</f>
        <v>12.880290579355471</v>
      </c>
      <c r="C555" s="5">
        <f>VLOOKUP(A555,VL!$A$1:$F$1383,6,FALSE)</f>
        <v>33.933964505073128</v>
      </c>
      <c r="D555" s="5">
        <f t="shared" si="0"/>
        <v>0.37956928308302634</v>
      </c>
      <c r="E555" s="5">
        <f t="shared" si="1"/>
        <v>-1.3975648489373451</v>
      </c>
      <c r="F555" s="3" t="s">
        <v>6460</v>
      </c>
      <c r="G555" s="5" t="str">
        <f>VLOOKUP(A555,PKDL!$A$1:$F$1433,2,FALSE)</f>
        <v>MIMAT0011159</v>
      </c>
      <c r="H555" s="5" t="str">
        <f>VLOOKUP(A555,PKDL!$A$1:$F$1433,3,FALSE)</f>
        <v>CAUCAGAAUUCAUGGAGGCUAG</v>
      </c>
    </row>
    <row r="556" spans="1:8" x14ac:dyDescent="0.25">
      <c r="A556" s="5" t="s">
        <v>3761</v>
      </c>
      <c r="B556" s="5">
        <f>VLOOKUP(A556,PKDL!$A$1:$F$1433,6,FALSE)</f>
        <v>13.493637749800968</v>
      </c>
      <c r="C556" s="5">
        <f>VLOOKUP(A556,VL!$A$1:$F$1383,6,FALSE)</f>
        <v>17.774933788371637</v>
      </c>
      <c r="D556" s="5">
        <f t="shared" si="0"/>
        <v>0.75913856616605269</v>
      </c>
      <c r="E556" s="5">
        <f t="shared" si="1"/>
        <v>-0.39756484893734512</v>
      </c>
      <c r="F556" s="3" t="s">
        <v>6458</v>
      </c>
      <c r="G556" s="5" t="str">
        <f>VLOOKUP(A556,PKDL!$A$1:$F$1433,2,FALSE)</f>
        <v>MIMAT0019722</v>
      </c>
      <c r="H556" s="5" t="str">
        <f>VLOOKUP(A556,PKDL!$A$1:$F$1433,3,FALSE)</f>
        <v>ACCCUCGUCAGGUCCCCGGGG</v>
      </c>
    </row>
    <row r="557" spans="1:8" x14ac:dyDescent="0.25">
      <c r="A557" s="5" t="s">
        <v>629</v>
      </c>
      <c r="B557" s="5">
        <f>VLOOKUP(A557,PKDL!$A$1:$F$1433,6,FALSE)</f>
        <v>13.493637749800968</v>
      </c>
      <c r="C557" s="5">
        <f>VLOOKUP(A557,VL!$A$1:$F$1383,6,FALSE)</f>
        <v>17.774933788371637</v>
      </c>
      <c r="D557" s="5">
        <f t="shared" si="0"/>
        <v>0.75913856616605269</v>
      </c>
      <c r="E557" s="5">
        <f t="shared" si="1"/>
        <v>-0.39756484893734512</v>
      </c>
      <c r="F557" s="3" t="s">
        <v>6458</v>
      </c>
      <c r="G557" s="5" t="str">
        <f>VLOOKUP(A557,PKDL!$A$1:$F$1433,2,FALSE)</f>
        <v>MIMAT0018956</v>
      </c>
      <c r="H557" s="5" t="str">
        <f>VLOOKUP(A557,PKDL!$A$1:$F$1433,3,FALSE)</f>
        <v>CACAGGCUUAGAAAAGACAGU</v>
      </c>
    </row>
    <row r="558" spans="1:8" x14ac:dyDescent="0.25">
      <c r="A558" s="5" t="s">
        <v>1280</v>
      </c>
      <c r="B558" s="5">
        <f>VLOOKUP(A558,PKDL!$A$1:$F$1433,6,FALSE)</f>
        <v>14.168319637291019</v>
      </c>
      <c r="C558" s="5">
        <f>VLOOKUP(A558,VL!$A$1:$F$1383,6,FALSE)</f>
        <v>18.663680477790219</v>
      </c>
      <c r="D558" s="5">
        <f t="shared" si="0"/>
        <v>0.7591385661660528</v>
      </c>
      <c r="E558" s="5">
        <f t="shared" si="1"/>
        <v>-0.39756484893734495</v>
      </c>
      <c r="F558" s="3" t="s">
        <v>6458</v>
      </c>
      <c r="G558" s="5" t="str">
        <f>VLOOKUP(A558,PKDL!$A$1:$F$1433,2,FALSE)</f>
        <v>MIMAT0018164</v>
      </c>
      <c r="H558" s="5" t="str">
        <f>VLOOKUP(A558,PKDL!$A$1:$F$1433,3,FALSE)</f>
        <v>GGUAUCCGUUUGGGGAUGGU</v>
      </c>
    </row>
    <row r="559" spans="1:8" x14ac:dyDescent="0.25">
      <c r="A559" s="5" t="s">
        <v>3239</v>
      </c>
      <c r="B559" s="5">
        <f>VLOOKUP(A559,PKDL!$A$1:$F$1433,6,FALSE)</f>
        <v>14.168319637291019</v>
      </c>
      <c r="C559" s="5">
        <f>VLOOKUP(A559,VL!$A$1:$F$1383,6,FALSE)</f>
        <v>37.327360955580438</v>
      </c>
      <c r="D559" s="5">
        <f t="shared" si="0"/>
        <v>0.3795692830830264</v>
      </c>
      <c r="E559" s="5">
        <f t="shared" si="1"/>
        <v>-1.3975648489373449</v>
      </c>
      <c r="F559" s="3" t="s">
        <v>6460</v>
      </c>
      <c r="G559" s="5" t="str">
        <f>VLOOKUP(A559,PKDL!$A$1:$F$1433,2,FALSE)</f>
        <v>MIMAT0027488</v>
      </c>
      <c r="H559" s="5" t="str">
        <f>VLOOKUP(A559,PKDL!$A$1:$F$1433,3,FALSE)</f>
        <v>CAGGGGGACUGGGGGUGAGC</v>
      </c>
    </row>
    <row r="560" spans="1:8" x14ac:dyDescent="0.25">
      <c r="A560" s="5" t="s">
        <v>1766</v>
      </c>
      <c r="B560" s="5">
        <f>VLOOKUP(A560,PKDL!$A$1:$F$1433,6,FALSE)</f>
        <v>16.668611337989432</v>
      </c>
      <c r="C560" s="5">
        <f>VLOOKUP(A560,VL!$A$1:$F$1383,6,FALSE)</f>
        <v>21.957271150341434</v>
      </c>
      <c r="D560" s="5">
        <f t="shared" si="0"/>
        <v>0.7591385661660528</v>
      </c>
      <c r="E560" s="5">
        <f t="shared" si="1"/>
        <v>-0.39756484893734495</v>
      </c>
      <c r="F560" s="3" t="s">
        <v>6458</v>
      </c>
      <c r="G560" s="5" t="str">
        <f>VLOOKUP(A560,PKDL!$A$1:$F$1433,2,FALSE)</f>
        <v>MIMAT0019015</v>
      </c>
      <c r="H560" s="5" t="str">
        <f>VLOOKUP(A560,PKDL!$A$1:$F$1433,3,FALSE)</f>
        <v>GGAGUGGGCUGGUGGUU</v>
      </c>
    </row>
    <row r="561" spans="1:8" x14ac:dyDescent="0.25">
      <c r="A561" s="5" t="s">
        <v>3272</v>
      </c>
      <c r="B561" s="5">
        <f>VLOOKUP(A561,PKDL!$A$1:$F$1433,6,FALSE)</f>
        <v>12.880290579355471</v>
      </c>
      <c r="C561" s="5">
        <f>VLOOKUP(A561,VL!$A$1:$F$1383,6,FALSE)</f>
        <v>33.933964505073128</v>
      </c>
      <c r="D561" s="5">
        <f t="shared" si="0"/>
        <v>0.37956928308302634</v>
      </c>
      <c r="E561" s="5">
        <f t="shared" si="1"/>
        <v>-1.3975648489373451</v>
      </c>
      <c r="F561" s="3" t="s">
        <v>6460</v>
      </c>
      <c r="G561" s="5" t="str">
        <f>VLOOKUP(A561,PKDL!$A$1:$F$1433,2,FALSE)</f>
        <v>MIMAT0015056</v>
      </c>
      <c r="H561" s="5" t="str">
        <f>VLOOKUP(A561,PKDL!$A$1:$F$1433,3,FALSE)</f>
        <v>AGAAGGGGUGAAAUUUAAACGU</v>
      </c>
    </row>
    <row r="562" spans="1:8" x14ac:dyDescent="0.25">
      <c r="A562" s="5" t="s">
        <v>69</v>
      </c>
      <c r="B562" s="5">
        <f>VLOOKUP(A562,PKDL!$A$1:$F$1433,6,FALSE)</f>
        <v>14.914020670832651</v>
      </c>
      <c r="C562" s="5">
        <f>VLOOKUP(A562,VL!$A$1:$F$1383,6,FALSE)</f>
        <v>19.645979450305493</v>
      </c>
      <c r="D562" s="5">
        <f t="shared" si="0"/>
        <v>0.7591385661660528</v>
      </c>
      <c r="E562" s="5">
        <f t="shared" si="1"/>
        <v>-0.39756484893734495</v>
      </c>
      <c r="F562" s="3" t="s">
        <v>6458</v>
      </c>
      <c r="G562" s="5" t="str">
        <f>VLOOKUP(A562,PKDL!$A$1:$F$1433,2,FALSE)</f>
        <v>MIMAT0024617</v>
      </c>
      <c r="H562" s="5" t="str">
        <f>VLOOKUP(A562,PKDL!$A$1:$F$1433,3,FALSE)</f>
        <v>UGAGGGAGGAGGUUGGGUA</v>
      </c>
    </row>
    <row r="563" spans="1:8" x14ac:dyDescent="0.25">
      <c r="A563" s="5" t="s">
        <v>2687</v>
      </c>
      <c r="B563" s="5">
        <f>VLOOKUP(A563,PKDL!$A$1:$F$1433,6,FALSE)</f>
        <v>12.320277945470449</v>
      </c>
      <c r="C563" s="5">
        <f>VLOOKUP(A563,VL!$A$1:$F$1383,6,FALSE)</f>
        <v>32.458574743982993</v>
      </c>
      <c r="D563" s="5">
        <f t="shared" si="0"/>
        <v>0.37956928308302634</v>
      </c>
      <c r="E563" s="5">
        <f t="shared" si="1"/>
        <v>-1.3975648489373451</v>
      </c>
      <c r="F563" s="3" t="s">
        <v>6460</v>
      </c>
      <c r="G563" s="5" t="str">
        <f>VLOOKUP(A563,PKDL!$A$1:$F$1433,2,FALSE)</f>
        <v>MIMAT0022925</v>
      </c>
      <c r="H563" s="5" t="str">
        <f>VLOOKUP(A563,PKDL!$A$1:$F$1433,3,FALSE)</f>
        <v>GGGGUAUUGUUUCCGCUGCCAGG</v>
      </c>
    </row>
    <row r="564" spans="1:8" x14ac:dyDescent="0.25">
      <c r="A564" s="5" t="s">
        <v>2045</v>
      </c>
      <c r="B564" s="5">
        <f>VLOOKUP(A564,PKDL!$A$1:$F$1433,6,FALSE)</f>
        <v>13.493637749800968</v>
      </c>
      <c r="C564" s="5">
        <f>VLOOKUP(A564,VL!$A$1:$F$1383,6,FALSE)</f>
        <v>35.549867576743274</v>
      </c>
      <c r="D564" s="5">
        <f t="shared" si="0"/>
        <v>0.37956928308302634</v>
      </c>
      <c r="E564" s="5">
        <f t="shared" si="1"/>
        <v>-1.3975648489373451</v>
      </c>
      <c r="F564" s="3" t="s">
        <v>6460</v>
      </c>
      <c r="G564" s="5" t="str">
        <f>VLOOKUP(A564,PKDL!$A$1:$F$1433,2,FALSE)</f>
        <v>MIMAT0018949</v>
      </c>
      <c r="H564" s="5" t="str">
        <f>VLOOKUP(A564,PKDL!$A$1:$F$1433,3,FALSE)</f>
        <v>ACAGGAGUGGGGGUGGGACAU</v>
      </c>
    </row>
    <row r="565" spans="1:8" x14ac:dyDescent="0.25">
      <c r="A565" s="5" t="s">
        <v>3992</v>
      </c>
      <c r="B565" s="5">
        <f>VLOOKUP(A565,PKDL!$A$1:$F$1433,6,FALSE)</f>
        <v>12.880290579355471</v>
      </c>
      <c r="C565" s="5">
        <f>VLOOKUP(A565,VL!$A$1:$F$1383,6,FALSE)</f>
        <v>16.966982252536564</v>
      </c>
      <c r="D565" s="5">
        <f t="shared" si="0"/>
        <v>0.75913856616605269</v>
      </c>
      <c r="E565" s="5">
        <f t="shared" si="1"/>
        <v>-0.39756484893734512</v>
      </c>
      <c r="F565" s="3" t="s">
        <v>6458</v>
      </c>
      <c r="G565" s="5" t="str">
        <f>VLOOKUP(A565,PKDL!$A$1:$F$1433,2,FALSE)</f>
        <v>MIMAT0005573</v>
      </c>
      <c r="H565" s="5" t="str">
        <f>VLOOKUP(A565,PKDL!$A$1:$F$1433,3,FALSE)</f>
        <v>UGAGCCCCUGUGCCGCCCCCAG</v>
      </c>
    </row>
    <row r="566" spans="1:8" x14ac:dyDescent="0.25">
      <c r="A566" s="5" t="s">
        <v>1343</v>
      </c>
      <c r="B566" s="5">
        <f>VLOOKUP(A566,PKDL!$A$1:$F$1433,6,FALSE)</f>
        <v>13.493637749800968</v>
      </c>
      <c r="C566" s="5">
        <f>VLOOKUP(A566,VL!$A$1:$F$1383,6,FALSE)</f>
        <v>35.549867576743274</v>
      </c>
      <c r="D566" s="5">
        <f t="shared" si="0"/>
        <v>0.37956928308302634</v>
      </c>
      <c r="E566" s="5">
        <f t="shared" si="1"/>
        <v>-1.3975648489373451</v>
      </c>
      <c r="F566" s="3" t="s">
        <v>6460</v>
      </c>
      <c r="G566" s="5" t="str">
        <f>VLOOKUP(A566,PKDL!$A$1:$F$1433,2,FALSE)</f>
        <v>MIMAT0003219</v>
      </c>
      <c r="H566" s="5" t="str">
        <f>VLOOKUP(A566,PKDL!$A$1:$F$1433,3,FALSE)</f>
        <v>AGGGUAAGCUGAACCUCUGAU</v>
      </c>
    </row>
    <row r="567" spans="1:8" x14ac:dyDescent="0.25">
      <c r="A567" s="5" t="s">
        <v>2681</v>
      </c>
      <c r="B567" s="5">
        <f>VLOOKUP(A567,PKDL!$A$1:$F$1433,6,FALSE)</f>
        <v>12.880290579355471</v>
      </c>
      <c r="C567" s="5">
        <f>VLOOKUP(A567,VL!$A$1:$F$1383,6,FALSE)</f>
        <v>33.933964505073128</v>
      </c>
      <c r="D567" s="5">
        <f t="shared" si="0"/>
        <v>0.37956928308302634</v>
      </c>
      <c r="E567" s="5">
        <f t="shared" si="1"/>
        <v>-1.3975648489373451</v>
      </c>
      <c r="F567" s="3" t="s">
        <v>6460</v>
      </c>
      <c r="G567" s="5" t="str">
        <f>VLOOKUP(A567,PKDL!$A$1:$F$1433,2,FALSE)</f>
        <v>MIMAT0027486</v>
      </c>
      <c r="H567" s="5" t="str">
        <f>VLOOKUP(A567,PKDL!$A$1:$F$1433,3,FALSE)</f>
        <v>UGUGGGUUCUGGGUUGGGGUGA</v>
      </c>
    </row>
    <row r="568" spans="1:8" x14ac:dyDescent="0.25">
      <c r="A568" s="5" t="s">
        <v>3686</v>
      </c>
      <c r="B568" s="5">
        <f>VLOOKUP(A568,PKDL!$A$1:$F$1433,6,FALSE)</f>
        <v>12.320277945470449</v>
      </c>
      <c r="C568" s="5">
        <f>VLOOKUP(A568,VL!$A$1:$F$1383,6,FALSE)</f>
        <v>16.229287371991497</v>
      </c>
      <c r="D568" s="5">
        <f t="shared" si="0"/>
        <v>0.75913856616605269</v>
      </c>
      <c r="E568" s="5">
        <f t="shared" si="1"/>
        <v>-0.39756484893734512</v>
      </c>
      <c r="F568" s="3" t="s">
        <v>6458</v>
      </c>
      <c r="G568" s="5" t="str">
        <f>VLOOKUP(A568,PKDL!$A$1:$F$1433,2,FALSE)</f>
        <v>MIMAT0014987</v>
      </c>
      <c r="H568" s="5" t="str">
        <f>VLOOKUP(A568,PKDL!$A$1:$F$1433,3,FALSE)</f>
        <v>AUGGCCAAAACUGCAGUUAUUUU</v>
      </c>
    </row>
    <row r="569" spans="1:8" x14ac:dyDescent="0.25">
      <c r="A569" s="5" t="s">
        <v>3323</v>
      </c>
      <c r="B569" s="5">
        <f>VLOOKUP(A569,PKDL!$A$1:$F$1433,6,FALSE)</f>
        <v>14.914020670832651</v>
      </c>
      <c r="C569" s="5">
        <f>VLOOKUP(A569,VL!$A$1:$F$1383,6,FALSE)</f>
        <v>19.645979450305493</v>
      </c>
      <c r="D569" s="5">
        <f t="shared" si="0"/>
        <v>0.7591385661660528</v>
      </c>
      <c r="E569" s="5">
        <f t="shared" si="1"/>
        <v>-0.39756484893734495</v>
      </c>
      <c r="F569" s="3" t="s">
        <v>6458</v>
      </c>
      <c r="G569" s="5" t="str">
        <f>VLOOKUP(A569,PKDL!$A$1:$F$1433,2,FALSE)</f>
        <v>MIMAT0003240</v>
      </c>
      <c r="H569" s="5" t="str">
        <f>VLOOKUP(A569,PKDL!$A$1:$F$1433,3,FALSE)</f>
        <v>GAGCCAGUUGGACAGGAGC</v>
      </c>
    </row>
    <row r="570" spans="1:8" x14ac:dyDescent="0.25">
      <c r="A570" s="5" t="s">
        <v>3533</v>
      </c>
      <c r="B570" s="5">
        <f>VLOOKUP(A570,PKDL!$A$1:$F$1433,6,FALSE)</f>
        <v>12.880290579355471</v>
      </c>
      <c r="C570" s="5">
        <f>VLOOKUP(A570,VL!$A$1:$F$1383,6,FALSE)</f>
        <v>33.933964505073128</v>
      </c>
      <c r="D570" s="5">
        <f t="shared" si="0"/>
        <v>0.37956928308302634</v>
      </c>
      <c r="E570" s="5">
        <f t="shared" si="1"/>
        <v>-1.3975648489373451</v>
      </c>
      <c r="F570" s="3" t="s">
        <v>6460</v>
      </c>
      <c r="G570" s="5" t="str">
        <f>VLOOKUP(A570,PKDL!$A$1:$F$1433,2,FALSE)</f>
        <v>MIMAT0027599</v>
      </c>
      <c r="H570" s="5" t="str">
        <f>VLOOKUP(A570,PKDL!$A$1:$F$1433,3,FALSE)</f>
        <v>ACCAGCCUGUGUCCACCUCCAG</v>
      </c>
    </row>
    <row r="571" spans="1:8" x14ac:dyDescent="0.25">
      <c r="A571" s="5" t="s">
        <v>270</v>
      </c>
      <c r="B571" s="5">
        <f>VLOOKUP(A571,PKDL!$A$1:$F$1433,6,FALSE)</f>
        <v>12.880290579355471</v>
      </c>
      <c r="C571" s="5">
        <f>VLOOKUP(A571,VL!$A$1:$F$1383,6,FALSE)</f>
        <v>84.834911262682823</v>
      </c>
      <c r="D571" s="5">
        <f t="shared" si="0"/>
        <v>0.15182771323321054</v>
      </c>
      <c r="E571" s="5">
        <f t="shared" si="1"/>
        <v>-2.7194929438247075</v>
      </c>
      <c r="F571" s="3" t="s">
        <v>6460</v>
      </c>
      <c r="G571" s="5" t="str">
        <f>VLOOKUP(A571,PKDL!$A$1:$F$1433,2,FALSE)</f>
        <v>MIMAT0015058</v>
      </c>
      <c r="H571" s="5" t="str">
        <f>VLOOKUP(A571,PKDL!$A$1:$F$1433,3,FALSE)</f>
        <v>UGGGGCGGAGCUUCCGGAGGCC</v>
      </c>
    </row>
    <row r="572" spans="1:8" x14ac:dyDescent="0.25">
      <c r="A572" s="5" t="s">
        <v>2684</v>
      </c>
      <c r="B572" s="5">
        <f>VLOOKUP(A572,PKDL!$A$1:$F$1433,6,FALSE)</f>
        <v>13.493637749800968</v>
      </c>
      <c r="C572" s="5">
        <f>VLOOKUP(A572,VL!$A$1:$F$1383,6,FALSE)</f>
        <v>17.774933788371637</v>
      </c>
      <c r="D572" s="5">
        <f t="shared" si="0"/>
        <v>0.75913856616605269</v>
      </c>
      <c r="E572" s="5">
        <f t="shared" si="1"/>
        <v>-0.39756484893734512</v>
      </c>
      <c r="F572" s="3" t="s">
        <v>6458</v>
      </c>
      <c r="G572" s="5" t="str">
        <f>VLOOKUP(A572,PKDL!$A$1:$F$1433,2,FALSE)</f>
        <v>MIMAT0023701</v>
      </c>
      <c r="H572" s="5" t="str">
        <f>VLOOKUP(A572,PKDL!$A$1:$F$1433,3,FALSE)</f>
        <v>AGCAUGACAGAGGAGAGGUGG</v>
      </c>
    </row>
    <row r="573" spans="1:8" x14ac:dyDescent="0.25">
      <c r="A573" s="5" t="s">
        <v>2732</v>
      </c>
      <c r="B573" s="5">
        <f>VLOOKUP(A573,PKDL!$A$1:$F$1433,6,FALSE)</f>
        <v>14.914020670832651</v>
      </c>
      <c r="C573" s="5">
        <f>VLOOKUP(A573,VL!$A$1:$F$1383,6,FALSE)</f>
        <v>39.291958900610986</v>
      </c>
      <c r="D573" s="5">
        <f t="shared" si="0"/>
        <v>0.3795692830830264</v>
      </c>
      <c r="E573" s="5">
        <f t="shared" si="1"/>
        <v>-1.3975648489373449</v>
      </c>
      <c r="F573" s="3" t="s">
        <v>6460</v>
      </c>
      <c r="G573" s="5" t="str">
        <f>VLOOKUP(A573,PKDL!$A$1:$F$1433,2,FALSE)</f>
        <v>MIMAT0016889</v>
      </c>
      <c r="H573" s="5" t="str">
        <f>VLOOKUP(A573,PKDL!$A$1:$F$1433,3,FALSE)</f>
        <v>GGCUUGCAUGGGGGACUGG</v>
      </c>
    </row>
    <row r="574" spans="1:8" x14ac:dyDescent="0.25">
      <c r="A574" s="5" t="s">
        <v>3704</v>
      </c>
      <c r="B574" s="5">
        <f>VLOOKUP(A574,PKDL!$A$1:$F$1433,6,FALSE)</f>
        <v>12.880290579355471</v>
      </c>
      <c r="C574" s="5">
        <f>VLOOKUP(A574,VL!$A$1:$F$1383,6,FALSE)</f>
        <v>33.933964505073128</v>
      </c>
      <c r="D574" s="5">
        <f t="shared" si="0"/>
        <v>0.37956928308302634</v>
      </c>
      <c r="E574" s="5">
        <f t="shared" si="1"/>
        <v>-1.3975648489373451</v>
      </c>
      <c r="F574" s="3" t="s">
        <v>6460</v>
      </c>
      <c r="G574" s="5" t="str">
        <f>VLOOKUP(A574,PKDL!$A$1:$F$1433,2,FALSE)</f>
        <v>MIMAT0026625</v>
      </c>
      <c r="H574" s="5" t="str">
        <f>VLOOKUP(A574,PKDL!$A$1:$F$1433,3,FALSE)</f>
        <v>UUCACUGGAGUUUGUUUCAAUA</v>
      </c>
    </row>
    <row r="575" spans="1:8" x14ac:dyDescent="0.25">
      <c r="A575" s="5" t="s">
        <v>701</v>
      </c>
      <c r="B575" s="5">
        <f>VLOOKUP(A575,PKDL!$A$1:$F$1433,6,FALSE)</f>
        <v>12.880290579355471</v>
      </c>
      <c r="C575" s="5">
        <f>VLOOKUP(A575,VL!$A$1:$F$1383,6,FALSE)</f>
        <v>50.900946757609695</v>
      </c>
      <c r="D575" s="5">
        <f t="shared" si="0"/>
        <v>0.25304618872201756</v>
      </c>
      <c r="E575" s="5">
        <f t="shared" si="1"/>
        <v>-1.9825273496585014</v>
      </c>
      <c r="F575" s="3" t="s">
        <v>6460</v>
      </c>
      <c r="G575" s="5" t="str">
        <f>VLOOKUP(A575,PKDL!$A$1:$F$1433,2,FALSE)</f>
        <v>MIMAT0027442</v>
      </c>
      <c r="H575" s="5" t="str">
        <f>VLOOKUP(A575,PKDL!$A$1:$F$1433,3,FALSE)</f>
        <v>CUCGGGAGGGCAUGGGCCAGGC</v>
      </c>
    </row>
    <row r="576" spans="1:8" x14ac:dyDescent="0.25">
      <c r="A576" s="5" t="s">
        <v>2912</v>
      </c>
      <c r="B576" s="5">
        <f>VLOOKUP(A576,PKDL!$A$1:$F$1433,6,FALSE)</f>
        <v>12.880290579355471</v>
      </c>
      <c r="C576" s="5">
        <f>VLOOKUP(A576,VL!$A$1:$F$1383,6,FALSE)</f>
        <v>16.966982252536564</v>
      </c>
      <c r="D576" s="5">
        <f t="shared" si="0"/>
        <v>0.75913856616605269</v>
      </c>
      <c r="E576" s="5">
        <f t="shared" si="1"/>
        <v>-0.39756484893734512</v>
      </c>
      <c r="F576" s="3" t="s">
        <v>6458</v>
      </c>
      <c r="G576" s="5" t="str">
        <f>VLOOKUP(A576,PKDL!$A$1:$F$1433,2,FALSE)</f>
        <v>MIMAT0019820</v>
      </c>
      <c r="H576" s="5" t="str">
        <f>VLOOKUP(A576,PKDL!$A$1:$F$1433,3,FALSE)</f>
        <v>UUCUCCCACUACCAGGCUCCCA</v>
      </c>
    </row>
    <row r="577" spans="1:8" x14ac:dyDescent="0.25">
      <c r="A577" s="5" t="s">
        <v>3698</v>
      </c>
      <c r="B577" s="5">
        <f>VLOOKUP(A577,PKDL!$A$1:$F$1433,6,FALSE)</f>
        <v>12.880290579355471</v>
      </c>
      <c r="C577" s="5">
        <f>VLOOKUP(A577,VL!$A$1:$F$1383,6,FALSE)</f>
        <v>16.966982252536564</v>
      </c>
      <c r="D577" s="5">
        <f t="shared" si="0"/>
        <v>0.75913856616605269</v>
      </c>
      <c r="E577" s="5">
        <f t="shared" si="1"/>
        <v>-0.39756484893734512</v>
      </c>
      <c r="F577" s="3" t="s">
        <v>6458</v>
      </c>
      <c r="G577" s="5" t="str">
        <f>VLOOKUP(A577,PKDL!$A$1:$F$1433,2,FALSE)</f>
        <v>MIMAT0000268</v>
      </c>
      <c r="H577" s="5" t="str">
        <f>VLOOKUP(A577,PKDL!$A$1:$F$1433,3,FALSE)</f>
        <v>UUCCCUUUGUCAUCCUUCGCCU</v>
      </c>
    </row>
    <row r="578" spans="1:8" x14ac:dyDescent="0.25">
      <c r="A578" s="5" t="s">
        <v>2210</v>
      </c>
      <c r="B578" s="5">
        <f>VLOOKUP(A578,PKDL!$A$1:$F$1433,6,FALSE)</f>
        <v>13.493637749800968</v>
      </c>
      <c r="C578" s="5">
        <f>VLOOKUP(A578,VL!$A$1:$F$1383,6,FALSE)</f>
        <v>35.549867576743274</v>
      </c>
      <c r="D578" s="5">
        <f t="shared" si="0"/>
        <v>0.37956928308302634</v>
      </c>
      <c r="E578" s="5">
        <f t="shared" si="1"/>
        <v>-1.3975648489373451</v>
      </c>
      <c r="F578" s="3" t="s">
        <v>6460</v>
      </c>
      <c r="G578" s="5" t="str">
        <f>VLOOKUP(A578,PKDL!$A$1:$F$1433,2,FALSE)</f>
        <v>MIMAT0018969</v>
      </c>
      <c r="H578" s="5" t="str">
        <f>VLOOKUP(A578,PKDL!$A$1:$F$1433,3,FALSE)</f>
        <v>AAAGGUAAUUGUGGUUUCUGC</v>
      </c>
    </row>
    <row r="579" spans="1:8" x14ac:dyDescent="0.25">
      <c r="A579" s="5" t="s">
        <v>213</v>
      </c>
      <c r="B579" s="5">
        <f>VLOOKUP(A579,PKDL!$A$1:$F$1433,6,FALSE)</f>
        <v>12.880290579355471</v>
      </c>
      <c r="C579" s="5">
        <f>VLOOKUP(A579,VL!$A$1:$F$1383,6,FALSE)</f>
        <v>50.900946757609695</v>
      </c>
      <c r="D579" s="5">
        <f t="shared" si="0"/>
        <v>0.25304618872201756</v>
      </c>
      <c r="E579" s="5">
        <f t="shared" si="1"/>
        <v>-1.9825273496585014</v>
      </c>
      <c r="F579" s="3" t="s">
        <v>6460</v>
      </c>
      <c r="G579" s="5" t="str">
        <f>VLOOKUP(A579,PKDL!$A$1:$F$1433,2,FALSE)</f>
        <v>MIMAT0015052</v>
      </c>
      <c r="H579" s="5" t="str">
        <f>VLOOKUP(A579,PKDL!$A$1:$F$1433,3,FALSE)</f>
        <v>CGGGGAGAGAACGCAGUGACGU</v>
      </c>
    </row>
    <row r="580" spans="1:8" x14ac:dyDescent="0.25">
      <c r="A580" s="5" t="s">
        <v>2396</v>
      </c>
      <c r="B580" s="5">
        <f>VLOOKUP(A580,PKDL!$A$1:$F$1433,6,FALSE)</f>
        <v>12.880290579355471</v>
      </c>
      <c r="C580" s="5">
        <f>VLOOKUP(A580,VL!$A$1:$F$1383,6,FALSE)</f>
        <v>16.966982252536564</v>
      </c>
      <c r="D580" s="5">
        <f t="shared" si="0"/>
        <v>0.75913856616605269</v>
      </c>
      <c r="E580" s="5">
        <f t="shared" si="1"/>
        <v>-0.39756484893734512</v>
      </c>
      <c r="F580" s="3" t="s">
        <v>6458</v>
      </c>
      <c r="G580" s="5" t="str">
        <f>VLOOKUP(A580,PKDL!$A$1:$F$1433,2,FALSE)</f>
        <v>MIMAT0030424</v>
      </c>
      <c r="H580" s="5" t="str">
        <f>VLOOKUP(A580,PKDL!$A$1:$F$1433,3,FALSE)</f>
        <v>GACAAUUGUUGAUCUUGGGCCU</v>
      </c>
    </row>
    <row r="581" spans="1:8" x14ac:dyDescent="0.25">
      <c r="A581" s="5" t="s">
        <v>1793</v>
      </c>
      <c r="B581" s="5">
        <f>VLOOKUP(A581,PKDL!$A$1:$F$1433,6,FALSE)</f>
        <v>12.880290579355471</v>
      </c>
      <c r="C581" s="5">
        <f>VLOOKUP(A581,VL!$A$1:$F$1383,6,FALSE)</f>
        <v>16.966982252536564</v>
      </c>
      <c r="D581" s="5">
        <f t="shared" si="0"/>
        <v>0.75913856616605269</v>
      </c>
      <c r="E581" s="5">
        <f t="shared" si="1"/>
        <v>-0.39756484893734512</v>
      </c>
      <c r="F581" s="3" t="s">
        <v>6458</v>
      </c>
      <c r="G581" s="5" t="str">
        <f>VLOOKUP(A581,PKDL!$A$1:$F$1433,2,FALSE)</f>
        <v>MIMAT0018971</v>
      </c>
      <c r="H581" s="5" t="str">
        <f>VLOOKUP(A581,PKDL!$A$1:$F$1433,3,FALSE)</f>
        <v>UGGGGAUUUGGAGAAGUGGUGA</v>
      </c>
    </row>
    <row r="582" spans="1:8" x14ac:dyDescent="0.25">
      <c r="A582" s="5" t="s">
        <v>1364</v>
      </c>
      <c r="B582" s="5">
        <f>VLOOKUP(A582,PKDL!$A$1:$F$1433,6,FALSE)</f>
        <v>12.880290579355471</v>
      </c>
      <c r="C582" s="5">
        <f>VLOOKUP(A582,VL!$A$1:$F$1383,6,FALSE)</f>
        <v>33.933964505073128</v>
      </c>
      <c r="D582" s="5">
        <f t="shared" si="0"/>
        <v>0.37956928308302634</v>
      </c>
      <c r="E582" s="5">
        <f t="shared" si="1"/>
        <v>-1.3975648489373451</v>
      </c>
      <c r="F582" s="3" t="s">
        <v>6460</v>
      </c>
      <c r="G582" s="5" t="str">
        <f>VLOOKUP(A582,PKDL!$A$1:$F$1433,2,FALSE)</f>
        <v>MIMAT0001618</v>
      </c>
      <c r="H582" s="5" t="str">
        <f>VLOOKUP(A582,PKDL!$A$1:$F$1433,3,FALSE)</f>
        <v>GCUGCGCUUGGAUUUCGUCCCC</v>
      </c>
    </row>
    <row r="583" spans="1:8" x14ac:dyDescent="0.25">
      <c r="A583" s="5" t="s">
        <v>857</v>
      </c>
      <c r="B583" s="5">
        <f>VLOOKUP(A583,PKDL!$A$1:$F$1433,6,FALSE)</f>
        <v>13.493637749800968</v>
      </c>
      <c r="C583" s="5">
        <f>VLOOKUP(A583,VL!$A$1:$F$1383,6,FALSE)</f>
        <v>17.774933788371637</v>
      </c>
      <c r="D583" s="5">
        <f t="shared" si="0"/>
        <v>0.75913856616605269</v>
      </c>
      <c r="E583" s="5">
        <f t="shared" si="1"/>
        <v>-0.39756484893734512</v>
      </c>
      <c r="F583" s="3" t="s">
        <v>6458</v>
      </c>
      <c r="G583" s="5" t="str">
        <f>VLOOKUP(A583,PKDL!$A$1:$F$1433,2,FALSE)</f>
        <v>MIMAT0021127</v>
      </c>
      <c r="H583" s="5" t="str">
        <f>VLOOKUP(A583,PKDL!$A$1:$F$1433,3,FALSE)</f>
        <v>AUCCAGUUCUCUGAGGGGGCU</v>
      </c>
    </row>
    <row r="584" spans="1:8" x14ac:dyDescent="0.25">
      <c r="A584" s="5" t="s">
        <v>2006</v>
      </c>
      <c r="B584" s="5">
        <f>VLOOKUP(A584,PKDL!$A$1:$F$1433,6,FALSE)</f>
        <v>16.668611337989432</v>
      </c>
      <c r="C584" s="5">
        <f>VLOOKUP(A584,VL!$A$1:$F$1383,6,FALSE)</f>
        <v>43.914542300682868</v>
      </c>
      <c r="D584" s="5">
        <f t="shared" si="0"/>
        <v>0.3795692830830264</v>
      </c>
      <c r="E584" s="5">
        <f t="shared" si="1"/>
        <v>-1.3975648489373449</v>
      </c>
      <c r="F584" s="3" t="s">
        <v>6460</v>
      </c>
      <c r="G584" s="5" t="str">
        <f>VLOOKUP(A584,PKDL!$A$1:$F$1433,2,FALSE)</f>
        <v>MIMAT0016885</v>
      </c>
      <c r="H584" s="5" t="str">
        <f>VLOOKUP(A584,PKDL!$A$1:$F$1433,3,FALSE)</f>
        <v>CAGUGUUCAGAGAUGGA</v>
      </c>
    </row>
    <row r="585" spans="1:8" x14ac:dyDescent="0.25">
      <c r="A585" s="5" t="s">
        <v>3572</v>
      </c>
      <c r="B585" s="5">
        <f>VLOOKUP(A585,PKDL!$A$1:$F$1433,6,FALSE)</f>
        <v>12.880290579355471</v>
      </c>
      <c r="C585" s="5">
        <f>VLOOKUP(A585,VL!$A$1:$F$1383,6,FALSE)</f>
        <v>16.966982252536564</v>
      </c>
      <c r="D585" s="5">
        <f t="shared" si="0"/>
        <v>0.75913856616605269</v>
      </c>
      <c r="E585" s="5">
        <f t="shared" si="1"/>
        <v>-0.39756484893734512</v>
      </c>
      <c r="F585" s="3" t="s">
        <v>6458</v>
      </c>
      <c r="G585" s="5" t="str">
        <f>VLOOKUP(A585,PKDL!$A$1:$F$1433,2,FALSE)</f>
        <v>MIMAT0027469</v>
      </c>
      <c r="H585" s="5" t="str">
        <f>VLOOKUP(A585,PKDL!$A$1:$F$1433,3,FALSE)</f>
        <v>UCUCACCCCAACUCUGCCCCAG</v>
      </c>
    </row>
    <row r="586" spans="1:8" x14ac:dyDescent="0.25">
      <c r="A586" s="5" t="s">
        <v>3455</v>
      </c>
      <c r="B586" s="5">
        <f>VLOOKUP(A586,PKDL!$A$1:$F$1433,6,FALSE)</f>
        <v>12.880290579355471</v>
      </c>
      <c r="C586" s="5">
        <f>VLOOKUP(A586,VL!$A$1:$F$1383,6,FALSE)</f>
        <v>33.933964505073128</v>
      </c>
      <c r="D586" s="5">
        <f t="shared" si="0"/>
        <v>0.37956928308302634</v>
      </c>
      <c r="E586" s="5">
        <f t="shared" si="1"/>
        <v>-1.3975648489373451</v>
      </c>
      <c r="F586" s="3" t="s">
        <v>6460</v>
      </c>
      <c r="G586" s="5" t="str">
        <f>VLOOKUP(A586,PKDL!$A$1:$F$1433,2,FALSE)</f>
        <v>MIMAT0019738</v>
      </c>
      <c r="H586" s="5" t="str">
        <f>VLOOKUP(A586,PKDL!$A$1:$F$1433,3,FALSE)</f>
        <v>CUUCCGGUCUGUGAGCCCCGUC</v>
      </c>
    </row>
    <row r="587" spans="1:8" x14ac:dyDescent="0.25">
      <c r="A587" s="5" t="s">
        <v>1184</v>
      </c>
      <c r="B587" s="5">
        <f>VLOOKUP(A587,PKDL!$A$1:$F$1433,6,FALSE)</f>
        <v>14.168319637291019</v>
      </c>
      <c r="C587" s="5">
        <f>VLOOKUP(A587,VL!$A$1:$F$1383,6,FALSE)</f>
        <v>18.663680477790219</v>
      </c>
      <c r="D587" s="5">
        <f t="shared" si="0"/>
        <v>0.7591385661660528</v>
      </c>
      <c r="E587" s="5">
        <f t="shared" si="1"/>
        <v>-0.39756484893734495</v>
      </c>
      <c r="F587" s="3" t="s">
        <v>6458</v>
      </c>
      <c r="G587" s="5" t="str">
        <f>VLOOKUP(A587,PKDL!$A$1:$F$1433,2,FALSE)</f>
        <v>MIMAT0022471</v>
      </c>
      <c r="H587" s="5" t="str">
        <f>VLOOKUP(A587,PKDL!$A$1:$F$1433,3,FALSE)</f>
        <v>GUGCAAAAGUCAUCACGGUU</v>
      </c>
    </row>
    <row r="588" spans="1:8" x14ac:dyDescent="0.25">
      <c r="A588" s="5" t="s">
        <v>3986</v>
      </c>
      <c r="B588" s="5">
        <f>VLOOKUP(A588,PKDL!$A$1:$F$1433,6,FALSE)</f>
        <v>14.168319637291019</v>
      </c>
      <c r="C588" s="5">
        <f>VLOOKUP(A588,VL!$A$1:$F$1383,6,FALSE)</f>
        <v>18.663680477790219</v>
      </c>
      <c r="D588" s="5">
        <f t="shared" si="0"/>
        <v>0.7591385661660528</v>
      </c>
      <c r="E588" s="5">
        <f t="shared" si="1"/>
        <v>-0.39756484893734495</v>
      </c>
      <c r="F588" s="3" t="s">
        <v>6458</v>
      </c>
      <c r="G588" s="5" t="str">
        <f>VLOOKUP(A588,PKDL!$A$1:$F$1433,2,FALSE)</f>
        <v>MIMAT0001075</v>
      </c>
      <c r="H588" s="5" t="str">
        <f>VLOOKUP(A588,PKDL!$A$1:$F$1433,3,FALSE)</f>
        <v>AUUCCUAGAAAUUGUUCAUA</v>
      </c>
    </row>
    <row r="589" spans="1:8" x14ac:dyDescent="0.25">
      <c r="A589" s="5" t="s">
        <v>3917</v>
      </c>
      <c r="B589" s="5">
        <f>VLOOKUP(A589,PKDL!$A$1:$F$1433,6,FALSE)</f>
        <v>11.806933031075847</v>
      </c>
      <c r="C589" s="5">
        <f>VLOOKUP(A589,VL!$A$1:$F$1383,6,FALSE)</f>
        <v>15.553067064825186</v>
      </c>
      <c r="D589" s="5">
        <f t="shared" si="0"/>
        <v>0.75913856616605258</v>
      </c>
      <c r="E589" s="5">
        <f t="shared" si="1"/>
        <v>-0.39756484893734534</v>
      </c>
      <c r="F589" s="3" t="s">
        <v>6458</v>
      </c>
      <c r="G589" s="5" t="str">
        <f>VLOOKUP(A589,PKDL!$A$1:$F$1433,2,FALSE)</f>
        <v>MIMAT0003324</v>
      </c>
      <c r="H589" s="5" t="str">
        <f>VLOOKUP(A589,PKDL!$A$1:$F$1433,3,FALSE)</f>
        <v>UGCCUGGGUCUCUGGCCUGCGCGU</v>
      </c>
    </row>
    <row r="590" spans="1:8" x14ac:dyDescent="0.25">
      <c r="A590" s="5" t="s">
        <v>830</v>
      </c>
      <c r="B590" s="5">
        <f>VLOOKUP(A590,PKDL!$A$1:$F$1433,6,FALSE)</f>
        <v>12.320277945470449</v>
      </c>
      <c r="C590" s="5">
        <f>VLOOKUP(A590,VL!$A$1:$F$1383,6,FALSE)</f>
        <v>16.229287371991497</v>
      </c>
      <c r="D590" s="5">
        <f t="shared" si="0"/>
        <v>0.75913856616605269</v>
      </c>
      <c r="E590" s="5">
        <f t="shared" si="1"/>
        <v>-0.39756484893734512</v>
      </c>
      <c r="F590" s="3" t="s">
        <v>6458</v>
      </c>
      <c r="G590" s="5" t="str">
        <f>VLOOKUP(A590,PKDL!$A$1:$F$1433,2,FALSE)</f>
        <v>MIMAT0026479</v>
      </c>
      <c r="H590" s="5" t="str">
        <f>VLOOKUP(A590,PKDL!$A$1:$F$1433,3,FALSE)</f>
        <v>AGGUUCUGUGAUACACUCCGACU</v>
      </c>
    </row>
    <row r="591" spans="1:8" x14ac:dyDescent="0.25">
      <c r="A591" s="5" t="s">
        <v>4031</v>
      </c>
      <c r="B591" s="5">
        <f>VLOOKUP(A591,PKDL!$A$1:$F$1433,6,FALSE)</f>
        <v>11.806933031075847</v>
      </c>
      <c r="C591" s="5">
        <f>VLOOKUP(A591,VL!$A$1:$F$1383,6,FALSE)</f>
        <v>15.553067064825186</v>
      </c>
      <c r="D591" s="5">
        <f t="shared" si="0"/>
        <v>0.75913856616605258</v>
      </c>
      <c r="E591" s="5">
        <f t="shared" si="1"/>
        <v>-0.39756484893734534</v>
      </c>
      <c r="F591" s="3" t="s">
        <v>6458</v>
      </c>
      <c r="G591" s="5" t="str">
        <f>VLOOKUP(A591,PKDL!$A$1:$F$1433,2,FALSE)</f>
        <v>MIMAT0027688</v>
      </c>
      <c r="H591" s="5" t="str">
        <f>VLOOKUP(A591,PKDL!$A$1:$F$1433,3,FALSE)</f>
        <v>AGGAGGAUGGAGAGCUGGGCCAGA</v>
      </c>
    </row>
    <row r="592" spans="1:8" x14ac:dyDescent="0.25">
      <c r="A592" s="5" t="s">
        <v>1028</v>
      </c>
      <c r="B592" s="5">
        <f>VLOOKUP(A592,PKDL!$A$1:$F$1433,6,FALSE)</f>
        <v>13.493637749800968</v>
      </c>
      <c r="C592" s="5">
        <f>VLOOKUP(A592,VL!$A$1:$F$1383,6,FALSE)</f>
        <v>17.774933788371637</v>
      </c>
      <c r="D592" s="5">
        <f t="shared" si="0"/>
        <v>0.75913856616605269</v>
      </c>
      <c r="E592" s="5">
        <f t="shared" si="1"/>
        <v>-0.39756484893734512</v>
      </c>
      <c r="F592" s="3" t="s">
        <v>6458</v>
      </c>
      <c r="G592" s="5" t="str">
        <f>VLOOKUP(A592,PKDL!$A$1:$F$1433,2,FALSE)</f>
        <v>MIMAT0000729</v>
      </c>
      <c r="H592" s="5" t="str">
        <f>VLOOKUP(A592,PKDL!$A$1:$F$1433,3,FALSE)</f>
        <v>AUCAUAGAGGAAAAUCCACGU</v>
      </c>
    </row>
    <row r="593" spans="1:8" x14ac:dyDescent="0.25">
      <c r="A593" s="5" t="s">
        <v>3230</v>
      </c>
      <c r="B593" s="5">
        <f>VLOOKUP(A593,PKDL!$A$1:$F$1433,6,FALSE)</f>
        <v>12.880290579355471</v>
      </c>
      <c r="C593" s="5">
        <f>VLOOKUP(A593,VL!$A$1:$F$1383,6,FALSE)</f>
        <v>16.966982252536564</v>
      </c>
      <c r="D593" s="5">
        <f t="shared" si="0"/>
        <v>0.75913856616605269</v>
      </c>
      <c r="E593" s="5">
        <f t="shared" si="1"/>
        <v>-0.39756484893734512</v>
      </c>
      <c r="F593" s="3" t="s">
        <v>6458</v>
      </c>
      <c r="G593" s="5" t="str">
        <f>VLOOKUP(A593,PKDL!$A$1:$F$1433,2,FALSE)</f>
        <v>MIMAT0015037</v>
      </c>
      <c r="H593" s="5" t="str">
        <f>VLOOKUP(A593,PKDL!$A$1:$F$1433,3,FALSE)</f>
        <v>UAUAAAAUGAGGGCAGUAAGAC</v>
      </c>
    </row>
    <row r="594" spans="1:8" x14ac:dyDescent="0.25">
      <c r="A594" s="5" t="s">
        <v>2030</v>
      </c>
      <c r="B594" s="5">
        <f>VLOOKUP(A594,PKDL!$A$1:$F$1433,6,FALSE)</f>
        <v>11.334655709832814</v>
      </c>
      <c r="C594" s="5">
        <f>VLOOKUP(A594,VL!$A$1:$F$1383,6,FALSE)</f>
        <v>44.79283314669653</v>
      </c>
      <c r="D594" s="5">
        <f t="shared" si="0"/>
        <v>0.25304618872201756</v>
      </c>
      <c r="E594" s="5">
        <f t="shared" si="1"/>
        <v>-1.9825273496585014</v>
      </c>
      <c r="F594" s="3" t="s">
        <v>6460</v>
      </c>
      <c r="G594" s="5" t="str">
        <f>VLOOKUP(A594,PKDL!$A$1:$F$1433,2,FALSE)</f>
        <v>MIMAT0003276</v>
      </c>
      <c r="H594" s="5" t="str">
        <f>VLOOKUP(A594,PKDL!$A$1:$F$1433,3,FALSE)</f>
        <v>AGGGGUGGUGUUGGGACAGCUCCGU</v>
      </c>
    </row>
    <row r="595" spans="1:8" x14ac:dyDescent="0.25">
      <c r="A595" s="5" t="s">
        <v>3467</v>
      </c>
      <c r="B595" s="5">
        <f>VLOOKUP(A595,PKDL!$A$1:$F$1433,6,FALSE)</f>
        <v>12.880290579355471</v>
      </c>
      <c r="C595" s="5">
        <f>VLOOKUP(A595,VL!$A$1:$F$1383,6,FALSE)</f>
        <v>16.966982252536564</v>
      </c>
      <c r="D595" s="5">
        <f t="shared" si="0"/>
        <v>0.75913856616605269</v>
      </c>
      <c r="E595" s="5">
        <f t="shared" si="1"/>
        <v>-0.39756484893734512</v>
      </c>
      <c r="F595" s="3" t="s">
        <v>6458</v>
      </c>
      <c r="G595" s="5" t="str">
        <f>VLOOKUP(A595,PKDL!$A$1:$F$1433,2,FALSE)</f>
        <v>MIMAT0000453</v>
      </c>
      <c r="H595" s="5" t="str">
        <f>VLOOKUP(A595,PKDL!$A$1:$F$1433,3,FALSE)</f>
        <v>AAUCAUACACGGUUGACCUAUU</v>
      </c>
    </row>
    <row r="596" spans="1:8" x14ac:dyDescent="0.25">
      <c r="A596" s="5" t="s">
        <v>662</v>
      </c>
      <c r="B596" s="5">
        <f>VLOOKUP(A596,PKDL!$A$1:$F$1433,6,FALSE)</f>
        <v>12.880290579355471</v>
      </c>
      <c r="C596" s="5">
        <f>VLOOKUP(A596,VL!$A$1:$F$1383,6,FALSE)</f>
        <v>16.966982252536564</v>
      </c>
      <c r="D596" s="5">
        <f t="shared" si="0"/>
        <v>0.75913856616605269</v>
      </c>
      <c r="E596" s="5">
        <f t="shared" si="1"/>
        <v>-0.39756484893734512</v>
      </c>
      <c r="F596" s="3" t="s">
        <v>6458</v>
      </c>
      <c r="G596" s="5" t="str">
        <f>VLOOKUP(A596,PKDL!$A$1:$F$1433,2,FALSE)</f>
        <v>MIMAT0027550</v>
      </c>
      <c r="H596" s="5" t="str">
        <f>VLOOKUP(A596,PKDL!$A$1:$F$1433,3,FALSE)</f>
        <v>UGGGGAGGUGUGGAGUCAGCAU</v>
      </c>
    </row>
    <row r="597" spans="1:8" x14ac:dyDescent="0.25">
      <c r="A597" s="5" t="s">
        <v>941</v>
      </c>
      <c r="B597" s="5">
        <f>VLOOKUP(A597,PKDL!$A$1:$F$1433,6,FALSE)</f>
        <v>13.493637749800968</v>
      </c>
      <c r="C597" s="5">
        <f>VLOOKUP(A597,VL!$A$1:$F$1383,6,FALSE)</f>
        <v>35.549867576743274</v>
      </c>
      <c r="D597" s="5">
        <f t="shared" si="0"/>
        <v>0.37956928308302634</v>
      </c>
      <c r="E597" s="5">
        <f t="shared" si="1"/>
        <v>-1.3975648489373451</v>
      </c>
      <c r="F597" s="3" t="s">
        <v>6460</v>
      </c>
      <c r="G597" s="5" t="str">
        <f>VLOOKUP(A597,PKDL!$A$1:$F$1433,2,FALSE)</f>
        <v>MIMAT0000424</v>
      </c>
      <c r="H597" s="5" t="str">
        <f>VLOOKUP(A597,PKDL!$A$1:$F$1433,3,FALSE)</f>
        <v>UCACAGUGAACCGGUCUCUUU</v>
      </c>
    </row>
    <row r="598" spans="1:8" x14ac:dyDescent="0.25">
      <c r="A598" s="5" t="s">
        <v>2048</v>
      </c>
      <c r="B598" s="5">
        <f>VLOOKUP(A598,PKDL!$A$1:$F$1433,6,FALSE)</f>
        <v>13.493637749800968</v>
      </c>
      <c r="C598" s="5">
        <f>VLOOKUP(A598,VL!$A$1:$F$1383,6,FALSE)</f>
        <v>17.774933788371637</v>
      </c>
      <c r="D598" s="5">
        <f t="shared" si="0"/>
        <v>0.75913856616605269</v>
      </c>
      <c r="E598" s="5">
        <f t="shared" si="1"/>
        <v>-0.39756484893734512</v>
      </c>
      <c r="F598" s="3" t="s">
        <v>6458</v>
      </c>
      <c r="G598" s="5" t="str">
        <f>VLOOKUP(A598,PKDL!$A$1:$F$1433,2,FALSE)</f>
        <v>MIMAT0019864</v>
      </c>
      <c r="H598" s="5" t="str">
        <f>VLOOKUP(A598,PKDL!$A$1:$F$1433,3,FALSE)</f>
        <v>UCUGGCUGUUGUGGUGUGCAA</v>
      </c>
    </row>
    <row r="599" spans="1:8" x14ac:dyDescent="0.25">
      <c r="A599" s="5" t="s">
        <v>3530</v>
      </c>
      <c r="B599" s="5">
        <f>VLOOKUP(A599,PKDL!$A$1:$F$1433,6,FALSE)</f>
        <v>12.880290579355471</v>
      </c>
      <c r="C599" s="5">
        <f>VLOOKUP(A599,VL!$A$1:$F$1383,6,FALSE)</f>
        <v>16.966982252536564</v>
      </c>
      <c r="D599" s="5">
        <f t="shared" si="0"/>
        <v>0.75913856616605269</v>
      </c>
      <c r="E599" s="5">
        <f t="shared" si="1"/>
        <v>-0.39756484893734512</v>
      </c>
      <c r="F599" s="3" t="s">
        <v>6458</v>
      </c>
      <c r="G599" s="5" t="str">
        <f>VLOOKUP(A599,PKDL!$A$1:$F$1433,2,FALSE)</f>
        <v>MIMAT0004696</v>
      </c>
      <c r="H599" s="5" t="str">
        <f>VLOOKUP(A599,PKDL!$A$1:$F$1433,3,FALSE)</f>
        <v>AGGUGGUCCGUGGCGCGUUCGC</v>
      </c>
    </row>
    <row r="600" spans="1:8" x14ac:dyDescent="0.25">
      <c r="A600" s="5" t="s">
        <v>489</v>
      </c>
      <c r="B600" s="5">
        <f>VLOOKUP(A600,PKDL!$A$1:$F$1433,6,FALSE)</f>
        <v>13.493637749800968</v>
      </c>
      <c r="C600" s="5">
        <f>VLOOKUP(A600,VL!$A$1:$F$1383,6,FALSE)</f>
        <v>35.549867576743274</v>
      </c>
      <c r="D600" s="5">
        <f t="shared" si="0"/>
        <v>0.37956928308302634</v>
      </c>
      <c r="E600" s="5">
        <f t="shared" si="1"/>
        <v>-1.3975648489373451</v>
      </c>
      <c r="F600" s="3" t="s">
        <v>6460</v>
      </c>
      <c r="G600" s="5" t="str">
        <f>VLOOKUP(A600,PKDL!$A$1:$F$1433,2,FALSE)</f>
        <v>MIMAT0027650</v>
      </c>
      <c r="H600" s="5" t="str">
        <f>VLOOKUP(A600,PKDL!$A$1:$F$1433,3,FALSE)</f>
        <v>UGAGGGACCCAGGACAGGAGA</v>
      </c>
    </row>
    <row r="601" spans="1:8" x14ac:dyDescent="0.25">
      <c r="A601" s="5" t="s">
        <v>2216</v>
      </c>
      <c r="B601" s="5">
        <f>VLOOKUP(A601,PKDL!$A$1:$F$1433,6,FALSE)</f>
        <v>12.880290579355471</v>
      </c>
      <c r="C601" s="5">
        <f>VLOOKUP(A601,VL!$A$1:$F$1383,6,FALSE)</f>
        <v>50.900946757609695</v>
      </c>
      <c r="D601" s="5">
        <f t="shared" si="0"/>
        <v>0.25304618872201756</v>
      </c>
      <c r="E601" s="5">
        <f t="shared" si="1"/>
        <v>-1.9825273496585014</v>
      </c>
      <c r="F601" s="3" t="s">
        <v>6460</v>
      </c>
      <c r="G601" s="5" t="str">
        <f>VLOOKUP(A601,PKDL!$A$1:$F$1433,2,FALSE)</f>
        <v>MIMAT0004676</v>
      </c>
      <c r="H601" s="5" t="str">
        <f>VLOOKUP(A601,PKDL!$A$1:$F$1433,3,FALSE)</f>
        <v>CAAUCACUAACUCCACUGCCAU</v>
      </c>
    </row>
    <row r="602" spans="1:8" x14ac:dyDescent="0.25">
      <c r="A602" s="5" t="s">
        <v>2924</v>
      </c>
      <c r="B602" s="5">
        <f>VLOOKUP(A602,PKDL!$A$1:$F$1433,6,FALSE)</f>
        <v>13.493637749800968</v>
      </c>
      <c r="C602" s="5">
        <f>VLOOKUP(A602,VL!$A$1:$F$1383,6,FALSE)</f>
        <v>17.774933788371637</v>
      </c>
      <c r="D602" s="5">
        <f t="shared" si="0"/>
        <v>0.75913856616605269</v>
      </c>
      <c r="E602" s="5">
        <f t="shared" si="1"/>
        <v>-0.39756484893734512</v>
      </c>
      <c r="F602" s="3" t="s">
        <v>6458</v>
      </c>
      <c r="G602" s="5" t="str">
        <f>VLOOKUP(A602,PKDL!$A$1:$F$1433,2,FALSE)</f>
        <v>MIMAT0027591</v>
      </c>
      <c r="H602" s="5" t="str">
        <f>VLOOKUP(A602,PKDL!$A$1:$F$1433,3,FALSE)</f>
        <v>CCUCUCCUCCCUGUGCCCCAG</v>
      </c>
    </row>
    <row r="603" spans="1:8" x14ac:dyDescent="0.25">
      <c r="A603" s="5" t="s">
        <v>411</v>
      </c>
      <c r="B603" s="5">
        <f>VLOOKUP(A603,PKDL!$A$1:$F$1433,6,FALSE)</f>
        <v>12.320277945470449</v>
      </c>
      <c r="C603" s="5">
        <f>VLOOKUP(A603,VL!$A$1:$F$1383,6,FALSE)</f>
        <v>97.375724231948965</v>
      </c>
      <c r="D603" s="5">
        <f t="shared" si="0"/>
        <v>0.12652309436100878</v>
      </c>
      <c r="E603" s="5">
        <f t="shared" si="1"/>
        <v>-2.9825273496585014</v>
      </c>
      <c r="F603" s="3" t="s">
        <v>6460</v>
      </c>
      <c r="G603" s="5" t="str">
        <f>VLOOKUP(A603,PKDL!$A$1:$F$1433,2,FALSE)</f>
        <v>MIMAT0019841</v>
      </c>
      <c r="H603" s="5" t="str">
        <f>VLOOKUP(A603,PKDL!$A$1:$F$1433,3,FALSE)</f>
        <v>AACUGAACCAGGAGUGAGCUUCG</v>
      </c>
    </row>
    <row r="604" spans="1:8" x14ac:dyDescent="0.25">
      <c r="A604" s="5" t="s">
        <v>3275</v>
      </c>
      <c r="B604" s="5">
        <f>VLOOKUP(A604,PKDL!$A$1:$F$1433,6,FALSE)</f>
        <v>13.493637749800968</v>
      </c>
      <c r="C604" s="5">
        <f>VLOOKUP(A604,VL!$A$1:$F$1383,6,FALSE)</f>
        <v>17.774933788371637</v>
      </c>
      <c r="D604" s="5">
        <f t="shared" si="0"/>
        <v>0.75913856616605269</v>
      </c>
      <c r="E604" s="5">
        <f t="shared" si="1"/>
        <v>-0.39756484893734512</v>
      </c>
      <c r="F604" s="3" t="s">
        <v>6458</v>
      </c>
      <c r="G604" s="5" t="str">
        <f>VLOOKUP(A604,PKDL!$A$1:$F$1433,2,FALSE)</f>
        <v>MIMAT0022711</v>
      </c>
      <c r="H604" s="5" t="str">
        <f>VLOOKUP(A604,PKDL!$A$1:$F$1433,3,FALSE)</f>
        <v>ACCUCCUGUGUGCAUGGAUUA</v>
      </c>
    </row>
    <row r="605" spans="1:8" x14ac:dyDescent="0.25">
      <c r="A605" s="5" t="s">
        <v>2702</v>
      </c>
      <c r="B605" s="5">
        <f>VLOOKUP(A605,PKDL!$A$1:$F$1433,6,FALSE)</f>
        <v>12.320277945470449</v>
      </c>
      <c r="C605" s="5">
        <f>VLOOKUP(A605,VL!$A$1:$F$1383,6,FALSE)</f>
        <v>16.229287371991497</v>
      </c>
      <c r="D605" s="5">
        <f t="shared" si="0"/>
        <v>0.75913856616605269</v>
      </c>
      <c r="E605" s="5">
        <f t="shared" si="1"/>
        <v>-0.39756484893734512</v>
      </c>
      <c r="F605" s="3" t="s">
        <v>6458</v>
      </c>
      <c r="G605" s="5" t="str">
        <f>VLOOKUP(A605,PKDL!$A$1:$F$1433,2,FALSE)</f>
        <v>MIMAT0030018</v>
      </c>
      <c r="H605" s="5" t="str">
        <f>VLOOKUP(A605,PKDL!$A$1:$F$1433,3,FALSE)</f>
        <v>UUGCACUCUGGCCUUCUCCCAGG</v>
      </c>
    </row>
    <row r="606" spans="1:8" x14ac:dyDescent="0.25">
      <c r="A606" s="5" t="s">
        <v>4070</v>
      </c>
      <c r="B606" s="5">
        <f>VLOOKUP(A606,PKDL!$A$1:$F$1433,6,FALSE)</f>
        <v>13.493637749800968</v>
      </c>
      <c r="C606" s="5">
        <f>VLOOKUP(A606,VL!$A$1:$F$1383,6,FALSE)</f>
        <v>17.774933788371637</v>
      </c>
      <c r="D606" s="5">
        <f t="shared" si="0"/>
        <v>0.75913856616605269</v>
      </c>
      <c r="E606" s="5">
        <f t="shared" si="1"/>
        <v>-0.39756484893734512</v>
      </c>
      <c r="F606" s="3" t="s">
        <v>6458</v>
      </c>
      <c r="G606" s="5" t="str">
        <f>VLOOKUP(A606,PKDL!$A$1:$F$1433,2,FALSE)</f>
        <v>MIMAT0031010</v>
      </c>
      <c r="H606" s="5" t="str">
        <f>VLOOKUP(A606,PKDL!$A$1:$F$1433,3,FALSE)</f>
        <v>CAGGACUUGACGGCUGCAACU</v>
      </c>
    </row>
    <row r="607" spans="1:8" x14ac:dyDescent="0.25">
      <c r="A607" s="5" t="s">
        <v>4148</v>
      </c>
      <c r="B607" s="5">
        <f>VLOOKUP(A607,PKDL!$A$1:$F$1433,6,FALSE)</f>
        <v>13.493637749800968</v>
      </c>
      <c r="C607" s="5">
        <f>VLOOKUP(A607,VL!$A$1:$F$1383,6,FALSE)</f>
        <v>17.774933788371637</v>
      </c>
      <c r="D607" s="5">
        <f t="shared" si="0"/>
        <v>0.75913856616605269</v>
      </c>
      <c r="E607" s="5">
        <f t="shared" si="1"/>
        <v>-0.39756484893734512</v>
      </c>
      <c r="F607" s="3" t="s">
        <v>6458</v>
      </c>
      <c r="G607" s="5" t="str">
        <f>VLOOKUP(A607,PKDL!$A$1:$F$1433,2,FALSE)</f>
        <v>MIMAT0004921</v>
      </c>
      <c r="H607" s="5" t="str">
        <f>VLOOKUP(A607,PKDL!$A$1:$F$1433,3,FALSE)</f>
        <v>UUAAUAUCGGACAACCAUUGU</v>
      </c>
    </row>
    <row r="608" spans="1:8" x14ac:dyDescent="0.25">
      <c r="A608" s="5" t="s">
        <v>2756</v>
      </c>
      <c r="B608" s="5">
        <f>VLOOKUP(A608,PKDL!$A$1:$F$1433,6,FALSE)</f>
        <v>12.880290579355471</v>
      </c>
      <c r="C608" s="5">
        <f>VLOOKUP(A608,VL!$A$1:$F$1383,6,FALSE)</f>
        <v>33.933964505073128</v>
      </c>
      <c r="D608" s="5">
        <f t="shared" si="0"/>
        <v>0.37956928308302634</v>
      </c>
      <c r="E608" s="5">
        <f t="shared" si="1"/>
        <v>-1.3975648489373451</v>
      </c>
      <c r="F608" s="3" t="s">
        <v>6460</v>
      </c>
      <c r="G608" s="5" t="str">
        <f>VLOOKUP(A608,PKDL!$A$1:$F$1433,2,FALSE)</f>
        <v>MIMAT0027404</v>
      </c>
      <c r="H608" s="5" t="str">
        <f>VLOOKUP(A608,PKDL!$A$1:$F$1433,3,FALSE)</f>
        <v>GGGGGGUGUGGAGCCAGGGGGC</v>
      </c>
    </row>
    <row r="609" spans="1:8" x14ac:dyDescent="0.25">
      <c r="A609" s="5" t="s">
        <v>1121</v>
      </c>
      <c r="B609" s="5">
        <f>VLOOKUP(A609,PKDL!$A$1:$F$1433,6,FALSE)</f>
        <v>13.493637749800968</v>
      </c>
      <c r="C609" s="5">
        <f>VLOOKUP(A609,VL!$A$1:$F$1383,6,FALSE)</f>
        <v>53.324801365114915</v>
      </c>
      <c r="D609" s="5">
        <f t="shared" si="0"/>
        <v>0.25304618872201756</v>
      </c>
      <c r="E609" s="5">
        <f t="shared" si="1"/>
        <v>-1.9825273496585014</v>
      </c>
      <c r="F609" s="3" t="s">
        <v>6460</v>
      </c>
      <c r="G609" s="5" t="str">
        <f>VLOOKUP(A609,PKDL!$A$1:$F$1433,2,FALSE)</f>
        <v>MIMAT0004613</v>
      </c>
      <c r="H609" s="5" t="str">
        <f>VLOOKUP(A609,PKDL!$A$1:$F$1433,3,FALSE)</f>
        <v>CUCCCACAUGCAGGGUUUGCA</v>
      </c>
    </row>
    <row r="610" spans="1:8" x14ac:dyDescent="0.25">
      <c r="A610" s="5" t="s">
        <v>1187</v>
      </c>
      <c r="B610" s="5">
        <f>VLOOKUP(A610,PKDL!$A$1:$F$1433,6,FALSE)</f>
        <v>14.914020670832651</v>
      </c>
      <c r="C610" s="5">
        <f>VLOOKUP(A610,VL!$A$1:$F$1383,6,FALSE)</f>
        <v>39.291958900610986</v>
      </c>
      <c r="D610" s="5">
        <f t="shared" si="0"/>
        <v>0.3795692830830264</v>
      </c>
      <c r="E610" s="5">
        <f t="shared" si="1"/>
        <v>-1.3975648489373449</v>
      </c>
      <c r="F610" s="3" t="s">
        <v>6460</v>
      </c>
      <c r="G610" s="5" t="str">
        <f>VLOOKUP(A610,PKDL!$A$1:$F$1433,2,FALSE)</f>
        <v>MIMAT0024611</v>
      </c>
      <c r="H610" s="5" t="str">
        <f>VLOOKUP(A610,PKDL!$A$1:$F$1433,3,FALSE)</f>
        <v>ACUGGAAUUGGAGUCAAAA</v>
      </c>
    </row>
    <row r="611" spans="1:8" x14ac:dyDescent="0.25">
      <c r="A611" s="5" t="s">
        <v>1928</v>
      </c>
      <c r="B611" s="5">
        <f>VLOOKUP(A611,PKDL!$A$1:$F$1433,6,FALSE)</f>
        <v>11.806933031075847</v>
      </c>
      <c r="C611" s="5">
        <f>VLOOKUP(A611,VL!$A$1:$F$1383,6,FALSE)</f>
        <v>62.212268259300743</v>
      </c>
      <c r="D611" s="5">
        <f t="shared" si="0"/>
        <v>0.18978464154151314</v>
      </c>
      <c r="E611" s="5">
        <f t="shared" si="1"/>
        <v>-2.3975648489373453</v>
      </c>
      <c r="F611" s="3" t="s">
        <v>6460</v>
      </c>
      <c r="G611" s="5" t="str">
        <f>VLOOKUP(A611,PKDL!$A$1:$F$1433,2,FALSE)</f>
        <v>MIMAT0005797</v>
      </c>
      <c r="H611" s="5" t="str">
        <f>VLOOKUP(A611,PKDL!$A$1:$F$1433,3,FALSE)</f>
        <v>UUGCAGCUGCCUGGGAGUGACUUC</v>
      </c>
    </row>
    <row r="612" spans="1:8" x14ac:dyDescent="0.25">
      <c r="A612" s="5" t="s">
        <v>1850</v>
      </c>
      <c r="B612" s="5">
        <f>VLOOKUP(A612,PKDL!$A$1:$F$1433,6,FALSE)</f>
        <v>14.168319637291019</v>
      </c>
      <c r="C612" s="5">
        <f>VLOOKUP(A612,VL!$A$1:$F$1383,6,FALSE)</f>
        <v>37.327360955580438</v>
      </c>
      <c r="D612" s="5">
        <f t="shared" si="0"/>
        <v>0.3795692830830264</v>
      </c>
      <c r="E612" s="5">
        <f t="shared" si="1"/>
        <v>-1.3975648489373449</v>
      </c>
      <c r="F612" s="3" t="s">
        <v>6460</v>
      </c>
      <c r="G612" s="5" t="str">
        <f>VLOOKUP(A612,PKDL!$A$1:$F$1433,2,FALSE)</f>
        <v>MIMAT0019799</v>
      </c>
      <c r="H612" s="5" t="str">
        <f>VLOOKUP(A612,PKDL!$A$1:$F$1433,3,FALSE)</f>
        <v>AUGGGUGAUGGGUGUGGUGU</v>
      </c>
    </row>
    <row r="613" spans="1:8" x14ac:dyDescent="0.25">
      <c r="A613" s="5" t="s">
        <v>3383</v>
      </c>
      <c r="B613" s="5">
        <f>VLOOKUP(A613,PKDL!$A$1:$F$1433,6,FALSE)</f>
        <v>14.168319637291019</v>
      </c>
      <c r="C613" s="5">
        <f>VLOOKUP(A613,VL!$A$1:$F$1383,6,FALSE)</f>
        <v>18.663680477790219</v>
      </c>
      <c r="D613" s="5">
        <f t="shared" si="0"/>
        <v>0.7591385661660528</v>
      </c>
      <c r="E613" s="5">
        <f t="shared" si="1"/>
        <v>-0.39756484893734495</v>
      </c>
      <c r="F613" s="3" t="s">
        <v>6458</v>
      </c>
      <c r="G613" s="5" t="str">
        <f>VLOOKUP(A613,PKDL!$A$1:$F$1433,2,FALSE)</f>
        <v>MIMAT0027544</v>
      </c>
      <c r="H613" s="5" t="str">
        <f>VLOOKUP(A613,PKDL!$A$1:$F$1433,3,FALSE)</f>
        <v>CAGGGAACCAGUUGGGGCUU</v>
      </c>
    </row>
    <row r="614" spans="1:8" x14ac:dyDescent="0.25">
      <c r="A614" s="5" t="s">
        <v>336</v>
      </c>
      <c r="B614" s="5">
        <f>VLOOKUP(A614,PKDL!$A$1:$F$1433,6,FALSE)</f>
        <v>12.880290579355471</v>
      </c>
      <c r="C614" s="5">
        <f>VLOOKUP(A614,VL!$A$1:$F$1383,6,FALSE)</f>
        <v>33.933964505073128</v>
      </c>
      <c r="D614" s="5">
        <f t="shared" si="0"/>
        <v>0.37956928308302634</v>
      </c>
      <c r="E614" s="5">
        <f t="shared" si="1"/>
        <v>-1.3975648489373451</v>
      </c>
      <c r="F614" s="3" t="s">
        <v>6460</v>
      </c>
      <c r="G614" s="5" t="str">
        <f>VLOOKUP(A614,PKDL!$A$1:$F$1433,2,FALSE)</f>
        <v>MIMAT0019046</v>
      </c>
      <c r="H614" s="5" t="str">
        <f>VLOOKUP(A614,PKDL!$A$1:$F$1433,3,FALSE)</f>
        <v>ACUAAAGGAUAUAGAAGGUUUU</v>
      </c>
    </row>
    <row r="615" spans="1:8" x14ac:dyDescent="0.25">
      <c r="A615" s="5" t="s">
        <v>180</v>
      </c>
      <c r="B615" s="5">
        <f>VLOOKUP(A615,PKDL!$A$1:$F$1433,6,FALSE)</f>
        <v>12.880290579355471</v>
      </c>
      <c r="C615" s="5">
        <f>VLOOKUP(A615,VL!$A$1:$F$1383,6,FALSE)</f>
        <v>50.900946757609695</v>
      </c>
      <c r="D615" s="5">
        <f t="shared" si="0"/>
        <v>0.25304618872201756</v>
      </c>
      <c r="E615" s="5">
        <f t="shared" si="1"/>
        <v>-1.9825273496585014</v>
      </c>
      <c r="F615" s="3" t="s">
        <v>6460</v>
      </c>
      <c r="G615" s="5" t="str">
        <f>VLOOKUP(A615,PKDL!$A$1:$F$1433,2,FALSE)</f>
        <v>MIMAT0019772</v>
      </c>
      <c r="H615" s="5" t="str">
        <f>VLOOKUP(A615,PKDL!$A$1:$F$1433,3,FALSE)</f>
        <v>UCUCCCUUCCUGCCCUGGCUAG</v>
      </c>
    </row>
    <row r="616" spans="1:8" x14ac:dyDescent="0.25">
      <c r="A616" s="5" t="s">
        <v>2198</v>
      </c>
      <c r="B616" s="5">
        <f>VLOOKUP(A616,PKDL!$A$1:$F$1433,6,FALSE)</f>
        <v>12.880290579355471</v>
      </c>
      <c r="C616" s="5">
        <f>VLOOKUP(A616,VL!$A$1:$F$1383,6,FALSE)</f>
        <v>16.966982252536564</v>
      </c>
      <c r="D616" s="5">
        <f t="shared" si="0"/>
        <v>0.75913856616605269</v>
      </c>
      <c r="E616" s="5">
        <f t="shared" si="1"/>
        <v>-0.39756484893734512</v>
      </c>
      <c r="F616" s="3" t="s">
        <v>6458</v>
      </c>
      <c r="G616" s="5" t="str">
        <f>VLOOKUP(A616,PKDL!$A$1:$F$1433,2,FALSE)</f>
        <v>MIMAT0019882</v>
      </c>
      <c r="H616" s="5" t="str">
        <f>VLOOKUP(A616,PKDL!$A$1:$F$1433,3,FALSE)</f>
        <v>AGGGAAGGAGGCUUGGUCUUAG</v>
      </c>
    </row>
    <row r="617" spans="1:8" x14ac:dyDescent="0.25">
      <c r="A617" s="5" t="s">
        <v>3281</v>
      </c>
      <c r="B617" s="5">
        <f>VLOOKUP(A617,PKDL!$A$1:$F$1433,6,FALSE)</f>
        <v>12.880290579355471</v>
      </c>
      <c r="C617" s="5">
        <f>VLOOKUP(A617,VL!$A$1:$F$1383,6,FALSE)</f>
        <v>33.933964505073128</v>
      </c>
      <c r="D617" s="5">
        <f t="shared" si="0"/>
        <v>0.37956928308302634</v>
      </c>
      <c r="E617" s="5">
        <f t="shared" si="1"/>
        <v>-1.3975648489373451</v>
      </c>
      <c r="F617" s="3" t="s">
        <v>6460</v>
      </c>
      <c r="G617" s="5" t="str">
        <f>VLOOKUP(A617,PKDL!$A$1:$F$1433,2,FALSE)</f>
        <v>MIMAT0019959</v>
      </c>
      <c r="H617" s="5" t="str">
        <f>VLOOKUP(A617,PKDL!$A$1:$F$1433,3,FALSE)</f>
        <v>GUAUACACCUGAUAUGUGUAUG</v>
      </c>
    </row>
    <row r="618" spans="1:8" x14ac:dyDescent="0.25">
      <c r="A618" s="5" t="s">
        <v>2309</v>
      </c>
      <c r="B618" s="5">
        <f>VLOOKUP(A618,PKDL!$A$1:$F$1433,6,FALSE)</f>
        <v>12.880290579355471</v>
      </c>
      <c r="C618" s="5">
        <f>VLOOKUP(A618,VL!$A$1:$F$1383,6,FALSE)</f>
        <v>33.933964505073128</v>
      </c>
      <c r="D618" s="5">
        <f t="shared" si="0"/>
        <v>0.37956928308302634</v>
      </c>
      <c r="E618" s="5">
        <f t="shared" si="1"/>
        <v>-1.3975648489373451</v>
      </c>
      <c r="F618" s="3" t="s">
        <v>6460</v>
      </c>
      <c r="G618" s="5" t="str">
        <f>VLOOKUP(A618,PKDL!$A$1:$F$1433,2,FALSE)</f>
        <v>MIMAT0004793</v>
      </c>
      <c r="H618" s="5" t="str">
        <f>VLOOKUP(A618,PKDL!$A$1:$F$1433,3,FALSE)</f>
        <v>AUAUUACCAUUAGCUCAUCUUU</v>
      </c>
    </row>
    <row r="619" spans="1:8" x14ac:dyDescent="0.25">
      <c r="A619" s="5" t="s">
        <v>3491</v>
      </c>
      <c r="B619" s="5">
        <f>VLOOKUP(A619,PKDL!$A$1:$F$1433,6,FALSE)</f>
        <v>12.880290579355471</v>
      </c>
      <c r="C619" s="5">
        <f>VLOOKUP(A619,VL!$A$1:$F$1383,6,FALSE)</f>
        <v>16.966982252536564</v>
      </c>
      <c r="D619" s="5">
        <f t="shared" si="0"/>
        <v>0.75913856616605269</v>
      </c>
      <c r="E619" s="5">
        <f t="shared" si="1"/>
        <v>-0.39756484893734512</v>
      </c>
      <c r="F619" s="3" t="s">
        <v>6458</v>
      </c>
      <c r="G619" s="5" t="str">
        <f>VLOOKUP(A619,PKDL!$A$1:$F$1433,2,FALSE)</f>
        <v>MIMAT0019737</v>
      </c>
      <c r="H619" s="5" t="str">
        <f>VLOOKUP(A619,PKDL!$A$1:$F$1433,3,FALSE)</f>
        <v>UGGGGUGCCCACUCCGCAAGUU</v>
      </c>
    </row>
    <row r="620" spans="1:8" x14ac:dyDescent="0.25">
      <c r="A620" s="5" t="s">
        <v>1460</v>
      </c>
      <c r="B620" s="5">
        <f>VLOOKUP(A620,PKDL!$A$1:$F$1433,6,FALSE)</f>
        <v>11.806933031075847</v>
      </c>
      <c r="C620" s="5">
        <f>VLOOKUP(A620,VL!$A$1:$F$1383,6,FALSE)</f>
        <v>31.106134129650371</v>
      </c>
      <c r="D620" s="5">
        <f t="shared" si="0"/>
        <v>0.37956928308302629</v>
      </c>
      <c r="E620" s="5">
        <f t="shared" si="1"/>
        <v>-1.3975648489373453</v>
      </c>
      <c r="F620" s="3" t="s">
        <v>6460</v>
      </c>
      <c r="G620" s="5" t="str">
        <f>VLOOKUP(A620,PKDL!$A$1:$F$1433,2,FALSE)</f>
        <v>MIMAT0031177</v>
      </c>
      <c r="H620" s="5" t="str">
        <f>VLOOKUP(A620,PKDL!$A$1:$F$1433,3,FALSE)</f>
        <v>AGGCUGUGAUGCUCUCCUGAGCCC</v>
      </c>
    </row>
    <row r="621" spans="1:8" x14ac:dyDescent="0.25">
      <c r="A621" s="5" t="s">
        <v>3581</v>
      </c>
      <c r="B621" s="5">
        <f>VLOOKUP(A621,PKDL!$A$1:$F$1433,6,FALSE)</f>
        <v>12.880290579355471</v>
      </c>
      <c r="C621" s="5">
        <f>VLOOKUP(A621,VL!$A$1:$F$1383,6,FALSE)</f>
        <v>16.966982252536564</v>
      </c>
      <c r="D621" s="5">
        <f t="shared" si="0"/>
        <v>0.75913856616605269</v>
      </c>
      <c r="E621" s="5">
        <f t="shared" si="1"/>
        <v>-0.39756484893734512</v>
      </c>
      <c r="F621" s="3" t="s">
        <v>6458</v>
      </c>
      <c r="G621" s="5" t="str">
        <f>VLOOKUP(A621,PKDL!$A$1:$F$1433,2,FALSE)</f>
        <v>MIMAT0004948</v>
      </c>
      <c r="H621" s="5" t="str">
        <f>VLOOKUP(A621,PKDL!$A$1:$F$1433,3,FALSE)</f>
        <v>AGGCAGCGGGGUGUAGUGGAUA</v>
      </c>
    </row>
    <row r="622" spans="1:8" x14ac:dyDescent="0.25">
      <c r="A622" s="5" t="s">
        <v>905</v>
      </c>
      <c r="B622" s="5">
        <f>VLOOKUP(A622,PKDL!$A$1:$F$1433,6,FALSE)</f>
        <v>12.880290579355471</v>
      </c>
      <c r="C622" s="5">
        <f>VLOOKUP(A622,VL!$A$1:$F$1383,6,FALSE)</f>
        <v>84.834911262682823</v>
      </c>
      <c r="D622" s="5">
        <f t="shared" si="0"/>
        <v>0.15182771323321054</v>
      </c>
      <c r="E622" s="5">
        <f t="shared" si="1"/>
        <v>-2.7194929438247075</v>
      </c>
      <c r="F622" s="3" t="s">
        <v>6460</v>
      </c>
      <c r="G622" s="5" t="str">
        <f>VLOOKUP(A622,PKDL!$A$1:$F$1433,2,FALSE)</f>
        <v>MIMAT0019955</v>
      </c>
      <c r="H622" s="5" t="str">
        <f>VLOOKUP(A622,PKDL!$A$1:$F$1433,3,FALSE)</f>
        <v>UGAAGCCAGCUCUGGUCUGGGC</v>
      </c>
    </row>
    <row r="623" spans="1:8" x14ac:dyDescent="0.25">
      <c r="A623" s="5" t="s">
        <v>4061</v>
      </c>
      <c r="B623" s="5">
        <f>VLOOKUP(A623,PKDL!$A$1:$F$1433,6,FALSE)</f>
        <v>12.320277945470449</v>
      </c>
      <c r="C623" s="5">
        <f>VLOOKUP(A623,VL!$A$1:$F$1383,6,FALSE)</f>
        <v>16.229287371991497</v>
      </c>
      <c r="D623" s="5">
        <f t="shared" si="0"/>
        <v>0.75913856616605269</v>
      </c>
      <c r="E623" s="5">
        <f t="shared" si="1"/>
        <v>-0.39756484893734512</v>
      </c>
      <c r="F623" s="3" t="s">
        <v>6458</v>
      </c>
      <c r="G623" s="5" t="str">
        <f>VLOOKUP(A623,PKDL!$A$1:$F$1433,2,FALSE)</f>
        <v>MIMAT0019933</v>
      </c>
      <c r="H623" s="5" t="str">
        <f>VLOOKUP(A623,PKDL!$A$1:$F$1433,3,FALSE)</f>
        <v>CUUGCCAUCCUGGUCCACUGCAU</v>
      </c>
    </row>
    <row r="624" spans="1:8" x14ac:dyDescent="0.25">
      <c r="A624" s="5" t="s">
        <v>1691</v>
      </c>
      <c r="B624" s="5">
        <f>VLOOKUP(A624,PKDL!$A$1:$F$1433,6,FALSE)</f>
        <v>12.880290579355471</v>
      </c>
      <c r="C624" s="5">
        <f>VLOOKUP(A624,VL!$A$1:$F$1383,6,FALSE)</f>
        <v>50.900946757609695</v>
      </c>
      <c r="D624" s="5">
        <f t="shared" si="0"/>
        <v>0.25304618872201756</v>
      </c>
      <c r="E624" s="5">
        <f t="shared" si="1"/>
        <v>-1.9825273496585014</v>
      </c>
      <c r="F624" s="3" t="s">
        <v>6460</v>
      </c>
      <c r="G624" s="5" t="str">
        <f>VLOOKUP(A624,PKDL!$A$1:$F$1433,2,FALSE)</f>
        <v>MIMAT0019203</v>
      </c>
      <c r="H624" s="5" t="str">
        <f>VLOOKUP(A624,PKDL!$A$1:$F$1433,3,FALSE)</f>
        <v>UGGCCCAACCUAUUCAGUUAGU</v>
      </c>
    </row>
    <row r="625" spans="1:8" x14ac:dyDescent="0.25">
      <c r="A625" s="5" t="s">
        <v>2147</v>
      </c>
      <c r="B625" s="5">
        <f>VLOOKUP(A625,PKDL!$A$1:$F$1433,6,FALSE)</f>
        <v>12.880290579355471</v>
      </c>
      <c r="C625" s="5">
        <f>VLOOKUP(A625,VL!$A$1:$F$1383,6,FALSE)</f>
        <v>33.933964505073128</v>
      </c>
      <c r="D625" s="5">
        <f t="shared" si="0"/>
        <v>0.37956928308302634</v>
      </c>
      <c r="E625" s="5">
        <f t="shared" si="1"/>
        <v>-1.3975648489373451</v>
      </c>
      <c r="F625" s="3" t="s">
        <v>6460</v>
      </c>
      <c r="G625" s="5" t="str">
        <f>VLOOKUP(A625,PKDL!$A$1:$F$1433,2,FALSE)</f>
        <v>MIMAT0004686</v>
      </c>
      <c r="H625" s="5" t="str">
        <f>VLOOKUP(A625,PKDL!$A$1:$F$1433,3,FALSE)</f>
        <v>ACUGUUGCUAAUAUGCAACUCU</v>
      </c>
    </row>
    <row r="626" spans="1:8" x14ac:dyDescent="0.25">
      <c r="A626" s="5" t="s">
        <v>1328</v>
      </c>
      <c r="B626" s="5">
        <f>VLOOKUP(A626,PKDL!$A$1:$F$1433,6,FALSE)</f>
        <v>12.880290579355471</v>
      </c>
      <c r="C626" s="5">
        <f>VLOOKUP(A626,VL!$A$1:$F$1383,6,FALSE)</f>
        <v>50.900946757609695</v>
      </c>
      <c r="D626" s="5">
        <f t="shared" si="0"/>
        <v>0.25304618872201756</v>
      </c>
      <c r="E626" s="5">
        <f t="shared" si="1"/>
        <v>-1.9825273496585014</v>
      </c>
      <c r="F626" s="3" t="s">
        <v>6460</v>
      </c>
      <c r="G626" s="5" t="str">
        <f>VLOOKUP(A626,PKDL!$A$1:$F$1433,2,FALSE)</f>
        <v>MIMAT0027614</v>
      </c>
      <c r="H626" s="5" t="str">
        <f>VLOOKUP(A626,PKDL!$A$1:$F$1433,3,FALSE)</f>
        <v>UUGGGGAUUGGGUCAGGCCAGU</v>
      </c>
    </row>
    <row r="627" spans="1:8" x14ac:dyDescent="0.25">
      <c r="A627" s="5" t="s">
        <v>264</v>
      </c>
      <c r="B627" s="5">
        <f>VLOOKUP(A627,PKDL!$A$1:$F$1433,6,FALSE)</f>
        <v>14.914020670832651</v>
      </c>
      <c r="C627" s="5">
        <f>VLOOKUP(A627,VL!$A$1:$F$1383,6,FALSE)</f>
        <v>78.583917801221972</v>
      </c>
      <c r="D627" s="5">
        <f t="shared" si="0"/>
        <v>0.1897846415415132</v>
      </c>
      <c r="E627" s="5">
        <f t="shared" si="1"/>
        <v>-2.3975648489373449</v>
      </c>
      <c r="F627" s="3" t="s">
        <v>6460</v>
      </c>
      <c r="G627" s="5" t="str">
        <f>VLOOKUP(A627,PKDL!$A$1:$F$1433,2,FALSE)</f>
        <v>MIMAT0005458</v>
      </c>
      <c r="H627" s="5" t="str">
        <f>VLOOKUP(A627,PKDL!$A$1:$F$1433,3,FALSE)</f>
        <v>GUGAGGACUCGGGAGGUGG</v>
      </c>
    </row>
    <row r="628" spans="1:8" x14ac:dyDescent="0.25">
      <c r="A628" s="5" t="s">
        <v>650</v>
      </c>
      <c r="B628" s="5">
        <f>VLOOKUP(A628,PKDL!$A$1:$F$1433,6,FALSE)</f>
        <v>12.320277945470449</v>
      </c>
      <c r="C628" s="5">
        <f>VLOOKUP(A628,VL!$A$1:$F$1383,6,FALSE)</f>
        <v>113.60501160394047</v>
      </c>
      <c r="D628" s="5">
        <f t="shared" si="0"/>
        <v>0.10844836659515039</v>
      </c>
      <c r="E628" s="5">
        <f t="shared" si="1"/>
        <v>-3.2049197709949491</v>
      </c>
      <c r="F628" s="3" t="s">
        <v>6460</v>
      </c>
      <c r="G628" s="5" t="str">
        <f>VLOOKUP(A628,PKDL!$A$1:$F$1433,2,FALSE)</f>
        <v>MIMAT0003231</v>
      </c>
      <c r="H628" s="5" t="str">
        <f>VLOOKUP(A628,PKDL!$A$1:$F$1433,3,FALSE)</f>
        <v>AGUAUGUUCUUCCAGGACAGAAC</v>
      </c>
    </row>
    <row r="629" spans="1:8" x14ac:dyDescent="0.25">
      <c r="A629" s="5" t="s">
        <v>2348</v>
      </c>
      <c r="B629" s="5">
        <f>VLOOKUP(A629,PKDL!$A$1:$F$1433,6,FALSE)</f>
        <v>12.880290579355471</v>
      </c>
      <c r="C629" s="5">
        <f>VLOOKUP(A629,VL!$A$1:$F$1383,6,FALSE)</f>
        <v>16.966982252536564</v>
      </c>
      <c r="D629" s="5">
        <f t="shared" si="0"/>
        <v>0.75913856616605269</v>
      </c>
      <c r="E629" s="5">
        <f t="shared" si="1"/>
        <v>-0.39756484893734512</v>
      </c>
      <c r="F629" s="3" t="s">
        <v>6458</v>
      </c>
      <c r="G629" s="5" t="str">
        <f>VLOOKUP(A629,PKDL!$A$1:$F$1433,2,FALSE)</f>
        <v>MIMAT0003285</v>
      </c>
      <c r="H629" s="5" t="str">
        <f>VLOOKUP(A629,PKDL!$A$1:$F$1433,3,FALSE)</f>
        <v>CAAAAAUCUCAAUUACUUUUGC</v>
      </c>
    </row>
    <row r="630" spans="1:8" x14ac:dyDescent="0.25">
      <c r="A630" s="5" t="s">
        <v>4013</v>
      </c>
      <c r="B630" s="5">
        <f>VLOOKUP(A630,PKDL!$A$1:$F$1433,6,FALSE)</f>
        <v>12.320277945470449</v>
      </c>
      <c r="C630" s="5">
        <f>VLOOKUP(A630,VL!$A$1:$F$1383,6,FALSE)</f>
        <v>16.229287371991497</v>
      </c>
      <c r="D630" s="5">
        <f t="shared" si="0"/>
        <v>0.75913856616605269</v>
      </c>
      <c r="E630" s="5">
        <f t="shared" si="1"/>
        <v>-0.39756484893734512</v>
      </c>
      <c r="F630" s="3" t="s">
        <v>6458</v>
      </c>
      <c r="G630" s="5" t="str">
        <f>VLOOKUP(A630,PKDL!$A$1:$F$1433,2,FALSE)</f>
        <v>MIMAT0027445</v>
      </c>
      <c r="H630" s="5" t="str">
        <f>VLOOKUP(A630,PKDL!$A$1:$F$1433,3,FALSE)</f>
        <v>UUGCUCCUGACUCUGUGCCCACA</v>
      </c>
    </row>
    <row r="631" spans="1:8" x14ac:dyDescent="0.25">
      <c r="A631" s="5" t="s">
        <v>2648</v>
      </c>
      <c r="B631" s="5">
        <f>VLOOKUP(A631,PKDL!$A$1:$F$1433,6,FALSE)</f>
        <v>12.880290579355471</v>
      </c>
      <c r="C631" s="5">
        <f>VLOOKUP(A631,VL!$A$1:$F$1383,6,FALSE)</f>
        <v>16.966982252536564</v>
      </c>
      <c r="D631" s="5">
        <f t="shared" si="0"/>
        <v>0.75913856616605269</v>
      </c>
      <c r="E631" s="5">
        <f t="shared" si="1"/>
        <v>-0.39756484893734512</v>
      </c>
      <c r="F631" s="3" t="s">
        <v>6458</v>
      </c>
      <c r="G631" s="5" t="str">
        <f>VLOOKUP(A631,PKDL!$A$1:$F$1433,2,FALSE)</f>
        <v>MIMAT0005892</v>
      </c>
      <c r="H631" s="5" t="str">
        <f>VLOOKUP(A631,PKDL!$A$1:$F$1433,3,FALSE)</f>
        <v>UUUGAGGCUACAGUGAGAUGUG</v>
      </c>
    </row>
    <row r="632" spans="1:8" x14ac:dyDescent="0.25">
      <c r="A632" s="5" t="s">
        <v>3179</v>
      </c>
      <c r="B632" s="5">
        <f>VLOOKUP(A632,PKDL!$A$1:$F$1433,6,FALSE)</f>
        <v>12.880290579355471</v>
      </c>
      <c r="C632" s="5">
        <f>VLOOKUP(A632,VL!$A$1:$F$1383,6,FALSE)</f>
        <v>33.933964505073128</v>
      </c>
      <c r="D632" s="5">
        <f t="shared" si="0"/>
        <v>0.37956928308302634</v>
      </c>
      <c r="E632" s="5">
        <f t="shared" si="1"/>
        <v>-1.3975648489373451</v>
      </c>
      <c r="F632" s="3" t="s">
        <v>6460</v>
      </c>
      <c r="G632" s="5" t="str">
        <f>VLOOKUP(A632,PKDL!$A$1:$F$1433,2,FALSE)</f>
        <v>MIMAT0019730</v>
      </c>
      <c r="H632" s="5" t="str">
        <f>VLOOKUP(A632,PKDL!$A$1:$F$1433,3,FALSE)</f>
        <v>CAGGAUCCACAGAGCUAGUCCA</v>
      </c>
    </row>
    <row r="633" spans="1:8" x14ac:dyDescent="0.25">
      <c r="A633" s="5" t="s">
        <v>2177</v>
      </c>
      <c r="B633" s="5">
        <f>VLOOKUP(A633,PKDL!$A$1:$F$1433,6,FALSE)</f>
        <v>16.668611337989432</v>
      </c>
      <c r="C633" s="5">
        <f>VLOOKUP(A633,VL!$A$1:$F$1383,6,FALSE)</f>
        <v>21.957271150341434</v>
      </c>
      <c r="D633" s="5">
        <f t="shared" si="0"/>
        <v>0.7591385661660528</v>
      </c>
      <c r="E633" s="5">
        <f t="shared" si="1"/>
        <v>-0.39756484893734495</v>
      </c>
      <c r="F633" s="3" t="s">
        <v>6458</v>
      </c>
      <c r="G633" s="5" t="str">
        <f>VLOOKUP(A633,PKDL!$A$1:$F$1433,2,FALSE)</f>
        <v>MIMAT0016904</v>
      </c>
      <c r="H633" s="5" t="str">
        <f>VLOOKUP(A633,PKDL!$A$1:$F$1433,3,FALSE)</f>
        <v>CUCAGUGACUCAUGUGC</v>
      </c>
    </row>
    <row r="634" spans="1:8" x14ac:dyDescent="0.25">
      <c r="A634" s="5" t="s">
        <v>1415</v>
      </c>
      <c r="B634" s="5">
        <f>VLOOKUP(A634,PKDL!$A$1:$F$1433,6,FALSE)</f>
        <v>14.168319637291019</v>
      </c>
      <c r="C634" s="5">
        <f>VLOOKUP(A634,VL!$A$1:$F$1383,6,FALSE)</f>
        <v>37.327360955580438</v>
      </c>
      <c r="D634" s="5">
        <f t="shared" si="0"/>
        <v>0.3795692830830264</v>
      </c>
      <c r="E634" s="5">
        <f t="shared" si="1"/>
        <v>-1.3975648489373449</v>
      </c>
      <c r="F634" s="3" t="s">
        <v>6460</v>
      </c>
      <c r="G634" s="5" t="str">
        <f>VLOOKUP(A634,PKDL!$A$1:$F$1433,2,FALSE)</f>
        <v>MIMAT0004957</v>
      </c>
      <c r="H634" s="5" t="str">
        <f>VLOOKUP(A634,PKDL!$A$1:$F$1433,3,FALSE)</f>
        <v>CGGCUCUGGGUCUGUGGGGA</v>
      </c>
    </row>
    <row r="635" spans="1:8" x14ac:dyDescent="0.25">
      <c r="A635" s="5" t="s">
        <v>1796</v>
      </c>
      <c r="B635" s="5">
        <f>VLOOKUP(A635,PKDL!$A$1:$F$1433,6,FALSE)</f>
        <v>12.880290579355471</v>
      </c>
      <c r="C635" s="5">
        <f>VLOOKUP(A635,VL!$A$1:$F$1383,6,FALSE)</f>
        <v>16.966982252536564</v>
      </c>
      <c r="D635" s="5">
        <f t="shared" si="0"/>
        <v>0.75913856616605269</v>
      </c>
      <c r="E635" s="5">
        <f t="shared" si="1"/>
        <v>-0.39756484893734512</v>
      </c>
      <c r="F635" s="3" t="s">
        <v>6458</v>
      </c>
      <c r="G635" s="5" t="str">
        <f>VLOOKUP(A635,PKDL!$A$1:$F$1433,2,FALSE)</f>
        <v>MIMAT0019058</v>
      </c>
      <c r="H635" s="5" t="str">
        <f>VLOOKUP(A635,PKDL!$A$1:$F$1433,3,FALSE)</f>
        <v>GCUAAGGAAGUCCUGUGCUCAG</v>
      </c>
    </row>
    <row r="636" spans="1:8" x14ac:dyDescent="0.25">
      <c r="A636" s="5" t="s">
        <v>2561</v>
      </c>
      <c r="B636" s="5">
        <f>VLOOKUP(A636,PKDL!$A$1:$F$1433,6,FALSE)</f>
        <v>13.493637749800968</v>
      </c>
      <c r="C636" s="5">
        <f>VLOOKUP(A636,VL!$A$1:$F$1383,6,FALSE)</f>
        <v>17.774933788371637</v>
      </c>
      <c r="D636" s="5">
        <f t="shared" si="0"/>
        <v>0.75913856616605269</v>
      </c>
      <c r="E636" s="5">
        <f t="shared" si="1"/>
        <v>-0.39756484893734512</v>
      </c>
      <c r="F636" s="3" t="s">
        <v>6458</v>
      </c>
      <c r="G636" s="5" t="str">
        <f>VLOOKUP(A636,PKDL!$A$1:$F$1433,2,FALSE)</f>
        <v>MIMAT0004907</v>
      </c>
      <c r="H636" s="5" t="str">
        <f>VLOOKUP(A636,PKDL!$A$1:$F$1433,3,FALSE)</f>
        <v>CACUGUGUCCUUUCUGCGUAG</v>
      </c>
    </row>
    <row r="637" spans="1:8" x14ac:dyDescent="0.25">
      <c r="A637" s="5" t="s">
        <v>2585</v>
      </c>
      <c r="B637" s="5">
        <f>VLOOKUP(A637,PKDL!$A$1:$F$1433,6,FALSE)</f>
        <v>12.880290579355471</v>
      </c>
      <c r="C637" s="5">
        <f>VLOOKUP(A637,VL!$A$1:$F$1383,6,FALSE)</f>
        <v>16.966982252536564</v>
      </c>
      <c r="D637" s="5">
        <f t="shared" si="0"/>
        <v>0.75913856616605269</v>
      </c>
      <c r="E637" s="5">
        <f t="shared" si="1"/>
        <v>-0.39756484893734512</v>
      </c>
      <c r="F637" s="3" t="s">
        <v>6458</v>
      </c>
      <c r="G637" s="5" t="str">
        <f>VLOOKUP(A637,PKDL!$A$1:$F$1433,2,FALSE)</f>
        <v>MIMAT0000735</v>
      </c>
      <c r="H637" s="5" t="str">
        <f>VLOOKUP(A637,PKDL!$A$1:$F$1433,3,FALSE)</f>
        <v>UAUGUAAUAUGGUCCACAUCUU</v>
      </c>
    </row>
    <row r="638" spans="1:8" x14ac:dyDescent="0.25">
      <c r="A638" s="5" t="s">
        <v>339</v>
      </c>
      <c r="B638" s="5">
        <f>VLOOKUP(A638,PKDL!$A$1:$F$1433,6,FALSE)</f>
        <v>13.493637749800968</v>
      </c>
      <c r="C638" s="5">
        <f>VLOOKUP(A638,VL!$A$1:$F$1383,6,FALSE)</f>
        <v>71.099735153486549</v>
      </c>
      <c r="D638" s="5">
        <f t="shared" si="0"/>
        <v>0.18978464154151317</v>
      </c>
      <c r="E638" s="5">
        <f t="shared" si="1"/>
        <v>-2.3975648489373449</v>
      </c>
      <c r="F638" s="3" t="s">
        <v>6460</v>
      </c>
      <c r="G638" s="5" t="str">
        <f>VLOOKUP(A638,PKDL!$A$1:$F$1433,2,FALSE)</f>
        <v>MIMAT0028115</v>
      </c>
      <c r="H638" s="5" t="str">
        <f>VLOOKUP(A638,PKDL!$A$1:$F$1433,3,FALSE)</f>
        <v>CUGGGGGGAGGAGACCCUGCU</v>
      </c>
    </row>
    <row r="639" spans="1:8" x14ac:dyDescent="0.25">
      <c r="A639" s="5" t="s">
        <v>953</v>
      </c>
      <c r="B639" s="5">
        <f>VLOOKUP(A639,PKDL!$A$1:$F$1433,6,FALSE)</f>
        <v>12.880290579355471</v>
      </c>
      <c r="C639" s="5">
        <f>VLOOKUP(A639,VL!$A$1:$F$1383,6,FALSE)</f>
        <v>33.933964505073128</v>
      </c>
      <c r="D639" s="5">
        <f t="shared" si="0"/>
        <v>0.37956928308302634</v>
      </c>
      <c r="E639" s="5">
        <f t="shared" si="1"/>
        <v>-1.3975648489373451</v>
      </c>
      <c r="F639" s="3" t="s">
        <v>6460</v>
      </c>
      <c r="G639" s="5" t="str">
        <f>VLOOKUP(A639,PKDL!$A$1:$F$1433,2,FALSE)</f>
        <v>MIMAT0026621</v>
      </c>
      <c r="H639" s="5" t="str">
        <f>VLOOKUP(A639,PKDL!$A$1:$F$1433,3,FALSE)</f>
        <v>AGAAGGCACUAUGAGAUUUAGA</v>
      </c>
    </row>
    <row r="640" spans="1:8" x14ac:dyDescent="0.25">
      <c r="A640" s="5" t="s">
        <v>767</v>
      </c>
      <c r="B640" s="5">
        <f>VLOOKUP(A640,PKDL!$A$1:$F$1433,6,FALSE)</f>
        <v>12.880290579355471</v>
      </c>
      <c r="C640" s="5">
        <f>VLOOKUP(A640,VL!$A$1:$F$1383,6,FALSE)</f>
        <v>33.933964505073128</v>
      </c>
      <c r="D640" s="5">
        <f t="shared" si="0"/>
        <v>0.37956928308302634</v>
      </c>
      <c r="E640" s="5">
        <f t="shared" si="1"/>
        <v>-1.3975648489373451</v>
      </c>
      <c r="F640" s="3" t="s">
        <v>6460</v>
      </c>
      <c r="G640" s="5" t="str">
        <f>VLOOKUP(A640,PKDL!$A$1:$F$1433,2,FALSE)</f>
        <v>MIMAT0003284</v>
      </c>
      <c r="H640" s="5" t="str">
        <f>VLOOKUP(A640,PKDL!$A$1:$F$1433,3,FALSE)</f>
        <v>ACUCAAAACCCUUCAGUGACUU</v>
      </c>
    </row>
    <row r="641" spans="1:8" x14ac:dyDescent="0.25">
      <c r="A641" s="5" t="s">
        <v>3632</v>
      </c>
      <c r="B641" s="5">
        <f>VLOOKUP(A641,PKDL!$A$1:$F$1433,6,FALSE)</f>
        <v>11.806933031075847</v>
      </c>
      <c r="C641" s="5">
        <f>VLOOKUP(A641,VL!$A$1:$F$1383,6,FALSE)</f>
        <v>15.553067064825186</v>
      </c>
      <c r="D641" s="5">
        <f t="shared" si="0"/>
        <v>0.75913856616605258</v>
      </c>
      <c r="E641" s="5">
        <f t="shared" si="1"/>
        <v>-0.39756484893734534</v>
      </c>
      <c r="F641" s="3" t="s">
        <v>6458</v>
      </c>
      <c r="G641" s="5" t="str">
        <f>VLOOKUP(A641,PKDL!$A$1:$F$1433,2,FALSE)</f>
        <v>MIMAT0015016</v>
      </c>
      <c r="H641" s="5" t="str">
        <f>VLOOKUP(A641,PKDL!$A$1:$F$1433,3,FALSE)</f>
        <v>AGAUAUUUUGAGUGUUUGGAAUUG</v>
      </c>
    </row>
    <row r="642" spans="1:8" x14ac:dyDescent="0.25">
      <c r="A642" s="5" t="s">
        <v>3941</v>
      </c>
      <c r="B642" s="5">
        <f>VLOOKUP(A642,PKDL!$A$1:$F$1433,6,FALSE)</f>
        <v>12.880290579355471</v>
      </c>
      <c r="C642" s="5">
        <f>VLOOKUP(A642,VL!$A$1:$F$1383,6,FALSE)</f>
        <v>16.966982252536564</v>
      </c>
      <c r="D642" s="5">
        <f t="shared" si="0"/>
        <v>0.75913856616605269</v>
      </c>
      <c r="E642" s="5">
        <f t="shared" si="1"/>
        <v>-0.39756484893734512</v>
      </c>
      <c r="F642" s="3" t="s">
        <v>6458</v>
      </c>
      <c r="G642" s="5" t="str">
        <f>VLOOKUP(A642,PKDL!$A$1:$F$1433,2,FALSE)</f>
        <v>MIMAT0019008</v>
      </c>
      <c r="H642" s="5" t="str">
        <f>VLOOKUP(A642,PKDL!$A$1:$F$1433,3,FALSE)</f>
        <v>GGGAGGUGUGAUCUCACACUCG</v>
      </c>
    </row>
    <row r="643" spans="1:8" x14ac:dyDescent="0.25">
      <c r="A643" s="5" t="s">
        <v>3935</v>
      </c>
      <c r="B643" s="5">
        <f>VLOOKUP(A643,PKDL!$A$1:$F$1433,6,FALSE)</f>
        <v>12.320277945470449</v>
      </c>
      <c r="C643" s="5">
        <f>VLOOKUP(A643,VL!$A$1:$F$1383,6,FALSE)</f>
        <v>16.229287371991497</v>
      </c>
      <c r="D643" s="5">
        <f t="shared" si="0"/>
        <v>0.75913856616605269</v>
      </c>
      <c r="E643" s="5">
        <f t="shared" si="1"/>
        <v>-0.39756484893734512</v>
      </c>
      <c r="F643" s="3" t="s">
        <v>6458</v>
      </c>
      <c r="G643" s="5" t="str">
        <f>VLOOKUP(A643,PKDL!$A$1:$F$1433,2,FALSE)</f>
        <v>MIMAT0000075</v>
      </c>
      <c r="H643" s="5" t="str">
        <f>VLOOKUP(A643,PKDL!$A$1:$F$1433,3,FALSE)</f>
        <v>UAAAGUGCUUAUAGUGCAGGUAG</v>
      </c>
    </row>
    <row r="644" spans="1:8" x14ac:dyDescent="0.25">
      <c r="A644" s="5" t="s">
        <v>3116</v>
      </c>
      <c r="B644" s="5">
        <f>VLOOKUP(A644,PKDL!$A$1:$F$1433,6,FALSE)</f>
        <v>14.168319637291019</v>
      </c>
      <c r="C644" s="5">
        <f>VLOOKUP(A644,VL!$A$1:$F$1383,6,FALSE)</f>
        <v>55.991041433370661</v>
      </c>
      <c r="D644" s="5">
        <f t="shared" si="0"/>
        <v>0.25304618872201756</v>
      </c>
      <c r="E644" s="5">
        <f t="shared" si="1"/>
        <v>-1.9825273496585014</v>
      </c>
      <c r="F644" s="3" t="s">
        <v>6460</v>
      </c>
      <c r="G644" s="5" t="str">
        <f>VLOOKUP(A644,PKDL!$A$1:$F$1433,2,FALSE)</f>
        <v>MIMAT0041996</v>
      </c>
      <c r="H644" s="5" t="str">
        <f>VLOOKUP(A644,PKDL!$A$1:$F$1433,3,FALSE)</f>
        <v>AAAAGGGGGCUGAGGUGGAG</v>
      </c>
    </row>
    <row r="645" spans="1:8" x14ac:dyDescent="0.25">
      <c r="A645" s="5" t="s">
        <v>2600</v>
      </c>
      <c r="B645" s="5">
        <f>VLOOKUP(A645,PKDL!$A$1:$F$1433,6,FALSE)</f>
        <v>11.806933031075847</v>
      </c>
      <c r="C645" s="5">
        <f>VLOOKUP(A645,VL!$A$1:$F$1383,6,FALSE)</f>
        <v>15.553067064825186</v>
      </c>
      <c r="D645" s="5">
        <f t="shared" si="0"/>
        <v>0.75913856616605258</v>
      </c>
      <c r="E645" s="5">
        <f t="shared" si="1"/>
        <v>-0.39756484893734534</v>
      </c>
      <c r="F645" s="3" t="s">
        <v>6458</v>
      </c>
      <c r="G645" s="5" t="str">
        <f>VLOOKUP(A645,PKDL!$A$1:$F$1433,2,FALSE)</f>
        <v>MIMAT0041626</v>
      </c>
      <c r="H645" s="5" t="str">
        <f>VLOOKUP(A645,PKDL!$A$1:$F$1433,3,FALSE)</f>
        <v>CAUAGAUCUCGUCGCUUACUGGGA</v>
      </c>
    </row>
    <row r="646" spans="1:8" x14ac:dyDescent="0.25">
      <c r="A646" s="5" t="s">
        <v>1295</v>
      </c>
      <c r="B646" s="5">
        <f>VLOOKUP(A646,PKDL!$A$1:$F$1433,6,FALSE)</f>
        <v>12.880290579355471</v>
      </c>
      <c r="C646" s="5">
        <f>VLOOKUP(A646,VL!$A$1:$F$1383,6,FALSE)</f>
        <v>33.933964505073128</v>
      </c>
      <c r="D646" s="5">
        <f t="shared" si="0"/>
        <v>0.37956928308302634</v>
      </c>
      <c r="E646" s="5">
        <f t="shared" si="1"/>
        <v>-1.3975648489373451</v>
      </c>
      <c r="F646" s="3" t="s">
        <v>6460</v>
      </c>
      <c r="G646" s="5" t="str">
        <f>VLOOKUP(A646,PKDL!$A$1:$F$1433,2,FALSE)</f>
        <v>MIMAT0015011</v>
      </c>
      <c r="H646" s="5" t="str">
        <f>VLOOKUP(A646,PKDL!$A$1:$F$1433,3,FALSE)</f>
        <v>AAGGCCUUUCUGAACCUUCAGA</v>
      </c>
    </row>
    <row r="647" spans="1:8" x14ac:dyDescent="0.25">
      <c r="A647" s="5" t="s">
        <v>989</v>
      </c>
      <c r="B647" s="5">
        <f>VLOOKUP(A647,PKDL!$A$1:$F$1433,6,FALSE)</f>
        <v>12.320277945470449</v>
      </c>
      <c r="C647" s="5">
        <f>VLOOKUP(A647,VL!$A$1:$F$1383,6,FALSE)</f>
        <v>48.687862115974482</v>
      </c>
      <c r="D647" s="5">
        <f t="shared" si="0"/>
        <v>0.25304618872201756</v>
      </c>
      <c r="E647" s="5">
        <f t="shared" si="1"/>
        <v>-1.9825273496585014</v>
      </c>
      <c r="F647" s="3" t="s">
        <v>6460</v>
      </c>
      <c r="G647" s="5" t="str">
        <f>VLOOKUP(A647,PKDL!$A$1:$F$1433,2,FALSE)</f>
        <v>MIMAT0015007</v>
      </c>
      <c r="H647" s="5" t="str">
        <f>VLOOKUP(A647,PKDL!$A$1:$F$1433,3,FALSE)</f>
        <v>UAGGAGCUCAACAGAUGCCUGUU</v>
      </c>
    </row>
    <row r="648" spans="1:8" x14ac:dyDescent="0.25">
      <c r="A648" s="5" t="s">
        <v>1031</v>
      </c>
      <c r="B648" s="5">
        <f>VLOOKUP(A648,PKDL!$A$1:$F$1433,6,FALSE)</f>
        <v>12.320277945470449</v>
      </c>
      <c r="C648" s="5">
        <f>VLOOKUP(A648,VL!$A$1:$F$1383,6,FALSE)</f>
        <v>210.98073583588945</v>
      </c>
      <c r="D648" s="5">
        <f t="shared" si="0"/>
        <v>5.8395274320465589E-2</v>
      </c>
      <c r="E648" s="5">
        <f t="shared" si="1"/>
        <v>-4.0980045670784371</v>
      </c>
      <c r="F648" s="3" t="s">
        <v>6460</v>
      </c>
      <c r="G648" s="5" t="str">
        <f>VLOOKUP(A648,PKDL!$A$1:$F$1433,2,FALSE)</f>
        <v>MIMAT0019728</v>
      </c>
      <c r="H648" s="5" t="str">
        <f>VLOOKUP(A648,PKDL!$A$1:$F$1433,3,FALSE)</f>
        <v>UGCAGCUCUGGUGGAAAAUGGAG</v>
      </c>
    </row>
    <row r="649" spans="1:8" x14ac:dyDescent="0.25">
      <c r="A649" s="5" t="s">
        <v>1676</v>
      </c>
      <c r="B649" s="5">
        <f>VLOOKUP(A649,PKDL!$A$1:$F$1433,6,FALSE)</f>
        <v>15.742577374767798</v>
      </c>
      <c r="C649" s="5">
        <f>VLOOKUP(A649,VL!$A$1:$F$1383,6,FALSE)</f>
        <v>62.212268259300743</v>
      </c>
      <c r="D649" s="5">
        <f t="shared" si="0"/>
        <v>0.25304618872201756</v>
      </c>
      <c r="E649" s="5">
        <f t="shared" si="1"/>
        <v>-1.9825273496585014</v>
      </c>
      <c r="F649" s="3" t="s">
        <v>6460</v>
      </c>
      <c r="G649" s="5" t="str">
        <f>VLOOKUP(A649,PKDL!$A$1:$F$1433,2,FALSE)</f>
        <v>MIMAT0019069</v>
      </c>
      <c r="H649" s="5" t="str">
        <f>VLOOKUP(A649,PKDL!$A$1:$F$1433,3,FALSE)</f>
        <v>CCCAGCAGGACGGGAGCG</v>
      </c>
    </row>
    <row r="650" spans="1:8" x14ac:dyDescent="0.25">
      <c r="A650" s="5" t="s">
        <v>3980</v>
      </c>
      <c r="B650" s="5">
        <f>VLOOKUP(A650,PKDL!$A$1:$F$1433,6,FALSE)</f>
        <v>11.806933031075847</v>
      </c>
      <c r="C650" s="5">
        <f>VLOOKUP(A650,VL!$A$1:$F$1383,6,FALSE)</f>
        <v>15.553067064825186</v>
      </c>
      <c r="D650" s="5">
        <f t="shared" si="0"/>
        <v>0.75913856616605258</v>
      </c>
      <c r="E650" s="5">
        <f t="shared" si="1"/>
        <v>-0.39756484893734534</v>
      </c>
      <c r="F650" s="3" t="s">
        <v>6458</v>
      </c>
      <c r="G650" s="5" t="str">
        <f>VLOOKUP(A650,PKDL!$A$1:$F$1433,2,FALSE)</f>
        <v>MIMAT0018121</v>
      </c>
      <c r="H650" s="5" t="str">
        <f>VLOOKUP(A650,PKDL!$A$1:$F$1433,3,FALSE)</f>
        <v>CCUGCUGGUCAGGAGUGGAUACUG</v>
      </c>
    </row>
    <row r="651" spans="1:8" x14ac:dyDescent="0.25">
      <c r="A651" s="5" t="s">
        <v>3374</v>
      </c>
      <c r="B651" s="5">
        <f>VLOOKUP(A651,PKDL!$A$1:$F$1433,6,FALSE)</f>
        <v>12.880290579355471</v>
      </c>
      <c r="C651" s="5">
        <f>VLOOKUP(A651,VL!$A$1:$F$1383,6,FALSE)</f>
        <v>16.966982252536564</v>
      </c>
      <c r="D651" s="5">
        <f t="shared" si="0"/>
        <v>0.75913856616605269</v>
      </c>
      <c r="E651" s="5">
        <f t="shared" si="1"/>
        <v>-0.39756484893734512</v>
      </c>
      <c r="F651" s="3" t="s">
        <v>6458</v>
      </c>
      <c r="G651" s="5" t="str">
        <f>VLOOKUP(A651,PKDL!$A$1:$F$1433,2,FALSE)</f>
        <v>MIMAT0000449</v>
      </c>
      <c r="H651" s="5" t="str">
        <f>VLOOKUP(A651,PKDL!$A$1:$F$1433,3,FALSE)</f>
        <v>UGAGAACUGAAUUCCAUGGGUU</v>
      </c>
    </row>
    <row r="652" spans="1:8" x14ac:dyDescent="0.25">
      <c r="A652" s="5" t="s">
        <v>2906</v>
      </c>
      <c r="B652" s="5">
        <f>VLOOKUP(A652,PKDL!$A$1:$F$1433,6,FALSE)</f>
        <v>12.320277945470449</v>
      </c>
      <c r="C652" s="5">
        <f>VLOOKUP(A652,VL!$A$1:$F$1383,6,FALSE)</f>
        <v>16.229287371991497</v>
      </c>
      <c r="D652" s="5">
        <f t="shared" si="0"/>
        <v>0.75913856616605269</v>
      </c>
      <c r="E652" s="5">
        <f t="shared" si="1"/>
        <v>-0.39756484893734512</v>
      </c>
      <c r="F652" s="3" t="s">
        <v>6458</v>
      </c>
      <c r="G652" s="5" t="str">
        <f>VLOOKUP(A652,PKDL!$A$1:$F$1433,2,FALSE)</f>
        <v>MIMAT0004507</v>
      </c>
      <c r="H652" s="5" t="str">
        <f>VLOOKUP(A652,PKDL!$A$1:$F$1433,3,FALSE)</f>
        <v>AGGUUGGGAUCGGUUGCAAUGCU</v>
      </c>
    </row>
    <row r="653" spans="1:8" x14ac:dyDescent="0.25">
      <c r="A653" s="5" t="s">
        <v>2927</v>
      </c>
      <c r="B653" s="5">
        <f>VLOOKUP(A653,PKDL!$A$1:$F$1433,6,FALSE)</f>
        <v>14.168319637291019</v>
      </c>
      <c r="C653" s="5">
        <f>VLOOKUP(A653,VL!$A$1:$F$1383,6,FALSE)</f>
        <v>18.663680477790219</v>
      </c>
      <c r="D653" s="5">
        <f t="shared" si="0"/>
        <v>0.7591385661660528</v>
      </c>
      <c r="E653" s="5">
        <f t="shared" si="1"/>
        <v>-0.39756484893734495</v>
      </c>
      <c r="F653" s="3" t="s">
        <v>6458</v>
      </c>
      <c r="G653" s="5" t="str">
        <f>VLOOKUP(A653,PKDL!$A$1:$F$1433,2,FALSE)</f>
        <v>MIMAT0018972</v>
      </c>
      <c r="H653" s="5" t="str">
        <f>VLOOKUP(A653,PKDL!$A$1:$F$1433,3,FALSE)</f>
        <v>AAAAGUGAUUGCAGUGUUUG</v>
      </c>
    </row>
    <row r="654" spans="1:8" x14ac:dyDescent="0.25">
      <c r="A654" s="5" t="s">
        <v>2717</v>
      </c>
      <c r="B654" s="5">
        <f>VLOOKUP(A654,PKDL!$A$1:$F$1433,6,FALSE)</f>
        <v>13.493637749800968</v>
      </c>
      <c r="C654" s="5">
        <f>VLOOKUP(A654,VL!$A$1:$F$1383,6,FALSE)</f>
        <v>17.774933788371637</v>
      </c>
      <c r="D654" s="5">
        <f t="shared" si="0"/>
        <v>0.75913856616605269</v>
      </c>
      <c r="E654" s="5">
        <f t="shared" si="1"/>
        <v>-0.39756484893734512</v>
      </c>
      <c r="F654" s="3" t="s">
        <v>6458</v>
      </c>
      <c r="G654" s="5" t="str">
        <f>VLOOKUP(A654,PKDL!$A$1:$F$1433,2,FALSE)</f>
        <v>MIMAT0019930</v>
      </c>
      <c r="H654" s="5" t="str">
        <f>VLOOKUP(A654,PKDL!$A$1:$F$1433,3,FALSE)</f>
        <v>AUUGCCUAACAUGUGCCAGAA</v>
      </c>
    </row>
    <row r="655" spans="1:8" x14ac:dyDescent="0.25">
      <c r="A655" s="5" t="s">
        <v>950</v>
      </c>
      <c r="B655" s="5">
        <f>VLOOKUP(A655,PKDL!$A$1:$F$1433,6,FALSE)</f>
        <v>12.880290579355471</v>
      </c>
      <c r="C655" s="5">
        <f>VLOOKUP(A655,VL!$A$1:$F$1383,6,FALSE)</f>
        <v>16.966982252536564</v>
      </c>
      <c r="D655" s="5">
        <f t="shared" si="0"/>
        <v>0.75913856616605269</v>
      </c>
      <c r="E655" s="5">
        <f t="shared" si="1"/>
        <v>-0.39756484893734512</v>
      </c>
      <c r="F655" s="3" t="s">
        <v>6458</v>
      </c>
      <c r="G655" s="5" t="str">
        <f>VLOOKUP(A655,PKDL!$A$1:$F$1433,2,FALSE)</f>
        <v>MIMAT0005799</v>
      </c>
      <c r="H655" s="5" t="str">
        <f>VLOOKUP(A655,PKDL!$A$1:$F$1433,3,FALSE)</f>
        <v>UCUACAAAGGAAAGCGCUUUCU</v>
      </c>
    </row>
    <row r="656" spans="1:8" x14ac:dyDescent="0.25">
      <c r="A656" s="5" t="s">
        <v>2714</v>
      </c>
      <c r="B656" s="5">
        <f>VLOOKUP(A656,PKDL!$A$1:$F$1433,6,FALSE)</f>
        <v>12.880290579355471</v>
      </c>
      <c r="C656" s="5">
        <f>VLOOKUP(A656,VL!$A$1:$F$1383,6,FALSE)</f>
        <v>33.933964505073128</v>
      </c>
      <c r="D656" s="5">
        <f t="shared" si="0"/>
        <v>0.37956928308302634</v>
      </c>
      <c r="E656" s="5">
        <f t="shared" si="1"/>
        <v>-1.3975648489373451</v>
      </c>
      <c r="F656" s="3" t="s">
        <v>6460</v>
      </c>
      <c r="G656" s="5" t="str">
        <f>VLOOKUP(A656,PKDL!$A$1:$F$1433,2,FALSE)</f>
        <v>MIMAT0004506</v>
      </c>
      <c r="H656" s="5" t="str">
        <f>VLOOKUP(A656,PKDL!$A$1:$F$1433,3,FALSE)</f>
        <v>CAAUGUUUCCACAGUGCAUCAC</v>
      </c>
    </row>
    <row r="657" spans="1:8" x14ac:dyDescent="0.25">
      <c r="A657" s="5" t="s">
        <v>3578</v>
      </c>
      <c r="B657" s="5">
        <f>VLOOKUP(A657,PKDL!$A$1:$F$1433,6,FALSE)</f>
        <v>12.880290579355471</v>
      </c>
      <c r="C657" s="5">
        <f>VLOOKUP(A657,VL!$A$1:$F$1383,6,FALSE)</f>
        <v>16.966982252536564</v>
      </c>
      <c r="D657" s="5">
        <f t="shared" si="0"/>
        <v>0.75913856616605269</v>
      </c>
      <c r="E657" s="5">
        <f t="shared" si="1"/>
        <v>-0.39756484893734512</v>
      </c>
      <c r="F657" s="3" t="s">
        <v>6458</v>
      </c>
      <c r="G657" s="5" t="str">
        <f>VLOOKUP(A657,PKDL!$A$1:$F$1433,2,FALSE)</f>
        <v>MIMAT0015027</v>
      </c>
      <c r="H657" s="5" t="str">
        <f>VLOOKUP(A657,PKDL!$A$1:$F$1433,3,FALSE)</f>
        <v>GAUAUCAGCUCAGUAGGCACCG</v>
      </c>
    </row>
    <row r="658" spans="1:8" x14ac:dyDescent="0.25">
      <c r="A658" s="5" t="s">
        <v>1148</v>
      </c>
      <c r="B658" s="5">
        <f>VLOOKUP(A658,PKDL!$A$1:$F$1433,6,FALSE)</f>
        <v>12.320277945470449</v>
      </c>
      <c r="C658" s="5">
        <f>VLOOKUP(A658,VL!$A$1:$F$1383,6,FALSE)</f>
        <v>48.687862115974482</v>
      </c>
      <c r="D658" s="5">
        <f t="shared" si="0"/>
        <v>0.25304618872201756</v>
      </c>
      <c r="E658" s="5">
        <f t="shared" si="1"/>
        <v>-1.9825273496585014</v>
      </c>
      <c r="F658" s="3" t="s">
        <v>6460</v>
      </c>
      <c r="G658" s="5" t="str">
        <f>VLOOKUP(A658,PKDL!$A$1:$F$1433,2,FALSE)</f>
        <v>MIMAT0019893</v>
      </c>
      <c r="H658" s="5" t="str">
        <f>VLOOKUP(A658,PKDL!$A$1:$F$1433,3,FALSE)</f>
        <v>AAGUGCCCCCACAGUUUGAGUGC</v>
      </c>
    </row>
    <row r="659" spans="1:8" x14ac:dyDescent="0.25">
      <c r="A659" s="5" t="s">
        <v>1202</v>
      </c>
      <c r="B659" s="5">
        <f>VLOOKUP(A659,PKDL!$A$1:$F$1433,6,FALSE)</f>
        <v>12.880290579355471</v>
      </c>
      <c r="C659" s="5">
        <f>VLOOKUP(A659,VL!$A$1:$F$1383,6,FALSE)</f>
        <v>186.6368047779022</v>
      </c>
      <c r="D659" s="5">
        <f t="shared" si="0"/>
        <v>6.9012596924186612E-2</v>
      </c>
      <c r="E659" s="5">
        <f t="shared" si="1"/>
        <v>-3.8569964675746427</v>
      </c>
      <c r="F659" s="3" t="s">
        <v>6460</v>
      </c>
      <c r="G659" s="5" t="str">
        <f>VLOOKUP(A659,PKDL!$A$1:$F$1433,2,FALSE)</f>
        <v>MIMAT0000087</v>
      </c>
      <c r="H659" s="5" t="str">
        <f>VLOOKUP(A659,PKDL!$A$1:$F$1433,3,FALSE)</f>
        <v>UGUAAACAUCCUCGACUGGAAG</v>
      </c>
    </row>
    <row r="660" spans="1:8" x14ac:dyDescent="0.25">
      <c r="A660" s="5" t="s">
        <v>1352</v>
      </c>
      <c r="B660" s="5">
        <f>VLOOKUP(A660,PKDL!$A$1:$F$1433,6,FALSE)</f>
        <v>12.320277945470449</v>
      </c>
      <c r="C660" s="5">
        <f>VLOOKUP(A660,VL!$A$1:$F$1383,6,FALSE)</f>
        <v>32.458574743982993</v>
      </c>
      <c r="D660" s="5">
        <f t="shared" si="0"/>
        <v>0.37956928308302634</v>
      </c>
      <c r="E660" s="5">
        <f t="shared" si="1"/>
        <v>-1.3975648489373451</v>
      </c>
      <c r="F660" s="3" t="s">
        <v>6460</v>
      </c>
      <c r="G660" s="5" t="str">
        <f>VLOOKUP(A660,PKDL!$A$1:$F$1433,2,FALSE)</f>
        <v>MIMAT0003309</v>
      </c>
      <c r="H660" s="5" t="str">
        <f>VLOOKUP(A660,PKDL!$A$1:$F$1433,3,FALSE)</f>
        <v>AUCGCUGCGGUUGCGAGCGCUGU</v>
      </c>
    </row>
    <row r="661" spans="1:8" x14ac:dyDescent="0.25">
      <c r="A661" s="5" t="s">
        <v>911</v>
      </c>
      <c r="B661" s="5">
        <f>VLOOKUP(A661,PKDL!$A$1:$F$1433,6,FALSE)</f>
        <v>12.320277945470449</v>
      </c>
      <c r="C661" s="5">
        <f>VLOOKUP(A661,VL!$A$1:$F$1383,6,FALSE)</f>
        <v>16.229287371991497</v>
      </c>
      <c r="D661" s="5">
        <f t="shared" si="0"/>
        <v>0.75913856616605269</v>
      </c>
      <c r="E661" s="5">
        <f t="shared" si="1"/>
        <v>-0.39756484893734512</v>
      </c>
      <c r="F661" s="3" t="s">
        <v>6458</v>
      </c>
      <c r="G661" s="5" t="str">
        <f>VLOOKUP(A661,PKDL!$A$1:$F$1433,2,FALSE)</f>
        <v>MIMAT0019782</v>
      </c>
      <c r="H661" s="5" t="str">
        <f>VLOOKUP(A661,PKDL!$A$1:$F$1433,3,FALSE)</f>
        <v>CCAGCCACGGACUGAGAGUGCAU</v>
      </c>
    </row>
    <row r="662" spans="1:8" x14ac:dyDescent="0.25">
      <c r="A662" s="5" t="s">
        <v>2933</v>
      </c>
      <c r="B662" s="5">
        <f>VLOOKUP(A662,PKDL!$A$1:$F$1433,6,FALSE)</f>
        <v>11.806933031075847</v>
      </c>
      <c r="C662" s="5">
        <f>VLOOKUP(A662,VL!$A$1:$F$1383,6,FALSE)</f>
        <v>31.106134129650371</v>
      </c>
      <c r="D662" s="5">
        <f t="shared" si="0"/>
        <v>0.37956928308302629</v>
      </c>
      <c r="E662" s="5">
        <f t="shared" si="1"/>
        <v>-1.3975648489373453</v>
      </c>
      <c r="F662" s="3" t="s">
        <v>6460</v>
      </c>
      <c r="G662" s="5" t="str">
        <f>VLOOKUP(A662,PKDL!$A$1:$F$1433,2,FALSE)</f>
        <v>MIMAT0019965</v>
      </c>
      <c r="H662" s="5" t="str">
        <f>VLOOKUP(A662,PKDL!$A$1:$F$1433,3,FALSE)</f>
        <v>ACAUCCUGCUCCACAGGGCAGAGG</v>
      </c>
    </row>
    <row r="663" spans="1:8" x14ac:dyDescent="0.25">
      <c r="A663" s="5" t="s">
        <v>797</v>
      </c>
      <c r="B663" s="5">
        <f>VLOOKUP(A663,PKDL!$A$1:$F$1433,6,FALSE)</f>
        <v>12.880290579355471</v>
      </c>
      <c r="C663" s="5">
        <f>VLOOKUP(A663,VL!$A$1:$F$1383,6,FALSE)</f>
        <v>16.966982252536564</v>
      </c>
      <c r="D663" s="5">
        <f t="shared" si="0"/>
        <v>0.75913856616605269</v>
      </c>
      <c r="E663" s="5">
        <f t="shared" si="1"/>
        <v>-0.39756484893734512</v>
      </c>
      <c r="F663" s="3" t="s">
        <v>6458</v>
      </c>
      <c r="G663" s="5" t="str">
        <f>VLOOKUP(A663,PKDL!$A$1:$F$1433,2,FALSE)</f>
        <v>MIMAT0004518</v>
      </c>
      <c r="H663" s="5" t="str">
        <f>VLOOKUP(A663,PKDL!$A$1:$F$1433,3,FALSE)</f>
        <v>CCAAUAUUACUGUGCUGCUUUA</v>
      </c>
    </row>
    <row r="664" spans="1:8" x14ac:dyDescent="0.25">
      <c r="A664" s="5" t="s">
        <v>138</v>
      </c>
      <c r="B664" s="5">
        <f>VLOOKUP(A664,PKDL!$A$1:$F$1433,6,FALSE)</f>
        <v>12.880290579355471</v>
      </c>
      <c r="C664" s="5">
        <f>VLOOKUP(A664,VL!$A$1:$F$1383,6,FALSE)</f>
        <v>16.966982252536564</v>
      </c>
      <c r="D664" s="5">
        <f t="shared" si="0"/>
        <v>0.75913856616605269</v>
      </c>
      <c r="E664" s="5">
        <f t="shared" si="1"/>
        <v>-0.39756484893734512</v>
      </c>
      <c r="F664" s="3" t="s">
        <v>6458</v>
      </c>
      <c r="G664" s="5" t="str">
        <f>VLOOKUP(A664,PKDL!$A$1:$F$1433,2,FALSE)</f>
        <v>MIMAT0019031</v>
      </c>
      <c r="H664" s="5" t="str">
        <f>VLOOKUP(A664,PKDL!$A$1:$F$1433,3,FALSE)</f>
        <v>GAGGAAACUGAAGCUGAGAGGG</v>
      </c>
    </row>
    <row r="665" spans="1:8" x14ac:dyDescent="0.25">
      <c r="A665" s="5" t="s">
        <v>4082</v>
      </c>
      <c r="B665" s="5">
        <f>VLOOKUP(A665,PKDL!$A$1:$F$1433,6,FALSE)</f>
        <v>12.880290579355471</v>
      </c>
      <c r="C665" s="5">
        <f>VLOOKUP(A665,VL!$A$1:$F$1383,6,FALSE)</f>
        <v>16.966982252536564</v>
      </c>
      <c r="D665" s="5">
        <f t="shared" si="0"/>
        <v>0.75913856616605269</v>
      </c>
      <c r="E665" s="5">
        <f t="shared" si="1"/>
        <v>-0.39756484893734512</v>
      </c>
      <c r="F665" s="3" t="s">
        <v>6458</v>
      </c>
      <c r="G665" s="5" t="str">
        <f>VLOOKUP(A665,PKDL!$A$1:$F$1433,2,FALSE)</f>
        <v>MIMAT0022483</v>
      </c>
      <c r="H665" s="5" t="str">
        <f>VLOOKUP(A665,PKDL!$A$1:$F$1433,3,FALSE)</f>
        <v>UUGCUCUGAGCUCCGAGAAAGC</v>
      </c>
    </row>
    <row r="666" spans="1:8" x14ac:dyDescent="0.25">
      <c r="A666" s="5" t="s">
        <v>4103</v>
      </c>
      <c r="B666" s="5">
        <f>VLOOKUP(A666,PKDL!$A$1:$F$1433,6,FALSE)</f>
        <v>14.914020670832651</v>
      </c>
      <c r="C666" s="5">
        <f>VLOOKUP(A666,VL!$A$1:$F$1383,6,FALSE)</f>
        <v>19.645979450305493</v>
      </c>
      <c r="D666" s="5">
        <f t="shared" si="0"/>
        <v>0.7591385661660528</v>
      </c>
      <c r="E666" s="5">
        <f t="shared" si="1"/>
        <v>-0.39756484893734495</v>
      </c>
      <c r="F666" s="3" t="s">
        <v>6458</v>
      </c>
      <c r="G666" s="5" t="str">
        <f>VLOOKUP(A666,PKDL!$A$1:$F$1433,2,FALSE)</f>
        <v>MIMAT0004802</v>
      </c>
      <c r="H666" s="5" t="str">
        <f>VLOOKUP(A666,PKDL!$A$1:$F$1433,3,FALSE)</f>
        <v>UGUCUCUGCUGGGGUUUCU</v>
      </c>
    </row>
    <row r="667" spans="1:8" x14ac:dyDescent="0.25">
      <c r="A667" s="5" t="s">
        <v>2012</v>
      </c>
      <c r="B667" s="5">
        <f>VLOOKUP(A667,PKDL!$A$1:$F$1433,6,FALSE)</f>
        <v>13.493637749800968</v>
      </c>
      <c r="C667" s="5">
        <f>VLOOKUP(A667,VL!$A$1:$F$1383,6,FALSE)</f>
        <v>17.774933788371637</v>
      </c>
      <c r="D667" s="5">
        <f t="shared" si="0"/>
        <v>0.75913856616605269</v>
      </c>
      <c r="E667" s="5">
        <f t="shared" si="1"/>
        <v>-0.39756484893734512</v>
      </c>
      <c r="F667" s="3" t="s">
        <v>6458</v>
      </c>
      <c r="G667" s="5" t="str">
        <f>VLOOKUP(A667,PKDL!$A$1:$F$1433,2,FALSE)</f>
        <v>MIMAT0017988</v>
      </c>
      <c r="H667" s="5" t="str">
        <f>VLOOKUP(A667,PKDL!$A$1:$F$1433,3,FALSE)</f>
        <v>UUGUGAAGAAAGAAAUUCUUA</v>
      </c>
    </row>
    <row r="668" spans="1:8" x14ac:dyDescent="0.25">
      <c r="A668" s="5" t="s">
        <v>4067</v>
      </c>
      <c r="B668" s="5">
        <f>VLOOKUP(A668,PKDL!$A$1:$F$1433,6,FALSE)</f>
        <v>12.880290579355471</v>
      </c>
      <c r="C668" s="5">
        <f>VLOOKUP(A668,VL!$A$1:$F$1383,6,FALSE)</f>
        <v>16.966982252536564</v>
      </c>
      <c r="D668" s="5">
        <f t="shared" si="0"/>
        <v>0.75913856616605269</v>
      </c>
      <c r="E668" s="5">
        <f t="shared" si="1"/>
        <v>-0.39756484893734512</v>
      </c>
      <c r="F668" s="3" t="s">
        <v>6458</v>
      </c>
      <c r="G668" s="5" t="str">
        <f>VLOOKUP(A668,PKDL!$A$1:$F$1433,2,FALSE)</f>
        <v>MIMAT0019944</v>
      </c>
      <c r="H668" s="5" t="str">
        <f>VLOOKUP(A668,PKDL!$A$1:$F$1433,3,FALSE)</f>
        <v>UUCUGGAUAUGAAGACAAUCAA</v>
      </c>
    </row>
    <row r="669" spans="1:8" x14ac:dyDescent="0.25">
      <c r="A669" s="5" t="s">
        <v>1337</v>
      </c>
      <c r="B669" s="5">
        <f>VLOOKUP(A669,PKDL!$A$1:$F$1433,6,FALSE)</f>
        <v>12.880290579355471</v>
      </c>
      <c r="C669" s="5">
        <f>VLOOKUP(A669,VL!$A$1:$F$1383,6,FALSE)</f>
        <v>169.66982252536565</v>
      </c>
      <c r="D669" s="5">
        <f t="shared" si="0"/>
        <v>7.5913856616605269E-2</v>
      </c>
      <c r="E669" s="5">
        <f t="shared" si="1"/>
        <v>-3.7194929438247075</v>
      </c>
      <c r="F669" s="3" t="s">
        <v>6460</v>
      </c>
      <c r="G669" s="5" t="str">
        <f>VLOOKUP(A669,PKDL!$A$1:$F$1433,2,FALSE)</f>
        <v>MIMAT0027514</v>
      </c>
      <c r="H669" s="5" t="str">
        <f>VLOOKUP(A669,PKDL!$A$1:$F$1433,3,FALSE)</f>
        <v>GUGAGCCAGUGGAAUGGAGAGG</v>
      </c>
    </row>
    <row r="670" spans="1:8" x14ac:dyDescent="0.25">
      <c r="A670" s="5" t="s">
        <v>3248</v>
      </c>
      <c r="B670" s="5">
        <f>VLOOKUP(A670,PKDL!$A$1:$F$1433,6,FALSE)</f>
        <v>12.880290579355471</v>
      </c>
      <c r="C670" s="5">
        <f>VLOOKUP(A670,VL!$A$1:$F$1383,6,FALSE)</f>
        <v>16.966982252536564</v>
      </c>
      <c r="D670" s="5">
        <f t="shared" si="0"/>
        <v>0.75913856616605269</v>
      </c>
      <c r="E670" s="5">
        <f t="shared" si="1"/>
        <v>-0.39756484893734512</v>
      </c>
      <c r="F670" s="3" t="s">
        <v>6458</v>
      </c>
      <c r="G670" s="5" t="str">
        <f>VLOOKUP(A670,PKDL!$A$1:$F$1433,2,FALSE)</f>
        <v>MIMAT0015001</v>
      </c>
      <c r="H670" s="5" t="str">
        <f>VLOOKUP(A670,PKDL!$A$1:$F$1433,3,FALSE)</f>
        <v>UGCCUAGGCUGAGACUGCAGUG</v>
      </c>
    </row>
    <row r="671" spans="1:8" x14ac:dyDescent="0.25">
      <c r="A671" s="5" t="s">
        <v>1763</v>
      </c>
      <c r="B671" s="5">
        <f>VLOOKUP(A671,PKDL!$A$1:$F$1433,6,FALSE)</f>
        <v>13.493637749800968</v>
      </c>
      <c r="C671" s="5">
        <f>VLOOKUP(A671,VL!$A$1:$F$1383,6,FALSE)</f>
        <v>35.549867576743274</v>
      </c>
      <c r="D671" s="5">
        <f t="shared" si="0"/>
        <v>0.37956928308302634</v>
      </c>
      <c r="E671" s="5">
        <f t="shared" si="1"/>
        <v>-1.3975648489373451</v>
      </c>
      <c r="F671" s="3" t="s">
        <v>6460</v>
      </c>
      <c r="G671" s="5" t="str">
        <f>VLOOKUP(A671,PKDL!$A$1:$F$1433,2,FALSE)</f>
        <v>MIMAT0004694</v>
      </c>
      <c r="H671" s="5" t="str">
        <f>VLOOKUP(A671,PKDL!$A$1:$F$1433,3,FALSE)</f>
        <v>AGGGGUGCUAUCUGUGAUUGA</v>
      </c>
    </row>
    <row r="672" spans="1:8" x14ac:dyDescent="0.25">
      <c r="A672" s="5" t="s">
        <v>4091</v>
      </c>
      <c r="B672" s="5">
        <f>VLOOKUP(A672,PKDL!$A$1:$F$1433,6,FALSE)</f>
        <v>13.493637749800968</v>
      </c>
      <c r="C672" s="5">
        <f>VLOOKUP(A672,VL!$A$1:$F$1383,6,FALSE)</f>
        <v>17.774933788371637</v>
      </c>
      <c r="D672" s="5">
        <f t="shared" si="0"/>
        <v>0.75913856616605269</v>
      </c>
      <c r="E672" s="5">
        <f t="shared" si="1"/>
        <v>-0.39756484893734512</v>
      </c>
      <c r="F672" s="3" t="s">
        <v>6458</v>
      </c>
      <c r="G672" s="5" t="str">
        <f>VLOOKUP(A672,PKDL!$A$1:$F$1433,2,FALSE)</f>
        <v>MIMAT0019692</v>
      </c>
      <c r="H672" s="5" t="str">
        <f>VLOOKUP(A672,PKDL!$A$1:$F$1433,3,FALSE)</f>
        <v>UCUUGAAGUCAGAACCCGCAA</v>
      </c>
    </row>
    <row r="673" spans="1:8" x14ac:dyDescent="0.25">
      <c r="A673" s="5" t="s">
        <v>2915</v>
      </c>
      <c r="B673" s="5">
        <f>VLOOKUP(A673,PKDL!$A$1:$F$1433,6,FALSE)</f>
        <v>13.493637749800968</v>
      </c>
      <c r="C673" s="5">
        <f>VLOOKUP(A673,VL!$A$1:$F$1383,6,FALSE)</f>
        <v>17.774933788371637</v>
      </c>
      <c r="D673" s="5">
        <f t="shared" si="0"/>
        <v>0.75913856616605269</v>
      </c>
      <c r="E673" s="5">
        <f t="shared" si="1"/>
        <v>-0.39756484893734512</v>
      </c>
      <c r="F673" s="3" t="s">
        <v>6458</v>
      </c>
      <c r="G673" s="5" t="str">
        <f>VLOOKUP(A673,PKDL!$A$1:$F$1433,2,FALSE)</f>
        <v>MIMAT0027690</v>
      </c>
      <c r="H673" s="5" t="str">
        <f>VLOOKUP(A673,PKDL!$A$1:$F$1433,3,FALSE)</f>
        <v>CAGGGCCAGGCACAGAGUAAG</v>
      </c>
    </row>
    <row r="674" spans="1:8" x14ac:dyDescent="0.25">
      <c r="A674" s="5" t="s">
        <v>147</v>
      </c>
      <c r="B674" s="5">
        <f>VLOOKUP(A674,PKDL!$A$1:$F$1433,6,FALSE)</f>
        <v>12.880290579355471</v>
      </c>
      <c r="C674" s="5">
        <f>VLOOKUP(A674,VL!$A$1:$F$1383,6,FALSE)</f>
        <v>50.900946757609695</v>
      </c>
      <c r="D674" s="5">
        <f t="shared" si="0"/>
        <v>0.25304618872201756</v>
      </c>
      <c r="E674" s="5">
        <f t="shared" si="1"/>
        <v>-1.9825273496585014</v>
      </c>
      <c r="F674" s="3" t="s">
        <v>6460</v>
      </c>
      <c r="G674" s="5" t="str">
        <f>VLOOKUP(A674,PKDL!$A$1:$F$1433,2,FALSE)</f>
        <v>MIMAT0003886</v>
      </c>
      <c r="H674" s="5" t="str">
        <f>VLOOKUP(A674,PKDL!$A$1:$F$1433,3,FALSE)</f>
        <v>UGAGACCUCUGGGUUCUGAGCU</v>
      </c>
    </row>
    <row r="675" spans="1:8" x14ac:dyDescent="0.25">
      <c r="A675" s="5" t="s">
        <v>3278</v>
      </c>
      <c r="B675" s="5">
        <f>VLOOKUP(A675,PKDL!$A$1:$F$1433,6,FALSE)</f>
        <v>12.320277945470449</v>
      </c>
      <c r="C675" s="5">
        <f>VLOOKUP(A675,VL!$A$1:$F$1383,6,FALSE)</f>
        <v>32.458574743982993</v>
      </c>
      <c r="D675" s="5">
        <f t="shared" si="0"/>
        <v>0.37956928308302634</v>
      </c>
      <c r="E675" s="5">
        <f t="shared" si="1"/>
        <v>-1.3975648489373451</v>
      </c>
      <c r="F675" s="3" t="s">
        <v>6460</v>
      </c>
      <c r="G675" s="5" t="str">
        <f>VLOOKUP(A675,PKDL!$A$1:$F$1433,2,FALSE)</f>
        <v>MIMAT0000274</v>
      </c>
      <c r="H675" s="5" t="str">
        <f>VLOOKUP(A675,PKDL!$A$1:$F$1433,3,FALSE)</f>
        <v>UACUGCAUCAGGAACUGAUUGGA</v>
      </c>
    </row>
    <row r="676" spans="1:8" x14ac:dyDescent="0.25">
      <c r="A676" s="5" t="s">
        <v>3644</v>
      </c>
      <c r="B676" s="5">
        <f>VLOOKUP(A676,PKDL!$A$1:$F$1433,6,FALSE)</f>
        <v>12.880290579355471</v>
      </c>
      <c r="C676" s="5">
        <f>VLOOKUP(A676,VL!$A$1:$F$1383,6,FALSE)</f>
        <v>16.966982252536564</v>
      </c>
      <c r="D676" s="5">
        <f t="shared" si="0"/>
        <v>0.75913856616605269</v>
      </c>
      <c r="E676" s="5">
        <f t="shared" si="1"/>
        <v>-0.39756484893734512</v>
      </c>
      <c r="F676" s="3" t="s">
        <v>6458</v>
      </c>
      <c r="G676" s="5" t="str">
        <f>VLOOKUP(A676,PKDL!$A$1:$F$1433,2,FALSE)</f>
        <v>MIMAT0019047</v>
      </c>
      <c r="H676" s="5" t="str">
        <f>VLOOKUP(A676,PKDL!$A$1:$F$1433,3,FALSE)</f>
        <v>UGAGGGAGUAGGAUGUAUGGUU</v>
      </c>
    </row>
    <row r="677" spans="1:8" x14ac:dyDescent="0.25">
      <c r="A677" s="5" t="s">
        <v>2015</v>
      </c>
      <c r="B677" s="5">
        <f>VLOOKUP(A677,PKDL!$A$1:$F$1433,6,FALSE)</f>
        <v>12.880290579355471</v>
      </c>
      <c r="C677" s="5">
        <f>VLOOKUP(A677,VL!$A$1:$F$1383,6,FALSE)</f>
        <v>16.966982252536564</v>
      </c>
      <c r="D677" s="5">
        <f t="shared" si="0"/>
        <v>0.75913856616605269</v>
      </c>
      <c r="E677" s="5">
        <f t="shared" si="1"/>
        <v>-0.39756484893734512</v>
      </c>
      <c r="F677" s="3" t="s">
        <v>6458</v>
      </c>
      <c r="G677" s="5" t="str">
        <f>VLOOKUP(A677,PKDL!$A$1:$F$1433,2,FALSE)</f>
        <v>MIMAT0030416</v>
      </c>
      <c r="H677" s="5" t="str">
        <f>VLOOKUP(A677,PKDL!$A$1:$F$1433,3,FALSE)</f>
        <v>CUGCAGACUCGACCUCCCAGGC</v>
      </c>
    </row>
    <row r="678" spans="1:8" x14ac:dyDescent="0.25">
      <c r="A678" s="5" t="s">
        <v>3056</v>
      </c>
      <c r="B678" s="5">
        <f>VLOOKUP(A678,PKDL!$A$1:$F$1433,6,FALSE)</f>
        <v>14.914020670832651</v>
      </c>
      <c r="C678" s="5">
        <f>VLOOKUP(A678,VL!$A$1:$F$1383,6,FALSE)</f>
        <v>19.645979450305493</v>
      </c>
      <c r="D678" s="5">
        <f t="shared" si="0"/>
        <v>0.7591385661660528</v>
      </c>
      <c r="E678" s="5">
        <f t="shared" si="1"/>
        <v>-0.39756484893734495</v>
      </c>
      <c r="F678" s="3" t="s">
        <v>6458</v>
      </c>
      <c r="G678" s="5" t="str">
        <f>VLOOKUP(A678,PKDL!$A$1:$F$1433,2,FALSE)</f>
        <v>MIMAT0005895</v>
      </c>
      <c r="H678" s="5" t="str">
        <f>VLOOKUP(A678,PKDL!$A$1:$F$1433,3,FALSE)</f>
        <v>AAAAACUGUAAUUACUUUU</v>
      </c>
    </row>
    <row r="679" spans="1:8" x14ac:dyDescent="0.25">
      <c r="A679" s="5" t="s">
        <v>1250</v>
      </c>
      <c r="B679" s="5">
        <f>VLOOKUP(A679,PKDL!$A$1:$F$1433,6,FALSE)</f>
        <v>15.742577374767798</v>
      </c>
      <c r="C679" s="5">
        <f>VLOOKUP(A679,VL!$A$1:$F$1383,6,FALSE)</f>
        <v>20.737422753100244</v>
      </c>
      <c r="D679" s="5">
        <f t="shared" si="0"/>
        <v>0.7591385661660528</v>
      </c>
      <c r="E679" s="5">
        <f t="shared" si="1"/>
        <v>-0.39756484893734495</v>
      </c>
      <c r="F679" s="3" t="s">
        <v>6458</v>
      </c>
      <c r="G679" s="5" t="str">
        <f>VLOOKUP(A679,PKDL!$A$1:$F$1433,2,FALSE)</f>
        <v>MIMAT0022940</v>
      </c>
      <c r="H679" s="5" t="str">
        <f>VLOOKUP(A679,PKDL!$A$1:$F$1433,3,FALSE)</f>
        <v>CAGGGUCAGCUGAGCAUG</v>
      </c>
    </row>
    <row r="680" spans="1:8" x14ac:dyDescent="0.25">
      <c r="A680" s="5" t="s">
        <v>1436</v>
      </c>
      <c r="B680" s="5">
        <f>VLOOKUP(A680,PKDL!$A$1:$F$1433,6,FALSE)</f>
        <v>13.493637749800968</v>
      </c>
      <c r="C680" s="5">
        <f>VLOOKUP(A680,VL!$A$1:$F$1383,6,FALSE)</f>
        <v>35.549867576743274</v>
      </c>
      <c r="D680" s="5">
        <f t="shared" si="0"/>
        <v>0.37956928308302634</v>
      </c>
      <c r="E680" s="5">
        <f t="shared" si="1"/>
        <v>-1.3975648489373451</v>
      </c>
      <c r="F680" s="3" t="s">
        <v>6460</v>
      </c>
      <c r="G680" s="5" t="str">
        <f>VLOOKUP(A680,PKDL!$A$1:$F$1433,2,FALSE)</f>
        <v>MIMAT0003274</v>
      </c>
      <c r="H680" s="5" t="str">
        <f>VLOOKUP(A680,PKDL!$A$1:$F$1433,3,FALSE)</f>
        <v>AAACUACUGAAAAUCAAAGAU</v>
      </c>
    </row>
    <row r="681" spans="1:8" x14ac:dyDescent="0.25">
      <c r="A681" s="5" t="s">
        <v>1376</v>
      </c>
      <c r="B681" s="5">
        <f>VLOOKUP(A681,PKDL!$A$1:$F$1433,6,FALSE)</f>
        <v>13.493637749800968</v>
      </c>
      <c r="C681" s="5">
        <f>VLOOKUP(A681,VL!$A$1:$F$1383,6,FALSE)</f>
        <v>88.874668941858189</v>
      </c>
      <c r="D681" s="5">
        <f t="shared" si="0"/>
        <v>0.15182771323321054</v>
      </c>
      <c r="E681" s="5">
        <f t="shared" si="1"/>
        <v>-2.7194929438247075</v>
      </c>
      <c r="F681" s="3" t="s">
        <v>6460</v>
      </c>
      <c r="G681" s="5" t="str">
        <f>VLOOKUP(A681,PKDL!$A$1:$F$1433,2,FALSE)</f>
        <v>MIMAT0019014</v>
      </c>
      <c r="H681" s="5" t="str">
        <f>VLOOKUP(A681,PKDL!$A$1:$F$1433,3,FALSE)</f>
        <v>AGCCAAGUGGAAGUUACUUUA</v>
      </c>
    </row>
    <row r="682" spans="1:8" x14ac:dyDescent="0.25">
      <c r="A682" s="5" t="s">
        <v>2723</v>
      </c>
      <c r="B682" s="5">
        <f>VLOOKUP(A682,PKDL!$A$1:$F$1433,6,FALSE)</f>
        <v>12.320277945470449</v>
      </c>
      <c r="C682" s="5">
        <f>VLOOKUP(A682,VL!$A$1:$F$1383,6,FALSE)</f>
        <v>16.229287371991497</v>
      </c>
      <c r="D682" s="5">
        <f t="shared" si="0"/>
        <v>0.75913856616605269</v>
      </c>
      <c r="E682" s="5">
        <f t="shared" si="1"/>
        <v>-0.39756484893734512</v>
      </c>
      <c r="F682" s="3" t="s">
        <v>6458</v>
      </c>
      <c r="G682" s="5" t="str">
        <f>VLOOKUP(A682,PKDL!$A$1:$F$1433,2,FALSE)</f>
        <v>MIMAT0022485</v>
      </c>
      <c r="H682" s="5" t="str">
        <f>VLOOKUP(A682,PKDL!$A$1:$F$1433,3,FALSE)</f>
        <v>UUGCAUGUCAGAUUGUAAUUCCC</v>
      </c>
    </row>
    <row r="683" spans="1:8" x14ac:dyDescent="0.25">
      <c r="A683" s="5" t="s">
        <v>195</v>
      </c>
      <c r="B683" s="5">
        <f>VLOOKUP(A683,PKDL!$A$1:$F$1433,6,FALSE)</f>
        <v>12.880290579355471</v>
      </c>
      <c r="C683" s="5">
        <f>VLOOKUP(A683,VL!$A$1:$F$1383,6,FALSE)</f>
        <v>135.73585802029251</v>
      </c>
      <c r="D683" s="5">
        <f t="shared" si="0"/>
        <v>9.4892320770756586E-2</v>
      </c>
      <c r="E683" s="5">
        <f t="shared" si="1"/>
        <v>-3.3975648489373449</v>
      </c>
      <c r="F683" s="3" t="s">
        <v>6460</v>
      </c>
      <c r="G683" s="5" t="str">
        <f>VLOOKUP(A683,PKDL!$A$1:$F$1433,2,FALSE)</f>
        <v>MIMAT0021123</v>
      </c>
      <c r="H683" s="5" t="str">
        <f>VLOOKUP(A683,PKDL!$A$1:$F$1433,3,FALSE)</f>
        <v>AGGAGAGUGGAUUCCAGGUGGU</v>
      </c>
    </row>
    <row r="684" spans="1:8" x14ac:dyDescent="0.25">
      <c r="A684" s="5" t="s">
        <v>2786</v>
      </c>
      <c r="B684" s="5">
        <f>VLOOKUP(A684,PKDL!$A$1:$F$1433,6,FALSE)</f>
        <v>12.880290579355471</v>
      </c>
      <c r="C684" s="5">
        <f>VLOOKUP(A684,VL!$A$1:$F$1383,6,FALSE)</f>
        <v>16.966982252536564</v>
      </c>
      <c r="D684" s="5">
        <f t="shared" si="0"/>
        <v>0.75913856616605269</v>
      </c>
      <c r="E684" s="5">
        <f t="shared" si="1"/>
        <v>-0.39756484893734512</v>
      </c>
      <c r="F684" s="3" t="s">
        <v>6458</v>
      </c>
      <c r="G684" s="5" t="str">
        <f>VLOOKUP(A684,PKDL!$A$1:$F$1433,2,FALSE)</f>
        <v>MIMAT0018943</v>
      </c>
      <c r="H684" s="5" t="str">
        <f>VLOOKUP(A684,PKDL!$A$1:$F$1433,3,FALSE)</f>
        <v>CAAGGAGACGGGAACAUGGAGC</v>
      </c>
    </row>
    <row r="685" spans="1:8" x14ac:dyDescent="0.25">
      <c r="A685" s="5" t="s">
        <v>267</v>
      </c>
      <c r="B685" s="5">
        <f>VLOOKUP(A685,PKDL!$A$1:$F$1433,6,FALSE)</f>
        <v>13.493637749800968</v>
      </c>
      <c r="C685" s="5">
        <f>VLOOKUP(A685,VL!$A$1:$F$1383,6,FALSE)</f>
        <v>35.549867576743274</v>
      </c>
      <c r="D685" s="5">
        <f t="shared" si="0"/>
        <v>0.37956928308302634</v>
      </c>
      <c r="E685" s="5">
        <f t="shared" si="1"/>
        <v>-1.3975648489373451</v>
      </c>
      <c r="F685" s="3" t="s">
        <v>6460</v>
      </c>
      <c r="G685" s="5" t="str">
        <f>VLOOKUP(A685,PKDL!$A$1:$F$1433,2,FALSE)</f>
        <v>MIMAT0027471</v>
      </c>
      <c r="H685" s="5" t="str">
        <f>VLOOKUP(A685,PKDL!$A$1:$F$1433,3,FALSE)</f>
        <v>ACAUCGCCCCACCUUCCCCAG</v>
      </c>
    </row>
    <row r="686" spans="1:8" x14ac:dyDescent="0.25">
      <c r="A686" s="5" t="s">
        <v>1865</v>
      </c>
      <c r="B686" s="5">
        <f>VLOOKUP(A686,PKDL!$A$1:$F$1433,6,FALSE)</f>
        <v>14.168319637291019</v>
      </c>
      <c r="C686" s="5">
        <f>VLOOKUP(A686,VL!$A$1:$F$1383,6,FALSE)</f>
        <v>18.663680477790219</v>
      </c>
      <c r="D686" s="5">
        <f t="shared" si="0"/>
        <v>0.7591385661660528</v>
      </c>
      <c r="E686" s="5">
        <f t="shared" si="1"/>
        <v>-0.39756484893734495</v>
      </c>
      <c r="F686" s="3" t="s">
        <v>6458</v>
      </c>
      <c r="G686" s="5" t="str">
        <f>VLOOKUP(A686,PKDL!$A$1:$F$1433,2,FALSE)</f>
        <v>MIMAT0007886</v>
      </c>
      <c r="H686" s="5" t="str">
        <f>VLOOKUP(A686,PKDL!$A$1:$F$1433,3,FALSE)</f>
        <v>CACCAGGCAUUGUGGUCUCC</v>
      </c>
    </row>
    <row r="687" spans="1:8" x14ac:dyDescent="0.25">
      <c r="A687" s="5" t="s">
        <v>2462</v>
      </c>
      <c r="B687" s="5">
        <f>VLOOKUP(A687,PKDL!$A$1:$F$1433,6,FALSE)</f>
        <v>12.880290579355471</v>
      </c>
      <c r="C687" s="5">
        <f>VLOOKUP(A687,VL!$A$1:$F$1383,6,FALSE)</f>
        <v>16.966982252536564</v>
      </c>
      <c r="D687" s="5">
        <f t="shared" si="0"/>
        <v>0.75913856616605269</v>
      </c>
      <c r="E687" s="5">
        <f t="shared" si="1"/>
        <v>-0.39756484893734512</v>
      </c>
      <c r="F687" s="3" t="s">
        <v>6458</v>
      </c>
      <c r="G687" s="5" t="str">
        <f>VLOOKUP(A687,PKDL!$A$1:$F$1433,2,FALSE)</f>
        <v>MIMAT0002174</v>
      </c>
      <c r="H687" s="5" t="str">
        <f>VLOOKUP(A687,PKDL!$A$1:$F$1433,3,FALSE)</f>
        <v>UCAGGCUCAGUCCCCUCCCGAU</v>
      </c>
    </row>
    <row r="688" spans="1:8" x14ac:dyDescent="0.25">
      <c r="A688" s="5" t="s">
        <v>471</v>
      </c>
      <c r="B688" s="5">
        <f>VLOOKUP(A688,PKDL!$A$1:$F$1433,6,FALSE)</f>
        <v>12.320277945470449</v>
      </c>
      <c r="C688" s="5">
        <f>VLOOKUP(A688,VL!$A$1:$F$1383,6,FALSE)</f>
        <v>16.229287371991497</v>
      </c>
      <c r="D688" s="5">
        <f t="shared" si="0"/>
        <v>0.75913856616605269</v>
      </c>
      <c r="E688" s="5">
        <f t="shared" si="1"/>
        <v>-0.39756484893734512</v>
      </c>
      <c r="F688" s="3" t="s">
        <v>6458</v>
      </c>
      <c r="G688" s="5" t="str">
        <f>VLOOKUP(A688,PKDL!$A$1:$F$1433,2,FALSE)</f>
        <v>MIMAT0027460</v>
      </c>
      <c r="H688" s="5" t="str">
        <f>VLOOKUP(A688,PKDL!$A$1:$F$1433,3,FALSE)</f>
        <v>UUGGGAGGGAAGACAGCUGGAGA</v>
      </c>
    </row>
    <row r="689" spans="1:8" x14ac:dyDescent="0.25">
      <c r="A689" s="5" t="s">
        <v>1517</v>
      </c>
      <c r="B689" s="5">
        <f>VLOOKUP(A689,PKDL!$A$1:$F$1433,6,FALSE)</f>
        <v>11.806933031075847</v>
      </c>
      <c r="C689" s="5">
        <f>VLOOKUP(A689,VL!$A$1:$F$1383,6,FALSE)</f>
        <v>31.106134129650371</v>
      </c>
      <c r="D689" s="5">
        <f t="shared" si="0"/>
        <v>0.37956928308302629</v>
      </c>
      <c r="E689" s="5">
        <f t="shared" si="1"/>
        <v>-1.3975648489373453</v>
      </c>
      <c r="F689" s="3" t="s">
        <v>6460</v>
      </c>
      <c r="G689" s="5" t="str">
        <f>VLOOKUP(A689,PKDL!$A$1:$F$1433,2,FALSE)</f>
        <v>MIMAT0019838</v>
      </c>
      <c r="H689" s="5" t="str">
        <f>VLOOKUP(A689,PKDL!$A$1:$F$1433,3,FALSE)</f>
        <v>UGGGGGAGCCAUGAGAUAAGAGCA</v>
      </c>
    </row>
    <row r="690" spans="1:8" x14ac:dyDescent="0.25">
      <c r="A690" s="5" t="s">
        <v>758</v>
      </c>
      <c r="B690" s="5">
        <f>VLOOKUP(A690,PKDL!$A$1:$F$1433,6,FALSE)</f>
        <v>14.168319637291019</v>
      </c>
      <c r="C690" s="5">
        <f>VLOOKUP(A690,VL!$A$1:$F$1383,6,FALSE)</f>
        <v>37.327360955580438</v>
      </c>
      <c r="D690" s="5">
        <f t="shared" si="0"/>
        <v>0.3795692830830264</v>
      </c>
      <c r="E690" s="5">
        <f t="shared" si="1"/>
        <v>-1.3975648489373449</v>
      </c>
      <c r="F690" s="3" t="s">
        <v>6460</v>
      </c>
      <c r="G690" s="5" t="str">
        <f>VLOOKUP(A690,PKDL!$A$1:$F$1433,2,FALSE)</f>
        <v>MIMAT0025487</v>
      </c>
      <c r="H690" s="5" t="str">
        <f>VLOOKUP(A690,PKDL!$A$1:$F$1433,3,FALSE)</f>
        <v>UCUCUUCAUCUACCCCCCAG</v>
      </c>
    </row>
    <row r="691" spans="1:8" x14ac:dyDescent="0.25">
      <c r="A691" s="5" t="s">
        <v>3602</v>
      </c>
      <c r="B691" s="5">
        <f>VLOOKUP(A691,PKDL!$A$1:$F$1433,6,FALSE)</f>
        <v>12.880290579355471</v>
      </c>
      <c r="C691" s="5">
        <f>VLOOKUP(A691,VL!$A$1:$F$1383,6,FALSE)</f>
        <v>16.966982252536564</v>
      </c>
      <c r="D691" s="5">
        <f t="shared" si="0"/>
        <v>0.75913856616605269</v>
      </c>
      <c r="E691" s="5">
        <f t="shared" si="1"/>
        <v>-0.39756484893734512</v>
      </c>
      <c r="F691" s="3" t="s">
        <v>6458</v>
      </c>
      <c r="G691" s="5" t="str">
        <f>VLOOKUP(A691,PKDL!$A$1:$F$1433,2,FALSE)</f>
        <v>MIMAT0000273</v>
      </c>
      <c r="H691" s="5" t="str">
        <f>VLOOKUP(A691,PKDL!$A$1:$F$1433,3,FALSE)</f>
        <v>UAAUCUCAGCUGGCAACUGUGA</v>
      </c>
    </row>
    <row r="692" spans="1:8" x14ac:dyDescent="0.25">
      <c r="A692" s="5" t="s">
        <v>426</v>
      </c>
      <c r="B692" s="5">
        <f>VLOOKUP(A692,PKDL!$A$1:$F$1433,6,FALSE)</f>
        <v>12.880290579355471</v>
      </c>
      <c r="C692" s="5">
        <f>VLOOKUP(A692,VL!$A$1:$F$1383,6,FALSE)</f>
        <v>16.966982252536564</v>
      </c>
      <c r="D692" s="5">
        <f t="shared" si="0"/>
        <v>0.75913856616605269</v>
      </c>
      <c r="E692" s="5">
        <f t="shared" si="1"/>
        <v>-0.39756484893734512</v>
      </c>
      <c r="F692" s="3" t="s">
        <v>6458</v>
      </c>
      <c r="G692" s="5" t="str">
        <f>VLOOKUP(A692,PKDL!$A$1:$F$1433,2,FALSE)</f>
        <v>MIMAT0003220</v>
      </c>
      <c r="H692" s="5" t="str">
        <f>VLOOKUP(A692,PKDL!$A$1:$F$1433,3,FALSE)</f>
        <v>GAUGAGCUCAUUGUAAUAUGAG</v>
      </c>
    </row>
    <row r="693" spans="1:8" x14ac:dyDescent="0.25">
      <c r="A693" s="5" t="s">
        <v>165</v>
      </c>
      <c r="B693" s="5">
        <f>VLOOKUP(A693,PKDL!$A$1:$F$1433,6,FALSE)</f>
        <v>13.493637749800968</v>
      </c>
      <c r="C693" s="5">
        <f>VLOOKUP(A693,VL!$A$1:$F$1383,6,FALSE)</f>
        <v>53.324801365114915</v>
      </c>
      <c r="D693" s="5">
        <f t="shared" si="0"/>
        <v>0.25304618872201756</v>
      </c>
      <c r="E693" s="5">
        <f t="shared" si="1"/>
        <v>-1.9825273496585014</v>
      </c>
      <c r="F693" s="3" t="s">
        <v>6460</v>
      </c>
      <c r="G693" s="5" t="str">
        <f>VLOOKUP(A693,PKDL!$A$1:$F$1433,2,FALSE)</f>
        <v>MIMAT0043996</v>
      </c>
      <c r="H693" s="5" t="str">
        <f>VLOOKUP(A693,PKDL!$A$1:$F$1433,3,FALSE)</f>
        <v>GUCUGACCAACCUCCUCCCGC</v>
      </c>
    </row>
    <row r="694" spans="1:8" x14ac:dyDescent="0.25">
      <c r="A694" s="5" t="s">
        <v>297</v>
      </c>
      <c r="B694" s="5">
        <f>VLOOKUP(A694,PKDL!$A$1:$F$1433,6,FALSE)</f>
        <v>12.880290579355471</v>
      </c>
      <c r="C694" s="5">
        <f>VLOOKUP(A694,VL!$A$1:$F$1383,6,FALSE)</f>
        <v>50.900946757609695</v>
      </c>
      <c r="D694" s="5">
        <f t="shared" si="0"/>
        <v>0.25304618872201756</v>
      </c>
      <c r="E694" s="5">
        <f t="shared" si="1"/>
        <v>-1.9825273496585014</v>
      </c>
      <c r="F694" s="3" t="s">
        <v>6460</v>
      </c>
      <c r="G694" s="5" t="str">
        <f>VLOOKUP(A694,PKDL!$A$1:$F$1433,2,FALSE)</f>
        <v>MIMAT0004977</v>
      </c>
      <c r="H694" s="5" t="str">
        <f>VLOOKUP(A694,PKDL!$A$1:$F$1433,3,FALSE)</f>
        <v>UGUCUACUACUGGAGACACUGG</v>
      </c>
    </row>
    <row r="695" spans="1:8" x14ac:dyDescent="0.25">
      <c r="A695" s="5" t="s">
        <v>4055</v>
      </c>
      <c r="B695" s="5">
        <f>VLOOKUP(A695,PKDL!$A$1:$F$1433,6,FALSE)</f>
        <v>12.880290579355471</v>
      </c>
      <c r="C695" s="5">
        <f>VLOOKUP(A695,VL!$A$1:$F$1383,6,FALSE)</f>
        <v>16.966982252536564</v>
      </c>
      <c r="D695" s="5">
        <f t="shared" si="0"/>
        <v>0.75913856616605269</v>
      </c>
      <c r="E695" s="5">
        <f t="shared" si="1"/>
        <v>-0.39756484893734512</v>
      </c>
      <c r="F695" s="3" t="s">
        <v>6458</v>
      </c>
      <c r="G695" s="5" t="str">
        <f>VLOOKUP(A695,PKDL!$A$1:$F$1433,2,FALSE)</f>
        <v>MIMAT0022294</v>
      </c>
      <c r="H695" s="5" t="str">
        <f>VLOOKUP(A695,PKDL!$A$1:$F$1433,3,FALSE)</f>
        <v>AAUAGGCCACGGAUCUGGGCAA</v>
      </c>
    </row>
    <row r="696" spans="1:8" x14ac:dyDescent="0.25">
      <c r="A696" s="5" t="s">
        <v>2744</v>
      </c>
      <c r="B696" s="5">
        <f>VLOOKUP(A696,PKDL!$A$1:$F$1433,6,FALSE)</f>
        <v>12.880290579355471</v>
      </c>
      <c r="C696" s="5">
        <f>VLOOKUP(A696,VL!$A$1:$F$1383,6,FALSE)</f>
        <v>16.966982252536564</v>
      </c>
      <c r="D696" s="5">
        <f t="shared" si="0"/>
        <v>0.75913856616605269</v>
      </c>
      <c r="E696" s="5">
        <f t="shared" si="1"/>
        <v>-0.39756484893734512</v>
      </c>
      <c r="F696" s="3" t="s">
        <v>6458</v>
      </c>
      <c r="G696" s="5" t="str">
        <f>VLOOKUP(A696,PKDL!$A$1:$F$1433,2,FALSE)</f>
        <v>MIMAT0002813</v>
      </c>
      <c r="H696" s="5" t="str">
        <f>VLOOKUP(A696,PKDL!$A$1:$F$1433,3,FALSE)</f>
        <v>UUGUACAUGGUAGGCUUUCAUU</v>
      </c>
    </row>
    <row r="697" spans="1:8" x14ac:dyDescent="0.25">
      <c r="A697" s="5" t="s">
        <v>4127</v>
      </c>
      <c r="B697" s="5">
        <f>VLOOKUP(A697,PKDL!$A$1:$F$1433,6,FALSE)</f>
        <v>13.493637749800968</v>
      </c>
      <c r="C697" s="5">
        <f>VLOOKUP(A697,VL!$A$1:$F$1383,6,FALSE)</f>
        <v>17.774933788371637</v>
      </c>
      <c r="D697" s="5">
        <f t="shared" si="0"/>
        <v>0.75913856616605269</v>
      </c>
      <c r="E697" s="5">
        <f t="shared" si="1"/>
        <v>-0.39756484893734512</v>
      </c>
      <c r="F697" s="3" t="s">
        <v>6458</v>
      </c>
      <c r="G697" s="5" t="str">
        <f>VLOOKUP(A697,PKDL!$A$1:$F$1433,2,FALSE)</f>
        <v>MIMAT0000433</v>
      </c>
      <c r="H697" s="5" t="str">
        <f>VLOOKUP(A697,PKDL!$A$1:$F$1433,3,FALSE)</f>
        <v>CAUAAAGUAGAAAGCACUACU</v>
      </c>
    </row>
    <row r="698" spans="1:8" x14ac:dyDescent="0.25">
      <c r="A698" s="5" t="s">
        <v>2966</v>
      </c>
      <c r="B698" s="5">
        <f>VLOOKUP(A698,PKDL!$A$1:$F$1433,6,FALSE)</f>
        <v>12.880290579355471</v>
      </c>
      <c r="C698" s="5">
        <f>VLOOKUP(A698,VL!$A$1:$F$1383,6,FALSE)</f>
        <v>16.966982252536564</v>
      </c>
      <c r="D698" s="5">
        <f t="shared" si="0"/>
        <v>0.75913856616605269</v>
      </c>
      <c r="E698" s="5">
        <f t="shared" si="1"/>
        <v>-0.39756484893734512</v>
      </c>
      <c r="F698" s="3" t="s">
        <v>6458</v>
      </c>
      <c r="G698" s="5" t="str">
        <f>VLOOKUP(A698,PKDL!$A$1:$F$1433,2,FALSE)</f>
        <v>MIMAT0021125</v>
      </c>
      <c r="H698" s="5" t="str">
        <f>VLOOKUP(A698,PKDL!$A$1:$F$1433,3,FALSE)</f>
        <v>UGAGGGGUUUGGAAUGGGAUGG</v>
      </c>
    </row>
    <row r="699" spans="1:8" x14ac:dyDescent="0.25">
      <c r="A699" s="5" t="s">
        <v>1538</v>
      </c>
      <c r="B699" s="5">
        <f>VLOOKUP(A699,PKDL!$A$1:$F$1433,6,FALSE)</f>
        <v>12.880290579355471</v>
      </c>
      <c r="C699" s="5">
        <f>VLOOKUP(A699,VL!$A$1:$F$1383,6,FALSE)</f>
        <v>84.834911262682823</v>
      </c>
      <c r="D699" s="5">
        <f t="shared" si="0"/>
        <v>0.15182771323321054</v>
      </c>
      <c r="E699" s="5">
        <f t="shared" si="1"/>
        <v>-2.7194929438247075</v>
      </c>
      <c r="F699" s="3" t="s">
        <v>6460</v>
      </c>
      <c r="G699" s="5" t="str">
        <f>VLOOKUP(A699,PKDL!$A$1:$F$1433,2,FALSE)</f>
        <v>MIMAT0022708</v>
      </c>
      <c r="H699" s="5" t="str">
        <f>VLOOKUP(A699,PKDL!$A$1:$F$1433,3,FALSE)</f>
        <v>UCAGUUCCAGGCCAACCAGGCU</v>
      </c>
    </row>
    <row r="700" spans="1:8" x14ac:dyDescent="0.25">
      <c r="A700" s="5" t="s">
        <v>965</v>
      </c>
      <c r="B700" s="5">
        <f>VLOOKUP(A700,PKDL!$A$1:$F$1433,6,FALSE)</f>
        <v>12.880290579355471</v>
      </c>
      <c r="C700" s="5">
        <f>VLOOKUP(A700,VL!$A$1:$F$1383,6,FALSE)</f>
        <v>16.966982252536564</v>
      </c>
      <c r="D700" s="5">
        <f t="shared" si="0"/>
        <v>0.75913856616605269</v>
      </c>
      <c r="E700" s="5">
        <f t="shared" si="1"/>
        <v>-0.39756484893734512</v>
      </c>
      <c r="F700" s="3" t="s">
        <v>6458</v>
      </c>
      <c r="G700" s="5" t="str">
        <f>VLOOKUP(A700,PKDL!$A$1:$F$1433,2,FALSE)</f>
        <v>MIMAT0004945</v>
      </c>
      <c r="H700" s="5" t="str">
        <f>VLOOKUP(A700,PKDL!$A$1:$F$1433,3,FALSE)</f>
        <v>UGCGGGGCUAGGGCUAACAGCA</v>
      </c>
    </row>
    <row r="701" spans="1:8" x14ac:dyDescent="0.25">
      <c r="A701" s="5" t="s">
        <v>1829</v>
      </c>
      <c r="B701" s="5">
        <f>VLOOKUP(A701,PKDL!$A$1:$F$1433,6,FALSE)</f>
        <v>13.493637749800968</v>
      </c>
      <c r="C701" s="5">
        <f>VLOOKUP(A701,VL!$A$1:$F$1383,6,FALSE)</f>
        <v>17.774933788371637</v>
      </c>
      <c r="D701" s="5">
        <f t="shared" si="0"/>
        <v>0.75913856616605269</v>
      </c>
      <c r="E701" s="5">
        <f t="shared" si="1"/>
        <v>-0.39756484893734512</v>
      </c>
      <c r="F701" s="3" t="s">
        <v>6458</v>
      </c>
      <c r="G701" s="5" t="str">
        <f>VLOOKUP(A701,PKDL!$A$1:$F$1433,2,FALSE)</f>
        <v>MIMAT0023702</v>
      </c>
      <c r="H701" s="5" t="str">
        <f>VLOOKUP(A701,PKDL!$A$1:$F$1433,3,FALSE)</f>
        <v>GGGAAGAGCUGUACGGCCUUC</v>
      </c>
    </row>
    <row r="702" spans="1:8" x14ac:dyDescent="0.25">
      <c r="A702" s="5" t="s">
        <v>2129</v>
      </c>
      <c r="B702" s="5">
        <f>VLOOKUP(A702,PKDL!$A$1:$F$1433,6,FALSE)</f>
        <v>12.880290579355471</v>
      </c>
      <c r="C702" s="5">
        <f>VLOOKUP(A702,VL!$A$1:$F$1383,6,FALSE)</f>
        <v>33.933964505073128</v>
      </c>
      <c r="D702" s="5">
        <f t="shared" si="0"/>
        <v>0.37956928308302634</v>
      </c>
      <c r="E702" s="5">
        <f t="shared" si="1"/>
        <v>-1.3975648489373451</v>
      </c>
      <c r="F702" s="3" t="s">
        <v>6460</v>
      </c>
      <c r="G702" s="5" t="str">
        <f>VLOOKUP(A702,PKDL!$A$1:$F$1433,2,FALSE)</f>
        <v>MIMAT0028214</v>
      </c>
      <c r="H702" s="5" t="str">
        <f>VLOOKUP(A702,PKDL!$A$1:$F$1433,3,FALSE)</f>
        <v>UUUCCUGUCCUCCAACCAGACC</v>
      </c>
    </row>
    <row r="703" spans="1:8" x14ac:dyDescent="0.25">
      <c r="A703" s="5" t="s">
        <v>3956</v>
      </c>
      <c r="B703" s="5">
        <f>VLOOKUP(A703,PKDL!$A$1:$F$1433,6,FALSE)</f>
        <v>13.493637749800968</v>
      </c>
      <c r="C703" s="5">
        <f>VLOOKUP(A703,VL!$A$1:$F$1383,6,FALSE)</f>
        <v>17.774933788371637</v>
      </c>
      <c r="D703" s="5">
        <f t="shared" si="0"/>
        <v>0.75913856616605269</v>
      </c>
      <c r="E703" s="5">
        <f t="shared" si="1"/>
        <v>-0.39756484893734512</v>
      </c>
      <c r="F703" s="3" t="s">
        <v>6458</v>
      </c>
      <c r="G703" s="5" t="str">
        <f>VLOOKUP(A703,PKDL!$A$1:$F$1433,2,FALSE)</f>
        <v>MIMAT0019695</v>
      </c>
      <c r="H703" s="5" t="str">
        <f>VLOOKUP(A703,PKDL!$A$1:$F$1433,3,FALSE)</f>
        <v>ACUCGGCUGCGGUGGACAAGU</v>
      </c>
    </row>
    <row r="704" spans="1:8" x14ac:dyDescent="0.25">
      <c r="A704" s="5" t="s">
        <v>1205</v>
      </c>
      <c r="B704" s="5">
        <f>VLOOKUP(A704,PKDL!$A$1:$F$1433,6,FALSE)</f>
        <v>12.880290579355471</v>
      </c>
      <c r="C704" s="5">
        <f>VLOOKUP(A704,VL!$A$1:$F$1383,6,FALSE)</f>
        <v>50.900946757609695</v>
      </c>
      <c r="D704" s="5">
        <f t="shared" si="0"/>
        <v>0.25304618872201756</v>
      </c>
      <c r="E704" s="5">
        <f t="shared" si="1"/>
        <v>-1.9825273496585014</v>
      </c>
      <c r="F704" s="3" t="s">
        <v>6460</v>
      </c>
      <c r="G704" s="5" t="str">
        <f>VLOOKUP(A704,PKDL!$A$1:$F$1433,2,FALSE)</f>
        <v>MIMAT0004799</v>
      </c>
      <c r="H704" s="5" t="str">
        <f>VLOOKUP(A704,PKDL!$A$1:$F$1433,3,FALSE)</f>
        <v>UGAGAACCACGUCUGCUCUGAG</v>
      </c>
    </row>
    <row r="705" spans="1:8" x14ac:dyDescent="0.25">
      <c r="A705" s="5" t="s">
        <v>1598</v>
      </c>
      <c r="B705" s="5">
        <f>VLOOKUP(A705,PKDL!$A$1:$F$1433,6,FALSE)</f>
        <v>12.880290579355471</v>
      </c>
      <c r="C705" s="5">
        <f>VLOOKUP(A705,VL!$A$1:$F$1383,6,FALSE)</f>
        <v>16.966982252536564</v>
      </c>
      <c r="D705" s="5">
        <f t="shared" si="0"/>
        <v>0.75913856616605269</v>
      </c>
      <c r="E705" s="5">
        <f t="shared" si="1"/>
        <v>-0.39756484893734512</v>
      </c>
      <c r="F705" s="3" t="s">
        <v>6458</v>
      </c>
      <c r="G705" s="5" t="str">
        <f>VLOOKUP(A705,PKDL!$A$1:$F$1433,2,FALSE)</f>
        <v>MIMAT0027407</v>
      </c>
      <c r="H705" s="5" t="str">
        <f>VLOOKUP(A705,PKDL!$A$1:$F$1433,3,FALSE)</f>
        <v>UGGUCUGUCUCUGCCCUGGCAC</v>
      </c>
    </row>
    <row r="706" spans="1:8" x14ac:dyDescent="0.25">
      <c r="A706" s="5" t="s">
        <v>1445</v>
      </c>
      <c r="B706" s="5">
        <f>VLOOKUP(A706,PKDL!$A$1:$F$1433,6,FALSE)</f>
        <v>12.320277945470449</v>
      </c>
      <c r="C706" s="5">
        <f>VLOOKUP(A706,VL!$A$1:$F$1383,6,FALSE)</f>
        <v>16.229287371991497</v>
      </c>
      <c r="D706" s="5">
        <f t="shared" si="0"/>
        <v>0.75913856616605269</v>
      </c>
      <c r="E706" s="5">
        <f t="shared" si="1"/>
        <v>-0.39756484893734512</v>
      </c>
      <c r="F706" s="3" t="s">
        <v>6458</v>
      </c>
      <c r="G706" s="5" t="str">
        <f>VLOOKUP(A706,PKDL!$A$1:$F$1433,2,FALSE)</f>
        <v>MIMAT0000724</v>
      </c>
      <c r="H706" s="5" t="str">
        <f>VLOOKUP(A706,PKDL!$A$1:$F$1433,3,FALSE)</f>
        <v>AAAGUGCUGCGACAUUUGAGCGU</v>
      </c>
    </row>
    <row r="707" spans="1:8" x14ac:dyDescent="0.25">
      <c r="A707" s="5" t="s">
        <v>4121</v>
      </c>
      <c r="B707" s="5">
        <f>VLOOKUP(A707,PKDL!$A$1:$F$1433,6,FALSE)</f>
        <v>12.320277945470449</v>
      </c>
      <c r="C707" s="5">
        <f>VLOOKUP(A707,VL!$A$1:$F$1383,6,FALSE)</f>
        <v>32.458574743982993</v>
      </c>
      <c r="D707" s="5">
        <f t="shared" si="0"/>
        <v>0.37956928308302634</v>
      </c>
      <c r="E707" s="5">
        <f t="shared" si="1"/>
        <v>-1.3975648489373451</v>
      </c>
      <c r="F707" s="3" t="s">
        <v>6460</v>
      </c>
      <c r="G707" s="5" t="str">
        <f>VLOOKUP(A707,PKDL!$A$1:$F$1433,2,FALSE)</f>
        <v>MIMAT0003244</v>
      </c>
      <c r="H707" s="5" t="str">
        <f>VLOOKUP(A707,PKDL!$A$1:$F$1433,3,FALSE)</f>
        <v>UUCAUUUGGUAUAAACCGCGAUU</v>
      </c>
    </row>
    <row r="708" spans="1:8" x14ac:dyDescent="0.25">
      <c r="A708" s="5" t="s">
        <v>435</v>
      </c>
      <c r="B708" s="5">
        <f>VLOOKUP(A708,PKDL!$A$1:$F$1433,6,FALSE)</f>
        <v>12.880290579355471</v>
      </c>
      <c r="C708" s="5">
        <f>VLOOKUP(A708,VL!$A$1:$F$1383,6,FALSE)</f>
        <v>33.933964505073128</v>
      </c>
      <c r="D708" s="5">
        <f t="shared" si="0"/>
        <v>0.37956928308302634</v>
      </c>
      <c r="E708" s="5">
        <f t="shared" si="1"/>
        <v>-1.3975648489373451</v>
      </c>
      <c r="F708" s="3" t="s">
        <v>6460</v>
      </c>
      <c r="G708" s="5" t="str">
        <f>VLOOKUP(A708,PKDL!$A$1:$F$1433,2,FALSE)</f>
        <v>MIMAT0017950</v>
      </c>
      <c r="H708" s="5" t="str">
        <f>VLOOKUP(A708,PKDL!$A$1:$F$1433,3,FALSE)</f>
        <v>AUUGUCCUUGCUGUUUGGAGAU</v>
      </c>
    </row>
    <row r="709" spans="1:8" x14ac:dyDescent="0.25">
      <c r="A709" s="5" t="s">
        <v>3914</v>
      </c>
      <c r="B709" s="5">
        <f>VLOOKUP(A709,PKDL!$A$1:$F$1433,6,FALSE)</f>
        <v>12.880290579355471</v>
      </c>
      <c r="C709" s="5">
        <f>VLOOKUP(A709,VL!$A$1:$F$1383,6,FALSE)</f>
        <v>16.966982252536564</v>
      </c>
      <c r="D709" s="5">
        <f t="shared" si="0"/>
        <v>0.75913856616605269</v>
      </c>
      <c r="E709" s="5">
        <f t="shared" si="1"/>
        <v>-0.39756484893734512</v>
      </c>
      <c r="F709" s="3" t="s">
        <v>6458</v>
      </c>
      <c r="G709" s="5" t="str">
        <f>VLOOKUP(A709,PKDL!$A$1:$F$1433,2,FALSE)</f>
        <v>MIMAT0022844</v>
      </c>
      <c r="H709" s="5" t="str">
        <f>VLOOKUP(A709,PKDL!$A$1:$F$1433,3,FALSE)</f>
        <v>UCACAGUGGUCUCUGGGAUUAU</v>
      </c>
    </row>
    <row r="710" spans="1:8" x14ac:dyDescent="0.25">
      <c r="A710" s="5" t="s">
        <v>3215</v>
      </c>
      <c r="B710" s="5">
        <f>VLOOKUP(A710,PKDL!$A$1:$F$1433,6,FALSE)</f>
        <v>12.880290579355471</v>
      </c>
      <c r="C710" s="5">
        <f>VLOOKUP(A710,VL!$A$1:$F$1383,6,FALSE)</f>
        <v>50.900946757609695</v>
      </c>
      <c r="D710" s="5">
        <f t="shared" si="0"/>
        <v>0.25304618872201756</v>
      </c>
      <c r="E710" s="5">
        <f t="shared" si="1"/>
        <v>-1.9825273496585014</v>
      </c>
      <c r="F710" s="3" t="s">
        <v>6460</v>
      </c>
      <c r="G710" s="5" t="str">
        <f>VLOOKUP(A710,PKDL!$A$1:$F$1433,2,FALSE)</f>
        <v>MIMAT0027654</v>
      </c>
      <c r="H710" s="5" t="str">
        <f>VLOOKUP(A710,PKDL!$A$1:$F$1433,3,FALSE)</f>
        <v>AGGGCCGAAGGGUGGAAGCUGC</v>
      </c>
    </row>
    <row r="711" spans="1:8" x14ac:dyDescent="0.25">
      <c r="A711" s="5" t="s">
        <v>315</v>
      </c>
      <c r="B711" s="5">
        <f>VLOOKUP(A711,PKDL!$A$1:$F$1433,6,FALSE)</f>
        <v>12.320277945470449</v>
      </c>
      <c r="C711" s="5">
        <f>VLOOKUP(A711,VL!$A$1:$F$1383,6,FALSE)</f>
        <v>81.146436859957475</v>
      </c>
      <c r="D711" s="5">
        <f t="shared" si="0"/>
        <v>0.15182771323321054</v>
      </c>
      <c r="E711" s="5">
        <f t="shared" si="1"/>
        <v>-2.7194929438247075</v>
      </c>
      <c r="F711" s="3" t="s">
        <v>6460</v>
      </c>
      <c r="G711" s="5" t="str">
        <f>VLOOKUP(A711,PKDL!$A$1:$F$1433,2,FALSE)</f>
        <v>MIMAT0027648</v>
      </c>
      <c r="H711" s="5" t="str">
        <f>VLOOKUP(A711,PKDL!$A$1:$F$1433,3,FALSE)</f>
        <v>AUGGAGCUGGAACCAGAUCAGGC</v>
      </c>
    </row>
    <row r="712" spans="1:8" x14ac:dyDescent="0.25">
      <c r="A712" s="5" t="s">
        <v>1685</v>
      </c>
      <c r="B712" s="5">
        <f>VLOOKUP(A712,PKDL!$A$1:$F$1433,6,FALSE)</f>
        <v>14.168319637291019</v>
      </c>
      <c r="C712" s="5">
        <f>VLOOKUP(A712,VL!$A$1:$F$1383,6,FALSE)</f>
        <v>18.663680477790219</v>
      </c>
      <c r="D712" s="5">
        <f t="shared" si="0"/>
        <v>0.7591385661660528</v>
      </c>
      <c r="E712" s="5">
        <f t="shared" si="1"/>
        <v>-0.39756484893734495</v>
      </c>
      <c r="F712" s="3" t="s">
        <v>6458</v>
      </c>
      <c r="G712" s="5" t="str">
        <f>VLOOKUP(A712,PKDL!$A$1:$F$1433,2,FALSE)</f>
        <v>MIMAT0003281</v>
      </c>
      <c r="H712" s="5" t="str">
        <f>VLOOKUP(A712,PKDL!$A$1:$F$1433,3,FALSE)</f>
        <v>AGGAAUGUUCCUUCUUUGCC</v>
      </c>
    </row>
    <row r="713" spans="1:8" x14ac:dyDescent="0.25">
      <c r="A713" s="5" t="s">
        <v>962</v>
      </c>
      <c r="B713" s="5">
        <f>VLOOKUP(A713,PKDL!$A$1:$F$1433,6,FALSE)</f>
        <v>12.880290579355471</v>
      </c>
      <c r="C713" s="5">
        <f>VLOOKUP(A713,VL!$A$1:$F$1383,6,FALSE)</f>
        <v>33.933964505073128</v>
      </c>
      <c r="D713" s="5">
        <f t="shared" si="0"/>
        <v>0.37956928308302634</v>
      </c>
      <c r="E713" s="5">
        <f t="shared" si="1"/>
        <v>-1.3975648489373451</v>
      </c>
      <c r="F713" s="3" t="s">
        <v>6460</v>
      </c>
      <c r="G713" s="5" t="str">
        <f>VLOOKUP(A713,PKDL!$A$1:$F$1433,2,FALSE)</f>
        <v>MIMAT0000082</v>
      </c>
      <c r="H713" s="5" t="str">
        <f>VLOOKUP(A713,PKDL!$A$1:$F$1433,3,FALSE)</f>
        <v>UUCAAGUAAUCCAGGAUAGGCU</v>
      </c>
    </row>
    <row r="714" spans="1:8" x14ac:dyDescent="0.25">
      <c r="A714" s="5" t="s">
        <v>2918</v>
      </c>
      <c r="B714" s="5">
        <f>VLOOKUP(A714,PKDL!$A$1:$F$1433,6,FALSE)</f>
        <v>12.880290579355471</v>
      </c>
      <c r="C714" s="5">
        <f>VLOOKUP(A714,VL!$A$1:$F$1383,6,FALSE)</f>
        <v>33.933964505073128</v>
      </c>
      <c r="D714" s="5">
        <f t="shared" si="0"/>
        <v>0.37956928308302634</v>
      </c>
      <c r="E714" s="5">
        <f t="shared" si="1"/>
        <v>-1.3975648489373451</v>
      </c>
      <c r="F714" s="3" t="s">
        <v>6460</v>
      </c>
      <c r="G714" s="5" t="str">
        <f>VLOOKUP(A714,PKDL!$A$1:$F$1433,2,FALSE)</f>
        <v>MIMAT0000094</v>
      </c>
      <c r="H714" s="5" t="str">
        <f>VLOOKUP(A714,PKDL!$A$1:$F$1433,3,FALSE)</f>
        <v>UUCAACGGGUAUUUAUUGAGCA</v>
      </c>
    </row>
    <row r="715" spans="1:8" x14ac:dyDescent="0.25">
      <c r="A715" s="5" t="s">
        <v>3140</v>
      </c>
      <c r="B715" s="5">
        <f>VLOOKUP(A715,PKDL!$A$1:$F$1433,6,FALSE)</f>
        <v>12.880290579355471</v>
      </c>
      <c r="C715" s="5">
        <f>VLOOKUP(A715,VL!$A$1:$F$1383,6,FALSE)</f>
        <v>50.900946757609695</v>
      </c>
      <c r="D715" s="5">
        <f t="shared" si="0"/>
        <v>0.25304618872201756</v>
      </c>
      <c r="E715" s="5">
        <f t="shared" si="1"/>
        <v>-1.9825273496585014</v>
      </c>
      <c r="F715" s="3" t="s">
        <v>6460</v>
      </c>
      <c r="G715" s="5" t="str">
        <f>VLOOKUP(A715,PKDL!$A$1:$F$1433,2,FALSE)</f>
        <v>MIMAT0026616</v>
      </c>
      <c r="H715" s="5" t="str">
        <f>VLOOKUP(A715,PKDL!$A$1:$F$1433,3,FALSE)</f>
        <v>UCGCGGUUUGUGCCAGAUGACG</v>
      </c>
    </row>
    <row r="716" spans="1:8" x14ac:dyDescent="0.25">
      <c r="A716" s="5" t="s">
        <v>3884</v>
      </c>
      <c r="B716" s="5">
        <f>VLOOKUP(A716,PKDL!$A$1:$F$1433,6,FALSE)</f>
        <v>13.493637749800968</v>
      </c>
      <c r="C716" s="5">
        <f>VLOOKUP(A716,VL!$A$1:$F$1383,6,FALSE)</f>
        <v>17.774933788371637</v>
      </c>
      <c r="D716" s="5">
        <f t="shared" si="0"/>
        <v>0.75913856616605269</v>
      </c>
      <c r="E716" s="5">
        <f t="shared" si="1"/>
        <v>-0.39756484893734512</v>
      </c>
      <c r="F716" s="3" t="s">
        <v>6458</v>
      </c>
      <c r="G716" s="5" t="str">
        <f>VLOOKUP(A716,PKDL!$A$1:$F$1433,2,FALSE)</f>
        <v>MIMAT0018084</v>
      </c>
      <c r="H716" s="5" t="str">
        <f>VLOOKUP(A716,PKDL!$A$1:$F$1433,3,FALSE)</f>
        <v>GCUGGUCUGCGUGGUGCUCGG</v>
      </c>
    </row>
    <row r="717" spans="1:8" x14ac:dyDescent="0.25">
      <c r="A717" s="5" t="s">
        <v>3824</v>
      </c>
      <c r="B717" s="5">
        <f>VLOOKUP(A717,PKDL!$A$1:$F$1433,6,FALSE)</f>
        <v>12.880290579355471</v>
      </c>
      <c r="C717" s="5">
        <f>VLOOKUP(A717,VL!$A$1:$F$1383,6,FALSE)</f>
        <v>16.966982252536564</v>
      </c>
      <c r="D717" s="5">
        <f t="shared" si="0"/>
        <v>0.75913856616605269</v>
      </c>
      <c r="E717" s="5">
        <f t="shared" si="1"/>
        <v>-0.39756484893734512</v>
      </c>
      <c r="F717" s="3" t="s">
        <v>6458</v>
      </c>
      <c r="G717" s="5" t="str">
        <f>VLOOKUP(A717,PKDL!$A$1:$F$1433,2,FALSE)</f>
        <v>MIMAT0004567</v>
      </c>
      <c r="H717" s="5" t="str">
        <f>VLOOKUP(A717,PKDL!$A$1:$F$1433,3,FALSE)</f>
        <v>AGAGUUGAGUCUGGACGUCCCG</v>
      </c>
    </row>
    <row r="718" spans="1:8" x14ac:dyDescent="0.25">
      <c r="A718" s="5" t="s">
        <v>1109</v>
      </c>
      <c r="B718" s="5">
        <f>VLOOKUP(A718,PKDL!$A$1:$F$1433,6,FALSE)</f>
        <v>12.880290579355471</v>
      </c>
      <c r="C718" s="5">
        <f>VLOOKUP(A718,VL!$A$1:$F$1383,6,FALSE)</f>
        <v>33.933964505073128</v>
      </c>
      <c r="D718" s="5">
        <f t="shared" si="0"/>
        <v>0.37956928308302634</v>
      </c>
      <c r="E718" s="5">
        <f t="shared" si="1"/>
        <v>-1.3975648489373451</v>
      </c>
      <c r="F718" s="3" t="s">
        <v>6460</v>
      </c>
      <c r="G718" s="5" t="str">
        <f>VLOOKUP(A718,PKDL!$A$1:$F$1433,2,FALSE)</f>
        <v>MIMAT0000460</v>
      </c>
      <c r="H718" s="5" t="str">
        <f>VLOOKUP(A718,PKDL!$A$1:$F$1433,3,FALSE)</f>
        <v>UGUAACAGCAACUCCAUGUGGA</v>
      </c>
    </row>
    <row r="719" spans="1:8" x14ac:dyDescent="0.25">
      <c r="A719" s="5" t="s">
        <v>219</v>
      </c>
      <c r="B719" s="5">
        <f>VLOOKUP(A719,PKDL!$A$1:$F$1433,6,FALSE)</f>
        <v>13.493637749800968</v>
      </c>
      <c r="C719" s="5">
        <f>VLOOKUP(A719,VL!$A$1:$F$1383,6,FALSE)</f>
        <v>213.29920546045966</v>
      </c>
      <c r="D719" s="5">
        <f t="shared" si="0"/>
        <v>6.3261547180504391E-2</v>
      </c>
      <c r="E719" s="5">
        <f t="shared" si="1"/>
        <v>-3.9825273496585014</v>
      </c>
      <c r="F719" s="3" t="s">
        <v>6460</v>
      </c>
      <c r="G719" s="5" t="str">
        <f>VLOOKUP(A719,PKDL!$A$1:$F$1433,2,FALSE)</f>
        <v>MIMAT0019918</v>
      </c>
      <c r="H719" s="5" t="str">
        <f>VLOOKUP(A719,PKDL!$A$1:$F$1433,3,FALSE)</f>
        <v>AUAGCAAUUGCUCUUUUGGAA</v>
      </c>
    </row>
    <row r="720" spans="1:8" x14ac:dyDescent="0.25">
      <c r="A720" s="5" t="s">
        <v>3626</v>
      </c>
      <c r="B720" s="5">
        <f>VLOOKUP(A720,PKDL!$A$1:$F$1433,6,FALSE)</f>
        <v>12.320277945470449</v>
      </c>
      <c r="C720" s="5">
        <f>VLOOKUP(A720,VL!$A$1:$F$1383,6,FALSE)</f>
        <v>16.229287371991497</v>
      </c>
      <c r="D720" s="5">
        <f t="shared" si="0"/>
        <v>0.75913856616605269</v>
      </c>
      <c r="E720" s="5">
        <f t="shared" si="1"/>
        <v>-0.39756484893734512</v>
      </c>
      <c r="F720" s="3" t="s">
        <v>6458</v>
      </c>
      <c r="G720" s="5" t="str">
        <f>VLOOKUP(A720,PKDL!$A$1:$F$1433,2,FALSE)</f>
        <v>MIMAT0037310</v>
      </c>
      <c r="H720" s="5" t="str">
        <f>VLOOKUP(A720,PKDL!$A$1:$F$1433,3,FALSE)</f>
        <v>ACGGGUAUUCUUGGGUGGAUAAU</v>
      </c>
    </row>
    <row r="721" spans="1:8" x14ac:dyDescent="0.25">
      <c r="A721" s="5" t="s">
        <v>3866</v>
      </c>
      <c r="B721" s="5">
        <f>VLOOKUP(A721,PKDL!$A$1:$F$1433,6,FALSE)</f>
        <v>12.880290579355471</v>
      </c>
      <c r="C721" s="5">
        <f>VLOOKUP(A721,VL!$A$1:$F$1383,6,FALSE)</f>
        <v>16.966982252536564</v>
      </c>
      <c r="D721" s="5">
        <f t="shared" si="0"/>
        <v>0.75913856616605269</v>
      </c>
      <c r="E721" s="5">
        <f t="shared" si="1"/>
        <v>-0.39756484893734512</v>
      </c>
      <c r="F721" s="3" t="s">
        <v>6458</v>
      </c>
      <c r="G721" s="5" t="str">
        <f>VLOOKUP(A721,PKDL!$A$1:$F$1433,2,FALSE)</f>
        <v>MIMAT0019747</v>
      </c>
      <c r="H721" s="5" t="str">
        <f>VLOOKUP(A721,PKDL!$A$1:$F$1433,3,FALSE)</f>
        <v>AGAUGUCCAGCCACAAUUCUCG</v>
      </c>
    </row>
    <row r="722" spans="1:8" x14ac:dyDescent="0.25">
      <c r="A722" s="5" t="s">
        <v>2807</v>
      </c>
      <c r="B722" s="5">
        <f>VLOOKUP(A722,PKDL!$A$1:$F$1433,6,FALSE)</f>
        <v>13.493637749800968</v>
      </c>
      <c r="C722" s="5">
        <f>VLOOKUP(A722,VL!$A$1:$F$1383,6,FALSE)</f>
        <v>35.549867576743274</v>
      </c>
      <c r="D722" s="5">
        <f t="shared" si="0"/>
        <v>0.37956928308302634</v>
      </c>
      <c r="E722" s="5">
        <f t="shared" si="1"/>
        <v>-1.3975648489373451</v>
      </c>
      <c r="F722" s="3" t="s">
        <v>6460</v>
      </c>
      <c r="G722" s="5" t="str">
        <f>VLOOKUP(A722,PKDL!$A$1:$F$1433,2,FALSE)</f>
        <v>MIMAT0016911</v>
      </c>
      <c r="H722" s="5" t="str">
        <f>VLOOKUP(A722,PKDL!$A$1:$F$1433,3,FALSE)</f>
        <v>GAGUGUAGUUCUGAGCAGAGC</v>
      </c>
    </row>
    <row r="723" spans="1:8" x14ac:dyDescent="0.25">
      <c r="A723" s="5" t="s">
        <v>668</v>
      </c>
      <c r="B723" s="5">
        <f>VLOOKUP(A723,PKDL!$A$1:$F$1433,6,FALSE)</f>
        <v>12.880290579355471</v>
      </c>
      <c r="C723" s="5">
        <f>VLOOKUP(A723,VL!$A$1:$F$1383,6,FALSE)</f>
        <v>33.933964505073128</v>
      </c>
      <c r="D723" s="5">
        <f t="shared" si="0"/>
        <v>0.37956928308302634</v>
      </c>
      <c r="E723" s="5">
        <f t="shared" si="1"/>
        <v>-1.3975648489373451</v>
      </c>
      <c r="F723" s="3" t="s">
        <v>6460</v>
      </c>
      <c r="G723" s="5" t="str">
        <f>VLOOKUP(A723,PKDL!$A$1:$F$1433,2,FALSE)</f>
        <v>MIMAT0026559</v>
      </c>
      <c r="H723" s="5" t="str">
        <f>VLOOKUP(A723,PKDL!$A$1:$F$1433,3,FALSE)</f>
        <v>GUGGUUAUCCCUGCUGUGUUCG</v>
      </c>
    </row>
    <row r="724" spans="1:8" x14ac:dyDescent="0.25">
      <c r="A724" s="5" t="s">
        <v>1658</v>
      </c>
      <c r="B724" s="5">
        <f>VLOOKUP(A724,PKDL!$A$1:$F$1433,6,FALSE)</f>
        <v>13.493637749800968</v>
      </c>
      <c r="C724" s="5">
        <f>VLOOKUP(A724,VL!$A$1:$F$1383,6,FALSE)</f>
        <v>17.774933788371637</v>
      </c>
      <c r="D724" s="5">
        <f t="shared" si="0"/>
        <v>0.75913856616605269</v>
      </c>
      <c r="E724" s="5">
        <f t="shared" si="1"/>
        <v>-0.39756484893734512</v>
      </c>
      <c r="F724" s="3" t="s">
        <v>6458</v>
      </c>
      <c r="G724" s="5" t="str">
        <f>VLOOKUP(A724,PKDL!$A$1:$F$1433,2,FALSE)</f>
        <v>MIMAT0002879</v>
      </c>
      <c r="H724" s="5" t="str">
        <f>VLOOKUP(A724,PKDL!$A$1:$F$1433,3,FALSE)</f>
        <v>UUUUGCACCUUUUGGAGUGAA</v>
      </c>
    </row>
    <row r="725" spans="1:8" x14ac:dyDescent="0.25">
      <c r="A725" s="5" t="s">
        <v>207</v>
      </c>
      <c r="B725" s="5">
        <f>VLOOKUP(A725,PKDL!$A$1:$F$1433,6,FALSE)</f>
        <v>12.880290579355471</v>
      </c>
      <c r="C725" s="5">
        <f>VLOOKUP(A725,VL!$A$1:$F$1383,6,FALSE)</f>
        <v>16.966982252536564</v>
      </c>
      <c r="D725" s="5">
        <f t="shared" si="0"/>
        <v>0.75913856616605269</v>
      </c>
      <c r="E725" s="5">
        <f t="shared" si="1"/>
        <v>-0.39756484893734512</v>
      </c>
      <c r="F725" s="3" t="s">
        <v>6458</v>
      </c>
      <c r="G725" s="5" t="str">
        <f>VLOOKUP(A725,PKDL!$A$1:$F$1433,2,FALSE)</f>
        <v>MIMAT0030411</v>
      </c>
      <c r="H725" s="5" t="str">
        <f>VLOOKUP(A725,PKDL!$A$1:$F$1433,3,FALSE)</f>
        <v>GAGGGCAGAGCCAGCUUCCUGA</v>
      </c>
    </row>
    <row r="726" spans="1:8" x14ac:dyDescent="0.25">
      <c r="A726" s="5" t="s">
        <v>3461</v>
      </c>
      <c r="B726" s="5">
        <f>VLOOKUP(A726,PKDL!$A$1:$F$1433,6,FALSE)</f>
        <v>13.493637749800968</v>
      </c>
      <c r="C726" s="5">
        <f>VLOOKUP(A726,VL!$A$1:$F$1383,6,FALSE)</f>
        <v>17.774933788371637</v>
      </c>
      <c r="D726" s="5">
        <f t="shared" si="0"/>
        <v>0.75913856616605269</v>
      </c>
      <c r="E726" s="5">
        <f t="shared" si="1"/>
        <v>-0.39756484893734512</v>
      </c>
      <c r="F726" s="3" t="s">
        <v>6458</v>
      </c>
      <c r="G726" s="5" t="str">
        <f>VLOOKUP(A726,PKDL!$A$1:$F$1433,2,FALSE)</f>
        <v>MIMAT0004784</v>
      </c>
      <c r="H726" s="5" t="str">
        <f>VLOOKUP(A726,PKDL!$A$1:$F$1433,3,FALSE)</f>
        <v>GCAGUCCAUGGGCAUAUACAC</v>
      </c>
    </row>
    <row r="727" spans="1:8" x14ac:dyDescent="0.25">
      <c r="A727" s="5" t="s">
        <v>1490</v>
      </c>
      <c r="B727" s="5">
        <f>VLOOKUP(A727,PKDL!$A$1:$F$1433,6,FALSE)</f>
        <v>12.320277945470449</v>
      </c>
      <c r="C727" s="5">
        <f>VLOOKUP(A727,VL!$A$1:$F$1383,6,FALSE)</f>
        <v>16.229287371991497</v>
      </c>
      <c r="D727" s="5">
        <f t="shared" si="0"/>
        <v>0.75913856616605269</v>
      </c>
      <c r="E727" s="5">
        <f t="shared" si="1"/>
        <v>-0.39756484893734512</v>
      </c>
      <c r="F727" s="3" t="s">
        <v>6458</v>
      </c>
      <c r="G727" s="5" t="str">
        <f>VLOOKUP(A727,PKDL!$A$1:$F$1433,2,FALSE)</f>
        <v>MIMAT0028216</v>
      </c>
      <c r="H727" s="5" t="str">
        <f>VLOOKUP(A727,PKDL!$A$1:$F$1433,3,FALSE)</f>
        <v>UGAGAACUGACAAAUGUGGUAGG</v>
      </c>
    </row>
    <row r="728" spans="1:8" x14ac:dyDescent="0.25">
      <c r="A728" s="5" t="s">
        <v>1478</v>
      </c>
      <c r="B728" s="5">
        <f>VLOOKUP(A728,PKDL!$A$1:$F$1433,6,FALSE)</f>
        <v>12.880290579355471</v>
      </c>
      <c r="C728" s="5">
        <f>VLOOKUP(A728,VL!$A$1:$F$1383,6,FALSE)</f>
        <v>50.900946757609695</v>
      </c>
      <c r="D728" s="5">
        <f t="shared" si="0"/>
        <v>0.25304618872201756</v>
      </c>
      <c r="E728" s="5">
        <f t="shared" si="1"/>
        <v>-1.9825273496585014</v>
      </c>
      <c r="F728" s="3" t="s">
        <v>6460</v>
      </c>
      <c r="G728" s="5" t="str">
        <f>VLOOKUP(A728,PKDL!$A$1:$F$1433,2,FALSE)</f>
        <v>MIMAT0019926</v>
      </c>
      <c r="H728" s="5" t="str">
        <f>VLOOKUP(A728,PKDL!$A$1:$F$1433,3,FALSE)</f>
        <v>UGAUCAGGCAAAAUUGCAGACU</v>
      </c>
    </row>
    <row r="729" spans="1:8" x14ac:dyDescent="0.25">
      <c r="A729" s="5" t="s">
        <v>357</v>
      </c>
      <c r="B729" s="5">
        <f>VLOOKUP(A729,PKDL!$A$1:$F$1433,6,FALSE)</f>
        <v>12.320277945470449</v>
      </c>
      <c r="C729" s="5">
        <f>VLOOKUP(A729,VL!$A$1:$F$1383,6,FALSE)</f>
        <v>16.229287371991497</v>
      </c>
      <c r="D729" s="5">
        <f t="shared" si="0"/>
        <v>0.75913856616605269</v>
      </c>
      <c r="E729" s="5">
        <f t="shared" si="1"/>
        <v>-0.39756484893734512</v>
      </c>
      <c r="F729" s="3" t="s">
        <v>6458</v>
      </c>
      <c r="G729" s="5" t="str">
        <f>VLOOKUP(A729,PKDL!$A$1:$F$1433,2,FALSE)</f>
        <v>MIMAT0003948</v>
      </c>
      <c r="H729" s="5" t="str">
        <f>VLOOKUP(A729,PKDL!$A$1:$F$1433,3,FALSE)</f>
        <v>UCCAGUACCACGUGUCAGGGCCA</v>
      </c>
    </row>
    <row r="730" spans="1:8" x14ac:dyDescent="0.25">
      <c r="A730" s="5" t="s">
        <v>3341</v>
      </c>
      <c r="B730" s="5">
        <f>VLOOKUP(A730,PKDL!$A$1:$F$1433,6,FALSE)</f>
        <v>12.320277945470449</v>
      </c>
      <c r="C730" s="5">
        <f>VLOOKUP(A730,VL!$A$1:$F$1383,6,FALSE)</f>
        <v>16.229287371991497</v>
      </c>
      <c r="D730" s="5">
        <f t="shared" si="0"/>
        <v>0.75913856616605269</v>
      </c>
      <c r="E730" s="5">
        <f t="shared" si="1"/>
        <v>-0.39756484893734512</v>
      </c>
      <c r="F730" s="3" t="s">
        <v>6458</v>
      </c>
      <c r="G730" s="5" t="str">
        <f>VLOOKUP(A730,PKDL!$A$1:$F$1433,2,FALSE)</f>
        <v>MIMAT0027037</v>
      </c>
      <c r="H730" s="5" t="str">
        <f>VLOOKUP(A730,PKDL!$A$1:$F$1433,3,FALSE)</f>
        <v>UGAAGCUCUAAGGUUCCGCCUGC</v>
      </c>
    </row>
    <row r="731" spans="1:8" x14ac:dyDescent="0.25">
      <c r="A731" s="5" t="s">
        <v>3983</v>
      </c>
      <c r="B731" s="5">
        <f>VLOOKUP(A731,PKDL!$A$1:$F$1433,6,FALSE)</f>
        <v>12.880290579355471</v>
      </c>
      <c r="C731" s="5">
        <f>VLOOKUP(A731,VL!$A$1:$F$1383,6,FALSE)</f>
        <v>33.933964505073128</v>
      </c>
      <c r="D731" s="5">
        <f t="shared" si="0"/>
        <v>0.37956928308302634</v>
      </c>
      <c r="E731" s="5">
        <f t="shared" si="1"/>
        <v>-1.3975648489373451</v>
      </c>
      <c r="F731" s="3" t="s">
        <v>6460</v>
      </c>
      <c r="G731" s="5" t="str">
        <f>VLOOKUP(A731,PKDL!$A$1:$F$1433,2,FALSE)</f>
        <v>MIMAT0004594</v>
      </c>
      <c r="H731" s="5" t="str">
        <f>VLOOKUP(A731,PKDL!$A$1:$F$1433,3,FALSE)</f>
        <v>ACCGUGGCUUUCGAUUGUUACU</v>
      </c>
    </row>
    <row r="732" spans="1:8" x14ac:dyDescent="0.25">
      <c r="A732" s="5" t="s">
        <v>3836</v>
      </c>
      <c r="B732" s="5">
        <f>VLOOKUP(A732,PKDL!$A$1:$F$1433,6,FALSE)</f>
        <v>12.320277945470449</v>
      </c>
      <c r="C732" s="5">
        <f>VLOOKUP(A732,VL!$A$1:$F$1383,6,FALSE)</f>
        <v>16.229287371991497</v>
      </c>
      <c r="D732" s="5">
        <f t="shared" si="0"/>
        <v>0.75913856616605269</v>
      </c>
      <c r="E732" s="5">
        <f t="shared" si="1"/>
        <v>-0.39756484893734512</v>
      </c>
      <c r="F732" s="3" t="s">
        <v>6458</v>
      </c>
      <c r="G732" s="5" t="str">
        <f>VLOOKUP(A732,PKDL!$A$1:$F$1433,2,FALSE)</f>
        <v>MIMAT0027369</v>
      </c>
      <c r="H732" s="5" t="str">
        <f>VLOOKUP(A732,PKDL!$A$1:$F$1433,3,FALSE)</f>
        <v>UUGAGGGGAGAAUGAGGUGGAGA</v>
      </c>
    </row>
    <row r="733" spans="1:8" x14ac:dyDescent="0.25">
      <c r="A733" s="5" t="s">
        <v>3950</v>
      </c>
      <c r="B733" s="5">
        <f>VLOOKUP(A733,PKDL!$A$1:$F$1433,6,FALSE)</f>
        <v>12.880290579355471</v>
      </c>
      <c r="C733" s="5">
        <f>VLOOKUP(A733,VL!$A$1:$F$1383,6,FALSE)</f>
        <v>33.933964505073128</v>
      </c>
      <c r="D733" s="5">
        <f t="shared" si="0"/>
        <v>0.37956928308302634</v>
      </c>
      <c r="E733" s="5">
        <f t="shared" si="1"/>
        <v>-1.3975648489373451</v>
      </c>
      <c r="F733" s="3" t="s">
        <v>6460</v>
      </c>
      <c r="G733" s="5" t="str">
        <f>VLOOKUP(A733,PKDL!$A$1:$F$1433,2,FALSE)</f>
        <v>MIMAT0004796</v>
      </c>
      <c r="H733" s="5" t="str">
        <f>VLOOKUP(A733,PKDL!$A$1:$F$1433,3,FALSE)</f>
        <v>AAGAUGUGGAAAAAUUGGAAUC</v>
      </c>
    </row>
    <row r="734" spans="1:8" x14ac:dyDescent="0.25">
      <c r="A734" s="5" t="s">
        <v>3131</v>
      </c>
      <c r="B734" s="5">
        <f>VLOOKUP(A734,PKDL!$A$1:$F$1433,6,FALSE)</f>
        <v>12.320277945470449</v>
      </c>
      <c r="C734" s="5">
        <f>VLOOKUP(A734,VL!$A$1:$F$1383,6,FALSE)</f>
        <v>32.458574743982993</v>
      </c>
      <c r="D734" s="5">
        <f t="shared" si="0"/>
        <v>0.37956928308302634</v>
      </c>
      <c r="E734" s="5">
        <f t="shared" si="1"/>
        <v>-1.3975648489373451</v>
      </c>
      <c r="F734" s="3" t="s">
        <v>6460</v>
      </c>
      <c r="G734" s="5" t="str">
        <f>VLOOKUP(A734,PKDL!$A$1:$F$1433,2,FALSE)</f>
        <v>MIMAT0000093</v>
      </c>
      <c r="H734" s="5" t="str">
        <f>VLOOKUP(A734,PKDL!$A$1:$F$1433,3,FALSE)</f>
        <v>CAAAGUGCUGUUCGUGCAGGUAG</v>
      </c>
    </row>
    <row r="735" spans="1:8" x14ac:dyDescent="0.25">
      <c r="A735" s="5" t="s">
        <v>2810</v>
      </c>
      <c r="B735" s="5">
        <f>VLOOKUP(A735,PKDL!$A$1:$F$1433,6,FALSE)</f>
        <v>12.880290579355471</v>
      </c>
      <c r="C735" s="5">
        <f>VLOOKUP(A735,VL!$A$1:$F$1383,6,FALSE)</f>
        <v>16.966982252536564</v>
      </c>
      <c r="D735" s="5">
        <f t="shared" si="0"/>
        <v>0.75913856616605269</v>
      </c>
      <c r="E735" s="5">
        <f t="shared" si="1"/>
        <v>-0.39756484893734512</v>
      </c>
      <c r="F735" s="3" t="s">
        <v>6458</v>
      </c>
      <c r="G735" s="5" t="str">
        <f>VLOOKUP(A735,PKDL!$A$1:$F$1433,2,FALSE)</f>
        <v>MIMAT0004571</v>
      </c>
      <c r="H735" s="5" t="str">
        <f>VLOOKUP(A735,PKDL!$A$1:$F$1433,3,FALSE)</f>
        <v>CAUCUUACUGGGCAGCAUUGGA</v>
      </c>
    </row>
    <row r="736" spans="1:8" x14ac:dyDescent="0.25">
      <c r="A736" s="5" t="s">
        <v>75</v>
      </c>
      <c r="B736" s="5">
        <f>VLOOKUP(A736,PKDL!$A$1:$F$1433,6,FALSE)</f>
        <v>13.493637749800968</v>
      </c>
      <c r="C736" s="5">
        <f>VLOOKUP(A736,VL!$A$1:$F$1383,6,FALSE)</f>
        <v>17.774933788371637</v>
      </c>
      <c r="D736" s="5">
        <f t="shared" si="0"/>
        <v>0.75913856616605269</v>
      </c>
      <c r="E736" s="5">
        <f t="shared" si="1"/>
        <v>-0.39756484893734512</v>
      </c>
      <c r="F736" s="3" t="s">
        <v>6458</v>
      </c>
      <c r="G736" s="5" t="str">
        <f>VLOOKUP(A736,PKDL!$A$1:$F$1433,2,FALSE)</f>
        <v>MIMAT0000275</v>
      </c>
      <c r="H736" s="5" t="str">
        <f>VLOOKUP(A736,PKDL!$A$1:$F$1433,3,FALSE)</f>
        <v>UUGUGCUUGAUCUAACCAUGU</v>
      </c>
    </row>
    <row r="737" spans="1:8" x14ac:dyDescent="0.25">
      <c r="A737" s="5" t="s">
        <v>3011</v>
      </c>
      <c r="B737" s="5">
        <f>VLOOKUP(A737,PKDL!$A$1:$F$1433,6,FALSE)</f>
        <v>12.880290579355471</v>
      </c>
      <c r="C737" s="5">
        <f>VLOOKUP(A737,VL!$A$1:$F$1383,6,FALSE)</f>
        <v>16.966982252536564</v>
      </c>
      <c r="D737" s="5">
        <f t="shared" si="0"/>
        <v>0.75913856616605269</v>
      </c>
      <c r="E737" s="5">
        <f t="shared" si="1"/>
        <v>-0.39756484893734512</v>
      </c>
      <c r="F737" s="3" t="s">
        <v>6458</v>
      </c>
      <c r="G737" s="5" t="str">
        <f>VLOOKUP(A737,PKDL!$A$1:$F$1433,2,FALSE)</f>
        <v>MIMAT0019694</v>
      </c>
      <c r="H737" s="5" t="str">
        <f>VLOOKUP(A737,PKDL!$A$1:$F$1433,3,FALSE)</f>
        <v>UACUAACUGCAGAUUCAAGUGA</v>
      </c>
    </row>
    <row r="738" spans="1:8" x14ac:dyDescent="0.25">
      <c r="A738" s="5" t="s">
        <v>2213</v>
      </c>
      <c r="B738" s="5">
        <f>VLOOKUP(A738,PKDL!$A$1:$F$1433,6,FALSE)</f>
        <v>12.880290579355471</v>
      </c>
      <c r="C738" s="5">
        <f>VLOOKUP(A738,VL!$A$1:$F$1383,6,FALSE)</f>
        <v>16.966982252536564</v>
      </c>
      <c r="D738" s="5">
        <f t="shared" si="0"/>
        <v>0.75913856616605269</v>
      </c>
      <c r="E738" s="5">
        <f t="shared" si="1"/>
        <v>-0.39756484893734512</v>
      </c>
      <c r="F738" s="3" t="s">
        <v>6458</v>
      </c>
      <c r="G738" s="5" t="str">
        <f>VLOOKUP(A738,PKDL!$A$1:$F$1433,2,FALSE)</f>
        <v>MIMAT0002823</v>
      </c>
      <c r="H738" s="5" t="str">
        <f>VLOOKUP(A738,PKDL!$A$1:$F$1433,3,FALSE)</f>
        <v>AAGUGCUGUCAUAGCUGAGGUC</v>
      </c>
    </row>
    <row r="739" spans="1:8" x14ac:dyDescent="0.25">
      <c r="A739" s="5" t="s">
        <v>1682</v>
      </c>
      <c r="B739" s="5">
        <f>VLOOKUP(A739,PKDL!$A$1:$F$1433,6,FALSE)</f>
        <v>14.168319637291019</v>
      </c>
      <c r="C739" s="5">
        <f>VLOOKUP(A739,VL!$A$1:$F$1383,6,FALSE)</f>
        <v>37.327360955580438</v>
      </c>
      <c r="D739" s="5">
        <f t="shared" si="0"/>
        <v>0.3795692830830264</v>
      </c>
      <c r="E739" s="5">
        <f t="shared" si="1"/>
        <v>-1.3975648489373449</v>
      </c>
      <c r="F739" s="3" t="s">
        <v>6460</v>
      </c>
      <c r="G739" s="5" t="str">
        <f>VLOOKUP(A739,PKDL!$A$1:$F$1433,2,FALSE)</f>
        <v>MIMAT0027676</v>
      </c>
      <c r="H739" s="5" t="str">
        <f>VLOOKUP(A739,PKDL!$A$1:$F$1433,3,FALSE)</f>
        <v>AAGGAGAUGCUCAGGCAGAU</v>
      </c>
    </row>
    <row r="740" spans="1:8" x14ac:dyDescent="0.25">
      <c r="A740" s="5" t="s">
        <v>3161</v>
      </c>
      <c r="B740" s="5">
        <f>VLOOKUP(A740,PKDL!$A$1:$F$1433,6,FALSE)</f>
        <v>12.880290579355471</v>
      </c>
      <c r="C740" s="5">
        <f>VLOOKUP(A740,VL!$A$1:$F$1383,6,FALSE)</f>
        <v>16.966982252536564</v>
      </c>
      <c r="D740" s="5">
        <f t="shared" si="0"/>
        <v>0.75913856616605269</v>
      </c>
      <c r="E740" s="5">
        <f t="shared" si="1"/>
        <v>-0.39756484893734512</v>
      </c>
      <c r="F740" s="3" t="s">
        <v>6458</v>
      </c>
      <c r="G740" s="5" t="str">
        <f>VLOOKUP(A740,PKDL!$A$1:$F$1433,2,FALSE)</f>
        <v>MIMAT0003254</v>
      </c>
      <c r="H740" s="5" t="str">
        <f>VLOOKUP(A740,PKDL!$A$1:$F$1433,3,FALSE)</f>
        <v>CAAGAACCUCAGUUGCUUUUGU</v>
      </c>
    </row>
    <row r="741" spans="1:8" x14ac:dyDescent="0.25">
      <c r="A741" s="5" t="s">
        <v>2861</v>
      </c>
      <c r="B741" s="5">
        <f>VLOOKUP(A741,PKDL!$A$1:$F$1433,6,FALSE)</f>
        <v>12.880290579355471</v>
      </c>
      <c r="C741" s="5">
        <f>VLOOKUP(A741,VL!$A$1:$F$1383,6,FALSE)</f>
        <v>67.867929010146256</v>
      </c>
      <c r="D741" s="5">
        <f t="shared" si="0"/>
        <v>0.18978464154151317</v>
      </c>
      <c r="E741" s="5">
        <f t="shared" si="1"/>
        <v>-2.3975648489373449</v>
      </c>
      <c r="F741" s="3" t="s">
        <v>6460</v>
      </c>
      <c r="G741" s="5" t="str">
        <f>VLOOKUP(A741,PKDL!$A$1:$F$1433,2,FALSE)</f>
        <v>MIMAT0028225</v>
      </c>
      <c r="H741" s="5" t="str">
        <f>VLOOKUP(A741,PKDL!$A$1:$F$1433,3,FALSE)</f>
        <v>UCUGUGCUACUGGAUGAAGAGU</v>
      </c>
    </row>
    <row r="742" spans="1:8" x14ac:dyDescent="0.25">
      <c r="A742" s="5" t="s">
        <v>2618</v>
      </c>
      <c r="B742" s="5">
        <f>VLOOKUP(A742,PKDL!$A$1:$F$1433,6,FALSE)</f>
        <v>12.880290579355471</v>
      </c>
      <c r="C742" s="5">
        <f>VLOOKUP(A742,VL!$A$1:$F$1383,6,FALSE)</f>
        <v>16.966982252536564</v>
      </c>
      <c r="D742" s="5">
        <f t="shared" si="0"/>
        <v>0.75913856616605269</v>
      </c>
      <c r="E742" s="5">
        <f t="shared" si="1"/>
        <v>-0.39756484893734512</v>
      </c>
      <c r="F742" s="3" t="s">
        <v>6458</v>
      </c>
      <c r="G742" s="5" t="str">
        <f>VLOOKUP(A742,PKDL!$A$1:$F$1433,2,FALSE)</f>
        <v>MIMAT0030426</v>
      </c>
      <c r="H742" s="5" t="str">
        <f>VLOOKUP(A742,PKDL!$A$1:$F$1433,3,FALSE)</f>
        <v>UACCUGGGAGACUGAGGUUGGA</v>
      </c>
    </row>
    <row r="743" spans="1:8" x14ac:dyDescent="0.25">
      <c r="A743" s="5" t="s">
        <v>468</v>
      </c>
      <c r="B743" s="5">
        <f>VLOOKUP(A743,PKDL!$A$1:$F$1433,6,FALSE)</f>
        <v>12.880290579355471</v>
      </c>
      <c r="C743" s="5">
        <f>VLOOKUP(A743,VL!$A$1:$F$1383,6,FALSE)</f>
        <v>16.966982252536564</v>
      </c>
      <c r="D743" s="5">
        <f t="shared" si="0"/>
        <v>0.75913856616605269</v>
      </c>
      <c r="E743" s="5">
        <f t="shared" si="1"/>
        <v>-0.39756484893734512</v>
      </c>
      <c r="F743" s="3" t="s">
        <v>6458</v>
      </c>
      <c r="G743" s="5" t="str">
        <f>VLOOKUP(A743,PKDL!$A$1:$F$1433,2,FALSE)</f>
        <v>MIMAT0027587</v>
      </c>
      <c r="H743" s="5" t="str">
        <f>VLOOKUP(A743,PKDL!$A$1:$F$1433,3,FALSE)</f>
        <v>UUGGCUGGUCUCUGCUCCGCAG</v>
      </c>
    </row>
    <row r="744" spans="1:8" x14ac:dyDescent="0.25">
      <c r="A744" s="5" t="s">
        <v>893</v>
      </c>
      <c r="B744" s="5">
        <f>VLOOKUP(A744,PKDL!$A$1:$F$1433,6,FALSE)</f>
        <v>12.320277945470449</v>
      </c>
      <c r="C744" s="5">
        <f>VLOOKUP(A744,VL!$A$1:$F$1383,6,FALSE)</f>
        <v>32.458574743982993</v>
      </c>
      <c r="D744" s="5">
        <f t="shared" si="0"/>
        <v>0.37956928308302634</v>
      </c>
      <c r="E744" s="5">
        <f t="shared" si="1"/>
        <v>-1.3975648489373451</v>
      </c>
      <c r="F744" s="3" t="s">
        <v>6460</v>
      </c>
      <c r="G744" s="5" t="str">
        <f>VLOOKUP(A744,PKDL!$A$1:$F$1433,2,FALSE)</f>
        <v>MIMAT0018361</v>
      </c>
      <c r="H744" s="5" t="str">
        <f>VLOOKUP(A744,PKDL!$A$1:$F$1433,3,FALSE)</f>
        <v>AGGGCAUAGGAGAGGGUUGAUAU</v>
      </c>
    </row>
    <row r="745" spans="1:8" x14ac:dyDescent="0.25">
      <c r="A745" s="5" t="s">
        <v>1496</v>
      </c>
      <c r="B745" s="5">
        <f>VLOOKUP(A745,PKDL!$A$1:$F$1433,6,FALSE)</f>
        <v>12.880290579355471</v>
      </c>
      <c r="C745" s="5">
        <f>VLOOKUP(A745,VL!$A$1:$F$1383,6,FALSE)</f>
        <v>33.933964505073128</v>
      </c>
      <c r="D745" s="5">
        <f t="shared" si="0"/>
        <v>0.37956928308302634</v>
      </c>
      <c r="E745" s="5">
        <f t="shared" si="1"/>
        <v>-1.3975648489373451</v>
      </c>
      <c r="F745" s="3" t="s">
        <v>6460</v>
      </c>
      <c r="G745" s="5" t="str">
        <f>VLOOKUP(A745,PKDL!$A$1:$F$1433,2,FALSE)</f>
        <v>MIMAT0000071</v>
      </c>
      <c r="H745" s="5" t="str">
        <f>VLOOKUP(A745,PKDL!$A$1:$F$1433,3,FALSE)</f>
        <v>ACUGCAGUGAAGGCACUUGUAG</v>
      </c>
    </row>
    <row r="746" spans="1:8" x14ac:dyDescent="0.25">
      <c r="A746" s="5" t="s">
        <v>2531</v>
      </c>
      <c r="B746" s="5">
        <f>VLOOKUP(A746,PKDL!$A$1:$F$1433,6,FALSE)</f>
        <v>13.493637749800968</v>
      </c>
      <c r="C746" s="5">
        <f>VLOOKUP(A746,VL!$A$1:$F$1383,6,FALSE)</f>
        <v>35.549867576743274</v>
      </c>
      <c r="D746" s="5">
        <f t="shared" si="0"/>
        <v>0.37956928308302634</v>
      </c>
      <c r="E746" s="5">
        <f t="shared" si="1"/>
        <v>-1.3975648489373451</v>
      </c>
      <c r="F746" s="3" t="s">
        <v>6460</v>
      </c>
      <c r="G746" s="5" t="str">
        <f>VLOOKUP(A746,PKDL!$A$1:$F$1433,2,FALSE)</f>
        <v>MIMAT0026627</v>
      </c>
      <c r="H746" s="5" t="str">
        <f>VLOOKUP(A746,PKDL!$A$1:$F$1433,3,FALSE)</f>
        <v>AGGUUGCCUGUGAGGUGUUCA</v>
      </c>
    </row>
    <row r="747" spans="1:8" x14ac:dyDescent="0.25">
      <c r="A747" s="5" t="s">
        <v>2678</v>
      </c>
      <c r="B747" s="5">
        <f>VLOOKUP(A747,PKDL!$A$1:$F$1433,6,FALSE)</f>
        <v>11.806933031075847</v>
      </c>
      <c r="C747" s="5">
        <f>VLOOKUP(A747,VL!$A$1:$F$1383,6,FALSE)</f>
        <v>46.65920119447555</v>
      </c>
      <c r="D747" s="5">
        <f t="shared" si="0"/>
        <v>0.25304618872201756</v>
      </c>
      <c r="E747" s="5">
        <f t="shared" si="1"/>
        <v>-1.9825273496585014</v>
      </c>
      <c r="F747" s="3" t="s">
        <v>6460</v>
      </c>
      <c r="G747" s="5" t="str">
        <f>VLOOKUP(A747,PKDL!$A$1:$F$1433,2,FALSE)</f>
        <v>MIMAT0019363</v>
      </c>
      <c r="H747" s="5" t="str">
        <f>VLOOKUP(A747,PKDL!$A$1:$F$1433,3,FALSE)</f>
        <v>GUGGAAAGCAUGCAUCCAGGGUGU</v>
      </c>
    </row>
    <row r="748" spans="1:8" x14ac:dyDescent="0.25">
      <c r="A748" s="5" t="s">
        <v>2738</v>
      </c>
      <c r="B748" s="5">
        <f>VLOOKUP(A748,PKDL!$A$1:$F$1433,6,FALSE)</f>
        <v>14.168319637291019</v>
      </c>
      <c r="C748" s="5">
        <f>VLOOKUP(A748,VL!$A$1:$F$1383,6,FALSE)</f>
        <v>37.327360955580438</v>
      </c>
      <c r="D748" s="5">
        <f t="shared" si="0"/>
        <v>0.3795692830830264</v>
      </c>
      <c r="E748" s="5">
        <f t="shared" si="1"/>
        <v>-1.3975648489373449</v>
      </c>
      <c r="F748" s="3" t="s">
        <v>6460</v>
      </c>
      <c r="G748" s="5" t="str">
        <f>VLOOKUP(A748,PKDL!$A$1:$F$1433,2,FALSE)</f>
        <v>MIMAT0005930</v>
      </c>
      <c r="H748" s="5" t="str">
        <f>VLOOKUP(A748,PKDL!$A$1:$F$1433,3,FALSE)</f>
        <v>UAAAGAGCCCUGUGGAGACA</v>
      </c>
    </row>
    <row r="749" spans="1:8" x14ac:dyDescent="0.25">
      <c r="A749" s="5" t="s">
        <v>2369</v>
      </c>
      <c r="B749" s="5">
        <f>VLOOKUP(A749,PKDL!$A$1:$F$1433,6,FALSE)</f>
        <v>15.742577374767798</v>
      </c>
      <c r="C749" s="5">
        <f>VLOOKUP(A749,VL!$A$1:$F$1383,6,FALSE)</f>
        <v>20.737422753100244</v>
      </c>
      <c r="D749" s="5">
        <f t="shared" si="0"/>
        <v>0.7591385661660528</v>
      </c>
      <c r="E749" s="5">
        <f t="shared" si="1"/>
        <v>-0.39756484893734495</v>
      </c>
      <c r="F749" s="3" t="s">
        <v>6458</v>
      </c>
      <c r="G749" s="5" t="str">
        <f>VLOOKUP(A749,PKDL!$A$1:$F$1433,2,FALSE)</f>
        <v>MIMAT0018945</v>
      </c>
      <c r="H749" s="5" t="str">
        <f>VLOOKUP(A749,PKDL!$A$1:$F$1433,3,FALSE)</f>
        <v>AGGCUGGAGUGAGCGGAG</v>
      </c>
    </row>
    <row r="750" spans="1:8" x14ac:dyDescent="0.25">
      <c r="A750" s="5" t="s">
        <v>444</v>
      </c>
      <c r="B750" s="5">
        <f>VLOOKUP(A750,PKDL!$A$1:$F$1433,6,FALSE)</f>
        <v>13.493637749800968</v>
      </c>
      <c r="C750" s="5">
        <f>VLOOKUP(A750,VL!$A$1:$F$1383,6,FALSE)</f>
        <v>17.774933788371637</v>
      </c>
      <c r="D750" s="5">
        <f t="shared" si="0"/>
        <v>0.75913856616605269</v>
      </c>
      <c r="E750" s="5">
        <f t="shared" si="1"/>
        <v>-0.39756484893734512</v>
      </c>
      <c r="F750" s="3" t="s">
        <v>6458</v>
      </c>
      <c r="G750" s="5" t="str">
        <f>VLOOKUP(A750,PKDL!$A$1:$F$1433,2,FALSE)</f>
        <v>MIMAT0027609</v>
      </c>
      <c r="H750" s="5" t="str">
        <f>VLOOKUP(A750,PKDL!$A$1:$F$1433,3,FALSE)</f>
        <v>UGCGUUUCUCCUCUUGAGCAG</v>
      </c>
    </row>
    <row r="751" spans="1:8" x14ac:dyDescent="0.25">
      <c r="A751" s="5" t="s">
        <v>1181</v>
      </c>
      <c r="B751" s="5">
        <f>VLOOKUP(A751,PKDL!$A$1:$F$1433,6,FALSE)</f>
        <v>12.320277945470449</v>
      </c>
      <c r="C751" s="5">
        <f>VLOOKUP(A751,VL!$A$1:$F$1383,6,FALSE)</f>
        <v>48.687862115974482</v>
      </c>
      <c r="D751" s="5">
        <f t="shared" si="0"/>
        <v>0.25304618872201756</v>
      </c>
      <c r="E751" s="5">
        <f t="shared" si="1"/>
        <v>-1.9825273496585014</v>
      </c>
      <c r="F751" s="3" t="s">
        <v>6460</v>
      </c>
      <c r="G751" s="5" t="str">
        <f>VLOOKUP(A751,PKDL!$A$1:$F$1433,2,FALSE)</f>
        <v>MIMAT0019814</v>
      </c>
      <c r="H751" s="5" t="str">
        <f>VLOOKUP(A751,PKDL!$A$1:$F$1433,3,FALSE)</f>
        <v>UUGAACUGUUAAGAACCACUGGA</v>
      </c>
    </row>
    <row r="752" spans="1:8" x14ac:dyDescent="0.25">
      <c r="A752" s="5" t="s">
        <v>773</v>
      </c>
      <c r="B752" s="5">
        <f>VLOOKUP(A752,PKDL!$A$1:$F$1433,6,FALSE)</f>
        <v>12.880290579355471</v>
      </c>
      <c r="C752" s="5">
        <f>VLOOKUP(A752,VL!$A$1:$F$1383,6,FALSE)</f>
        <v>33.933964505073128</v>
      </c>
      <c r="D752" s="5">
        <f t="shared" si="0"/>
        <v>0.37956928308302634</v>
      </c>
      <c r="E752" s="5">
        <f t="shared" si="1"/>
        <v>-1.3975648489373451</v>
      </c>
      <c r="F752" s="3" t="s">
        <v>6460</v>
      </c>
      <c r="G752" s="5" t="str">
        <f>VLOOKUP(A752,PKDL!$A$1:$F$1433,2,FALSE)</f>
        <v>MIMAT0027475</v>
      </c>
      <c r="H752" s="5" t="str">
        <f>VLOOKUP(A752,PKDL!$A$1:$F$1433,3,FALSE)</f>
        <v>UCUCAGCUGCUGCCCUCUCCAG</v>
      </c>
    </row>
    <row r="753" spans="1:8" x14ac:dyDescent="0.25">
      <c r="A753" s="5" t="s">
        <v>21</v>
      </c>
      <c r="B753" s="5">
        <f>VLOOKUP(A753,PKDL!$A$1:$F$1433,6,FALSE)</f>
        <v>13.493637749800968</v>
      </c>
      <c r="C753" s="5">
        <f>VLOOKUP(A753,VL!$A$1:$F$1383,6,FALSE)</f>
        <v>35.549867576743274</v>
      </c>
      <c r="D753" s="5">
        <f t="shared" si="0"/>
        <v>0.37956928308302634</v>
      </c>
      <c r="E753" s="5">
        <f t="shared" si="1"/>
        <v>-1.3975648489373451</v>
      </c>
      <c r="F753" s="3" t="s">
        <v>6460</v>
      </c>
      <c r="G753" s="5" t="str">
        <f>VLOOKUP(A753,PKDL!$A$1:$F$1433,2,FALSE)</f>
        <v>MIMAT0016895</v>
      </c>
      <c r="H753" s="5" t="str">
        <f>VLOOKUP(A753,PKDL!$A$1:$F$1433,3,FALSE)</f>
        <v>AUCCCCAGAUACAAUGGACAA</v>
      </c>
    </row>
    <row r="754" spans="1:8" x14ac:dyDescent="0.25">
      <c r="A754" s="5" t="s">
        <v>2033</v>
      </c>
      <c r="B754" s="5">
        <f>VLOOKUP(A754,PKDL!$A$1:$F$1433,6,FALSE)</f>
        <v>12.880290579355471</v>
      </c>
      <c r="C754" s="5">
        <f>VLOOKUP(A754,VL!$A$1:$F$1383,6,FALSE)</f>
        <v>16.966982252536564</v>
      </c>
      <c r="D754" s="5">
        <f t="shared" si="0"/>
        <v>0.75913856616605269</v>
      </c>
      <c r="E754" s="5">
        <f t="shared" si="1"/>
        <v>-0.39756484893734512</v>
      </c>
      <c r="F754" s="3" t="s">
        <v>6458</v>
      </c>
      <c r="G754" s="5" t="str">
        <f>VLOOKUP(A754,PKDL!$A$1:$F$1433,2,FALSE)</f>
        <v>MIMAT0022272</v>
      </c>
      <c r="H754" s="5" t="str">
        <f>VLOOKUP(A754,PKDL!$A$1:$F$1433,3,FALSE)</f>
        <v>UUCAUUUGCCUCCCAGCCUACA</v>
      </c>
    </row>
    <row r="755" spans="1:8" x14ac:dyDescent="0.25">
      <c r="A755" s="5" t="s">
        <v>303</v>
      </c>
      <c r="B755" s="5">
        <f>VLOOKUP(A755,PKDL!$A$1:$F$1433,6,FALSE)</f>
        <v>12.880290579355471</v>
      </c>
      <c r="C755" s="5">
        <f>VLOOKUP(A755,VL!$A$1:$F$1383,6,FALSE)</f>
        <v>67.867929010146256</v>
      </c>
      <c r="D755" s="5">
        <f t="shared" si="0"/>
        <v>0.18978464154151317</v>
      </c>
      <c r="E755" s="5">
        <f t="shared" si="1"/>
        <v>-2.3975648489373449</v>
      </c>
      <c r="F755" s="3" t="s">
        <v>6460</v>
      </c>
      <c r="G755" s="5" t="str">
        <f>VLOOKUP(A755,PKDL!$A$1:$F$1433,2,FALSE)</f>
        <v>MIMAT0013515</v>
      </c>
      <c r="H755" s="5" t="str">
        <f>VLOOKUP(A755,PKDL!$A$1:$F$1433,3,FALSE)</f>
        <v>GUUUUACCACCUCCAGGAGACU</v>
      </c>
    </row>
    <row r="756" spans="1:8" x14ac:dyDescent="0.25">
      <c r="A756" s="5" t="s">
        <v>2780</v>
      </c>
      <c r="B756" s="5">
        <f>VLOOKUP(A756,PKDL!$A$1:$F$1433,6,FALSE)</f>
        <v>12.880290579355471</v>
      </c>
      <c r="C756" s="5">
        <f>VLOOKUP(A756,VL!$A$1:$F$1383,6,FALSE)</f>
        <v>33.933964505073128</v>
      </c>
      <c r="D756" s="5">
        <f t="shared" si="0"/>
        <v>0.37956928308302634</v>
      </c>
      <c r="E756" s="5">
        <f t="shared" si="1"/>
        <v>-1.3975648489373451</v>
      </c>
      <c r="F756" s="3" t="s">
        <v>6460</v>
      </c>
      <c r="G756" s="5" t="str">
        <f>VLOOKUP(A756,PKDL!$A$1:$F$1433,2,FALSE)</f>
        <v>MIMAT0025851</v>
      </c>
      <c r="H756" s="5" t="str">
        <f>VLOOKUP(A756,PKDL!$A$1:$F$1433,3,FALSE)</f>
        <v>CGCGCCUGCAGGAACUGGUAGA</v>
      </c>
    </row>
    <row r="757" spans="1:8" x14ac:dyDescent="0.25">
      <c r="A757" s="5" t="s">
        <v>4145</v>
      </c>
      <c r="B757" s="5">
        <f>VLOOKUP(A757,PKDL!$A$1:$F$1433,6,FALSE)</f>
        <v>12.880290579355471</v>
      </c>
      <c r="C757" s="5">
        <f>VLOOKUP(A757,VL!$A$1:$F$1383,6,FALSE)</f>
        <v>16.966982252536564</v>
      </c>
      <c r="D757" s="5">
        <f t="shared" si="0"/>
        <v>0.75913856616605269</v>
      </c>
      <c r="E757" s="5">
        <f t="shared" si="1"/>
        <v>-0.39756484893734512</v>
      </c>
      <c r="F757" s="3" t="s">
        <v>6458</v>
      </c>
      <c r="G757" s="5" t="str">
        <f>VLOOKUP(A757,PKDL!$A$1:$F$1433,2,FALSE)</f>
        <v>MIMAT0022720</v>
      </c>
      <c r="H757" s="5" t="str">
        <f>VLOOKUP(A757,PKDL!$A$1:$F$1433,3,FALSE)</f>
        <v>UCUCACUGUAGCCUCGAACCCC</v>
      </c>
    </row>
    <row r="758" spans="1:8" x14ac:dyDescent="0.25">
      <c r="A758" s="5" t="s">
        <v>513</v>
      </c>
      <c r="B758" s="5">
        <f>VLOOKUP(A758,PKDL!$A$1:$F$1433,6,FALSE)</f>
        <v>12.880290579355471</v>
      </c>
      <c r="C758" s="5">
        <f>VLOOKUP(A758,VL!$A$1:$F$1383,6,FALSE)</f>
        <v>67.867929010146256</v>
      </c>
      <c r="D758" s="5">
        <f t="shared" si="0"/>
        <v>0.18978464154151317</v>
      </c>
      <c r="E758" s="5">
        <f t="shared" si="1"/>
        <v>-2.3975648489373449</v>
      </c>
      <c r="F758" s="3" t="s">
        <v>6460</v>
      </c>
      <c r="G758" s="5" t="str">
        <f>VLOOKUP(A758,PKDL!$A$1:$F$1433,2,FALSE)</f>
        <v>MIMAT0022833</v>
      </c>
      <c r="H758" s="5" t="str">
        <f>VLOOKUP(A758,PKDL!$A$1:$F$1433,3,FALSE)</f>
        <v>AGGGACUUUCAGGGGCAGCUGU</v>
      </c>
    </row>
    <row r="759" spans="1:8" x14ac:dyDescent="0.25">
      <c r="A759" s="5" t="s">
        <v>656</v>
      </c>
      <c r="B759" s="5">
        <f>VLOOKUP(A759,PKDL!$A$1:$F$1433,6,FALSE)</f>
        <v>12.320277945470449</v>
      </c>
      <c r="C759" s="5">
        <f>VLOOKUP(A759,VL!$A$1:$F$1383,6,FALSE)</f>
        <v>48.687862115974482</v>
      </c>
      <c r="D759" s="5">
        <f t="shared" si="0"/>
        <v>0.25304618872201756</v>
      </c>
      <c r="E759" s="5">
        <f t="shared" si="1"/>
        <v>-1.9825273496585014</v>
      </c>
      <c r="F759" s="3" t="s">
        <v>6460</v>
      </c>
      <c r="G759" s="5" t="str">
        <f>VLOOKUP(A759,PKDL!$A$1:$F$1433,2,FALSE)</f>
        <v>MIMAT0019739</v>
      </c>
      <c r="H759" s="5" t="str">
        <f>VLOOKUP(A759,PKDL!$A$1:$F$1433,3,FALSE)</f>
        <v>CUGGGGGACGCGUGAGCGCGAGC</v>
      </c>
    </row>
    <row r="760" spans="1:8" x14ac:dyDescent="0.25">
      <c r="A760" s="5" t="s">
        <v>653</v>
      </c>
      <c r="B760" s="5">
        <f>VLOOKUP(A760,PKDL!$A$1:$F$1433,6,FALSE)</f>
        <v>12.880290579355471</v>
      </c>
      <c r="C760" s="5">
        <f>VLOOKUP(A760,VL!$A$1:$F$1383,6,FALSE)</f>
        <v>16.966982252536564</v>
      </c>
      <c r="D760" s="5">
        <f t="shared" si="0"/>
        <v>0.75913856616605269</v>
      </c>
      <c r="E760" s="5">
        <f t="shared" si="1"/>
        <v>-0.39756484893734512</v>
      </c>
      <c r="F760" s="3" t="s">
        <v>6458</v>
      </c>
      <c r="G760" s="5" t="str">
        <f>VLOOKUP(A760,PKDL!$A$1:$F$1433,2,FALSE)</f>
        <v>MIMAT0018958</v>
      </c>
      <c r="H760" s="5" t="str">
        <f>VLOOKUP(A760,PKDL!$A$1:$F$1433,3,FALSE)</f>
        <v>UGUCGUGGGGCUUGCUGGCUUG</v>
      </c>
    </row>
    <row r="761" spans="1:8" x14ac:dyDescent="0.25">
      <c r="A761" s="5" t="s">
        <v>2750</v>
      </c>
      <c r="B761" s="5">
        <f>VLOOKUP(A761,PKDL!$A$1:$F$1433,6,FALSE)</f>
        <v>14.914020670832651</v>
      </c>
      <c r="C761" s="5">
        <f>VLOOKUP(A761,VL!$A$1:$F$1383,6,FALSE)</f>
        <v>19.645979450305493</v>
      </c>
      <c r="D761" s="5">
        <f t="shared" si="0"/>
        <v>0.7591385661660528</v>
      </c>
      <c r="E761" s="5">
        <f t="shared" si="1"/>
        <v>-0.39756484893734495</v>
      </c>
      <c r="F761" s="3" t="s">
        <v>6458</v>
      </c>
      <c r="G761" s="5" t="str">
        <f>VLOOKUP(A761,PKDL!$A$1:$F$1433,2,FALSE)</f>
        <v>MIMAT0016881</v>
      </c>
      <c r="H761" s="5" t="str">
        <f>VLOOKUP(A761,PKDL!$A$1:$F$1433,3,FALSE)</f>
        <v>CUUGGGGCAUGGAGUCCCA</v>
      </c>
    </row>
    <row r="762" spans="1:8" x14ac:dyDescent="0.25">
      <c r="A762" s="5" t="s">
        <v>2441</v>
      </c>
      <c r="B762" s="5">
        <f>VLOOKUP(A762,PKDL!$A$1:$F$1433,6,FALSE)</f>
        <v>14.168319637291019</v>
      </c>
      <c r="C762" s="5">
        <f>VLOOKUP(A762,VL!$A$1:$F$1383,6,FALSE)</f>
        <v>18.663680477790219</v>
      </c>
      <c r="D762" s="5">
        <f t="shared" si="0"/>
        <v>0.7591385661660528</v>
      </c>
      <c r="E762" s="5">
        <f t="shared" si="1"/>
        <v>-0.39756484893734495</v>
      </c>
      <c r="F762" s="3" t="s">
        <v>6458</v>
      </c>
      <c r="G762" s="5" t="str">
        <f>VLOOKUP(A762,PKDL!$A$1:$F$1433,2,FALSE)</f>
        <v>MIMAT0041633</v>
      </c>
      <c r="H762" s="5" t="str">
        <f>VLOOKUP(A762,PKDL!$A$1:$F$1433,3,FALSE)</f>
        <v>CGUGUGGGAAGGCGUGGGGU</v>
      </c>
    </row>
    <row r="763" spans="1:8" x14ac:dyDescent="0.25">
      <c r="A763" s="5" t="s">
        <v>1505</v>
      </c>
      <c r="B763" s="5">
        <f>VLOOKUP(A763,PKDL!$A$1:$F$1433,6,FALSE)</f>
        <v>12.880290579355471</v>
      </c>
      <c r="C763" s="5">
        <f>VLOOKUP(A763,VL!$A$1:$F$1383,6,FALSE)</f>
        <v>16.966982252536564</v>
      </c>
      <c r="D763" s="5">
        <f t="shared" si="0"/>
        <v>0.75913856616605269</v>
      </c>
      <c r="E763" s="5">
        <f t="shared" si="1"/>
        <v>-0.39756484893734512</v>
      </c>
      <c r="F763" s="3" t="s">
        <v>6458</v>
      </c>
      <c r="G763" s="5" t="str">
        <f>VLOOKUP(A763,PKDL!$A$1:$F$1433,2,FALSE)</f>
        <v>MIMAT0000063</v>
      </c>
      <c r="H763" s="5" t="str">
        <f>VLOOKUP(A763,PKDL!$A$1:$F$1433,3,FALSE)</f>
        <v>UGAGGUAGUAGGUUGUGUGGUU</v>
      </c>
    </row>
    <row r="764" spans="1:8" x14ac:dyDescent="0.25">
      <c r="A764" s="5" t="s">
        <v>2360</v>
      </c>
      <c r="B764" s="5">
        <f>VLOOKUP(A764,PKDL!$A$1:$F$1433,6,FALSE)</f>
        <v>12.880290579355471</v>
      </c>
      <c r="C764" s="5">
        <f>VLOOKUP(A764,VL!$A$1:$F$1383,6,FALSE)</f>
        <v>16.966982252536564</v>
      </c>
      <c r="D764" s="5">
        <f t="shared" si="0"/>
        <v>0.75913856616605269</v>
      </c>
      <c r="E764" s="5">
        <f t="shared" si="1"/>
        <v>-0.39756484893734512</v>
      </c>
      <c r="F764" s="3" t="s">
        <v>6458</v>
      </c>
      <c r="G764" s="5" t="str">
        <f>VLOOKUP(A764,PKDL!$A$1:$F$1433,2,FALSE)</f>
        <v>MIMAT0027507</v>
      </c>
      <c r="H764" s="5" t="str">
        <f>VLOOKUP(A764,PKDL!$A$1:$F$1433,3,FALSE)</f>
        <v>UCCCUCGCCUUCUCACCCUCAG</v>
      </c>
    </row>
    <row r="765" spans="1:8" x14ac:dyDescent="0.25">
      <c r="A765" s="5" t="s">
        <v>2567</v>
      </c>
      <c r="B765" s="5">
        <f>VLOOKUP(A765,PKDL!$A$1:$F$1433,6,FALSE)</f>
        <v>12.880290579355471</v>
      </c>
      <c r="C765" s="5">
        <f>VLOOKUP(A765,VL!$A$1:$F$1383,6,FALSE)</f>
        <v>33.933964505073128</v>
      </c>
      <c r="D765" s="5">
        <f t="shared" si="0"/>
        <v>0.37956928308302634</v>
      </c>
      <c r="E765" s="5">
        <f t="shared" si="1"/>
        <v>-1.3975648489373451</v>
      </c>
      <c r="F765" s="3" t="s">
        <v>6460</v>
      </c>
      <c r="G765" s="5" t="str">
        <f>VLOOKUP(A765,PKDL!$A$1:$F$1433,2,FALSE)</f>
        <v>MIMAT0002863</v>
      </c>
      <c r="H765" s="5" t="str">
        <f>VLOOKUP(A765,PKDL!$A$1:$F$1433,3,FALSE)</f>
        <v>GAAAGCGCUUCCCUUUGCUGGA</v>
      </c>
    </row>
    <row r="766" spans="1:8" x14ac:dyDescent="0.25">
      <c r="A766" s="5" t="s">
        <v>3506</v>
      </c>
      <c r="B766" s="5">
        <f>VLOOKUP(A766,PKDL!$A$1:$F$1433,6,FALSE)</f>
        <v>12.880290579355471</v>
      </c>
      <c r="C766" s="5">
        <f>VLOOKUP(A766,VL!$A$1:$F$1383,6,FALSE)</f>
        <v>16.966982252536564</v>
      </c>
      <c r="D766" s="5">
        <f t="shared" si="0"/>
        <v>0.75913856616605269</v>
      </c>
      <c r="E766" s="5">
        <f t="shared" si="1"/>
        <v>-0.39756484893734512</v>
      </c>
      <c r="F766" s="3" t="s">
        <v>6458</v>
      </c>
      <c r="G766" s="5" t="str">
        <f>VLOOKUP(A766,PKDL!$A$1:$F$1433,2,FALSE)</f>
        <v>MIMAT0005792</v>
      </c>
      <c r="H766" s="5" t="str">
        <f>VLOOKUP(A766,PKDL!$A$1:$F$1433,3,FALSE)</f>
        <v>AAAAGCUGGGUUGAGAGGGCAA</v>
      </c>
    </row>
    <row r="767" spans="1:8" x14ac:dyDescent="0.25">
      <c r="A767" s="5" t="s">
        <v>1316</v>
      </c>
      <c r="B767" s="5">
        <f>VLOOKUP(A767,PKDL!$A$1:$F$1433,6,FALSE)</f>
        <v>15.742577374767798</v>
      </c>
      <c r="C767" s="5">
        <f>VLOOKUP(A767,VL!$A$1:$F$1383,6,FALSE)</f>
        <v>20.737422753100244</v>
      </c>
      <c r="D767" s="5">
        <f t="shared" si="0"/>
        <v>0.7591385661660528</v>
      </c>
      <c r="E767" s="5">
        <f t="shared" si="1"/>
        <v>-0.39756484893734495</v>
      </c>
      <c r="F767" s="3" t="s">
        <v>6458</v>
      </c>
      <c r="G767" s="5" t="str">
        <f>VLOOKUP(A767,PKDL!$A$1:$F$1433,2,FALSE)</f>
        <v>MIMAT0016871</v>
      </c>
      <c r="H767" s="5" t="str">
        <f>VLOOKUP(A767,PKDL!$A$1:$F$1433,3,FALSE)</f>
        <v>GGGAUUCUGUAGCUUCCU</v>
      </c>
    </row>
    <row r="768" spans="1:8" x14ac:dyDescent="0.25">
      <c r="A768" s="5" t="s">
        <v>1346</v>
      </c>
      <c r="B768" s="5">
        <f>VLOOKUP(A768,PKDL!$A$1:$F$1433,6,FALSE)</f>
        <v>12.880290579355471</v>
      </c>
      <c r="C768" s="5">
        <f>VLOOKUP(A768,VL!$A$1:$F$1383,6,FALSE)</f>
        <v>16.966982252536564</v>
      </c>
      <c r="D768" s="5">
        <f t="shared" si="0"/>
        <v>0.75913856616605269</v>
      </c>
      <c r="E768" s="5">
        <f t="shared" si="1"/>
        <v>-0.39756484893734512</v>
      </c>
      <c r="F768" s="3" t="s">
        <v>6458</v>
      </c>
      <c r="G768" s="5" t="str">
        <f>VLOOKUP(A768,PKDL!$A$1:$F$1433,2,FALSE)</f>
        <v>MIMAT0018357</v>
      </c>
      <c r="H768" s="5" t="str">
        <f>VLOOKUP(A768,PKDL!$A$1:$F$1433,3,FALSE)</f>
        <v>UUACACACAACUGAGGAUCAUA</v>
      </c>
    </row>
    <row r="769" spans="1:8" x14ac:dyDescent="0.25">
      <c r="A769" s="5" t="s">
        <v>725</v>
      </c>
      <c r="B769" s="5">
        <f>VLOOKUP(A769,PKDL!$A$1:$F$1433,6,FALSE)</f>
        <v>12.320277945470449</v>
      </c>
      <c r="C769" s="5">
        <f>VLOOKUP(A769,VL!$A$1:$F$1383,6,FALSE)</f>
        <v>32.458574743982993</v>
      </c>
      <c r="D769" s="5">
        <f t="shared" si="0"/>
        <v>0.37956928308302634</v>
      </c>
      <c r="E769" s="5">
        <f t="shared" si="1"/>
        <v>-1.3975648489373451</v>
      </c>
      <c r="F769" s="3" t="s">
        <v>6460</v>
      </c>
      <c r="G769" s="5" t="str">
        <f>VLOOKUP(A769,PKDL!$A$1:$F$1433,2,FALSE)</f>
        <v>MIMAT0014980</v>
      </c>
      <c r="H769" s="5" t="str">
        <f>VLOOKUP(A769,PKDL!$A$1:$F$1433,3,FALSE)</f>
        <v>UGUGACUGCAUUAUGAAAAUUCU</v>
      </c>
    </row>
    <row r="770" spans="1:8" x14ac:dyDescent="0.25">
      <c r="A770" s="5" t="s">
        <v>2000</v>
      </c>
      <c r="B770" s="5">
        <f>VLOOKUP(A770,PKDL!$A$1:$F$1433,6,FALSE)</f>
        <v>16.668611337989432</v>
      </c>
      <c r="C770" s="5">
        <f>VLOOKUP(A770,VL!$A$1:$F$1383,6,FALSE)</f>
        <v>65.871813451024309</v>
      </c>
      <c r="D770" s="5">
        <f t="shared" si="0"/>
        <v>0.25304618872201756</v>
      </c>
      <c r="E770" s="5">
        <f t="shared" si="1"/>
        <v>-1.9825273496585014</v>
      </c>
      <c r="F770" s="3" t="s">
        <v>6460</v>
      </c>
      <c r="G770" s="5" t="str">
        <f>VLOOKUP(A770,PKDL!$A$1:$F$1433,2,FALSE)</f>
        <v>MIMAT0005939</v>
      </c>
      <c r="H770" s="5" t="str">
        <f>VLOOKUP(A770,PKDL!$A$1:$F$1433,3,FALSE)</f>
        <v>UCGCCUCCUCCUCUCCC</v>
      </c>
    </row>
    <row r="771" spans="1:8" x14ac:dyDescent="0.25">
      <c r="A771" s="5" t="s">
        <v>1283</v>
      </c>
      <c r="B771" s="5">
        <f>VLOOKUP(A771,PKDL!$A$1:$F$1433,6,FALSE)</f>
        <v>12.880290579355471</v>
      </c>
      <c r="C771" s="5">
        <f>VLOOKUP(A771,VL!$A$1:$F$1383,6,FALSE)</f>
        <v>16.966982252536564</v>
      </c>
      <c r="D771" s="5">
        <f t="shared" si="0"/>
        <v>0.75913856616605269</v>
      </c>
      <c r="E771" s="5">
        <f t="shared" si="1"/>
        <v>-0.39756484893734512</v>
      </c>
      <c r="F771" s="3" t="s">
        <v>6458</v>
      </c>
      <c r="G771" s="5" t="str">
        <f>VLOOKUP(A771,PKDL!$A$1:$F$1433,2,FALSE)</f>
        <v>MIMAT0019967</v>
      </c>
      <c r="H771" s="5" t="str">
        <f>VLOOKUP(A771,PKDL!$A$1:$F$1433,3,FALSE)</f>
        <v>UCUGGCUAUCUCACGAGACUGU</v>
      </c>
    </row>
    <row r="772" spans="1:8" x14ac:dyDescent="0.25">
      <c r="A772" s="5" t="s">
        <v>3155</v>
      </c>
      <c r="B772" s="5">
        <f>VLOOKUP(A772,PKDL!$A$1:$F$1433,6,FALSE)</f>
        <v>12.880290579355471</v>
      </c>
      <c r="C772" s="5">
        <f>VLOOKUP(A772,VL!$A$1:$F$1383,6,FALSE)</f>
        <v>16.966982252536564</v>
      </c>
      <c r="D772" s="5">
        <f t="shared" si="0"/>
        <v>0.75913856616605269</v>
      </c>
      <c r="E772" s="5">
        <f t="shared" si="1"/>
        <v>-0.39756484893734512</v>
      </c>
      <c r="F772" s="3" t="s">
        <v>6458</v>
      </c>
      <c r="G772" s="5" t="str">
        <f>VLOOKUP(A772,PKDL!$A$1:$F$1433,2,FALSE)</f>
        <v>MIMAT0004975</v>
      </c>
      <c r="H772" s="5" t="str">
        <f>VLOOKUP(A772,PKDL!$A$1:$F$1433,3,FALSE)</f>
        <v>UACUGCAGACGUGGCAAUCAUG</v>
      </c>
    </row>
    <row r="773" spans="1:8" x14ac:dyDescent="0.25">
      <c r="A773" s="5" t="s">
        <v>3548</v>
      </c>
      <c r="B773" s="5">
        <f>VLOOKUP(A773,PKDL!$A$1:$F$1433,6,FALSE)</f>
        <v>13.493637749800968</v>
      </c>
      <c r="C773" s="5">
        <f>VLOOKUP(A773,VL!$A$1:$F$1383,6,FALSE)</f>
        <v>17.774933788371637</v>
      </c>
      <c r="D773" s="5">
        <f t="shared" si="0"/>
        <v>0.75913856616605269</v>
      </c>
      <c r="E773" s="5">
        <f t="shared" si="1"/>
        <v>-0.39756484893734512</v>
      </c>
      <c r="F773" s="3" t="s">
        <v>6458</v>
      </c>
      <c r="G773" s="5" t="str">
        <f>VLOOKUP(A773,PKDL!$A$1:$F$1433,2,FALSE)</f>
        <v>MIMAT0027621</v>
      </c>
      <c r="H773" s="5" t="str">
        <f>VLOOKUP(A773,PKDL!$A$1:$F$1433,3,FALSE)</f>
        <v>CCCUCUCUGUCCCACCCAUAG</v>
      </c>
    </row>
    <row r="774" spans="1:8" x14ac:dyDescent="0.25">
      <c r="A774" s="5" t="s">
        <v>1778</v>
      </c>
      <c r="B774" s="5">
        <f>VLOOKUP(A774,PKDL!$A$1:$F$1433,6,FALSE)</f>
        <v>17.710399546613772</v>
      </c>
      <c r="C774" s="5">
        <f>VLOOKUP(A774,VL!$A$1:$F$1383,6,FALSE)</f>
        <v>23.329600597237775</v>
      </c>
      <c r="D774" s="5">
        <f t="shared" si="0"/>
        <v>0.75913856616605269</v>
      </c>
      <c r="E774" s="5">
        <f t="shared" si="1"/>
        <v>-0.39756484893734512</v>
      </c>
      <c r="F774" s="3" t="s">
        <v>6458</v>
      </c>
      <c r="G774" s="5" t="str">
        <f>VLOOKUP(A774,PKDL!$A$1:$F$1433,2,FALSE)</f>
        <v>MIMAT0016892</v>
      </c>
      <c r="H774" s="5" t="str">
        <f>VLOOKUP(A774,PKDL!$A$1:$F$1433,3,FALSE)</f>
        <v>CUAGGAGGCCUUGGCC</v>
      </c>
    </row>
    <row r="775" spans="1:8" x14ac:dyDescent="0.25">
      <c r="A775" s="5" t="s">
        <v>144</v>
      </c>
      <c r="B775" s="5">
        <f>VLOOKUP(A775,PKDL!$A$1:$F$1433,6,FALSE)</f>
        <v>13.493637749800968</v>
      </c>
      <c r="C775" s="5">
        <f>VLOOKUP(A775,VL!$A$1:$F$1383,6,FALSE)</f>
        <v>88.874668941858189</v>
      </c>
      <c r="D775" s="5">
        <f t="shared" si="0"/>
        <v>0.15182771323321054</v>
      </c>
      <c r="E775" s="5">
        <f t="shared" si="1"/>
        <v>-2.7194929438247075</v>
      </c>
      <c r="F775" s="3" t="s">
        <v>6460</v>
      </c>
      <c r="G775" s="5" t="str">
        <f>VLOOKUP(A775,PKDL!$A$1:$F$1433,2,FALSE)</f>
        <v>MIMAT0003310</v>
      </c>
      <c r="H775" s="5" t="str">
        <f>VLOOKUP(A775,PKDL!$A$1:$F$1433,3,FALSE)</f>
        <v>AUGAUCCAGGAACCUGCCUCU</v>
      </c>
    </row>
    <row r="776" spans="1:8" x14ac:dyDescent="0.25">
      <c r="A776" s="5" t="s">
        <v>3833</v>
      </c>
      <c r="B776" s="5">
        <f>VLOOKUP(A776,PKDL!$A$1:$F$1433,6,FALSE)</f>
        <v>12.880290579355471</v>
      </c>
      <c r="C776" s="5">
        <f>VLOOKUP(A776,VL!$A$1:$F$1383,6,FALSE)</f>
        <v>16.966982252536564</v>
      </c>
      <c r="D776" s="5">
        <f t="shared" si="0"/>
        <v>0.75913856616605269</v>
      </c>
      <c r="E776" s="5">
        <f t="shared" si="1"/>
        <v>-0.39756484893734512</v>
      </c>
      <c r="F776" s="3" t="s">
        <v>6458</v>
      </c>
      <c r="G776" s="5" t="str">
        <f>VLOOKUP(A776,PKDL!$A$1:$F$1433,2,FALSE)</f>
        <v>MIMAT0005577</v>
      </c>
      <c r="H776" s="5" t="str">
        <f>VLOOKUP(A776,PKDL!$A$1:$F$1433,3,FALSE)</f>
        <v>UCACCAGCCCUGUGUUCCCUAG</v>
      </c>
    </row>
    <row r="777" spans="1:8" x14ac:dyDescent="0.25">
      <c r="A777" s="5" t="s">
        <v>3665</v>
      </c>
      <c r="B777" s="5">
        <f>VLOOKUP(A777,PKDL!$A$1:$F$1433,6,FALSE)</f>
        <v>12.880290579355471</v>
      </c>
      <c r="C777" s="5">
        <f>VLOOKUP(A777,VL!$A$1:$F$1383,6,FALSE)</f>
        <v>16.966982252536564</v>
      </c>
      <c r="D777" s="5">
        <f t="shared" si="0"/>
        <v>0.75913856616605269</v>
      </c>
      <c r="E777" s="5">
        <f t="shared" si="1"/>
        <v>-0.39756484893734512</v>
      </c>
      <c r="F777" s="3" t="s">
        <v>6458</v>
      </c>
      <c r="G777" s="5" t="str">
        <f>VLOOKUP(A777,PKDL!$A$1:$F$1433,2,FALSE)</f>
        <v>MIMAT0002806</v>
      </c>
      <c r="H777" s="5" t="str">
        <f>VLOOKUP(A777,PKDL!$A$1:$F$1433,3,FALSE)</f>
        <v>CAACCUGGAGGACUCCAUGCUG</v>
      </c>
    </row>
    <row r="778" spans="1:8" x14ac:dyDescent="0.25">
      <c r="A778" s="5" t="s">
        <v>1868</v>
      </c>
      <c r="B778" s="5">
        <f>VLOOKUP(A778,PKDL!$A$1:$F$1433,6,FALSE)</f>
        <v>12.880290579355471</v>
      </c>
      <c r="C778" s="5">
        <f>VLOOKUP(A778,VL!$A$1:$F$1383,6,FALSE)</f>
        <v>50.900946757609695</v>
      </c>
      <c r="D778" s="5">
        <f t="shared" si="0"/>
        <v>0.25304618872201756</v>
      </c>
      <c r="E778" s="5">
        <f t="shared" si="1"/>
        <v>-1.9825273496585014</v>
      </c>
      <c r="F778" s="3" t="s">
        <v>6460</v>
      </c>
      <c r="G778" s="5" t="str">
        <f>VLOOKUP(A778,PKDL!$A$1:$F$1433,2,FALSE)</f>
        <v>MIMAT0004601</v>
      </c>
      <c r="H778" s="5" t="str">
        <f>VLOOKUP(A778,PKDL!$A$1:$F$1433,3,FALSE)</f>
        <v>GGAUUCCUGGAAAUACUGUUCU</v>
      </c>
    </row>
    <row r="779" spans="1:8" x14ac:dyDescent="0.25">
      <c r="A779" s="5" t="s">
        <v>2387</v>
      </c>
      <c r="B779" s="5">
        <f>VLOOKUP(A779,PKDL!$A$1:$F$1433,6,FALSE)</f>
        <v>11.334655709832814</v>
      </c>
      <c r="C779" s="5">
        <f>VLOOKUP(A779,VL!$A$1:$F$1383,6,FALSE)</f>
        <v>44.79283314669653</v>
      </c>
      <c r="D779" s="5">
        <f t="shared" si="0"/>
        <v>0.25304618872201756</v>
      </c>
      <c r="E779" s="5">
        <f t="shared" si="1"/>
        <v>-1.9825273496585014</v>
      </c>
      <c r="F779" s="3" t="s">
        <v>6460</v>
      </c>
      <c r="G779" s="5" t="str">
        <f>VLOOKUP(A779,PKDL!$A$1:$F$1433,2,FALSE)</f>
        <v>MIMAT0049021</v>
      </c>
      <c r="H779" s="5" t="str">
        <f>VLOOKUP(A779,PKDL!$A$1:$F$1433,3,FALSE)</f>
        <v>UAGAGGUUCUAAUGGUCCAGGGUUA</v>
      </c>
    </row>
    <row r="780" spans="1:8" x14ac:dyDescent="0.25">
      <c r="A780" s="5" t="s">
        <v>258</v>
      </c>
      <c r="B780" s="5">
        <f>VLOOKUP(A780,PKDL!$A$1:$F$1433,6,FALSE)</f>
        <v>11.806933031075847</v>
      </c>
      <c r="C780" s="5">
        <f>VLOOKUP(A780,VL!$A$1:$F$1383,6,FALSE)</f>
        <v>15.553067064825186</v>
      </c>
      <c r="D780" s="5">
        <f t="shared" si="0"/>
        <v>0.75913856616605258</v>
      </c>
      <c r="E780" s="5">
        <f t="shared" si="1"/>
        <v>-0.39756484893734534</v>
      </c>
      <c r="F780" s="3" t="s">
        <v>6458</v>
      </c>
      <c r="G780" s="5" t="str">
        <f>VLOOKUP(A780,PKDL!$A$1:$F$1433,2,FALSE)</f>
        <v>MIMAT0027437</v>
      </c>
      <c r="H780" s="5" t="str">
        <f>VLOOKUP(A780,PKDL!$A$1:$F$1433,3,FALSE)</f>
        <v>CAAAGGCCACAUUCUCCUGUGCAC</v>
      </c>
    </row>
    <row r="781" spans="1:8" x14ac:dyDescent="0.25">
      <c r="A781" s="5" t="s">
        <v>3635</v>
      </c>
      <c r="B781" s="5">
        <f>VLOOKUP(A781,PKDL!$A$1:$F$1433,6,FALSE)</f>
        <v>13.493637749800968</v>
      </c>
      <c r="C781" s="5">
        <f>VLOOKUP(A781,VL!$A$1:$F$1383,6,FALSE)</f>
        <v>17.774933788371637</v>
      </c>
      <c r="D781" s="5">
        <f t="shared" si="0"/>
        <v>0.75913856616605269</v>
      </c>
      <c r="E781" s="5">
        <f t="shared" si="1"/>
        <v>-0.39756484893734512</v>
      </c>
      <c r="F781" s="3" t="s">
        <v>6458</v>
      </c>
      <c r="G781" s="5" t="str">
        <f>VLOOKUP(A781,PKDL!$A$1:$F$1433,2,FALSE)</f>
        <v>MIMAT0027631</v>
      </c>
      <c r="H781" s="5" t="str">
        <f>VLOOKUP(A781,PKDL!$A$1:$F$1433,3,FALSE)</f>
        <v>ACACCCUCUUUCCCUACCGCC</v>
      </c>
    </row>
    <row r="782" spans="1:8" x14ac:dyDescent="0.25">
      <c r="A782" s="5" t="s">
        <v>1619</v>
      </c>
      <c r="B782" s="5">
        <f>VLOOKUP(A782,PKDL!$A$1:$F$1433,6,FALSE)</f>
        <v>12.880290579355471</v>
      </c>
      <c r="C782" s="5">
        <f>VLOOKUP(A782,VL!$A$1:$F$1383,6,FALSE)</f>
        <v>16.966982252536564</v>
      </c>
      <c r="D782" s="5">
        <f t="shared" si="0"/>
        <v>0.75913856616605269</v>
      </c>
      <c r="E782" s="5">
        <f t="shared" si="1"/>
        <v>-0.39756484893734512</v>
      </c>
      <c r="F782" s="3" t="s">
        <v>6458</v>
      </c>
      <c r="G782" s="5" t="str">
        <f>VLOOKUP(A782,PKDL!$A$1:$F$1433,2,FALSE)</f>
        <v>MIMAT0004767</v>
      </c>
      <c r="H782" s="5" t="str">
        <f>VLOOKUP(A782,PKDL!$A$1:$F$1433,3,FALSE)</f>
        <v>CGGGGUUUUGAGGGCGAGAUGA</v>
      </c>
    </row>
    <row r="783" spans="1:8" x14ac:dyDescent="0.25">
      <c r="A783" s="5" t="s">
        <v>2312</v>
      </c>
      <c r="B783" s="5">
        <f>VLOOKUP(A783,PKDL!$A$1:$F$1433,6,FALSE)</f>
        <v>13.493637749800968</v>
      </c>
      <c r="C783" s="5">
        <f>VLOOKUP(A783,VL!$A$1:$F$1383,6,FALSE)</f>
        <v>17.774933788371637</v>
      </c>
      <c r="D783" s="5">
        <f t="shared" si="0"/>
        <v>0.75913856616605269</v>
      </c>
      <c r="E783" s="5">
        <f t="shared" si="1"/>
        <v>-0.39756484893734512</v>
      </c>
      <c r="F783" s="3" t="s">
        <v>6458</v>
      </c>
      <c r="G783" s="5" t="str">
        <f>VLOOKUP(A783,PKDL!$A$1:$F$1433,2,FALSE)</f>
        <v>MIMAT0000419</v>
      </c>
      <c r="H783" s="5" t="str">
        <f>VLOOKUP(A783,PKDL!$A$1:$F$1433,3,FALSE)</f>
        <v>UUCACAGUGGCUAAGUUCUGC</v>
      </c>
    </row>
    <row r="784" spans="1:8" x14ac:dyDescent="0.25">
      <c r="A784" s="5" t="s">
        <v>3320</v>
      </c>
      <c r="B784" s="5">
        <f>VLOOKUP(A784,PKDL!$A$1:$F$1433,6,FALSE)</f>
        <v>12.880290579355471</v>
      </c>
      <c r="C784" s="5">
        <f>VLOOKUP(A784,VL!$A$1:$F$1383,6,FALSE)</f>
        <v>33.933964505073128</v>
      </c>
      <c r="D784" s="5">
        <f t="shared" si="0"/>
        <v>0.37956928308302634</v>
      </c>
      <c r="E784" s="5">
        <f t="shared" si="1"/>
        <v>-1.3975648489373451</v>
      </c>
      <c r="F784" s="3" t="s">
        <v>6460</v>
      </c>
      <c r="G784" s="5" t="str">
        <f>VLOOKUP(A784,PKDL!$A$1:$F$1433,2,FALSE)</f>
        <v>MIMAT0003258</v>
      </c>
      <c r="H784" s="5" t="str">
        <f>VLOOKUP(A784,PKDL!$A$1:$F$1433,3,FALSE)</f>
        <v>GAGCUUAUUCAUAAAAGUGCAG</v>
      </c>
    </row>
    <row r="785" spans="1:8" x14ac:dyDescent="0.25">
      <c r="A785" s="5" t="s">
        <v>2891</v>
      </c>
      <c r="B785" s="5">
        <f>VLOOKUP(A785,PKDL!$A$1:$F$1433,6,FALSE)</f>
        <v>12.320277945470449</v>
      </c>
      <c r="C785" s="5">
        <f>VLOOKUP(A785,VL!$A$1:$F$1383,6,FALSE)</f>
        <v>16.229287371991497</v>
      </c>
      <c r="D785" s="5">
        <f t="shared" si="0"/>
        <v>0.75913856616605269</v>
      </c>
      <c r="E785" s="5">
        <f t="shared" si="1"/>
        <v>-0.39756484893734512</v>
      </c>
      <c r="F785" s="3" t="s">
        <v>6458</v>
      </c>
      <c r="G785" s="5" t="str">
        <f>VLOOKUP(A785,PKDL!$A$1:$F$1433,2,FALSE)</f>
        <v>MIMAT0000771</v>
      </c>
      <c r="H785" s="5" t="str">
        <f>VLOOKUP(A785,PKDL!$A$1:$F$1433,3,FALSE)</f>
        <v>CCUAGUAGGUGUCCAGUAAGUGU</v>
      </c>
    </row>
    <row r="786" spans="1:8" x14ac:dyDescent="0.25">
      <c r="A786" s="5" t="s">
        <v>1859</v>
      </c>
      <c r="B786" s="5">
        <f>VLOOKUP(A786,PKDL!$A$1:$F$1433,6,FALSE)</f>
        <v>13.493637749800968</v>
      </c>
      <c r="C786" s="5">
        <f>VLOOKUP(A786,VL!$A$1:$F$1383,6,FALSE)</f>
        <v>17.774933788371637</v>
      </c>
      <c r="D786" s="5">
        <f t="shared" si="0"/>
        <v>0.75913856616605269</v>
      </c>
      <c r="E786" s="5">
        <f t="shared" si="1"/>
        <v>-0.39756484893734512</v>
      </c>
      <c r="F786" s="3" t="s">
        <v>6458</v>
      </c>
      <c r="G786" s="5" t="str">
        <f>VLOOKUP(A786,PKDL!$A$1:$F$1433,2,FALSE)</f>
        <v>MIMAT0028228</v>
      </c>
      <c r="H786" s="5" t="str">
        <f>VLOOKUP(A786,PKDL!$A$1:$F$1433,3,FALSE)</f>
        <v>UUCAACAAGGGUGUAGGAUGG</v>
      </c>
    </row>
    <row r="787" spans="1:8" x14ac:dyDescent="0.25">
      <c r="A787" s="5" t="s">
        <v>2867</v>
      </c>
      <c r="B787" s="5">
        <f>VLOOKUP(A787,PKDL!$A$1:$F$1433,6,FALSE)</f>
        <v>12.880290579355471</v>
      </c>
      <c r="C787" s="5">
        <f>VLOOKUP(A787,VL!$A$1:$F$1383,6,FALSE)</f>
        <v>16.966982252536564</v>
      </c>
      <c r="D787" s="5">
        <f t="shared" si="0"/>
        <v>0.75913856616605269</v>
      </c>
      <c r="E787" s="5">
        <f t="shared" si="1"/>
        <v>-0.39756484893734512</v>
      </c>
      <c r="F787" s="3" t="s">
        <v>6458</v>
      </c>
      <c r="G787" s="5" t="str">
        <f>VLOOKUP(A787,PKDL!$A$1:$F$1433,2,FALSE)</f>
        <v>MIMAT0004482</v>
      </c>
      <c r="H787" s="5" t="str">
        <f>VLOOKUP(A787,PKDL!$A$1:$F$1433,3,FALSE)</f>
        <v>CUAUACAACCUACUGCCUUCCC</v>
      </c>
    </row>
    <row r="788" spans="1:8" x14ac:dyDescent="0.25">
      <c r="A788" s="5" t="s">
        <v>2831</v>
      </c>
      <c r="B788" s="5">
        <f>VLOOKUP(A788,PKDL!$A$1:$F$1433,6,FALSE)</f>
        <v>12.320277945470449</v>
      </c>
      <c r="C788" s="5">
        <f>VLOOKUP(A788,VL!$A$1:$F$1383,6,FALSE)</f>
        <v>16.229287371991497</v>
      </c>
      <c r="D788" s="5">
        <f t="shared" si="0"/>
        <v>0.75913856616605269</v>
      </c>
      <c r="E788" s="5">
        <f t="shared" si="1"/>
        <v>-0.39756484893734512</v>
      </c>
      <c r="F788" s="3" t="s">
        <v>6458</v>
      </c>
      <c r="G788" s="5" t="str">
        <f>VLOOKUP(A788,PKDL!$A$1:$F$1433,2,FALSE)</f>
        <v>MIMAT0025482</v>
      </c>
      <c r="H788" s="5" t="str">
        <f>VLOOKUP(A788,PKDL!$A$1:$F$1433,3,FALSE)</f>
        <v>UUUGGGAUUGACGCCACAUGUCU</v>
      </c>
    </row>
    <row r="789" spans="1:8" x14ac:dyDescent="0.25">
      <c r="A789" s="5" t="s">
        <v>2711</v>
      </c>
      <c r="B789" s="5">
        <f>VLOOKUP(A789,PKDL!$A$1:$F$1433,6,FALSE)</f>
        <v>13.493637749800968</v>
      </c>
      <c r="C789" s="5">
        <f>VLOOKUP(A789,VL!$A$1:$F$1383,6,FALSE)</f>
        <v>17.774933788371637</v>
      </c>
      <c r="D789" s="5">
        <f t="shared" si="0"/>
        <v>0.75913856616605269</v>
      </c>
      <c r="E789" s="5">
        <f t="shared" si="1"/>
        <v>-0.39756484893734512</v>
      </c>
      <c r="F789" s="3" t="s">
        <v>6458</v>
      </c>
      <c r="G789" s="5" t="str">
        <f>VLOOKUP(A789,PKDL!$A$1:$F$1433,2,FALSE)</f>
        <v>MIMAT0000757</v>
      </c>
      <c r="H789" s="5" t="str">
        <f>VLOOKUP(A789,PKDL!$A$1:$F$1433,3,FALSE)</f>
        <v>CUAGACUGAAGCUCCUUGAGG</v>
      </c>
    </row>
    <row r="790" spans="1:8" x14ac:dyDescent="0.25">
      <c r="A790" s="5" t="s">
        <v>1016</v>
      </c>
      <c r="B790" s="5">
        <f>VLOOKUP(A790,PKDL!$A$1:$F$1433,6,FALSE)</f>
        <v>12.880290579355471</v>
      </c>
      <c r="C790" s="5">
        <f>VLOOKUP(A790,VL!$A$1:$F$1383,6,FALSE)</f>
        <v>33.933964505073128</v>
      </c>
      <c r="D790" s="5">
        <f t="shared" si="0"/>
        <v>0.37956928308302634</v>
      </c>
      <c r="E790" s="5">
        <f t="shared" si="1"/>
        <v>-1.3975648489373451</v>
      </c>
      <c r="F790" s="3" t="s">
        <v>6460</v>
      </c>
      <c r="G790" s="5" t="str">
        <f>VLOOKUP(A790,PKDL!$A$1:$F$1433,2,FALSE)</f>
        <v>MIMAT0004976</v>
      </c>
      <c r="H790" s="5" t="str">
        <f>VLOOKUP(A790,PKDL!$A$1:$F$1433,3,FALSE)</f>
        <v>UGUGCGCAGGGAGACCUCUCCC</v>
      </c>
    </row>
    <row r="791" spans="1:8" x14ac:dyDescent="0.25">
      <c r="A791" s="5" t="s">
        <v>3314</v>
      </c>
      <c r="B791" s="5">
        <f>VLOOKUP(A791,PKDL!$A$1:$F$1433,6,FALSE)</f>
        <v>14.168319637291019</v>
      </c>
      <c r="C791" s="5">
        <f>VLOOKUP(A791,VL!$A$1:$F$1383,6,FALSE)</f>
        <v>18.663680477790219</v>
      </c>
      <c r="D791" s="5">
        <f t="shared" si="0"/>
        <v>0.7591385661660528</v>
      </c>
      <c r="E791" s="5">
        <f t="shared" si="1"/>
        <v>-0.39756484893734495</v>
      </c>
      <c r="F791" s="3" t="s">
        <v>6458</v>
      </c>
      <c r="G791" s="5" t="str">
        <f>VLOOKUP(A791,PKDL!$A$1:$F$1433,2,FALSE)</f>
        <v>MIMAT0027579</v>
      </c>
      <c r="H791" s="5" t="str">
        <f>VLOOKUP(A791,PKDL!$A$1:$F$1433,3,FALSE)</f>
        <v>AAGUCCUGCUUCUGUUGCAG</v>
      </c>
    </row>
    <row r="792" spans="1:8" x14ac:dyDescent="0.25">
      <c r="A792" s="5" t="s">
        <v>620</v>
      </c>
      <c r="B792" s="5">
        <f>VLOOKUP(A792,PKDL!$A$1:$F$1433,6,FALSE)</f>
        <v>12.880290579355471</v>
      </c>
      <c r="C792" s="5">
        <f>VLOOKUP(A792,VL!$A$1:$F$1383,6,FALSE)</f>
        <v>16.966982252536564</v>
      </c>
      <c r="D792" s="5">
        <f t="shared" si="0"/>
        <v>0.75913856616605269</v>
      </c>
      <c r="E792" s="5">
        <f t="shared" si="1"/>
        <v>-0.39756484893734512</v>
      </c>
      <c r="F792" s="3" t="s">
        <v>6458</v>
      </c>
      <c r="G792" s="5" t="str">
        <f>VLOOKUP(A792,PKDL!$A$1:$F$1433,2,FALSE)</f>
        <v>MIMAT0018940</v>
      </c>
      <c r="H792" s="5" t="str">
        <f>VLOOKUP(A792,PKDL!$A$1:$F$1433,3,FALSE)</f>
        <v>UGUUGGGAUUCAGCAGGACCAU</v>
      </c>
    </row>
    <row r="793" spans="1:8" x14ac:dyDescent="0.25">
      <c r="A793" s="5" t="s">
        <v>1973</v>
      </c>
      <c r="B793" s="5">
        <f>VLOOKUP(A793,PKDL!$A$1:$F$1433,6,FALSE)</f>
        <v>11.806933031075847</v>
      </c>
      <c r="C793" s="5">
        <f>VLOOKUP(A793,VL!$A$1:$F$1383,6,FALSE)</f>
        <v>15.553067064825186</v>
      </c>
      <c r="D793" s="5">
        <f t="shared" si="0"/>
        <v>0.75913856616605258</v>
      </c>
      <c r="E793" s="5">
        <f t="shared" si="1"/>
        <v>-0.39756484893734534</v>
      </c>
      <c r="F793" s="3" t="s">
        <v>6458</v>
      </c>
      <c r="G793" s="5" t="str">
        <f>VLOOKUP(A793,PKDL!$A$1:$F$1433,2,FALSE)</f>
        <v>MIMAT0027612</v>
      </c>
      <c r="H793" s="5" t="str">
        <f>VLOOKUP(A793,PKDL!$A$1:$F$1433,3,FALSE)</f>
        <v>AAGAGAGGAGCAGUGGUGCUGUGG</v>
      </c>
    </row>
    <row r="794" spans="1:8" x14ac:dyDescent="0.25">
      <c r="A794" s="5" t="s">
        <v>2993</v>
      </c>
      <c r="B794" s="5">
        <f>VLOOKUP(A794,PKDL!$A$1:$F$1433,6,FALSE)</f>
        <v>12.880290579355471</v>
      </c>
      <c r="C794" s="5">
        <f>VLOOKUP(A794,VL!$A$1:$F$1383,6,FALSE)</f>
        <v>16.966982252536564</v>
      </c>
      <c r="D794" s="5">
        <f t="shared" si="0"/>
        <v>0.75913856616605269</v>
      </c>
      <c r="E794" s="5">
        <f t="shared" si="1"/>
        <v>-0.39756484893734512</v>
      </c>
      <c r="F794" s="3" t="s">
        <v>6458</v>
      </c>
      <c r="G794" s="5" t="str">
        <f>VLOOKUP(A794,PKDL!$A$1:$F$1433,2,FALSE)</f>
        <v>MIMAT0027592</v>
      </c>
      <c r="H794" s="5" t="str">
        <f>VLOOKUP(A794,PKDL!$A$1:$F$1433,3,FALSE)</f>
        <v>UGGGGGCUGGAUGGGGUAGAGU</v>
      </c>
    </row>
    <row r="795" spans="1:8" x14ac:dyDescent="0.25">
      <c r="A795" s="5" t="s">
        <v>3731</v>
      </c>
      <c r="B795" s="5">
        <f>VLOOKUP(A795,PKDL!$A$1:$F$1433,6,FALSE)</f>
        <v>12.880290579355471</v>
      </c>
      <c r="C795" s="5">
        <f>VLOOKUP(A795,VL!$A$1:$F$1383,6,FALSE)</f>
        <v>16.966982252536564</v>
      </c>
      <c r="D795" s="5">
        <f t="shared" si="0"/>
        <v>0.75913856616605269</v>
      </c>
      <c r="E795" s="5">
        <f t="shared" si="1"/>
        <v>-0.39756484893734512</v>
      </c>
      <c r="F795" s="3" t="s">
        <v>6458</v>
      </c>
      <c r="G795" s="5" t="str">
        <f>VLOOKUP(A795,PKDL!$A$1:$F$1433,2,FALSE)</f>
        <v>MIMAT0015042</v>
      </c>
      <c r="H795" s="5" t="str">
        <f>VLOOKUP(A795,PKDL!$A$1:$F$1433,3,FALSE)</f>
        <v>AGGAUUUCAGAAAUACUGGUGU</v>
      </c>
    </row>
    <row r="796" spans="1:8" x14ac:dyDescent="0.25">
      <c r="A796" s="5" t="s">
        <v>1226</v>
      </c>
      <c r="B796" s="5">
        <f>VLOOKUP(A796,PKDL!$A$1:$F$1433,6,FALSE)</f>
        <v>12.320277945470449</v>
      </c>
      <c r="C796" s="5">
        <f>VLOOKUP(A796,VL!$A$1:$F$1383,6,FALSE)</f>
        <v>16.229287371991497</v>
      </c>
      <c r="D796" s="5">
        <f t="shared" si="0"/>
        <v>0.75913856616605269</v>
      </c>
      <c r="E796" s="5">
        <f t="shared" si="1"/>
        <v>-0.39756484893734512</v>
      </c>
      <c r="F796" s="3" t="s">
        <v>6458</v>
      </c>
      <c r="G796" s="5" t="str">
        <f>VLOOKUP(A796,PKDL!$A$1:$F$1433,2,FALSE)</f>
        <v>MIMAT0018352</v>
      </c>
      <c r="H796" s="5" t="str">
        <f>VLOOKUP(A796,PKDL!$A$1:$F$1433,3,FALSE)</f>
        <v>ACAGGCGGCUGUAGCAAUGGGGG</v>
      </c>
    </row>
    <row r="797" spans="1:8" x14ac:dyDescent="0.25">
      <c r="A797" s="5" t="s">
        <v>333</v>
      </c>
      <c r="B797" s="5">
        <f>VLOOKUP(A797,PKDL!$A$1:$F$1433,6,FALSE)</f>
        <v>12.320277945470449</v>
      </c>
      <c r="C797" s="5">
        <f>VLOOKUP(A797,VL!$A$1:$F$1383,6,FALSE)</f>
        <v>32.458574743982993</v>
      </c>
      <c r="D797" s="5">
        <f t="shared" si="0"/>
        <v>0.37956928308302634</v>
      </c>
      <c r="E797" s="5">
        <f t="shared" si="1"/>
        <v>-1.3975648489373451</v>
      </c>
      <c r="F797" s="3" t="s">
        <v>6460</v>
      </c>
      <c r="G797" s="5" t="str">
        <f>VLOOKUP(A797,PKDL!$A$1:$F$1433,2,FALSE)</f>
        <v>MIMAT0005584</v>
      </c>
      <c r="H797" s="5" t="str">
        <f>VLOOKUP(A797,PKDL!$A$1:$F$1433,3,FALSE)</f>
        <v>CUCUCACCACUGCCCUCCCACAG</v>
      </c>
    </row>
    <row r="798" spans="1:8" x14ac:dyDescent="0.25">
      <c r="A798" s="5" t="s">
        <v>1241</v>
      </c>
      <c r="B798" s="5">
        <f>VLOOKUP(A798,PKDL!$A$1:$F$1433,6,FALSE)</f>
        <v>13.493637749800968</v>
      </c>
      <c r="C798" s="5">
        <f>VLOOKUP(A798,VL!$A$1:$F$1383,6,FALSE)</f>
        <v>35.549867576743274</v>
      </c>
      <c r="D798" s="5">
        <f t="shared" si="0"/>
        <v>0.37956928308302634</v>
      </c>
      <c r="E798" s="5">
        <f t="shared" si="1"/>
        <v>-1.3975648489373451</v>
      </c>
      <c r="F798" s="3" t="s">
        <v>6460</v>
      </c>
      <c r="G798" s="5" t="str">
        <f>VLOOKUP(A798,PKDL!$A$1:$F$1433,2,FALSE)</f>
        <v>MIMAT0005865</v>
      </c>
      <c r="H798" s="5" t="str">
        <f>VLOOKUP(A798,PKDL!$A$1:$F$1433,3,FALSE)</f>
        <v>GUGCCAGCUGCAGUGGGGGAG</v>
      </c>
    </row>
    <row r="799" spans="1:8" x14ac:dyDescent="0.25">
      <c r="A799" s="5" t="s">
        <v>3410</v>
      </c>
      <c r="B799" s="5">
        <f>VLOOKUP(A799,PKDL!$A$1:$F$1433,6,FALSE)</f>
        <v>12.880290579355471</v>
      </c>
      <c r="C799" s="5">
        <f>VLOOKUP(A799,VL!$A$1:$F$1383,6,FALSE)</f>
        <v>16.966982252536564</v>
      </c>
      <c r="D799" s="5">
        <f t="shared" si="0"/>
        <v>0.75913856616605269</v>
      </c>
      <c r="E799" s="5">
        <f t="shared" si="1"/>
        <v>-0.39756484893734512</v>
      </c>
      <c r="F799" s="3" t="s">
        <v>6458</v>
      </c>
      <c r="G799" s="5" t="str">
        <f>VLOOKUP(A799,PKDL!$A$1:$F$1433,2,FALSE)</f>
        <v>MIMAT0015039</v>
      </c>
      <c r="H799" s="5" t="str">
        <f>VLOOKUP(A799,PKDL!$A$1:$F$1433,3,FALSE)</f>
        <v>AGGUGGAUGCAAUGUGACCUCA</v>
      </c>
    </row>
    <row r="800" spans="1:8" x14ac:dyDescent="0.25">
      <c r="A800" s="5" t="s">
        <v>2183</v>
      </c>
      <c r="B800" s="5">
        <f>VLOOKUP(A800,PKDL!$A$1:$F$1433,6,FALSE)</f>
        <v>12.880290579355471</v>
      </c>
      <c r="C800" s="5">
        <f>VLOOKUP(A800,VL!$A$1:$F$1383,6,FALSE)</f>
        <v>16.966982252536564</v>
      </c>
      <c r="D800" s="5">
        <f t="shared" si="0"/>
        <v>0.75913856616605269</v>
      </c>
      <c r="E800" s="5">
        <f t="shared" si="1"/>
        <v>-0.39756484893734512</v>
      </c>
      <c r="F800" s="3" t="s">
        <v>6458</v>
      </c>
      <c r="G800" s="5" t="str">
        <f>VLOOKUP(A800,PKDL!$A$1:$F$1433,2,FALSE)</f>
        <v>MIMAT0018205</v>
      </c>
      <c r="H800" s="5" t="str">
        <f>VLOOKUP(A800,PKDL!$A$1:$F$1433,3,FALSE)</f>
        <v>GGAGGAACCUUGGAGCUUCGGC</v>
      </c>
    </row>
    <row r="801" spans="1:8" x14ac:dyDescent="0.25">
      <c r="A801" s="5" t="s">
        <v>2243</v>
      </c>
      <c r="B801" s="5">
        <f>VLOOKUP(A801,PKDL!$A$1:$F$1433,6,FALSE)</f>
        <v>12.320277945470449</v>
      </c>
      <c r="C801" s="5">
        <f>VLOOKUP(A801,VL!$A$1:$F$1383,6,FALSE)</f>
        <v>16.229287371991497</v>
      </c>
      <c r="D801" s="5">
        <f t="shared" si="0"/>
        <v>0.75913856616605269</v>
      </c>
      <c r="E801" s="5">
        <f t="shared" si="1"/>
        <v>-0.39756484893734512</v>
      </c>
      <c r="F801" s="3" t="s">
        <v>6458</v>
      </c>
      <c r="G801" s="5" t="str">
        <f>VLOOKUP(A801,PKDL!$A$1:$F$1433,2,FALSE)</f>
        <v>MIMAT0027480</v>
      </c>
      <c r="H801" s="5" t="str">
        <f>VLOOKUP(A801,PKDL!$A$1:$F$1433,3,FALSE)</f>
        <v>GUGAGUGUGGAUUUGGCGGGGUU</v>
      </c>
    </row>
    <row r="802" spans="1:8" x14ac:dyDescent="0.25">
      <c r="A802" s="5" t="s">
        <v>2459</v>
      </c>
      <c r="B802" s="5">
        <f>VLOOKUP(A802,PKDL!$A$1:$F$1433,6,FALSE)</f>
        <v>12.880290579355471</v>
      </c>
      <c r="C802" s="5">
        <f>VLOOKUP(A802,VL!$A$1:$F$1383,6,FALSE)</f>
        <v>33.933964505073128</v>
      </c>
      <c r="D802" s="5">
        <f t="shared" si="0"/>
        <v>0.37956928308302634</v>
      </c>
      <c r="E802" s="5">
        <f t="shared" si="1"/>
        <v>-1.3975648489373451</v>
      </c>
      <c r="F802" s="3" t="s">
        <v>6460</v>
      </c>
      <c r="G802" s="5" t="str">
        <f>VLOOKUP(A802,PKDL!$A$1:$F$1433,2,FALSE)</f>
        <v>MIMAT0019790</v>
      </c>
      <c r="H802" s="5" t="str">
        <f>VLOOKUP(A802,PKDL!$A$1:$F$1433,3,FALSE)</f>
        <v>UGCAAGACGGAUACUGUCAUCU</v>
      </c>
    </row>
    <row r="803" spans="1:8" x14ac:dyDescent="0.25">
      <c r="A803" s="5" t="s">
        <v>977</v>
      </c>
      <c r="B803" s="5">
        <f>VLOOKUP(A803,PKDL!$A$1:$F$1433,6,FALSE)</f>
        <v>15.742577374767798</v>
      </c>
      <c r="C803" s="5">
        <f>VLOOKUP(A803,VL!$A$1:$F$1383,6,FALSE)</f>
        <v>20.737422753100244</v>
      </c>
      <c r="D803" s="5">
        <f t="shared" si="0"/>
        <v>0.7591385661660528</v>
      </c>
      <c r="E803" s="5">
        <f t="shared" si="1"/>
        <v>-0.39756484893734495</v>
      </c>
      <c r="F803" s="3" t="s">
        <v>6458</v>
      </c>
      <c r="G803" s="5" t="str">
        <f>VLOOKUP(A803,PKDL!$A$1:$F$1433,2,FALSE)</f>
        <v>MIMAT0022289</v>
      </c>
      <c r="H803" s="5" t="str">
        <f>VLOOKUP(A803,PKDL!$A$1:$F$1433,3,FALSE)</f>
        <v>AUGGUCACCUCCGGGACU</v>
      </c>
    </row>
    <row r="804" spans="1:8" x14ac:dyDescent="0.25">
      <c r="A804" s="5" t="s">
        <v>2354</v>
      </c>
      <c r="B804" s="5">
        <f>VLOOKUP(A804,PKDL!$A$1:$F$1433,6,FALSE)</f>
        <v>12.880290579355471</v>
      </c>
      <c r="C804" s="5">
        <f>VLOOKUP(A804,VL!$A$1:$F$1383,6,FALSE)</f>
        <v>16.966982252536564</v>
      </c>
      <c r="D804" s="5">
        <f t="shared" si="0"/>
        <v>0.75913856616605269</v>
      </c>
      <c r="E804" s="5">
        <f t="shared" si="1"/>
        <v>-0.39756484893734512</v>
      </c>
      <c r="F804" s="3" t="s">
        <v>6458</v>
      </c>
      <c r="G804" s="5" t="str">
        <f>VLOOKUP(A804,PKDL!$A$1:$F$1433,2,FALSE)</f>
        <v>MIMAT0004688</v>
      </c>
      <c r="H804" s="5" t="str">
        <f>VLOOKUP(A804,PKDL!$A$1:$F$1433,3,FALSE)</f>
        <v>CUUAUCAGAUUGUAUUGUAAUU</v>
      </c>
    </row>
    <row r="805" spans="1:8" x14ac:dyDescent="0.25">
      <c r="A805" s="5" t="s">
        <v>3443</v>
      </c>
      <c r="B805" s="5">
        <f>VLOOKUP(A805,PKDL!$A$1:$F$1433,6,FALSE)</f>
        <v>12.880290579355471</v>
      </c>
      <c r="C805" s="5">
        <f>VLOOKUP(A805,VL!$A$1:$F$1383,6,FALSE)</f>
        <v>16.966982252536564</v>
      </c>
      <c r="D805" s="5">
        <f t="shared" si="0"/>
        <v>0.75913856616605269</v>
      </c>
      <c r="E805" s="5">
        <f t="shared" si="1"/>
        <v>-0.39756484893734512</v>
      </c>
      <c r="F805" s="3" t="s">
        <v>6458</v>
      </c>
      <c r="G805" s="5" t="str">
        <f>VLOOKUP(A805,PKDL!$A$1:$F$1433,2,FALSE)</f>
        <v>MIMAT0027660</v>
      </c>
      <c r="H805" s="5" t="str">
        <f>VLOOKUP(A805,PKDL!$A$1:$F$1433,3,FALSE)</f>
        <v>UGGUGGAGGAAGAGGGCAGCUC</v>
      </c>
    </row>
    <row r="806" spans="1:8" x14ac:dyDescent="0.25">
      <c r="A806" s="5" t="s">
        <v>2108</v>
      </c>
      <c r="B806" s="5">
        <f>VLOOKUP(A806,PKDL!$A$1:$F$1433,6,FALSE)</f>
        <v>11.806933031075847</v>
      </c>
      <c r="C806" s="5">
        <f>VLOOKUP(A806,VL!$A$1:$F$1383,6,FALSE)</f>
        <v>46.65920119447555</v>
      </c>
      <c r="D806" s="5">
        <f t="shared" si="0"/>
        <v>0.25304618872201756</v>
      </c>
      <c r="E806" s="5">
        <f t="shared" si="1"/>
        <v>-1.9825273496585014</v>
      </c>
      <c r="F806" s="3" t="s">
        <v>6460</v>
      </c>
      <c r="G806" s="5" t="str">
        <f>VLOOKUP(A806,PKDL!$A$1:$F$1433,2,FALSE)</f>
        <v>MIMAT0003288</v>
      </c>
      <c r="H806" s="5" t="str">
        <f>VLOOKUP(A806,PKDL!$A$1:$F$1433,3,FALSE)</f>
        <v>GACCUGGACAUGUUUGUGCCCAGU</v>
      </c>
    </row>
    <row r="807" spans="1:8" x14ac:dyDescent="0.25">
      <c r="A807" s="5" t="s">
        <v>3791</v>
      </c>
      <c r="B807" s="5">
        <f>VLOOKUP(A807,PKDL!$A$1:$F$1433,6,FALSE)</f>
        <v>13.493637749800968</v>
      </c>
      <c r="C807" s="5">
        <f>VLOOKUP(A807,VL!$A$1:$F$1383,6,FALSE)</f>
        <v>17.774933788371637</v>
      </c>
      <c r="D807" s="5">
        <f t="shared" si="0"/>
        <v>0.75913856616605269</v>
      </c>
      <c r="E807" s="5">
        <f t="shared" si="1"/>
        <v>-0.39756484893734512</v>
      </c>
      <c r="F807" s="3" t="s">
        <v>6458</v>
      </c>
      <c r="G807" s="5" t="str">
        <f>VLOOKUP(A807,PKDL!$A$1:$F$1433,2,FALSE)</f>
        <v>MIMAT0027603</v>
      </c>
      <c r="H807" s="5" t="str">
        <f>VLOOKUP(A807,PKDL!$A$1:$F$1433,3,FALSE)</f>
        <v>UGGCCCUUUGUACCCCUCCAG</v>
      </c>
    </row>
    <row r="808" spans="1:8" x14ac:dyDescent="0.25">
      <c r="A808" s="5" t="s">
        <v>261</v>
      </c>
      <c r="B808" s="5">
        <f>VLOOKUP(A808,PKDL!$A$1:$F$1433,6,FALSE)</f>
        <v>13.493637749800968</v>
      </c>
      <c r="C808" s="5">
        <f>VLOOKUP(A808,VL!$A$1:$F$1383,6,FALSE)</f>
        <v>17.774933788371637</v>
      </c>
      <c r="D808" s="5">
        <f t="shared" si="0"/>
        <v>0.75913856616605269</v>
      </c>
      <c r="E808" s="5">
        <f t="shared" si="1"/>
        <v>-0.39756484893734512</v>
      </c>
      <c r="F808" s="3" t="s">
        <v>6458</v>
      </c>
      <c r="G808" s="5" t="str">
        <f>VLOOKUP(A808,PKDL!$A$1:$F$1433,2,FALSE)</f>
        <v>MIMAT0003294</v>
      </c>
      <c r="H808" s="5" t="str">
        <f>VLOOKUP(A808,PKDL!$A$1:$F$1433,3,FALSE)</f>
        <v>AGGGGGAAAGUUCUAUAGUCC</v>
      </c>
    </row>
    <row r="809" spans="1:8" x14ac:dyDescent="0.25">
      <c r="A809" s="5" t="s">
        <v>1745</v>
      </c>
      <c r="B809" s="5">
        <f>VLOOKUP(A809,PKDL!$A$1:$F$1433,6,FALSE)</f>
        <v>12.880290579355471</v>
      </c>
      <c r="C809" s="5">
        <f>VLOOKUP(A809,VL!$A$1:$F$1383,6,FALSE)</f>
        <v>16.966982252536564</v>
      </c>
      <c r="D809" s="5">
        <f t="shared" si="0"/>
        <v>0.75913856616605269</v>
      </c>
      <c r="E809" s="5">
        <f t="shared" si="1"/>
        <v>-0.39756484893734512</v>
      </c>
      <c r="F809" s="3" t="s">
        <v>6458</v>
      </c>
      <c r="G809" s="5" t="str">
        <f>VLOOKUP(A809,PKDL!$A$1:$F$1433,2,FALSE)</f>
        <v>MIMAT0005933</v>
      </c>
      <c r="H809" s="5" t="str">
        <f>VLOOKUP(A809,PKDL!$A$1:$F$1433,3,FALSE)</f>
        <v>UACGUAGAUAUAUAUGUAUUUU</v>
      </c>
    </row>
    <row r="810" spans="1:8" x14ac:dyDescent="0.25">
      <c r="A810" s="5" t="s">
        <v>3200</v>
      </c>
      <c r="B810" s="5">
        <f>VLOOKUP(A810,PKDL!$A$1:$F$1433,6,FALSE)</f>
        <v>12.880290579355471</v>
      </c>
      <c r="C810" s="5">
        <f>VLOOKUP(A810,VL!$A$1:$F$1383,6,FALSE)</f>
        <v>16.966982252536564</v>
      </c>
      <c r="D810" s="5">
        <f t="shared" si="0"/>
        <v>0.75913856616605269</v>
      </c>
      <c r="E810" s="5">
        <f t="shared" si="1"/>
        <v>-0.39756484893734512</v>
      </c>
      <c r="F810" s="3" t="s">
        <v>6458</v>
      </c>
      <c r="G810" s="5" t="str">
        <f>VLOOKUP(A810,PKDL!$A$1:$F$1433,2,FALSE)</f>
        <v>MIMAT0005789</v>
      </c>
      <c r="H810" s="5" t="str">
        <f>VLOOKUP(A810,PKDL!$A$1:$F$1433,3,FALSE)</f>
        <v>UUCUCAAGGAGGUGUCGUUUAU</v>
      </c>
    </row>
    <row r="811" spans="1:8" x14ac:dyDescent="0.25">
      <c r="A811" s="5" t="s">
        <v>3437</v>
      </c>
      <c r="B811" s="5">
        <f>VLOOKUP(A811,PKDL!$A$1:$F$1433,6,FALSE)</f>
        <v>14.168319637291019</v>
      </c>
      <c r="C811" s="5">
        <f>VLOOKUP(A811,VL!$A$1:$F$1383,6,FALSE)</f>
        <v>18.663680477790219</v>
      </c>
      <c r="D811" s="5">
        <f t="shared" si="0"/>
        <v>0.7591385661660528</v>
      </c>
      <c r="E811" s="5">
        <f t="shared" si="1"/>
        <v>-0.39756484893734495</v>
      </c>
      <c r="F811" s="3" t="s">
        <v>6458</v>
      </c>
      <c r="G811" s="5" t="str">
        <f>VLOOKUP(A811,PKDL!$A$1:$F$1433,2,FALSE)</f>
        <v>MIMAT0027413</v>
      </c>
      <c r="H811" s="5" t="str">
        <f>VLOOKUP(A811,PKDL!$A$1:$F$1433,3,FALSE)</f>
        <v>UCCCCUUCCUCCCUGCCCAG</v>
      </c>
    </row>
    <row r="812" spans="1:8" x14ac:dyDescent="0.25">
      <c r="A812" s="5" t="s">
        <v>878</v>
      </c>
      <c r="B812" s="5">
        <f>VLOOKUP(A812,PKDL!$A$1:$F$1433,6,FALSE)</f>
        <v>12.320277945470449</v>
      </c>
      <c r="C812" s="5">
        <f>VLOOKUP(A812,VL!$A$1:$F$1383,6,FALSE)</f>
        <v>16.229287371991497</v>
      </c>
      <c r="D812" s="5">
        <f t="shared" si="0"/>
        <v>0.75913856616605269</v>
      </c>
      <c r="E812" s="5">
        <f t="shared" si="1"/>
        <v>-0.39756484893734512</v>
      </c>
      <c r="F812" s="3" t="s">
        <v>6458</v>
      </c>
      <c r="G812" s="5" t="str">
        <f>VLOOKUP(A812,PKDL!$A$1:$F$1433,2,FALSE)</f>
        <v>MIMAT0002170</v>
      </c>
      <c r="H812" s="5" t="str">
        <f>VLOOKUP(A812,PKDL!$A$1:$F$1433,3,FALSE)</f>
        <v>ACUUCACCUGGUCCACUAGCCGU</v>
      </c>
    </row>
    <row r="813" spans="1:8" x14ac:dyDescent="0.25">
      <c r="A813" s="5" t="s">
        <v>3329</v>
      </c>
      <c r="B813" s="5">
        <f>VLOOKUP(A813,PKDL!$A$1:$F$1433,6,FALSE)</f>
        <v>14.914020670832651</v>
      </c>
      <c r="C813" s="5">
        <f>VLOOKUP(A813,VL!$A$1:$F$1383,6,FALSE)</f>
        <v>39.291958900610986</v>
      </c>
      <c r="D813" s="5">
        <f t="shared" si="0"/>
        <v>0.3795692830830264</v>
      </c>
      <c r="E813" s="5">
        <f t="shared" si="1"/>
        <v>-1.3975648489373449</v>
      </c>
      <c r="F813" s="3" t="s">
        <v>6460</v>
      </c>
      <c r="G813" s="5" t="str">
        <f>VLOOKUP(A813,PKDL!$A$1:$F$1433,2,FALSE)</f>
        <v>MIMAT0027590</v>
      </c>
      <c r="H813" s="5" t="str">
        <f>VLOOKUP(A813,PKDL!$A$1:$F$1433,3,FALSE)</f>
        <v>CGGGGCCAGAGCAGAGAGC</v>
      </c>
    </row>
    <row r="814" spans="1:8" x14ac:dyDescent="0.25">
      <c r="A814" s="5" t="s">
        <v>1115</v>
      </c>
      <c r="B814" s="5">
        <f>VLOOKUP(A814,PKDL!$A$1:$F$1433,6,FALSE)</f>
        <v>11.806933031075847</v>
      </c>
      <c r="C814" s="5">
        <f>VLOOKUP(A814,VL!$A$1:$F$1383,6,FALSE)</f>
        <v>31.106134129650371</v>
      </c>
      <c r="D814" s="5">
        <f t="shared" si="0"/>
        <v>0.37956928308302629</v>
      </c>
      <c r="E814" s="5">
        <f t="shared" si="1"/>
        <v>-1.3975648489373453</v>
      </c>
      <c r="F814" s="3" t="s">
        <v>6460</v>
      </c>
      <c r="G814" s="5" t="str">
        <f>VLOOKUP(A814,PKDL!$A$1:$F$1433,2,FALSE)</f>
        <v>MIMAT0017991</v>
      </c>
      <c r="H814" s="5" t="str">
        <f>VLOOKUP(A814,PKDL!$A$1:$F$1433,3,FALSE)</f>
        <v>ACAAAAAAAAAAGCCCAACCCUUC</v>
      </c>
    </row>
    <row r="815" spans="1:8" x14ac:dyDescent="0.25">
      <c r="A815" s="5" t="s">
        <v>552</v>
      </c>
      <c r="B815" s="5">
        <f>VLOOKUP(A815,PKDL!$A$1:$F$1433,6,FALSE)</f>
        <v>12.880290579355471</v>
      </c>
      <c r="C815" s="5">
        <f>VLOOKUP(A815,VL!$A$1:$F$1383,6,FALSE)</f>
        <v>50.900946757609695</v>
      </c>
      <c r="D815" s="5">
        <f t="shared" si="0"/>
        <v>0.25304618872201756</v>
      </c>
      <c r="E815" s="5">
        <f t="shared" si="1"/>
        <v>-1.9825273496585014</v>
      </c>
      <c r="F815" s="3" t="s">
        <v>6460</v>
      </c>
      <c r="G815" s="5" t="str">
        <f>VLOOKUP(A815,PKDL!$A$1:$F$1433,2,FALSE)</f>
        <v>MIMAT0027414</v>
      </c>
      <c r="H815" s="5" t="str">
        <f>VLOOKUP(A815,PKDL!$A$1:$F$1433,3,FALSE)</f>
        <v>UAGGGAUGGGAGGCCAGGAUGA</v>
      </c>
    </row>
    <row r="816" spans="1:8" x14ac:dyDescent="0.25">
      <c r="A816" s="5" t="s">
        <v>1091</v>
      </c>
      <c r="B816" s="5">
        <f>VLOOKUP(A816,PKDL!$A$1:$F$1433,6,FALSE)</f>
        <v>12.320277945470449</v>
      </c>
      <c r="C816" s="5">
        <f>VLOOKUP(A816,VL!$A$1:$F$1383,6,FALSE)</f>
        <v>16.229287371991497</v>
      </c>
      <c r="D816" s="5">
        <f t="shared" si="0"/>
        <v>0.75913856616605269</v>
      </c>
      <c r="E816" s="5">
        <f t="shared" si="1"/>
        <v>-0.39756484893734512</v>
      </c>
      <c r="F816" s="3" t="s">
        <v>6458</v>
      </c>
      <c r="G816" s="5" t="str">
        <f>VLOOKUP(A816,PKDL!$A$1:$F$1433,2,FALSE)</f>
        <v>MIMAT0031008</v>
      </c>
      <c r="H816" s="5" t="str">
        <f>VLOOKUP(A816,PKDL!$A$1:$F$1433,3,FALSE)</f>
        <v>CUUGAGUCGUGCCUUUCUGAAUG</v>
      </c>
    </row>
    <row r="817" spans="1:8" x14ac:dyDescent="0.25">
      <c r="A817" s="5" t="s">
        <v>3563</v>
      </c>
      <c r="B817" s="5">
        <f>VLOOKUP(A817,PKDL!$A$1:$F$1433,6,FALSE)</f>
        <v>12.880290579355471</v>
      </c>
      <c r="C817" s="5">
        <f>VLOOKUP(A817,VL!$A$1:$F$1383,6,FALSE)</f>
        <v>33.933964505073128</v>
      </c>
      <c r="D817" s="5">
        <f t="shared" si="0"/>
        <v>0.37956928308302634</v>
      </c>
      <c r="E817" s="5">
        <f t="shared" si="1"/>
        <v>-1.3975648489373451</v>
      </c>
      <c r="F817" s="3" t="s">
        <v>6460</v>
      </c>
      <c r="G817" s="5" t="str">
        <f>VLOOKUP(A817,PKDL!$A$1:$F$1433,2,FALSE)</f>
        <v>MIMAT0019835</v>
      </c>
      <c r="H817" s="5" t="str">
        <f>VLOOKUP(A817,PKDL!$A$1:$F$1433,3,FALSE)</f>
        <v>UGAGGGCUCCAGGUGACGGUGG</v>
      </c>
    </row>
    <row r="818" spans="1:8" x14ac:dyDescent="0.25">
      <c r="A818" s="5" t="s">
        <v>3137</v>
      </c>
      <c r="B818" s="5">
        <f>VLOOKUP(A818,PKDL!$A$1:$F$1433,6,FALSE)</f>
        <v>12.880290579355471</v>
      </c>
      <c r="C818" s="5">
        <f>VLOOKUP(A818,VL!$A$1:$F$1383,6,FALSE)</f>
        <v>16.966982252536564</v>
      </c>
      <c r="D818" s="5">
        <f t="shared" si="0"/>
        <v>0.75913856616605269</v>
      </c>
      <c r="E818" s="5">
        <f t="shared" si="1"/>
        <v>-0.39756484893734512</v>
      </c>
      <c r="F818" s="3" t="s">
        <v>6458</v>
      </c>
      <c r="G818" s="5" t="str">
        <f>VLOOKUP(A818,PKDL!$A$1:$F$1433,2,FALSE)</f>
        <v>MIMAT0005915</v>
      </c>
      <c r="H818" s="5" t="str">
        <f>VLOOKUP(A818,PKDL!$A$1:$F$1433,3,FALSE)</f>
        <v>AUGGUACCCUGGCAUACUGAGU</v>
      </c>
    </row>
    <row r="819" spans="1:8" x14ac:dyDescent="0.25">
      <c r="A819" s="5" t="s">
        <v>2675</v>
      </c>
      <c r="B819" s="5">
        <f>VLOOKUP(A819,PKDL!$A$1:$F$1433,6,FALSE)</f>
        <v>14.914020670832651</v>
      </c>
      <c r="C819" s="5">
        <f>VLOOKUP(A819,VL!$A$1:$F$1383,6,FALSE)</f>
        <v>19.645979450305493</v>
      </c>
      <c r="D819" s="5">
        <f t="shared" si="0"/>
        <v>0.7591385661660528</v>
      </c>
      <c r="E819" s="5">
        <f t="shared" si="1"/>
        <v>-0.39756484893734495</v>
      </c>
      <c r="F819" s="3" t="s">
        <v>6458</v>
      </c>
      <c r="G819" s="5" t="str">
        <f>VLOOKUP(A819,PKDL!$A$1:$F$1433,2,FALSE)</f>
        <v>MIMAT0016920</v>
      </c>
      <c r="H819" s="5" t="str">
        <f>VLOOKUP(A819,PKDL!$A$1:$F$1433,3,FALSE)</f>
        <v>GCAUUGUGCAGGGCUAUCA</v>
      </c>
    </row>
    <row r="820" spans="1:8" x14ac:dyDescent="0.25">
      <c r="A820" s="5" t="s">
        <v>2258</v>
      </c>
      <c r="B820" s="5">
        <f>VLOOKUP(A820,PKDL!$A$1:$F$1433,6,FALSE)</f>
        <v>16.668611337989432</v>
      </c>
      <c r="C820" s="5">
        <f>VLOOKUP(A820,VL!$A$1:$F$1383,6,FALSE)</f>
        <v>21.957271150341434</v>
      </c>
      <c r="D820" s="5">
        <f t="shared" si="0"/>
        <v>0.7591385661660528</v>
      </c>
      <c r="E820" s="5">
        <f t="shared" si="1"/>
        <v>-0.39756484893734495</v>
      </c>
      <c r="F820" s="3" t="s">
        <v>6458</v>
      </c>
      <c r="G820" s="5" t="str">
        <f>VLOOKUP(A820,PKDL!$A$1:$F$1433,2,FALSE)</f>
        <v>MIMAT0018966</v>
      </c>
      <c r="H820" s="5" t="str">
        <f>VLOOKUP(A820,PKDL!$A$1:$F$1433,3,FALSE)</f>
        <v>GGUGGGGGCUGUUGUUU</v>
      </c>
    </row>
    <row r="821" spans="1:8" x14ac:dyDescent="0.25">
      <c r="A821" s="5" t="s">
        <v>3848</v>
      </c>
      <c r="B821" s="5">
        <f>VLOOKUP(A821,PKDL!$A$1:$F$1433,6,FALSE)</f>
        <v>12.880290579355471</v>
      </c>
      <c r="C821" s="5">
        <f>VLOOKUP(A821,VL!$A$1:$F$1383,6,FALSE)</f>
        <v>16.966982252536564</v>
      </c>
      <c r="D821" s="5">
        <f t="shared" si="0"/>
        <v>0.75913856616605269</v>
      </c>
      <c r="E821" s="5">
        <f t="shared" si="1"/>
        <v>-0.39756484893734512</v>
      </c>
      <c r="F821" s="3" t="s">
        <v>6458</v>
      </c>
      <c r="G821" s="5" t="str">
        <f>VLOOKUP(A821,PKDL!$A$1:$F$1433,2,FALSE)</f>
        <v>MIMAT0004902</v>
      </c>
      <c r="H821" s="5" t="str">
        <f>VLOOKUP(A821,PKDL!$A$1:$F$1433,3,FALSE)</f>
        <v>UGCAACGAACCUGAGCCACUGA</v>
      </c>
    </row>
    <row r="822" spans="1:8" x14ac:dyDescent="0.25">
      <c r="A822" s="5" t="s">
        <v>3800</v>
      </c>
      <c r="B822" s="5">
        <f>VLOOKUP(A822,PKDL!$A$1:$F$1433,6,FALSE)</f>
        <v>12.320277945470449</v>
      </c>
      <c r="C822" s="5">
        <f>VLOOKUP(A822,VL!$A$1:$F$1383,6,FALSE)</f>
        <v>16.229287371991497</v>
      </c>
      <c r="D822" s="5">
        <f t="shared" si="0"/>
        <v>0.75913856616605269</v>
      </c>
      <c r="E822" s="5">
        <f t="shared" si="1"/>
        <v>-0.39756484893734512</v>
      </c>
      <c r="F822" s="3" t="s">
        <v>6458</v>
      </c>
      <c r="G822" s="5" t="str">
        <f>VLOOKUP(A822,PKDL!$A$1:$F$1433,2,FALSE)</f>
        <v>MIMAT0003335</v>
      </c>
      <c r="H822" s="5" t="str">
        <f>VLOOKUP(A822,PKDL!$A$1:$F$1433,3,FALSE)</f>
        <v>GGCAGGUUCUCACCCUCUCUAGG</v>
      </c>
    </row>
    <row r="823" spans="1:8" x14ac:dyDescent="0.25">
      <c r="A823" s="5" t="s">
        <v>4016</v>
      </c>
      <c r="B823" s="5">
        <f>VLOOKUP(A823,PKDL!$A$1:$F$1433,6,FALSE)</f>
        <v>12.880290579355471</v>
      </c>
      <c r="C823" s="5">
        <f>VLOOKUP(A823,VL!$A$1:$F$1383,6,FALSE)</f>
        <v>16.966982252536564</v>
      </c>
      <c r="D823" s="5">
        <f t="shared" si="0"/>
        <v>0.75913856616605269</v>
      </c>
      <c r="E823" s="5">
        <f t="shared" si="1"/>
        <v>-0.39756484893734512</v>
      </c>
      <c r="F823" s="3" t="s">
        <v>6458</v>
      </c>
      <c r="G823" s="5" t="str">
        <f>VLOOKUP(A823,PKDL!$A$1:$F$1433,2,FALSE)</f>
        <v>MIMAT0022726</v>
      </c>
      <c r="H823" s="5" t="str">
        <f>VLOOKUP(A823,PKDL!$A$1:$F$1433,3,FALSE)</f>
        <v>CCACCUCCCCUGCAAACGUCCA</v>
      </c>
    </row>
    <row r="824" spans="1:8" x14ac:dyDescent="0.25">
      <c r="A824" s="5" t="s">
        <v>480</v>
      </c>
      <c r="B824" s="5">
        <f>VLOOKUP(A824,PKDL!$A$1:$F$1433,6,FALSE)</f>
        <v>11.806933031075847</v>
      </c>
      <c r="C824" s="5">
        <f>VLOOKUP(A824,VL!$A$1:$F$1383,6,FALSE)</f>
        <v>15.553067064825186</v>
      </c>
      <c r="D824" s="5">
        <f t="shared" si="0"/>
        <v>0.75913856616605258</v>
      </c>
      <c r="E824" s="5">
        <f t="shared" si="1"/>
        <v>-0.39756484893734534</v>
      </c>
      <c r="F824" s="3" t="s">
        <v>6458</v>
      </c>
      <c r="G824" s="5" t="str">
        <f>VLOOKUP(A824,PKDL!$A$1:$F$1433,2,FALSE)</f>
        <v>MIMAT0027378</v>
      </c>
      <c r="H824" s="5" t="str">
        <f>VLOOKUP(A824,PKDL!$A$1:$F$1433,3,FALSE)</f>
        <v>CUUCUGCCUGCAUUCUACUCCCAG</v>
      </c>
    </row>
    <row r="825" spans="1:8" x14ac:dyDescent="0.25">
      <c r="A825" s="5" t="s">
        <v>1013</v>
      </c>
      <c r="B825" s="5">
        <f>VLOOKUP(A825,PKDL!$A$1:$F$1433,6,FALSE)</f>
        <v>12.880290579355471</v>
      </c>
      <c r="C825" s="5">
        <f>VLOOKUP(A825,VL!$A$1:$F$1383,6,FALSE)</f>
        <v>16.966982252536564</v>
      </c>
      <c r="D825" s="5">
        <f t="shared" si="0"/>
        <v>0.75913856616605269</v>
      </c>
      <c r="E825" s="5">
        <f t="shared" si="1"/>
        <v>-0.39756484893734512</v>
      </c>
      <c r="F825" s="3" t="s">
        <v>6458</v>
      </c>
      <c r="G825" s="5" t="str">
        <f>VLOOKUP(A825,PKDL!$A$1:$F$1433,2,FALSE)</f>
        <v>MIMAT0004692</v>
      </c>
      <c r="H825" s="5" t="str">
        <f>VLOOKUP(A825,PKDL!$A$1:$F$1433,3,FALSE)</f>
        <v>UUAUAAAGCAAUGAGACUGAUU</v>
      </c>
    </row>
    <row r="826" spans="1:8" x14ac:dyDescent="0.25">
      <c r="A826" s="5" t="s">
        <v>4010</v>
      </c>
      <c r="B826" s="5">
        <f>VLOOKUP(A826,PKDL!$A$1:$F$1433,6,FALSE)</f>
        <v>12.880290579355471</v>
      </c>
      <c r="C826" s="5">
        <f>VLOOKUP(A826,VL!$A$1:$F$1383,6,FALSE)</f>
        <v>16.966982252536564</v>
      </c>
      <c r="D826" s="5">
        <f t="shared" si="0"/>
        <v>0.75913856616605269</v>
      </c>
      <c r="E826" s="5">
        <f t="shared" si="1"/>
        <v>-0.39756484893734512</v>
      </c>
      <c r="F826" s="3" t="s">
        <v>6458</v>
      </c>
      <c r="G826" s="5" t="str">
        <f>VLOOKUP(A826,PKDL!$A$1:$F$1433,2,FALSE)</f>
        <v>MIMAT0002834</v>
      </c>
      <c r="H826" s="5" t="str">
        <f>VLOOKUP(A826,PKDL!$A$1:$F$1433,3,FALSE)</f>
        <v>AAAGUGCUUCCCUUUGGACUGU</v>
      </c>
    </row>
    <row r="827" spans="1:8" x14ac:dyDescent="0.25">
      <c r="A827" s="5" t="s">
        <v>938</v>
      </c>
      <c r="B827" s="5">
        <f>VLOOKUP(A827,PKDL!$A$1:$F$1433,6,FALSE)</f>
        <v>12.880290579355471</v>
      </c>
      <c r="C827" s="5">
        <f>VLOOKUP(A827,VL!$A$1:$F$1383,6,FALSE)</f>
        <v>16.966982252536564</v>
      </c>
      <c r="D827" s="5">
        <f t="shared" si="0"/>
        <v>0.75913856616605269</v>
      </c>
      <c r="E827" s="5">
        <f t="shared" si="1"/>
        <v>-0.39756484893734512</v>
      </c>
      <c r="F827" s="3" t="s">
        <v>6458</v>
      </c>
      <c r="G827" s="5" t="str">
        <f>VLOOKUP(A827,PKDL!$A$1:$F$1433,2,FALSE)</f>
        <v>MIMAT0019707</v>
      </c>
      <c r="H827" s="5" t="str">
        <f>VLOOKUP(A827,PKDL!$A$1:$F$1433,3,FALSE)</f>
        <v>ACUGGGAAGAGGAGCUGAGGGA</v>
      </c>
    </row>
    <row r="828" spans="1:8" x14ac:dyDescent="0.25">
      <c r="A828" s="5" t="s">
        <v>186</v>
      </c>
      <c r="B828" s="5">
        <f>VLOOKUP(A828,PKDL!$A$1:$F$1433,6,FALSE)</f>
        <v>12.880290579355471</v>
      </c>
      <c r="C828" s="5">
        <f>VLOOKUP(A828,VL!$A$1:$F$1383,6,FALSE)</f>
        <v>16.966982252536564</v>
      </c>
      <c r="D828" s="5">
        <f t="shared" si="0"/>
        <v>0.75913856616605269</v>
      </c>
      <c r="E828" s="5">
        <f t="shared" si="1"/>
        <v>-0.39756484893734512</v>
      </c>
      <c r="F828" s="3" t="s">
        <v>6458</v>
      </c>
      <c r="G828" s="5" t="str">
        <f>VLOOKUP(A828,PKDL!$A$1:$F$1433,2,FALSE)</f>
        <v>MIMAT0030017</v>
      </c>
      <c r="H828" s="5" t="str">
        <f>VLOOKUP(A828,PKDL!$A$1:$F$1433,3,FALSE)</f>
        <v>CUUAGACUGCCAGACUCCCUGA</v>
      </c>
    </row>
    <row r="829" spans="1:8" x14ac:dyDescent="0.25">
      <c r="A829" s="5" t="s">
        <v>2333</v>
      </c>
      <c r="B829" s="5">
        <f>VLOOKUP(A829,PKDL!$A$1:$F$1433,6,FALSE)</f>
        <v>12.880290579355471</v>
      </c>
      <c r="C829" s="5">
        <f>VLOOKUP(A829,VL!$A$1:$F$1383,6,FALSE)</f>
        <v>16.966982252536564</v>
      </c>
      <c r="D829" s="5">
        <f t="shared" si="0"/>
        <v>0.75913856616605269</v>
      </c>
      <c r="E829" s="5">
        <f t="shared" si="1"/>
        <v>-0.39756484893734512</v>
      </c>
      <c r="F829" s="3" t="s">
        <v>6458</v>
      </c>
      <c r="G829" s="5" t="str">
        <f>VLOOKUP(A829,PKDL!$A$1:$F$1433,2,FALSE)</f>
        <v>MIMAT0041618</v>
      </c>
      <c r="H829" s="5" t="str">
        <f>VLOOKUP(A829,PKDL!$A$1:$F$1433,3,FALSE)</f>
        <v>UGGUCAGAUUUGAACUCUUCAA</v>
      </c>
    </row>
    <row r="830" spans="1:8" x14ac:dyDescent="0.25">
      <c r="A830" s="5" t="s">
        <v>2126</v>
      </c>
      <c r="B830" s="5">
        <f>VLOOKUP(A830,PKDL!$A$1:$F$1433,6,FALSE)</f>
        <v>12.880290579355471</v>
      </c>
      <c r="C830" s="5">
        <f>VLOOKUP(A830,VL!$A$1:$F$1383,6,FALSE)</f>
        <v>84.834911262682823</v>
      </c>
      <c r="D830" s="5">
        <f t="shared" si="0"/>
        <v>0.15182771323321054</v>
      </c>
      <c r="E830" s="5">
        <f t="shared" si="1"/>
        <v>-2.7194929438247075</v>
      </c>
      <c r="F830" s="3" t="s">
        <v>6460</v>
      </c>
      <c r="G830" s="5" t="str">
        <f>VLOOKUP(A830,PKDL!$A$1:$F$1433,2,FALSE)</f>
        <v>MIMAT0027666</v>
      </c>
      <c r="H830" s="5" t="str">
        <f>VLOOKUP(A830,PKDL!$A$1:$F$1433,3,FALSE)</f>
        <v>AGGGAGGGUGUGGUAUGGAUGU</v>
      </c>
    </row>
    <row r="831" spans="1:8" x14ac:dyDescent="0.25">
      <c r="A831" s="5" t="s">
        <v>3302</v>
      </c>
      <c r="B831" s="5">
        <f>VLOOKUP(A831,PKDL!$A$1:$F$1433,6,FALSE)</f>
        <v>15.742577374767798</v>
      </c>
      <c r="C831" s="5">
        <f>VLOOKUP(A831,VL!$A$1:$F$1383,6,FALSE)</f>
        <v>20.737422753100244</v>
      </c>
      <c r="D831" s="5">
        <f t="shared" si="0"/>
        <v>0.7591385661660528</v>
      </c>
      <c r="E831" s="5">
        <f t="shared" si="1"/>
        <v>-0.39756484893734495</v>
      </c>
      <c r="F831" s="3" t="s">
        <v>6458</v>
      </c>
      <c r="G831" s="5" t="str">
        <f>VLOOKUP(A831,PKDL!$A$1:$F$1433,2,FALSE)</f>
        <v>MIMAT0016903</v>
      </c>
      <c r="H831" s="5" t="str">
        <f>VLOOKUP(A831,PKDL!$A$1:$F$1433,3,FALSE)</f>
        <v>GUGUUCUCUGAUGGACAG</v>
      </c>
    </row>
    <row r="832" spans="1:8" x14ac:dyDescent="0.25">
      <c r="A832" s="5" t="s">
        <v>1616</v>
      </c>
      <c r="B832" s="5">
        <f>VLOOKUP(A832,PKDL!$A$1:$F$1433,6,FALSE)</f>
        <v>13.493637749800968</v>
      </c>
      <c r="C832" s="5">
        <f>VLOOKUP(A832,VL!$A$1:$F$1383,6,FALSE)</f>
        <v>17.774933788371637</v>
      </c>
      <c r="D832" s="5">
        <f t="shared" si="0"/>
        <v>0.75913856616605269</v>
      </c>
      <c r="E832" s="5">
        <f t="shared" si="1"/>
        <v>-0.39756484893734512</v>
      </c>
      <c r="F832" s="3" t="s">
        <v>6458</v>
      </c>
      <c r="G832" s="5" t="str">
        <f>VLOOKUP(A832,PKDL!$A$1:$F$1433,2,FALSE)</f>
        <v>MIMAT0027421</v>
      </c>
      <c r="H832" s="5" t="str">
        <f>VLOOKUP(A832,PKDL!$A$1:$F$1433,3,FALSE)</f>
        <v>ACACUGUCCCCUUCUCCCCAG</v>
      </c>
    </row>
    <row r="833" spans="1:8" x14ac:dyDescent="0.25">
      <c r="A833" s="5" t="s">
        <v>3356</v>
      </c>
      <c r="B833" s="5">
        <f>VLOOKUP(A833,PKDL!$A$1:$F$1433,6,FALSE)</f>
        <v>11.806933031075847</v>
      </c>
      <c r="C833" s="5">
        <f>VLOOKUP(A833,VL!$A$1:$F$1383,6,FALSE)</f>
        <v>46.65920119447555</v>
      </c>
      <c r="D833" s="5">
        <f t="shared" si="0"/>
        <v>0.25304618872201756</v>
      </c>
      <c r="E833" s="5">
        <f t="shared" si="1"/>
        <v>-1.9825273496585014</v>
      </c>
      <c r="F833" s="3" t="s">
        <v>6460</v>
      </c>
      <c r="G833" s="5" t="str">
        <f>VLOOKUP(A833,PKDL!$A$1:$F$1433,2,FALSE)</f>
        <v>MIMAT0005881</v>
      </c>
      <c r="H833" s="5" t="str">
        <f>VLOOKUP(A833,PKDL!$A$1:$F$1433,3,FALSE)</f>
        <v>UGGCCCUGACUGAAGACCAGCAGU</v>
      </c>
    </row>
    <row r="834" spans="1:8" x14ac:dyDescent="0.25">
      <c r="A834" s="5" t="s">
        <v>4028</v>
      </c>
      <c r="B834" s="5">
        <f>VLOOKUP(A834,PKDL!$A$1:$F$1433,6,FALSE)</f>
        <v>12.880290579355471</v>
      </c>
      <c r="C834" s="5">
        <f>VLOOKUP(A834,VL!$A$1:$F$1383,6,FALSE)</f>
        <v>16.966982252536564</v>
      </c>
      <c r="D834" s="5">
        <f t="shared" si="0"/>
        <v>0.75913856616605269</v>
      </c>
      <c r="E834" s="5">
        <f t="shared" si="1"/>
        <v>-0.39756484893734512</v>
      </c>
      <c r="F834" s="3" t="s">
        <v>6458</v>
      </c>
      <c r="G834" s="5" t="str">
        <f>VLOOKUP(A834,PKDL!$A$1:$F$1433,2,FALSE)</f>
        <v>MIMAT0018179</v>
      </c>
      <c r="H834" s="5" t="str">
        <f>VLOOKUP(A834,PKDL!$A$1:$F$1433,3,FALSE)</f>
        <v>AGGUGCUCCAGGCUGGCUCACA</v>
      </c>
    </row>
    <row r="835" spans="1:8" x14ac:dyDescent="0.25">
      <c r="A835" s="5" t="s">
        <v>1982</v>
      </c>
      <c r="B835" s="5">
        <f>VLOOKUP(A835,PKDL!$A$1:$F$1433,6,FALSE)</f>
        <v>12.320277945470449</v>
      </c>
      <c r="C835" s="5">
        <f>VLOOKUP(A835,VL!$A$1:$F$1383,6,FALSE)</f>
        <v>32.458574743982993</v>
      </c>
      <c r="D835" s="5">
        <f t="shared" si="0"/>
        <v>0.37956928308302634</v>
      </c>
      <c r="E835" s="5">
        <f t="shared" si="1"/>
        <v>-1.3975648489373451</v>
      </c>
      <c r="F835" s="3" t="s">
        <v>6460</v>
      </c>
      <c r="G835" s="5" t="str">
        <f>VLOOKUP(A835,PKDL!$A$1:$F$1433,2,FALSE)</f>
        <v>MIMAT0019719</v>
      </c>
      <c r="H835" s="5" t="str">
        <f>VLOOKUP(A835,PKDL!$A$1:$F$1433,3,FALSE)</f>
        <v>UGGAGUUAAGGGUUGCUUGGAGA</v>
      </c>
    </row>
    <row r="836" spans="1:8" x14ac:dyDescent="0.25">
      <c r="A836" s="5" t="s">
        <v>3623</v>
      </c>
      <c r="B836" s="5">
        <f>VLOOKUP(A836,PKDL!$A$1:$F$1433,6,FALSE)</f>
        <v>12.320277945470449</v>
      </c>
      <c r="C836" s="5">
        <f>VLOOKUP(A836,VL!$A$1:$F$1383,6,FALSE)</f>
        <v>16.229287371991497</v>
      </c>
      <c r="D836" s="5">
        <f t="shared" si="0"/>
        <v>0.75913856616605269</v>
      </c>
      <c r="E836" s="5">
        <f t="shared" si="1"/>
        <v>-0.39756484893734512</v>
      </c>
      <c r="F836" s="3" t="s">
        <v>6458</v>
      </c>
      <c r="G836" s="5" t="str">
        <f>VLOOKUP(A836,PKDL!$A$1:$F$1433,2,FALSE)</f>
        <v>MIMAT0004778</v>
      </c>
      <c r="H836" s="5" t="str">
        <f>VLOOKUP(A836,PKDL!$A$1:$F$1433,3,FALSE)</f>
        <v>UACUCCAGAGGGCGUCACUCAUG</v>
      </c>
    </row>
    <row r="837" spans="1:8" x14ac:dyDescent="0.25">
      <c r="A837" s="5" t="s">
        <v>1406</v>
      </c>
      <c r="B837" s="5">
        <f>VLOOKUP(A837,PKDL!$A$1:$F$1433,6,FALSE)</f>
        <v>12.320277945470449</v>
      </c>
      <c r="C837" s="5">
        <f>VLOOKUP(A837,VL!$A$1:$F$1383,6,FALSE)</f>
        <v>16.229287371991497</v>
      </c>
      <c r="D837" s="5">
        <f t="shared" si="0"/>
        <v>0.75913856616605269</v>
      </c>
      <c r="E837" s="5">
        <f t="shared" si="1"/>
        <v>-0.39756484893734512</v>
      </c>
      <c r="F837" s="3" t="s">
        <v>6458</v>
      </c>
      <c r="G837" s="5" t="str">
        <f>VLOOKUP(A837,PKDL!$A$1:$F$1433,2,FALSE)</f>
        <v>MIMAT0000430</v>
      </c>
      <c r="H837" s="5" t="str">
        <f>VLOOKUP(A837,PKDL!$A$1:$F$1433,3,FALSE)</f>
        <v>AGCUGGUGUUGUGAAUCAGGCCG</v>
      </c>
    </row>
    <row r="838" spans="1:8" x14ac:dyDescent="0.25">
      <c r="A838" s="5" t="s">
        <v>1820</v>
      </c>
      <c r="B838" s="5">
        <f>VLOOKUP(A838,PKDL!$A$1:$F$1433,6,FALSE)</f>
        <v>12.880290579355471</v>
      </c>
      <c r="C838" s="5">
        <f>VLOOKUP(A838,VL!$A$1:$F$1383,6,FALSE)</f>
        <v>50.900946757609695</v>
      </c>
      <c r="D838" s="5">
        <f t="shared" si="0"/>
        <v>0.25304618872201756</v>
      </c>
      <c r="E838" s="5">
        <f t="shared" si="1"/>
        <v>-1.9825273496585014</v>
      </c>
      <c r="F838" s="3" t="s">
        <v>6460</v>
      </c>
      <c r="G838" s="5" t="str">
        <f>VLOOKUP(A838,PKDL!$A$1:$F$1433,2,FALSE)</f>
        <v>MIMAT0019860</v>
      </c>
      <c r="H838" s="5" t="str">
        <f>VLOOKUP(A838,PKDL!$A$1:$F$1433,3,FALSE)</f>
        <v>CCUAAUUUGAACACCUUCGGUA</v>
      </c>
    </row>
    <row r="839" spans="1:8" x14ac:dyDescent="0.25">
      <c r="A839" s="5" t="s">
        <v>1469</v>
      </c>
      <c r="B839" s="5">
        <f>VLOOKUP(A839,PKDL!$A$1:$F$1433,6,FALSE)</f>
        <v>12.880290579355471</v>
      </c>
      <c r="C839" s="5">
        <f>VLOOKUP(A839,VL!$A$1:$F$1383,6,FALSE)</f>
        <v>33.933964505073128</v>
      </c>
      <c r="D839" s="5">
        <f t="shared" si="0"/>
        <v>0.37956928308302634</v>
      </c>
      <c r="E839" s="5">
        <f t="shared" si="1"/>
        <v>-1.3975648489373451</v>
      </c>
      <c r="F839" s="3" t="s">
        <v>6460</v>
      </c>
      <c r="G839" s="5" t="str">
        <f>VLOOKUP(A839,PKDL!$A$1:$F$1433,2,FALSE)</f>
        <v>MIMAT0049019</v>
      </c>
      <c r="H839" s="5" t="str">
        <f>VLOOKUP(A839,PKDL!$A$1:$F$1433,3,FALSE)</f>
        <v>UCUCUCACCUGGCAUAAGCAAU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T494"/>
  <sheetViews>
    <sheetView workbookViewId="0"/>
  </sheetViews>
  <sheetFormatPr defaultColWidth="14.44140625" defaultRowHeight="15.75" customHeight="1" x14ac:dyDescent="0.25"/>
  <sheetData>
    <row r="1" spans="1:20" x14ac:dyDescent="0.25">
      <c r="A1" s="1" t="s">
        <v>6466</v>
      </c>
      <c r="B1" s="1" t="s">
        <v>4151</v>
      </c>
      <c r="C1" s="1" t="s">
        <v>5</v>
      </c>
      <c r="D1" s="1" t="s">
        <v>5933</v>
      </c>
      <c r="E1" s="10" t="s">
        <v>1</v>
      </c>
      <c r="F1" s="10" t="s">
        <v>6457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1:20" x14ac:dyDescent="0.25">
      <c r="A2" s="5" t="s">
        <v>114</v>
      </c>
      <c r="B2" s="5">
        <f>VLOOKUP(A2,PKDL!$A$1:$F$1433,6,FALSE)</f>
        <v>502.3313325948634</v>
      </c>
      <c r="C2" s="5">
        <f>VLOOKUP(A2,VL!$A$1:$F$1383,6,FALSE)</f>
        <v>390.24059180834098</v>
      </c>
      <c r="D2" s="5">
        <f>VLOOKUP(A2,Human_Cell!$A$1:$F$1092,6,FALSE)</f>
        <v>684.49197860962568</v>
      </c>
      <c r="E2" s="5" t="str">
        <f>VLOOKUP(A2,Human_Cell!$A$1:$F$1092,2,FALSE)</f>
        <v>MIMAT0027038</v>
      </c>
      <c r="F2" s="5" t="str">
        <f>VLOOKUP(A2,Human_Cell!$A$1:$F$1092,3,FALSE)</f>
        <v>UGGGGAGCGGCCCCCGGGUGGG</v>
      </c>
    </row>
    <row r="3" spans="1:20" x14ac:dyDescent="0.25">
      <c r="A3" s="5" t="s">
        <v>614</v>
      </c>
      <c r="B3" s="5">
        <f>VLOOKUP(A3,PKDL!$A$1:$F$1433,6,FALSE)</f>
        <v>165.29706243506189</v>
      </c>
      <c r="C3" s="5">
        <f>VLOOKUP(A3,VL!$A$1:$F$1383,6,FALSE)</f>
        <v>124.42453651860149</v>
      </c>
      <c r="D3" s="5">
        <f>VLOOKUP(A3,Human_Cell!$A$1:$F$1092,6,FALSE)</f>
        <v>333.33333333333331</v>
      </c>
      <c r="E3" s="5" t="str">
        <f>VLOOKUP(A3,Human_Cell!$A$1:$F$1092,2,FALSE)</f>
        <v>MIMAT0023714</v>
      </c>
      <c r="F3" s="5" t="str">
        <f>VLOOKUP(A3,Human_Cell!$A$1:$F$1092,3,FALSE)</f>
        <v>GGAGGCCGGGGUGGGGCGGGGCGG</v>
      </c>
    </row>
    <row r="4" spans="1:20" x14ac:dyDescent="0.25">
      <c r="A4" s="5" t="s">
        <v>1634</v>
      </c>
      <c r="B4" s="5">
        <f>VLOOKUP(A4,PKDL!$A$1:$F$1433,6,FALSE)</f>
        <v>258.72583685487945</v>
      </c>
      <c r="C4" s="5">
        <f>VLOOKUP(A4,VL!$A$1:$F$1383,6,FALSE)</f>
        <v>97.375724231948965</v>
      </c>
      <c r="D4" s="5">
        <f>VLOOKUP(A4,Human_Cell!$A$1:$F$1092,6,FALSE)</f>
        <v>327.36572890025576</v>
      </c>
      <c r="E4" s="5" t="str">
        <f>VLOOKUP(A4,Human_Cell!$A$1:$F$1092,2,FALSE)</f>
        <v>MIMAT0019807</v>
      </c>
      <c r="F4" s="5" t="str">
        <f>VLOOKUP(A4,Human_Cell!$A$1:$F$1092,3,FALSE)</f>
        <v>GCCCCGGCGCGGGCGGGUUCUGG</v>
      </c>
    </row>
    <row r="5" spans="1:20" x14ac:dyDescent="0.25">
      <c r="A5" s="5" t="s">
        <v>57</v>
      </c>
      <c r="B5" s="5">
        <f>VLOOKUP(A5,PKDL!$A$1:$F$1433,6,FALSE)</f>
        <v>418.30277024383003</v>
      </c>
      <c r="C5" s="5">
        <f>VLOOKUP(A5,VL!$A$1:$F$1383,6,FALSE)</f>
        <v>266.62400682557461</v>
      </c>
      <c r="D5" s="5">
        <f>VLOOKUP(A5,Human_Cell!$A$1:$F$1092,6,FALSE)</f>
        <v>336.1344537815126</v>
      </c>
      <c r="E5" s="5" t="str">
        <f>VLOOKUP(A5,Human_Cell!$A$1:$F$1092,2,FALSE)</f>
        <v>MIMAT0012735</v>
      </c>
      <c r="F5" s="5" t="str">
        <f>VLOOKUP(A5,Human_Cell!$A$1:$F$1092,3,FALSE)</f>
        <v>CUUCCGCCCCGCCGGGCGUCG</v>
      </c>
    </row>
    <row r="6" spans="1:20" x14ac:dyDescent="0.25">
      <c r="A6" s="5" t="s">
        <v>1760</v>
      </c>
      <c r="B6" s="5">
        <f>VLOOKUP(A6,PKDL!$A$1:$F$1433,6,FALSE)</f>
        <v>221.76500301846809</v>
      </c>
      <c r="C6" s="5">
        <f>VLOOKUP(A6,VL!$A$1:$F$1383,6,FALSE)</f>
        <v>81.146436859957475</v>
      </c>
      <c r="D6" s="5">
        <f>VLOOKUP(A6,Human_Cell!$A$1:$F$1092,6,FALSE)</f>
        <v>286.44501278772378</v>
      </c>
      <c r="E6" s="5" t="str">
        <f>VLOOKUP(A6,Human_Cell!$A$1:$F$1092,2,FALSE)</f>
        <v>MIMAT0025856</v>
      </c>
      <c r="F6" s="5" t="str">
        <f>VLOOKUP(A6,Human_Cell!$A$1:$F$1092,3,FALSE)</f>
        <v>CUGGGCCCGCGGCGGGCGUGGGG</v>
      </c>
    </row>
    <row r="7" spans="1:20" x14ac:dyDescent="0.25">
      <c r="A7" s="5" t="s">
        <v>926</v>
      </c>
      <c r="B7" s="5">
        <f>VLOOKUP(A7,PKDL!$A$1:$F$1433,6,FALSE)</f>
        <v>64.401452896777357</v>
      </c>
      <c r="C7" s="5">
        <f>VLOOKUP(A7,VL!$A$1:$F$1383,6,FALSE)</f>
        <v>67.867929010146256</v>
      </c>
      <c r="D7" s="5">
        <f>VLOOKUP(A7,Human_Cell!$A$1:$F$1092,6,FALSE)</f>
        <v>278.07486631016042</v>
      </c>
      <c r="E7" s="5" t="str">
        <f>VLOOKUP(A7,Human_Cell!$A$1:$F$1092,2,FALSE)</f>
        <v>MIMAT0019808</v>
      </c>
      <c r="F7" s="5" t="str">
        <f>VLOOKUP(A7,Human_Cell!$A$1:$F$1092,3,FALSE)</f>
        <v>AGCCCGCCCCAGCCGAGGUUCU</v>
      </c>
    </row>
    <row r="8" spans="1:20" x14ac:dyDescent="0.25">
      <c r="A8" s="5" t="s">
        <v>399</v>
      </c>
      <c r="B8" s="5">
        <f>VLOOKUP(A8,PKDL!$A$1:$F$1433,6,FALSE)</f>
        <v>61.601389727352249</v>
      </c>
      <c r="C8" s="5">
        <f>VLOOKUP(A8,VL!$A$1:$F$1383,6,FALSE)</f>
        <v>48.687862115974482</v>
      </c>
      <c r="D8" s="5">
        <f>VLOOKUP(A8,Human_Cell!$A$1:$F$1092,6,FALSE)</f>
        <v>245.52429667519181</v>
      </c>
      <c r="E8" s="5" t="str">
        <f>VLOOKUP(A8,Human_Cell!$A$1:$F$1092,2,FALSE)</f>
        <v>MIMAT0028124</v>
      </c>
      <c r="F8" s="5" t="str">
        <f>VLOOKUP(A8,Human_Cell!$A$1:$F$1092,3,FALSE)</f>
        <v>CCUCCCUGCCCGCCUCUCUGCAG</v>
      </c>
    </row>
    <row r="9" spans="1:20" x14ac:dyDescent="0.25">
      <c r="A9" s="5" t="s">
        <v>81</v>
      </c>
      <c r="B9" s="5">
        <f>VLOOKUP(A9,PKDL!$A$1:$F$1433,6,FALSE)</f>
        <v>193.20435869033207</v>
      </c>
      <c r="C9" s="5">
        <f>VLOOKUP(A9,VL!$A$1:$F$1383,6,FALSE)</f>
        <v>169.66982252536565</v>
      </c>
      <c r="D9" s="5">
        <f>VLOOKUP(A9,Human_Cell!$A$1:$F$1092,6,FALSE)</f>
        <v>256.68449197860963</v>
      </c>
      <c r="E9" s="5" t="str">
        <f>VLOOKUP(A9,Human_Cell!$A$1:$F$1092,2,FALSE)</f>
        <v>MIMAT0010313</v>
      </c>
      <c r="F9" s="5" t="str">
        <f>VLOOKUP(A9,Human_Cell!$A$1:$F$1092,3,FALSE)</f>
        <v>GGGGCUGGGGCCGGGGCCGAGC</v>
      </c>
    </row>
    <row r="10" spans="1:20" x14ac:dyDescent="0.25">
      <c r="A10" s="5" t="s">
        <v>1736</v>
      </c>
      <c r="B10" s="5">
        <f>VLOOKUP(A10,PKDL!$A$1:$F$1433,6,FALSE)</f>
        <v>56.673278549164074</v>
      </c>
      <c r="C10" s="5">
        <f>VLOOKUP(A10,VL!$A$1:$F$1383,6,FALSE)</f>
        <v>111.98208286674132</v>
      </c>
      <c r="D10" s="5">
        <f>VLOOKUP(A10,Human_Cell!$A$1:$F$1092,6,FALSE)</f>
        <v>258.8235294117647</v>
      </c>
      <c r="E10" s="5" t="str">
        <f>VLOOKUP(A10,Human_Cell!$A$1:$F$1092,2,FALSE)</f>
        <v>MIMAT0019229</v>
      </c>
      <c r="F10" s="5" t="str">
        <f>VLOOKUP(A10,Human_Cell!$A$1:$F$1092,3,FALSE)</f>
        <v>GUGGGUUGGGGCGGGCUCUG</v>
      </c>
    </row>
    <row r="11" spans="1:20" x14ac:dyDescent="0.25">
      <c r="A11" s="5" t="s">
        <v>387</v>
      </c>
      <c r="B11" s="5">
        <f>VLOOKUP(A11,PKDL!$A$1:$F$1433,6,FALSE)</f>
        <v>180.32406811097658</v>
      </c>
      <c r="C11" s="5">
        <f>VLOOKUP(A11,VL!$A$1:$F$1383,6,FALSE)</f>
        <v>186.6368047779022</v>
      </c>
      <c r="D11" s="5">
        <f>VLOOKUP(A11,Human_Cell!$A$1:$F$1092,6,FALSE)</f>
        <v>213.90374331550802</v>
      </c>
      <c r="E11" s="5" t="str">
        <f>VLOOKUP(A11,Human_Cell!$A$1:$F$1092,2,FALSE)</f>
        <v>MIMAT0007347</v>
      </c>
      <c r="F11" s="5" t="str">
        <f>VLOOKUP(A11,Human_Cell!$A$1:$F$1092,3,FALSE)</f>
        <v>CUCGGCGCGGGGCGCGGGCUCC</v>
      </c>
    </row>
    <row r="12" spans="1:20" x14ac:dyDescent="0.25">
      <c r="A12" s="5" t="s">
        <v>222</v>
      </c>
      <c r="B12" s="5">
        <f>VLOOKUP(A12,PKDL!$A$1:$F$1433,6,FALSE)</f>
        <v>212.52479455936526</v>
      </c>
      <c r="C12" s="5">
        <f>VLOOKUP(A12,VL!$A$1:$F$1383,6,FALSE)</f>
        <v>74.654721911160877</v>
      </c>
      <c r="D12" s="5">
        <f>VLOOKUP(A12,Human_Cell!$A$1:$F$1092,6,FALSE)</f>
        <v>235.29411764705884</v>
      </c>
      <c r="E12" s="5" t="str">
        <f>VLOOKUP(A12,Human_Cell!$A$1:$F$1092,2,FALSE)</f>
        <v>MIMAT0023713</v>
      </c>
      <c r="F12" s="5" t="str">
        <f>VLOOKUP(A12,Human_Cell!$A$1:$F$1092,3,FALSE)</f>
        <v>AGAGAUGAAGCGGGGGGGCG</v>
      </c>
    </row>
    <row r="13" spans="1:20" x14ac:dyDescent="0.25">
      <c r="A13" s="5" t="s">
        <v>1997</v>
      </c>
      <c r="B13" s="5">
        <f>VLOOKUP(A13,PKDL!$A$1:$F$1433,6,FALSE)</f>
        <v>193.20435869033207</v>
      </c>
      <c r="C13" s="5">
        <f>VLOOKUP(A13,VL!$A$1:$F$1383,6,FALSE)</f>
        <v>33.933964505073128</v>
      </c>
      <c r="D13" s="5">
        <f>VLOOKUP(A13,Human_Cell!$A$1:$F$1092,6,FALSE)</f>
        <v>213.90374331550802</v>
      </c>
      <c r="E13" s="5" t="str">
        <f>VLOOKUP(A13,Human_Cell!$A$1:$F$1092,2,FALSE)</f>
        <v>MIMAT0003326</v>
      </c>
      <c r="F13" s="5" t="str">
        <f>VLOOKUP(A13,Human_Cell!$A$1:$F$1092,3,FALSE)</f>
        <v>AGGCGGGGCGCCGCGGGACCGC</v>
      </c>
    </row>
    <row r="14" spans="1:20" x14ac:dyDescent="0.25">
      <c r="A14" s="5" t="s">
        <v>486</v>
      </c>
      <c r="B14" s="5">
        <f>VLOOKUP(A14,PKDL!$A$1:$F$1433,6,FALSE)</f>
        <v>104.39814469582855</v>
      </c>
      <c r="C14" s="5">
        <f>VLOOKUP(A14,VL!$A$1:$F$1383,6,FALSE)</f>
        <v>39.291958900610986</v>
      </c>
      <c r="D14" s="5">
        <f>VLOOKUP(A14,Human_Cell!$A$1:$F$1092,6,FALSE)</f>
        <v>222.91021671826627</v>
      </c>
      <c r="E14" s="5" t="str">
        <f>VLOOKUP(A14,Human_Cell!$A$1:$F$1092,2,FALSE)</f>
        <v>MIMAT0030019</v>
      </c>
      <c r="F14" s="5" t="str">
        <f>VLOOKUP(A14,Human_Cell!$A$1:$F$1092,3,FALSE)</f>
        <v>CGGGGUCGGCGGCGACGUG</v>
      </c>
    </row>
    <row r="15" spans="1:20" x14ac:dyDescent="0.25">
      <c r="A15" s="5" t="s">
        <v>597</v>
      </c>
      <c r="B15" s="5">
        <f>VLOOKUP(A15,PKDL!$A$1:$F$1433,6,FALSE)</f>
        <v>70.841598186455087</v>
      </c>
      <c r="C15" s="5">
        <f>VLOOKUP(A15,VL!$A$1:$F$1383,6,FALSE)</f>
        <v>74.654721911160877</v>
      </c>
      <c r="D15" s="5">
        <f>VLOOKUP(A15,Human_Cell!$A$1:$F$1092,6,FALSE)</f>
        <v>211.76470588235296</v>
      </c>
      <c r="E15" s="5" t="str">
        <f>VLOOKUP(A15,Human_Cell!$A$1:$F$1092,2,FALSE)</f>
        <v>MIMAT0023252</v>
      </c>
      <c r="F15" s="5" t="str">
        <f>VLOOKUP(A15,Human_Cell!$A$1:$F$1092,3,FALSE)</f>
        <v>GGGCUGGGGCGCGGGGAGGU</v>
      </c>
    </row>
    <row r="16" spans="1:20" x14ac:dyDescent="0.25">
      <c r="A16" s="5" t="s">
        <v>2153</v>
      </c>
      <c r="B16" s="5">
        <f>VLOOKUP(A16,PKDL!$A$1:$F$1433,6,FALSE)</f>
        <v>161.92365299761161</v>
      </c>
      <c r="C16" s="5">
        <f>VLOOKUP(A16,VL!$A$1:$F$1383,6,FALSE)</f>
        <v>35.549867576743274</v>
      </c>
      <c r="D16" s="5">
        <f>VLOOKUP(A16,Human_Cell!$A$1:$F$1092,6,FALSE)</f>
        <v>201.68067226890756</v>
      </c>
      <c r="E16" s="5" t="str">
        <f>VLOOKUP(A16,Human_Cell!$A$1:$F$1092,2,FALSE)</f>
        <v>MIMAT0027575</v>
      </c>
      <c r="F16" s="5" t="str">
        <f>VLOOKUP(A16,Human_Cell!$A$1:$F$1092,3,FALSE)</f>
        <v>AUGCCUCCCCCGGCCCCGCAG</v>
      </c>
    </row>
    <row r="17" spans="1:6" x14ac:dyDescent="0.25">
      <c r="A17" s="5" t="s">
        <v>1130</v>
      </c>
      <c r="B17" s="5">
        <f>VLOOKUP(A17,PKDL!$A$1:$F$1433,6,FALSE)</f>
        <v>94.455464248606773</v>
      </c>
      <c r="C17" s="5">
        <f>VLOOKUP(A17,VL!$A$1:$F$1383,6,FALSE)</f>
        <v>53.324801365114915</v>
      </c>
      <c r="D17" s="5">
        <f>VLOOKUP(A17,Human_Cell!$A$1:$F$1092,6,FALSE)</f>
        <v>201.68067226890756</v>
      </c>
      <c r="E17" s="5" t="str">
        <f>VLOOKUP(A17,Human_Cell!$A$1:$F$1092,2,FALSE)</f>
        <v>MIMAT0026735</v>
      </c>
      <c r="F17" s="5" t="str">
        <f>VLOOKUP(A17,Human_Cell!$A$1:$F$1092,3,FALSE)</f>
        <v>GGACCCACCCGGCCGGGAAUA</v>
      </c>
    </row>
    <row r="18" spans="1:6" x14ac:dyDescent="0.25">
      <c r="A18" s="5" t="s">
        <v>1334</v>
      </c>
      <c r="B18" s="5">
        <f>VLOOKUP(A18,PKDL!$A$1:$F$1433,6,FALSE)</f>
        <v>80.961826498805806</v>
      </c>
      <c r="C18" s="5">
        <f>VLOOKUP(A18,VL!$A$1:$F$1383,6,FALSE)</f>
        <v>71.099735153486549</v>
      </c>
      <c r="D18" s="5">
        <f>VLOOKUP(A18,Human_Cell!$A$1:$F$1092,6,FALSE)</f>
        <v>201.68067226890756</v>
      </c>
      <c r="E18" s="5" t="str">
        <f>VLOOKUP(A18,Human_Cell!$A$1:$F$1092,2,FALSE)</f>
        <v>MIMAT0015071</v>
      </c>
      <c r="F18" s="5" t="str">
        <f>VLOOKUP(A18,Human_Cell!$A$1:$F$1092,3,FALSE)</f>
        <v>CCCUUGGGUCUGAUGGGGUAG</v>
      </c>
    </row>
    <row r="19" spans="1:6" x14ac:dyDescent="0.25">
      <c r="A19" s="5" t="s">
        <v>1103</v>
      </c>
      <c r="B19" s="5">
        <f>VLOOKUP(A19,PKDL!$A$1:$F$1433,6,FALSE)</f>
        <v>141.68319637291017</v>
      </c>
      <c r="C19" s="5">
        <f>VLOOKUP(A19,VL!$A$1:$F$1383,6,FALSE)</f>
        <v>84.834911262682823</v>
      </c>
      <c r="D19" s="5">
        <f>VLOOKUP(A19,Human_Cell!$A$1:$F$1092,6,FALSE)</f>
        <v>171.12299465240642</v>
      </c>
      <c r="E19" s="5" t="str">
        <f>VLOOKUP(A19,Human_Cell!$A$1:$F$1092,2,FALSE)</f>
        <v>MIMAT0018968</v>
      </c>
      <c r="F19" s="5" t="str">
        <f>VLOOKUP(A19,Human_Cell!$A$1:$F$1092,3,FALSE)</f>
        <v>CGUCCCGGGGCUGCGCGAGGCA</v>
      </c>
    </row>
    <row r="20" spans="1:6" x14ac:dyDescent="0.25">
      <c r="A20" s="5" t="s">
        <v>342</v>
      </c>
      <c r="B20" s="5">
        <f>VLOOKUP(A20,PKDL!$A$1:$F$1433,6,FALSE)</f>
        <v>94.455464248606773</v>
      </c>
      <c r="C20" s="5">
        <f>VLOOKUP(A20,VL!$A$1:$F$1383,6,FALSE)</f>
        <v>53.324801365114915</v>
      </c>
      <c r="D20" s="5">
        <f>VLOOKUP(A20,Human_Cell!$A$1:$F$1092,6,FALSE)</f>
        <v>179.27170868347341</v>
      </c>
      <c r="E20" s="5" t="str">
        <f>VLOOKUP(A20,Human_Cell!$A$1:$F$1092,2,FALSE)</f>
        <v>MIMAT0041634</v>
      </c>
      <c r="F20" s="5" t="str">
        <f>VLOOKUP(A20,Human_Cell!$A$1:$F$1092,3,FALSE)</f>
        <v>ACCUCGCCGUCCCGCCCGCCG</v>
      </c>
    </row>
    <row r="21" spans="1:6" x14ac:dyDescent="0.25">
      <c r="A21" s="5" t="s">
        <v>1991</v>
      </c>
      <c r="B21" s="5">
        <f>VLOOKUP(A21,PKDL!$A$1:$F$1433,6,FALSE)</f>
        <v>89.484124024995893</v>
      </c>
      <c r="C21" s="5">
        <f>VLOOKUP(A21,VL!$A$1:$F$1383,6,FALSE)</f>
        <v>19.645979450305493</v>
      </c>
      <c r="D21" s="5">
        <f>VLOOKUP(A21,Human_Cell!$A$1:$F$1092,6,FALSE)</f>
        <v>198.1424148606811</v>
      </c>
      <c r="E21" s="5" t="str">
        <f>VLOOKUP(A21,Human_Cell!$A$1:$F$1092,2,FALSE)</f>
        <v>MIMAT0023715</v>
      </c>
      <c r="F21" s="5" t="str">
        <f>VLOOKUP(A21,Human_Cell!$A$1:$F$1092,3,FALSE)</f>
        <v>GGGGAGCGAGGGGCGGGGC</v>
      </c>
    </row>
    <row r="22" spans="1:6" x14ac:dyDescent="0.25">
      <c r="A22" s="5" t="s">
        <v>1070</v>
      </c>
      <c r="B22" s="5">
        <f>VLOOKUP(A22,PKDL!$A$1:$F$1433,6,FALSE)</f>
        <v>42.504958911873054</v>
      </c>
      <c r="C22" s="5">
        <f>VLOOKUP(A22,VL!$A$1:$F$1383,6,FALSE)</f>
        <v>18.663680477790219</v>
      </c>
      <c r="D22" s="5">
        <f>VLOOKUP(A22,Human_Cell!$A$1:$F$1092,6,FALSE)</f>
        <v>188.23529411764707</v>
      </c>
      <c r="E22" s="5" t="str">
        <f>VLOOKUP(A22,Human_Cell!$A$1:$F$1092,2,FALSE)</f>
        <v>MIMAT0028114</v>
      </c>
      <c r="F22" s="5" t="str">
        <f>VLOOKUP(A22,Human_Cell!$A$1:$F$1092,3,FALSE)</f>
        <v>ACCCGCCCGUCUCCCCACAG</v>
      </c>
    </row>
    <row r="23" spans="1:6" x14ac:dyDescent="0.25">
      <c r="A23" s="5" t="s">
        <v>2123</v>
      </c>
      <c r="B23" s="5">
        <f>VLOOKUP(A23,PKDL!$A$1:$F$1433,6,FALSE)</f>
        <v>124.68121280816095</v>
      </c>
      <c r="C23" s="5">
        <f>VLOOKUP(A23,VL!$A$1:$F$1383,6,FALSE)</f>
        <v>134.3784994400896</v>
      </c>
      <c r="D23" s="5">
        <f>VLOOKUP(A23,Human_Cell!$A$1:$F$1092,6,FALSE)</f>
        <v>150.58823529411762</v>
      </c>
      <c r="E23" s="5" t="str">
        <f>VLOOKUP(A23,Human_Cell!$A$1:$F$1092,2,FALSE)</f>
        <v>MIMAT0003308</v>
      </c>
      <c r="F23" s="5" t="str">
        <f>VLOOKUP(A23,Human_Cell!$A$1:$F$1092,3,FALSE)</f>
        <v>AGGGAUCGCGGGCGGGUGGCGGCCU</v>
      </c>
    </row>
    <row r="24" spans="1:6" x14ac:dyDescent="0.25">
      <c r="A24" s="5" t="s">
        <v>108</v>
      </c>
      <c r="B24" s="5">
        <f>VLOOKUP(A24,PKDL!$A$1:$F$1433,6,FALSE)</f>
        <v>134.93637749800968</v>
      </c>
      <c r="C24" s="5">
        <f>VLOOKUP(A24,VL!$A$1:$F$1383,6,FALSE)</f>
        <v>142.1994703069731</v>
      </c>
      <c r="D24" s="5">
        <f>VLOOKUP(A24,Human_Cell!$A$1:$F$1092,6,FALSE)</f>
        <v>179.27170868347341</v>
      </c>
      <c r="E24" s="5" t="str">
        <f>VLOOKUP(A24,Human_Cell!$A$1:$F$1092,2,FALSE)</f>
        <v>MIMAT0004983</v>
      </c>
      <c r="F24" s="5" t="str">
        <f>VLOOKUP(A24,Human_Cell!$A$1:$F$1092,3,FALSE)</f>
        <v>AAGGCAGGGCCCCCGCUCCCC</v>
      </c>
    </row>
    <row r="25" spans="1:6" x14ac:dyDescent="0.25">
      <c r="A25" s="5" t="s">
        <v>6</v>
      </c>
      <c r="B25" s="5">
        <f>VLOOKUP(A25,PKDL!$A$1:$F$1433,6,FALSE)</f>
        <v>53.974550999203871</v>
      </c>
      <c r="C25" s="5">
        <f>VLOOKUP(A25,VL!$A$1:$F$1383,6,FALSE)</f>
        <v>248.84907303720297</v>
      </c>
      <c r="D25" s="5">
        <f>VLOOKUP(A25,Human_Cell!$A$1:$F$1092,6,FALSE)</f>
        <v>179.27170868347341</v>
      </c>
      <c r="E25" s="5" t="str">
        <f>VLOOKUP(A25,Human_Cell!$A$1:$F$1092,2,FALSE)</f>
        <v>MIMAT0000690</v>
      </c>
      <c r="F25" s="5" t="str">
        <f>VLOOKUP(A25,Human_Cell!$A$1:$F$1092,3,FALSE)</f>
        <v>AGGGCCCCCCCUCAAUCCUGU</v>
      </c>
    </row>
    <row r="26" spans="1:6" x14ac:dyDescent="0.25">
      <c r="A26" s="5" t="s">
        <v>93</v>
      </c>
      <c r="B26" s="5">
        <f>VLOOKUP(A26,PKDL!$A$1:$F$1433,6,FALSE)</f>
        <v>113.34655709832815</v>
      </c>
      <c r="C26" s="5">
        <f>VLOOKUP(A26,VL!$A$1:$F$1383,6,FALSE)</f>
        <v>111.98208286674132</v>
      </c>
      <c r="D26" s="5">
        <f>VLOOKUP(A26,Human_Cell!$A$1:$F$1092,6,FALSE)</f>
        <v>164.70588235294119</v>
      </c>
      <c r="E26" s="5" t="str">
        <f>VLOOKUP(A26,Human_Cell!$A$1:$F$1092,2,FALSE)</f>
        <v>MIMAT0019337</v>
      </c>
      <c r="F26" s="5" t="str">
        <f>VLOOKUP(A26,Human_Cell!$A$1:$F$1092,3,FALSE)</f>
        <v>GGCGGCGGCGGAGGCGGGGG</v>
      </c>
    </row>
    <row r="27" spans="1:6" x14ac:dyDescent="0.25">
      <c r="A27" s="5" t="s">
        <v>1814</v>
      </c>
      <c r="B27" s="5">
        <f>VLOOKUP(A27,PKDL!$A$1:$F$1433,6,FALSE)</f>
        <v>125.94061899814238</v>
      </c>
      <c r="C27" s="5">
        <f>VLOOKUP(A27,VL!$A$1:$F$1383,6,FALSE)</f>
        <v>20.737422753100244</v>
      </c>
      <c r="D27" s="5">
        <f>VLOOKUP(A27,Human_Cell!$A$1:$F$1092,6,FALSE)</f>
        <v>183.00653594771242</v>
      </c>
      <c r="E27" s="5" t="str">
        <f>VLOOKUP(A27,Human_Cell!$A$1:$F$1092,2,FALSE)</f>
        <v>MIMAT0024599</v>
      </c>
      <c r="F27" s="5" t="str">
        <f>VLOOKUP(A27,Human_Cell!$A$1:$F$1092,3,FALSE)</f>
        <v>GUGAAGGCCCGGCGGAGA</v>
      </c>
    </row>
    <row r="28" spans="1:6" x14ac:dyDescent="0.25">
      <c r="A28" s="5" t="s">
        <v>2339</v>
      </c>
      <c r="B28" s="5">
        <f>VLOOKUP(A28,PKDL!$A$1:$F$1433,6,FALSE)</f>
        <v>80.961826498805806</v>
      </c>
      <c r="C28" s="5">
        <f>VLOOKUP(A28,VL!$A$1:$F$1383,6,FALSE)</f>
        <v>71.099735153486549</v>
      </c>
      <c r="D28" s="5">
        <f>VLOOKUP(A28,Human_Cell!$A$1:$F$1092,6,FALSE)</f>
        <v>156.86274509803923</v>
      </c>
      <c r="E28" s="5" t="str">
        <f>VLOOKUP(A28,Human_Cell!$A$1:$F$1092,2,FALSE)</f>
        <v>MIMAT0030422</v>
      </c>
      <c r="F28" s="5" t="str">
        <f>VLOOKUP(A28,Human_Cell!$A$1:$F$1092,3,FALSE)</f>
        <v>CGUGGAGGACGAGGAGGAGGC</v>
      </c>
    </row>
    <row r="29" spans="1:6" x14ac:dyDescent="0.25">
      <c r="A29" s="5" t="s">
        <v>2000</v>
      </c>
      <c r="B29" s="5">
        <f>VLOOKUP(A29,PKDL!$A$1:$F$1433,6,FALSE)</f>
        <v>16.668611337989432</v>
      </c>
      <c r="C29" s="5">
        <f>VLOOKUP(A29,VL!$A$1:$F$1383,6,FALSE)</f>
        <v>65.871813451024309</v>
      </c>
      <c r="D29" s="5">
        <f>VLOOKUP(A29,Human_Cell!$A$1:$F$1092,6,FALSE)</f>
        <v>193.77162629757785</v>
      </c>
      <c r="E29" s="5" t="str">
        <f>VLOOKUP(A29,Human_Cell!$A$1:$F$1092,2,FALSE)</f>
        <v>MIMAT0005939</v>
      </c>
      <c r="F29" s="5" t="str">
        <f>VLOOKUP(A29,Human_Cell!$A$1:$F$1092,3,FALSE)</f>
        <v>UCGCCUCCUCCUCUCCC</v>
      </c>
    </row>
    <row r="30" spans="1:6" x14ac:dyDescent="0.25">
      <c r="A30" s="5" t="s">
        <v>2897</v>
      </c>
      <c r="B30" s="5">
        <f>VLOOKUP(A30,PKDL!$A$1:$F$1433,6,FALSE)</f>
        <v>197.12444712752719</v>
      </c>
      <c r="C30" s="5">
        <f>VLOOKUP(A30,VL!$A$1:$F$1383,6,FALSE)</f>
        <v>32.458574743982993</v>
      </c>
      <c r="D30" s="5">
        <f>VLOOKUP(A30,Human_Cell!$A$1:$F$1092,6,FALSE)</f>
        <v>143.22250639386189</v>
      </c>
      <c r="E30" s="5" t="str">
        <f>VLOOKUP(A30,Human_Cell!$A$1:$F$1092,2,FALSE)</f>
        <v>MIMAT0041620</v>
      </c>
      <c r="F30" s="5" t="str">
        <f>VLOOKUP(A30,Human_Cell!$A$1:$F$1092,3,FALSE)</f>
        <v>UGGGCGCGCCGGGACUGUGAGAC</v>
      </c>
    </row>
    <row r="31" spans="1:6" x14ac:dyDescent="0.25">
      <c r="A31" s="5" t="s">
        <v>2789</v>
      </c>
      <c r="B31" s="5">
        <f>VLOOKUP(A31,PKDL!$A$1:$F$1433,6,FALSE)</f>
        <v>202.40456624701451</v>
      </c>
      <c r="C31" s="5">
        <f>VLOOKUP(A31,VL!$A$1:$F$1383,6,FALSE)</f>
        <v>35.549867576743274</v>
      </c>
      <c r="D31" s="5">
        <f>VLOOKUP(A31,Human_Cell!$A$1:$F$1092,6,FALSE)</f>
        <v>156.86274509803923</v>
      </c>
      <c r="E31" s="5" t="str">
        <f>VLOOKUP(A31,Human_Cell!$A$1:$F$1092,2,FALSE)</f>
        <v>MIMAT0026916</v>
      </c>
      <c r="F31" s="5" t="str">
        <f>VLOOKUP(A31,Human_Cell!$A$1:$F$1092,3,FALSE)</f>
        <v>CCGGCCGCCGGCUCCGCCCCG</v>
      </c>
    </row>
    <row r="32" spans="1:6" x14ac:dyDescent="0.25">
      <c r="A32" s="5" t="s">
        <v>3656</v>
      </c>
      <c r="B32" s="5">
        <f>VLOOKUP(A32,PKDL!$A$1:$F$1433,6,FALSE)</f>
        <v>80.961826498805806</v>
      </c>
      <c r="C32" s="5">
        <f>VLOOKUP(A32,VL!$A$1:$F$1383,6,FALSE)</f>
        <v>17.774933788371637</v>
      </c>
      <c r="D32" s="5">
        <f>VLOOKUP(A32,Human_Cell!$A$1:$F$1092,6,FALSE)</f>
        <v>156.86274509803923</v>
      </c>
      <c r="E32" s="5" t="str">
        <f>VLOOKUP(A32,Human_Cell!$A$1:$F$1092,2,FALSE)</f>
        <v>MIMAT0003264</v>
      </c>
      <c r="F32" s="5" t="str">
        <f>VLOOKUP(A32,Human_Cell!$A$1:$F$1092,3,FALSE)</f>
        <v>AAGCCUGCCCGGCUCCUCGGG</v>
      </c>
    </row>
    <row r="33" spans="1:6" x14ac:dyDescent="0.25">
      <c r="A33" s="5" t="s">
        <v>396</v>
      </c>
      <c r="B33" s="5">
        <f>VLOOKUP(A33,PKDL!$A$1:$F$1433,6,FALSE)</f>
        <v>141.68319637291017</v>
      </c>
      <c r="C33" s="5">
        <f>VLOOKUP(A33,VL!$A$1:$F$1383,6,FALSE)</f>
        <v>103.68711376550122</v>
      </c>
      <c r="D33" s="5">
        <f>VLOOKUP(A33,Human_Cell!$A$1:$F$1092,6,FALSE)</f>
        <v>183.00653594771242</v>
      </c>
      <c r="E33" s="5" t="str">
        <f>VLOOKUP(A33,Human_Cell!$A$1:$F$1092,2,FALSE)</f>
        <v>MIMAT0018993</v>
      </c>
      <c r="F33" s="5" t="str">
        <f>VLOOKUP(A33,Human_Cell!$A$1:$F$1092,3,FALSE)</f>
        <v>GGGUGCGGGCCGGCGGGG</v>
      </c>
    </row>
    <row r="34" spans="1:6" x14ac:dyDescent="0.25">
      <c r="A34" s="5" t="s">
        <v>854</v>
      </c>
      <c r="B34" s="5">
        <f>VLOOKUP(A34,PKDL!$A$1:$F$1433,6,FALSE)</f>
        <v>14.168319637291019</v>
      </c>
      <c r="C34" s="5">
        <f>VLOOKUP(A34,VL!$A$1:$F$1383,6,FALSE)</f>
        <v>55.991041433370661</v>
      </c>
      <c r="D34" s="5">
        <f>VLOOKUP(A34,Human_Cell!$A$1:$F$1092,6,FALSE)</f>
        <v>164.70588235294119</v>
      </c>
      <c r="E34" s="5" t="str">
        <f>VLOOKUP(A34,Human_Cell!$A$1:$F$1092,2,FALSE)</f>
        <v>MIMAT0024598</v>
      </c>
      <c r="F34" s="5" t="str">
        <f>VLOOKUP(A34,Human_Cell!$A$1:$F$1092,3,FALSE)</f>
        <v>GCGGAAGGCGGAGCGGCGGA</v>
      </c>
    </row>
    <row r="35" spans="1:6" x14ac:dyDescent="0.25">
      <c r="A35" s="5" t="s">
        <v>30</v>
      </c>
      <c r="B35" s="5">
        <f>VLOOKUP(A35,PKDL!$A$1:$F$1433,6,FALSE)</f>
        <v>102.01190138849532</v>
      </c>
      <c r="C35" s="5">
        <f>VLOOKUP(A35,VL!$A$1:$F$1383,6,FALSE)</f>
        <v>298.61888764464351</v>
      </c>
      <c r="D35" s="5">
        <f>VLOOKUP(A35,Human_Cell!$A$1:$F$1092,6,FALSE)</f>
        <v>131.76470588235293</v>
      </c>
      <c r="E35" s="5" t="str">
        <f>VLOOKUP(A35,Human_Cell!$A$1:$F$1092,2,FALSE)</f>
        <v>MIMAT0015057</v>
      </c>
      <c r="F35" s="5" t="str">
        <f>VLOOKUP(A35,Human_Cell!$A$1:$F$1092,3,FALSE)</f>
        <v>CUUCCAGACGCUCCGCCCCACGUCG</v>
      </c>
    </row>
    <row r="36" spans="1:6" x14ac:dyDescent="0.25">
      <c r="A36" s="5" t="s">
        <v>3989</v>
      </c>
      <c r="B36" s="5">
        <f>VLOOKUP(A36,PKDL!$A$1:$F$1433,6,FALSE)</f>
        <v>141.68319637291017</v>
      </c>
      <c r="C36" s="5">
        <f>VLOOKUP(A36,VL!$A$1:$F$1383,6,FALSE)</f>
        <v>28.713354581215722</v>
      </c>
      <c r="D36" s="5">
        <f>VLOOKUP(A36,Human_Cell!$A$1:$F$1092,6,FALSE)</f>
        <v>108.59728506787332</v>
      </c>
      <c r="E36" s="5" t="str">
        <f>VLOOKUP(A36,Human_Cell!$A$1:$F$1092,2,FALSE)</f>
        <v>MIMAT0019740</v>
      </c>
      <c r="F36" s="5" t="str">
        <f>VLOOKUP(A36,Human_Cell!$A$1:$F$1092,3,FALSE)</f>
        <v>CUCGGCCGCGGCGCGUAGCCCCCGCC</v>
      </c>
    </row>
    <row r="37" spans="1:6" x14ac:dyDescent="0.25">
      <c r="A37" s="5" t="s">
        <v>90</v>
      </c>
      <c r="B37" s="5">
        <f>VLOOKUP(A37,PKDL!$A$1:$F$1433,6,FALSE)</f>
        <v>51.521162317421883</v>
      </c>
      <c r="C37" s="5">
        <f>VLOOKUP(A37,VL!$A$1:$F$1383,6,FALSE)</f>
        <v>33.933964505073128</v>
      </c>
      <c r="D37" s="5">
        <f>VLOOKUP(A37,Human_Cell!$A$1:$F$1092,6,FALSE)</f>
        <v>128.34224598930481</v>
      </c>
      <c r="E37" s="5" t="str">
        <f>VLOOKUP(A37,Human_Cell!$A$1:$F$1092,2,FALSE)</f>
        <v>MIMAT0027456</v>
      </c>
      <c r="F37" s="5" t="str">
        <f>VLOOKUP(A37,Human_Cell!$A$1:$F$1092,3,FALSE)</f>
        <v>AGUGGGAGGACAGGAGGCAGGU</v>
      </c>
    </row>
    <row r="38" spans="1:6" x14ac:dyDescent="0.25">
      <c r="A38" s="5" t="s">
        <v>63</v>
      </c>
      <c r="B38" s="5">
        <f>VLOOKUP(A38,PKDL!$A$1:$F$1433,6,FALSE)</f>
        <v>80.961826498805806</v>
      </c>
      <c r="C38" s="5">
        <f>VLOOKUP(A38,VL!$A$1:$F$1383,6,FALSE)</f>
        <v>266.62400682557461</v>
      </c>
      <c r="D38" s="5">
        <f>VLOOKUP(A38,Human_Cell!$A$1:$F$1092,6,FALSE)</f>
        <v>134.45378151260505</v>
      </c>
      <c r="E38" s="5" t="str">
        <f>VLOOKUP(A38,Human_Cell!$A$1:$F$1092,2,FALSE)</f>
        <v>MIMAT0019884</v>
      </c>
      <c r="F38" s="5" t="str">
        <f>VLOOKUP(A38,Human_Cell!$A$1:$F$1092,3,FALSE)</f>
        <v>GAGGUUUGGGGAGGAUUUGCU</v>
      </c>
    </row>
    <row r="39" spans="1:6" x14ac:dyDescent="0.25">
      <c r="A39" s="5" t="s">
        <v>3854</v>
      </c>
      <c r="B39" s="5">
        <f>VLOOKUP(A39,PKDL!$A$1:$F$1433,6,FALSE)</f>
        <v>161.92365299761161</v>
      </c>
      <c r="C39" s="5">
        <f>VLOOKUP(A39,VL!$A$1:$F$1383,6,FALSE)</f>
        <v>17.774933788371637</v>
      </c>
      <c r="D39" s="5">
        <f>VLOOKUP(A39,Human_Cell!$A$1:$F$1092,6,FALSE)</f>
        <v>134.45378151260505</v>
      </c>
      <c r="E39" s="5" t="str">
        <f>VLOOKUP(A39,Human_Cell!$A$1:$F$1092,2,FALSE)</f>
        <v>MIMAT0039321</v>
      </c>
      <c r="F39" s="5" t="str">
        <f>VLOOKUP(A39,Human_Cell!$A$1:$F$1092,3,FALSE)</f>
        <v>CGGUCGCCGCGGUUCGCCGCC</v>
      </c>
    </row>
    <row r="40" spans="1:6" x14ac:dyDescent="0.25">
      <c r="A40" s="5" t="s">
        <v>1727</v>
      </c>
      <c r="B40" s="5">
        <f>VLOOKUP(A40,PKDL!$A$1:$F$1433,6,FALSE)</f>
        <v>148.43001524781064</v>
      </c>
      <c r="C40" s="5">
        <f>VLOOKUP(A40,VL!$A$1:$F$1383,6,FALSE)</f>
        <v>35.549867576743274</v>
      </c>
      <c r="D40" s="5">
        <f>VLOOKUP(A40,Human_Cell!$A$1:$F$1092,6,FALSE)</f>
        <v>134.45378151260505</v>
      </c>
      <c r="E40" s="5" t="str">
        <f>VLOOKUP(A40,Human_Cell!$A$1:$F$1092,2,FALSE)</f>
        <v>MIMAT0041631</v>
      </c>
      <c r="F40" s="5" t="str">
        <f>VLOOKUP(A40,Human_Cell!$A$1:$F$1092,3,FALSE)</f>
        <v>CGGCGGCGGCGGCUCUGGGCG</v>
      </c>
    </row>
    <row r="41" spans="1:6" x14ac:dyDescent="0.25">
      <c r="A41" s="5" t="s">
        <v>78</v>
      </c>
      <c r="B41" s="5">
        <f>VLOOKUP(A41,PKDL!$A$1:$F$1433,6,FALSE)</f>
        <v>51.521162317421883</v>
      </c>
      <c r="C41" s="5">
        <f>VLOOKUP(A41,VL!$A$1:$F$1383,6,FALSE)</f>
        <v>84.834911262682823</v>
      </c>
      <c r="D41" s="5">
        <f>VLOOKUP(A41,Human_Cell!$A$1:$F$1092,6,FALSE)</f>
        <v>128.34224598930481</v>
      </c>
      <c r="E41" s="5" t="str">
        <f>VLOOKUP(A41,Human_Cell!$A$1:$F$1092,2,FALSE)</f>
        <v>MIMAT0019923</v>
      </c>
      <c r="F41" s="5" t="str">
        <f>VLOOKUP(A41,Human_Cell!$A$1:$F$1092,3,FALSE)</f>
        <v>UCUGCCAUCCUCCCUCCCCUAC</v>
      </c>
    </row>
    <row r="42" spans="1:6" x14ac:dyDescent="0.25">
      <c r="A42" s="5" t="s">
        <v>1433</v>
      </c>
      <c r="B42" s="5">
        <f>VLOOKUP(A42,PKDL!$A$1:$F$1433,6,FALSE)</f>
        <v>167.44377753162112</v>
      </c>
      <c r="C42" s="5">
        <f>VLOOKUP(A42,VL!$A$1:$F$1383,6,FALSE)</f>
        <v>84.834911262682823</v>
      </c>
      <c r="D42" s="5">
        <f>VLOOKUP(A42,Human_Cell!$A$1:$F$1092,6,FALSE)</f>
        <v>128.34224598930481</v>
      </c>
      <c r="E42" s="5" t="str">
        <f>VLOOKUP(A42,Human_Cell!$A$1:$F$1092,2,FALSE)</f>
        <v>MIMAT0019883</v>
      </c>
      <c r="F42" s="5" t="str">
        <f>VLOOKUP(A42,Human_Cell!$A$1:$F$1092,3,FALSE)</f>
        <v>AAGGCCCGGGCUUUCCUCCCAG</v>
      </c>
    </row>
    <row r="43" spans="1:6" x14ac:dyDescent="0.25">
      <c r="A43" s="5" t="s">
        <v>573</v>
      </c>
      <c r="B43" s="5">
        <f>VLOOKUP(A43,PKDL!$A$1:$F$1433,6,FALSE)</f>
        <v>188.91092849721355</v>
      </c>
      <c r="C43" s="5">
        <f>VLOOKUP(A43,VL!$A$1:$F$1383,6,FALSE)</f>
        <v>165.89938202480195</v>
      </c>
      <c r="D43" s="5">
        <f>VLOOKUP(A43,Human_Cell!$A$1:$F$1092,6,FALSE)</f>
        <v>156.86274509803923</v>
      </c>
      <c r="E43" s="5" t="str">
        <f>VLOOKUP(A43,Human_Cell!$A$1:$F$1092,2,FALSE)</f>
        <v>MIMAT0016907</v>
      </c>
      <c r="F43" s="5" t="str">
        <f>VLOOKUP(A43,Human_Cell!$A$1:$F$1092,3,FALSE)</f>
        <v>GGGUCCCGGGGAGGGGGG</v>
      </c>
    </row>
    <row r="44" spans="1:6" x14ac:dyDescent="0.25">
      <c r="A44" s="5" t="s">
        <v>2024</v>
      </c>
      <c r="B44" s="5">
        <f>VLOOKUP(A44,PKDL!$A$1:$F$1433,6,FALSE)</f>
        <v>61.601389727352249</v>
      </c>
      <c r="C44" s="5">
        <f>VLOOKUP(A44,VL!$A$1:$F$1383,6,FALSE)</f>
        <v>16.229287371991497</v>
      </c>
      <c r="D44" s="5">
        <f>VLOOKUP(A44,Human_Cell!$A$1:$F$1092,6,FALSE)</f>
        <v>122.7621483375959</v>
      </c>
      <c r="E44" s="5" t="str">
        <f>VLOOKUP(A44,Human_Cell!$A$1:$F$1092,2,FALSE)</f>
        <v>MIMAT0027366</v>
      </c>
      <c r="F44" s="5" t="str">
        <f>VLOOKUP(A44,Human_Cell!$A$1:$F$1092,3,FALSE)</f>
        <v>UAACCCUGUCCUCUCCCUCCCAG</v>
      </c>
    </row>
    <row r="45" spans="1:6" x14ac:dyDescent="0.25">
      <c r="A45" s="5" t="s">
        <v>237</v>
      </c>
      <c r="B45" s="5">
        <f>VLOOKUP(A45,PKDL!$A$1:$F$1433,6,FALSE)</f>
        <v>113.34655709832815</v>
      </c>
      <c r="C45" s="5">
        <f>VLOOKUP(A45,VL!$A$1:$F$1383,6,FALSE)</f>
        <v>74.654721911160877</v>
      </c>
      <c r="D45" s="5">
        <f>VLOOKUP(A45,Human_Cell!$A$1:$F$1092,6,FALSE)</f>
        <v>141.17647058823528</v>
      </c>
      <c r="E45" s="5" t="str">
        <f>VLOOKUP(A45,Human_Cell!$A$1:$F$1092,2,FALSE)</f>
        <v>MIMAT0022948</v>
      </c>
      <c r="F45" s="5" t="str">
        <f>VLOOKUP(A45,Human_Cell!$A$1:$F$1092,3,FALSE)</f>
        <v>UCGCGCCCCGGCUCCCGUUC</v>
      </c>
    </row>
    <row r="46" spans="1:6" x14ac:dyDescent="0.25">
      <c r="A46" s="5" t="s">
        <v>3569</v>
      </c>
      <c r="B46" s="5">
        <f>VLOOKUP(A46,PKDL!$A$1:$F$1433,6,FALSE)</f>
        <v>26.987275499601935</v>
      </c>
      <c r="C46" s="5">
        <f>VLOOKUP(A46,VL!$A$1:$F$1383,6,FALSE)</f>
        <v>17.774933788371637</v>
      </c>
      <c r="D46" s="5">
        <f>VLOOKUP(A46,Human_Cell!$A$1:$F$1092,6,FALSE)</f>
        <v>134.45378151260505</v>
      </c>
      <c r="E46" s="5" t="str">
        <f>VLOOKUP(A46,Human_Cell!$A$1:$F$1092,2,FALSE)</f>
        <v>MIMAT0027683</v>
      </c>
      <c r="F46" s="5" t="str">
        <f>VLOOKUP(A46,Human_Cell!$A$1:$F$1092,3,FALSE)</f>
        <v>CCCUCAUCUUCCCCUCCUUUC</v>
      </c>
    </row>
    <row r="47" spans="1:6" x14ac:dyDescent="0.25">
      <c r="A47" s="5" t="s">
        <v>1913</v>
      </c>
      <c r="B47" s="5">
        <f>VLOOKUP(A47,PKDL!$A$1:$F$1433,6,FALSE)</f>
        <v>23.613866062151693</v>
      </c>
      <c r="C47" s="5">
        <f>VLOOKUP(A47,VL!$A$1:$F$1383,6,FALSE)</f>
        <v>31.106134129650371</v>
      </c>
      <c r="D47" s="5">
        <f>VLOOKUP(A47,Human_Cell!$A$1:$F$1092,6,FALSE)</f>
        <v>117.64705882352942</v>
      </c>
      <c r="E47" s="5" t="str">
        <f>VLOOKUP(A47,Human_Cell!$A$1:$F$1092,2,FALSE)</f>
        <v>MIMAT0019913</v>
      </c>
      <c r="F47" s="5" t="str">
        <f>VLOOKUP(A47,Human_Cell!$A$1:$F$1092,3,FALSE)</f>
        <v>AGGCAGGGGCUGGUGCUGGGCGGG</v>
      </c>
    </row>
    <row r="48" spans="1:6" x14ac:dyDescent="0.25">
      <c r="A48" s="5" t="s">
        <v>3110</v>
      </c>
      <c r="B48" s="5">
        <f>VLOOKUP(A48,PKDL!$A$1:$F$1433,6,FALSE)</f>
        <v>94.455464248606773</v>
      </c>
      <c r="C48" s="5">
        <f>VLOOKUP(A48,VL!$A$1:$F$1383,6,FALSE)</f>
        <v>17.774933788371637</v>
      </c>
      <c r="D48" s="5">
        <f>VLOOKUP(A48,Human_Cell!$A$1:$F$1092,6,FALSE)</f>
        <v>134.45378151260505</v>
      </c>
      <c r="E48" s="5" t="str">
        <f>VLOOKUP(A48,Human_Cell!$A$1:$F$1092,2,FALSE)</f>
        <v>MIMAT0007881</v>
      </c>
      <c r="F48" s="5" t="str">
        <f>VLOOKUP(A48,Human_Cell!$A$1:$F$1092,3,FALSE)</f>
        <v>CGGCGGGGACGGCGAUUGGUC</v>
      </c>
    </row>
    <row r="49" spans="1:6" x14ac:dyDescent="0.25">
      <c r="A49" s="5" t="s">
        <v>1715</v>
      </c>
      <c r="B49" s="5">
        <f>VLOOKUP(A49,PKDL!$A$1:$F$1433,6,FALSE)</f>
        <v>172.48389123658629</v>
      </c>
      <c r="C49" s="5">
        <f>VLOOKUP(A49,VL!$A$1:$F$1383,6,FALSE)</f>
        <v>16.229287371991497</v>
      </c>
      <c r="D49" s="5">
        <f>VLOOKUP(A49,Human_Cell!$A$1:$F$1092,6,FALSE)</f>
        <v>102.30179028132993</v>
      </c>
      <c r="E49" s="5" t="str">
        <f>VLOOKUP(A49,Human_Cell!$A$1:$F$1092,2,FALSE)</f>
        <v>MIMAT0019878</v>
      </c>
      <c r="F49" s="5" t="str">
        <f>VLOOKUP(A49,Human_Cell!$A$1:$F$1092,3,FALSE)</f>
        <v>UGAGUGGGGCUCCCGGGACGGCG</v>
      </c>
    </row>
    <row r="50" spans="1:6" x14ac:dyDescent="0.25">
      <c r="A50" s="5" t="s">
        <v>1574</v>
      </c>
      <c r="B50" s="5">
        <f>VLOOKUP(A50,PKDL!$A$1:$F$1433,6,FALSE)</f>
        <v>38.640871738066416</v>
      </c>
      <c r="C50" s="5">
        <f>VLOOKUP(A50,VL!$A$1:$F$1383,6,FALSE)</f>
        <v>33.933964505073128</v>
      </c>
      <c r="D50" s="5">
        <f>VLOOKUP(A50,Human_Cell!$A$1:$F$1092,6,FALSE)</f>
        <v>106.95187165775401</v>
      </c>
      <c r="E50" s="5" t="str">
        <f>VLOOKUP(A50,Human_Cell!$A$1:$F$1092,2,FALSE)</f>
        <v>MIMAT0004604</v>
      </c>
      <c r="F50" s="5" t="str">
        <f>VLOOKUP(A50,Human_Cell!$A$1:$F$1092,3,FALSE)</f>
        <v>CUGAAGCUCAGAGGGCUCUGAU</v>
      </c>
    </row>
    <row r="51" spans="1:6" x14ac:dyDescent="0.25">
      <c r="A51" s="5" t="s">
        <v>2297</v>
      </c>
      <c r="B51" s="5">
        <f>VLOOKUP(A51,PKDL!$A$1:$F$1433,6,FALSE)</f>
        <v>73.921667672822693</v>
      </c>
      <c r="C51" s="5">
        <f>VLOOKUP(A51,VL!$A$1:$F$1383,6,FALSE)</f>
        <v>113.60501160394047</v>
      </c>
      <c r="D51" s="5">
        <f>VLOOKUP(A51,Human_Cell!$A$1:$F$1092,6,FALSE)</f>
        <v>102.30179028132993</v>
      </c>
      <c r="E51" s="5" t="str">
        <f>VLOOKUP(A51,Human_Cell!$A$1:$F$1092,2,FALSE)</f>
        <v>MIMAT0027511</v>
      </c>
      <c r="F51" s="5" t="str">
        <f>VLOOKUP(A51,Human_Cell!$A$1:$F$1092,3,FALSE)</f>
        <v>UUGCUCUGCUCCCCCGCCCCCAG</v>
      </c>
    </row>
    <row r="52" spans="1:6" x14ac:dyDescent="0.25">
      <c r="A52" s="5" t="s">
        <v>168</v>
      </c>
      <c r="B52" s="5">
        <f>VLOOKUP(A52,PKDL!$A$1:$F$1433,6,FALSE)</f>
        <v>80.961826498805806</v>
      </c>
      <c r="C52" s="5">
        <f>VLOOKUP(A52,VL!$A$1:$F$1383,6,FALSE)</f>
        <v>53.324801365114915</v>
      </c>
      <c r="D52" s="5">
        <f>VLOOKUP(A52,Human_Cell!$A$1:$F$1092,6,FALSE)</f>
        <v>112.04481792717087</v>
      </c>
      <c r="E52" s="5" t="str">
        <f>VLOOKUP(A52,Human_Cell!$A$1:$F$1092,2,FALSE)</f>
        <v>MIMAT0007348</v>
      </c>
      <c r="F52" s="5" t="str">
        <f>VLOOKUP(A52,Human_Cell!$A$1:$F$1092,3,FALSE)</f>
        <v>GCCCUCCGCCCGUGCACCCCG</v>
      </c>
    </row>
    <row r="53" spans="1:6" x14ac:dyDescent="0.25">
      <c r="A53" s="5" t="s">
        <v>72</v>
      </c>
      <c r="B53" s="5">
        <f>VLOOKUP(A53,PKDL!$A$1:$F$1433,6,FALSE)</f>
        <v>40.480913249402903</v>
      </c>
      <c r="C53" s="5">
        <f>VLOOKUP(A53,VL!$A$1:$F$1383,6,FALSE)</f>
        <v>71.099735153486549</v>
      </c>
      <c r="D53" s="5">
        <f>VLOOKUP(A53,Human_Cell!$A$1:$F$1092,6,FALSE)</f>
        <v>112.04481792717087</v>
      </c>
      <c r="E53" s="5" t="str">
        <f>VLOOKUP(A53,Human_Cell!$A$1:$F$1092,2,FALSE)</f>
        <v>MIMAT0019842</v>
      </c>
      <c r="F53" s="5" t="str">
        <f>VLOOKUP(A53,Human_Cell!$A$1:$F$1092,3,FALSE)</f>
        <v>GUACCUUCUGGUUCAGCUAGU</v>
      </c>
    </row>
    <row r="54" spans="1:6" x14ac:dyDescent="0.25">
      <c r="A54" s="5" t="s">
        <v>291</v>
      </c>
      <c r="B54" s="5">
        <f>VLOOKUP(A54,PKDL!$A$1:$F$1433,6,FALSE)</f>
        <v>115.92261521419924</v>
      </c>
      <c r="C54" s="5">
        <f>VLOOKUP(A54,VL!$A$1:$F$1383,6,FALSE)</f>
        <v>33.933964505073128</v>
      </c>
      <c r="D54" s="5">
        <f>VLOOKUP(A54,Human_Cell!$A$1:$F$1092,6,FALSE)</f>
        <v>106.95187165775401</v>
      </c>
      <c r="E54" s="5" t="str">
        <f>VLOOKUP(A54,Human_Cell!$A$1:$F$1092,2,FALSE)</f>
        <v>MIMAT0022259</v>
      </c>
      <c r="F54" s="5" t="str">
        <f>VLOOKUP(A54,Human_Cell!$A$1:$F$1092,3,FALSE)</f>
        <v>UUCAGAUCCCAGCGGUGCCUCU</v>
      </c>
    </row>
    <row r="55" spans="1:6" x14ac:dyDescent="0.25">
      <c r="A55" s="5" t="s">
        <v>213</v>
      </c>
      <c r="B55" s="5">
        <f>VLOOKUP(A55,PKDL!$A$1:$F$1433,6,FALSE)</f>
        <v>12.880290579355471</v>
      </c>
      <c r="C55" s="5">
        <f>VLOOKUP(A55,VL!$A$1:$F$1383,6,FALSE)</f>
        <v>50.900946757609695</v>
      </c>
      <c r="D55" s="5">
        <f>VLOOKUP(A55,Human_Cell!$A$1:$F$1092,6,FALSE)</f>
        <v>106.95187165775401</v>
      </c>
      <c r="E55" s="5" t="str">
        <f>VLOOKUP(A55,Human_Cell!$A$1:$F$1092,2,FALSE)</f>
        <v>MIMAT0015052</v>
      </c>
      <c r="F55" s="5" t="str">
        <f>VLOOKUP(A55,Human_Cell!$A$1:$F$1092,3,FALSE)</f>
        <v>CGGGGAGAGAACGCAGUGACGU</v>
      </c>
    </row>
    <row r="56" spans="1:6" x14ac:dyDescent="0.25">
      <c r="A56" s="5" t="s">
        <v>54</v>
      </c>
      <c r="B56" s="5">
        <f>VLOOKUP(A56,PKDL!$A$1:$F$1433,6,FALSE)</f>
        <v>49.281111781881798</v>
      </c>
      <c r="C56" s="5">
        <f>VLOOKUP(A56,VL!$A$1:$F$1383,6,FALSE)</f>
        <v>48.687862115974482</v>
      </c>
      <c r="D56" s="5">
        <f>VLOOKUP(A56,Human_Cell!$A$1:$F$1092,6,FALSE)</f>
        <v>102.30179028132993</v>
      </c>
      <c r="E56" s="5" t="str">
        <f>VLOOKUP(A56,Human_Cell!$A$1:$F$1092,2,FALSE)</f>
        <v>MIMAT0003881</v>
      </c>
      <c r="F56" s="5" t="str">
        <f>VLOOKUP(A56,Human_Cell!$A$1:$F$1092,3,FALSE)</f>
        <v>UGUCACUCGGCUCGGCCCACUAC</v>
      </c>
    </row>
    <row r="57" spans="1:6" x14ac:dyDescent="0.25">
      <c r="A57" s="5" t="s">
        <v>306</v>
      </c>
      <c r="B57" s="5">
        <f>VLOOKUP(A57,PKDL!$A$1:$F$1433,6,FALSE)</f>
        <v>40.480913249402903</v>
      </c>
      <c r="C57" s="5">
        <f>VLOOKUP(A57,VL!$A$1:$F$1383,6,FALSE)</f>
        <v>71.099735153486549</v>
      </c>
      <c r="D57" s="5">
        <f>VLOOKUP(A57,Human_Cell!$A$1:$F$1092,6,FALSE)</f>
        <v>112.04481792717087</v>
      </c>
      <c r="E57" s="5" t="str">
        <f>VLOOKUP(A57,Human_Cell!$A$1:$F$1092,2,FALSE)</f>
        <v>MIMAT0022946</v>
      </c>
      <c r="F57" s="5" t="str">
        <f>VLOOKUP(A57,Human_Cell!$A$1:$F$1092,3,FALSE)</f>
        <v>CGGGGGCGGGGCCGAAGCGCG</v>
      </c>
    </row>
    <row r="58" spans="1:6" x14ac:dyDescent="0.25">
      <c r="A58" s="5" t="s">
        <v>2420</v>
      </c>
      <c r="B58" s="5">
        <f>VLOOKUP(A58,PKDL!$A$1:$F$1433,6,FALSE)</f>
        <v>86.241945618293144</v>
      </c>
      <c r="C58" s="5">
        <f>VLOOKUP(A58,VL!$A$1:$F$1383,6,FALSE)</f>
        <v>48.687862115974482</v>
      </c>
      <c r="D58" s="5">
        <f>VLOOKUP(A58,Human_Cell!$A$1:$F$1092,6,FALSE)</f>
        <v>102.30179028132993</v>
      </c>
      <c r="E58" s="5" t="str">
        <f>VLOOKUP(A58,Human_Cell!$A$1:$F$1092,2,FALSE)</f>
        <v>MIMAT0000762</v>
      </c>
      <c r="F58" s="5" t="str">
        <f>VLOOKUP(A58,Human_Cell!$A$1:$F$1092,3,FALSE)</f>
        <v>CCCACUGCCCCAGGUGCUGCUGG</v>
      </c>
    </row>
    <row r="59" spans="1:6" x14ac:dyDescent="0.25">
      <c r="A59" s="5" t="s">
        <v>902</v>
      </c>
      <c r="B59" s="5">
        <f>VLOOKUP(A59,PKDL!$A$1:$F$1433,6,FALSE)</f>
        <v>38.640871738066416</v>
      </c>
      <c r="C59" s="5">
        <f>VLOOKUP(A59,VL!$A$1:$F$1383,6,FALSE)</f>
        <v>67.867929010146256</v>
      </c>
      <c r="D59" s="5">
        <f>VLOOKUP(A59,Human_Cell!$A$1:$F$1092,6,FALSE)</f>
        <v>106.95187165775401</v>
      </c>
      <c r="E59" s="5" t="str">
        <f>VLOOKUP(A59,Human_Cell!$A$1:$F$1092,2,FALSE)</f>
        <v>MIMAT0027470</v>
      </c>
      <c r="F59" s="5" t="str">
        <f>VLOOKUP(A59,Human_Cell!$A$1:$F$1092,3,FALSE)</f>
        <v>UGGGAGGGCGUGGAUGAUGGUG</v>
      </c>
    </row>
    <row r="60" spans="1:6" x14ac:dyDescent="0.25">
      <c r="A60" s="5" t="s">
        <v>2306</v>
      </c>
      <c r="B60" s="5">
        <f>VLOOKUP(A60,PKDL!$A$1:$F$1433,6,FALSE)</f>
        <v>67.468188749004838</v>
      </c>
      <c r="C60" s="5">
        <f>VLOOKUP(A60,VL!$A$1:$F$1383,6,FALSE)</f>
        <v>17.774933788371637</v>
      </c>
      <c r="D60" s="5">
        <f>VLOOKUP(A60,Human_Cell!$A$1:$F$1092,6,FALSE)</f>
        <v>112.04481792717087</v>
      </c>
      <c r="E60" s="5" t="str">
        <f>VLOOKUP(A60,Human_Cell!$A$1:$F$1092,2,FALSE)</f>
        <v>MIMAT0028113</v>
      </c>
      <c r="F60" s="5" t="str">
        <f>VLOOKUP(A60,Human_Cell!$A$1:$F$1092,3,FALSE)</f>
        <v>GUGUGGCCGGCAGGCGGGUGG</v>
      </c>
    </row>
    <row r="61" spans="1:6" x14ac:dyDescent="0.25">
      <c r="A61" s="5" t="s">
        <v>1511</v>
      </c>
      <c r="B61" s="5">
        <f>VLOOKUP(A61,PKDL!$A$1:$F$1433,6,FALSE)</f>
        <v>66.674445351957729</v>
      </c>
      <c r="C61" s="5">
        <f>VLOOKUP(A61,VL!$A$1:$F$1383,6,FALSE)</f>
        <v>43.914542300682868</v>
      </c>
      <c r="D61" s="5">
        <f>VLOOKUP(A61,Human_Cell!$A$1:$F$1092,6,FALSE)</f>
        <v>138.4083044982699</v>
      </c>
      <c r="E61" s="5" t="str">
        <f>VLOOKUP(A61,Human_Cell!$A$1:$F$1092,2,FALSE)</f>
        <v>MIMAT0018987</v>
      </c>
      <c r="F61" s="5" t="str">
        <f>VLOOKUP(A61,Human_Cell!$A$1:$F$1092,3,FALSE)</f>
        <v>GAGACUGGGGUGGGGCC</v>
      </c>
    </row>
    <row r="62" spans="1:6" x14ac:dyDescent="0.25">
      <c r="A62" s="5" t="s">
        <v>210</v>
      </c>
      <c r="B62" s="5">
        <f>VLOOKUP(A62,PKDL!$A$1:$F$1433,6,FALSE)</f>
        <v>193.20435869033207</v>
      </c>
      <c r="C62" s="5">
        <f>VLOOKUP(A62,VL!$A$1:$F$1383,6,FALSE)</f>
        <v>67.867929010146256</v>
      </c>
      <c r="D62" s="5">
        <f>VLOOKUP(A62,Human_Cell!$A$1:$F$1092,6,FALSE)</f>
        <v>106.95187165775401</v>
      </c>
      <c r="E62" s="5" t="str">
        <f>VLOOKUP(A62,Human_Cell!$A$1:$F$1092,2,FALSE)</f>
        <v>MIMAT0039319</v>
      </c>
      <c r="F62" s="5" t="str">
        <f>VLOOKUP(A62,Human_Cell!$A$1:$F$1092,3,FALSE)</f>
        <v>CGGGCGCCGCGCUCCCGCCCGC</v>
      </c>
    </row>
    <row r="63" spans="1:6" x14ac:dyDescent="0.25">
      <c r="A63" s="5" t="s">
        <v>264</v>
      </c>
      <c r="B63" s="5">
        <f>VLOOKUP(A63,PKDL!$A$1:$F$1433,6,FALSE)</f>
        <v>14.914020670832651</v>
      </c>
      <c r="C63" s="5">
        <f>VLOOKUP(A63,VL!$A$1:$F$1383,6,FALSE)</f>
        <v>78.583917801221972</v>
      </c>
      <c r="D63" s="5">
        <f>VLOOKUP(A63,Human_Cell!$A$1:$F$1092,6,FALSE)</f>
        <v>123.83900928792571</v>
      </c>
      <c r="E63" s="5" t="str">
        <f>VLOOKUP(A63,Human_Cell!$A$1:$F$1092,2,FALSE)</f>
        <v>MIMAT0005458</v>
      </c>
      <c r="F63" s="5" t="str">
        <f>VLOOKUP(A63,Human_Cell!$A$1:$F$1092,3,FALSE)</f>
        <v>GUGAGGACUCGGGAGGUGG</v>
      </c>
    </row>
    <row r="64" spans="1:6" x14ac:dyDescent="0.25">
      <c r="A64" s="5" t="s">
        <v>1805</v>
      </c>
      <c r="B64" s="5">
        <f>VLOOKUP(A64,PKDL!$A$1:$F$1433,6,FALSE)</f>
        <v>215.89820399681548</v>
      </c>
      <c r="C64" s="5">
        <f>VLOOKUP(A64,VL!$A$1:$F$1383,6,FALSE)</f>
        <v>71.099735153486549</v>
      </c>
      <c r="D64" s="5">
        <f>VLOOKUP(A64,Human_Cell!$A$1:$F$1092,6,FALSE)</f>
        <v>112.04481792717087</v>
      </c>
      <c r="E64" s="5" t="str">
        <f>VLOOKUP(A64,Human_Cell!$A$1:$F$1092,2,FALSE)</f>
        <v>MIMAT0018068</v>
      </c>
      <c r="F64" s="5" t="str">
        <f>VLOOKUP(A64,Human_Cell!$A$1:$F$1092,3,FALSE)</f>
        <v>AGCCGCGGGGAUCGCCGAGGG</v>
      </c>
    </row>
    <row r="65" spans="1:6" x14ac:dyDescent="0.25">
      <c r="A65" s="5" t="s">
        <v>1430</v>
      </c>
      <c r="B65" s="5">
        <f>VLOOKUP(A65,PKDL!$A$1:$F$1433,6,FALSE)</f>
        <v>188.91092849721355</v>
      </c>
      <c r="C65" s="5">
        <f>VLOOKUP(A65,VL!$A$1:$F$1383,6,FALSE)</f>
        <v>139.97760358342666</v>
      </c>
      <c r="D65" s="5">
        <f>VLOOKUP(A65,Human_Cell!$A$1:$F$1092,6,FALSE)</f>
        <v>98.039215686274503</v>
      </c>
      <c r="E65" s="5" t="str">
        <f>VLOOKUP(A65,Human_Cell!$A$1:$F$1092,2,FALSE)</f>
        <v>MIMAT0027478</v>
      </c>
      <c r="F65" s="5" t="str">
        <f>VLOOKUP(A65,Human_Cell!$A$1:$F$1092,3,FALSE)</f>
        <v>GUAGGGGCGUCCCGGGCGCGCGGG</v>
      </c>
    </row>
    <row r="66" spans="1:6" x14ac:dyDescent="0.25">
      <c r="A66" s="5" t="s">
        <v>543</v>
      </c>
      <c r="B66" s="5">
        <f>VLOOKUP(A66,PKDL!$A$1:$F$1433,6,FALSE)</f>
        <v>100.01166802793659</v>
      </c>
      <c r="C66" s="5">
        <f>VLOOKUP(A66,VL!$A$1:$F$1383,6,FALSE)</f>
        <v>65.871813451024309</v>
      </c>
      <c r="D66" s="5">
        <f>VLOOKUP(A66,Human_Cell!$A$1:$F$1092,6,FALSE)</f>
        <v>138.4083044982699</v>
      </c>
      <c r="E66" s="5" t="str">
        <f>VLOOKUP(A66,Human_Cell!$A$1:$F$1092,2,FALSE)</f>
        <v>MIMAT0019027</v>
      </c>
      <c r="F66" s="5" t="str">
        <f>VLOOKUP(A66,Human_Cell!$A$1:$F$1092,3,FALSE)</f>
        <v>GGGGCUGGGCGCGCGCC</v>
      </c>
    </row>
    <row r="67" spans="1:6" x14ac:dyDescent="0.25">
      <c r="A67" s="5" t="s">
        <v>3296</v>
      </c>
      <c r="B67" s="5">
        <f>VLOOKUP(A67,PKDL!$A$1:$F$1433,6,FALSE)</f>
        <v>42.504958911873054</v>
      </c>
      <c r="C67" s="5">
        <f>VLOOKUP(A67,VL!$A$1:$F$1383,6,FALSE)</f>
        <v>37.327360955580438</v>
      </c>
      <c r="D67" s="5">
        <f>VLOOKUP(A67,Human_Cell!$A$1:$F$1092,6,FALSE)</f>
        <v>117.64705882352942</v>
      </c>
      <c r="E67" s="5" t="str">
        <f>VLOOKUP(A67,Human_Cell!$A$1:$F$1092,2,FALSE)</f>
        <v>MIMAT0027601</v>
      </c>
      <c r="F67" s="5" t="str">
        <f>VLOOKUP(A67,Human_Cell!$A$1:$F$1092,3,FALSE)</f>
        <v>CCCGGCCGGAACGCCGCACU</v>
      </c>
    </row>
    <row r="68" spans="1:6" x14ac:dyDescent="0.25">
      <c r="A68" s="5" t="s">
        <v>2987</v>
      </c>
      <c r="B68" s="5">
        <f>VLOOKUP(A68,PKDL!$A$1:$F$1433,6,FALSE)</f>
        <v>56.673278549164074</v>
      </c>
      <c r="C68" s="5">
        <f>VLOOKUP(A68,VL!$A$1:$F$1383,6,FALSE)</f>
        <v>37.327360955580438</v>
      </c>
      <c r="D68" s="5">
        <f>VLOOKUP(A68,Human_Cell!$A$1:$F$1092,6,FALSE)</f>
        <v>117.64705882352942</v>
      </c>
      <c r="E68" s="5" t="str">
        <f>VLOOKUP(A68,Human_Cell!$A$1:$F$1092,2,FALSE)</f>
        <v>MIMAT0007892</v>
      </c>
      <c r="F68" s="5" t="str">
        <f>VLOOKUP(A68,Human_Cell!$A$1:$F$1092,3,FALSE)</f>
        <v>CCCCAGGGCGACGCGGCGGG</v>
      </c>
    </row>
    <row r="69" spans="1:6" x14ac:dyDescent="0.25">
      <c r="A69" s="5" t="s">
        <v>1304</v>
      </c>
      <c r="B69" s="5">
        <f>VLOOKUP(A69,PKDL!$A$1:$F$1433,6,FALSE)</f>
        <v>161.92365299761161</v>
      </c>
      <c r="C69" s="5">
        <f>VLOOKUP(A69,VL!$A$1:$F$1383,6,FALSE)</f>
        <v>88.874668941858189</v>
      </c>
      <c r="D69" s="5">
        <f>VLOOKUP(A69,Human_Cell!$A$1:$F$1092,6,FALSE)</f>
        <v>112.04481792717087</v>
      </c>
      <c r="E69" s="5" t="str">
        <f>VLOOKUP(A69,Human_Cell!$A$1:$F$1092,2,FALSE)</f>
        <v>MIMAT0004609</v>
      </c>
      <c r="F69" s="5" t="str">
        <f>VLOOKUP(A69,Human_Cell!$A$1:$F$1092,3,FALSE)</f>
        <v>AGGGAGGGACGGGGGCUGUGC</v>
      </c>
    </row>
    <row r="70" spans="1:6" x14ac:dyDescent="0.25">
      <c r="A70" s="5" t="s">
        <v>3092</v>
      </c>
      <c r="B70" s="5">
        <f>VLOOKUP(A70,PKDL!$A$1:$F$1433,6,FALSE)</f>
        <v>103.04232463484377</v>
      </c>
      <c r="C70" s="5">
        <f>VLOOKUP(A70,VL!$A$1:$F$1383,6,FALSE)</f>
        <v>16.966982252536564</v>
      </c>
      <c r="D70" s="5">
        <f>VLOOKUP(A70,Human_Cell!$A$1:$F$1092,6,FALSE)</f>
        <v>106.95187165775401</v>
      </c>
      <c r="E70" s="5" t="str">
        <f>VLOOKUP(A70,Human_Cell!$A$1:$F$1092,2,FALSE)</f>
        <v>MIMAT0007883</v>
      </c>
      <c r="F70" s="5" t="str">
        <f>VLOOKUP(A70,Human_Cell!$A$1:$F$1092,3,FALSE)</f>
        <v>CGCAGGGGCCGGGUGCUCACCG</v>
      </c>
    </row>
    <row r="71" spans="1:6" x14ac:dyDescent="0.25">
      <c r="A71" s="5" t="s">
        <v>2168</v>
      </c>
      <c r="B71" s="5">
        <f>VLOOKUP(A71,PKDL!$A$1:$F$1433,6,FALSE)</f>
        <v>90.162034055488292</v>
      </c>
      <c r="C71" s="5">
        <f>VLOOKUP(A71,VL!$A$1:$F$1383,6,FALSE)</f>
        <v>67.867929010146256</v>
      </c>
      <c r="D71" s="5">
        <f>VLOOKUP(A71,Human_Cell!$A$1:$F$1092,6,FALSE)</f>
        <v>106.95187165775401</v>
      </c>
      <c r="E71" s="5" t="str">
        <f>VLOOKUP(A71,Human_Cell!$A$1:$F$1092,2,FALSE)</f>
        <v>MIMAT0005867</v>
      </c>
      <c r="F71" s="5" t="str">
        <f>VLOOKUP(A71,Human_Cell!$A$1:$F$1092,3,FALSE)</f>
        <v>GGUGGCCCGGCCGUGCCUGAGG</v>
      </c>
    </row>
    <row r="72" spans="1:6" x14ac:dyDescent="0.25">
      <c r="A72" s="5" t="s">
        <v>3590</v>
      </c>
      <c r="B72" s="5">
        <f>VLOOKUP(A72,PKDL!$A$1:$F$1433,6,FALSE)</f>
        <v>22.669311419665629</v>
      </c>
      <c r="C72" s="5">
        <f>VLOOKUP(A72,VL!$A$1:$F$1383,6,FALSE)</f>
        <v>14.930944382232175</v>
      </c>
      <c r="D72" s="5">
        <f>VLOOKUP(A72,Human_Cell!$A$1:$F$1092,6,FALSE)</f>
        <v>75.294117647058812</v>
      </c>
      <c r="E72" s="5" t="str">
        <f>VLOOKUP(A72,Human_Cell!$A$1:$F$1092,2,FALSE)</f>
        <v>MIMAT0027464</v>
      </c>
      <c r="F72" s="5" t="str">
        <f>VLOOKUP(A72,Human_Cell!$A$1:$F$1092,3,FALSE)</f>
        <v>UAGGGGUGGGGGAAUUCAGGGGUGU</v>
      </c>
    </row>
    <row r="73" spans="1:6" x14ac:dyDescent="0.25">
      <c r="A73" s="5" t="s">
        <v>728</v>
      </c>
      <c r="B73" s="5">
        <f>VLOOKUP(A73,PKDL!$A$1:$F$1433,6,FALSE)</f>
        <v>34.003967129498442</v>
      </c>
      <c r="C73" s="5">
        <f>VLOOKUP(A73,VL!$A$1:$F$1383,6,FALSE)</f>
        <v>29.86188876446435</v>
      </c>
      <c r="D73" s="5">
        <f>VLOOKUP(A73,Human_Cell!$A$1:$F$1092,6,FALSE)</f>
        <v>75.294117647058812</v>
      </c>
      <c r="E73" s="5" t="str">
        <f>VLOOKUP(A73,Human_Cell!$A$1:$F$1092,2,FALSE)</f>
        <v>MIMAT0027524</v>
      </c>
      <c r="F73" s="5" t="str">
        <f>VLOOKUP(A73,Human_Cell!$A$1:$F$1092,3,FALSE)</f>
        <v>AUGGGGUGAGAUGGGGAGGAGCAGC</v>
      </c>
    </row>
    <row r="74" spans="1:6" x14ac:dyDescent="0.25">
      <c r="A74" s="5" t="s">
        <v>794</v>
      </c>
      <c r="B74" s="5">
        <f>VLOOKUP(A74,PKDL!$A$1:$F$1433,6,FALSE)</f>
        <v>28.336639274582037</v>
      </c>
      <c r="C74" s="5">
        <f>VLOOKUP(A74,VL!$A$1:$F$1383,6,FALSE)</f>
        <v>55.991041433370661</v>
      </c>
      <c r="D74" s="5">
        <f>VLOOKUP(A74,Human_Cell!$A$1:$F$1092,6,FALSE)</f>
        <v>94.117647058823536</v>
      </c>
      <c r="E74" s="5" t="str">
        <f>VLOOKUP(A74,Human_Cell!$A$1:$F$1092,2,FALSE)</f>
        <v>MIMAT0025853</v>
      </c>
      <c r="F74" s="5" t="str">
        <f>VLOOKUP(A74,Human_Cell!$A$1:$F$1092,3,FALSE)</f>
        <v>AGGCGCACCCGACCACAUGC</v>
      </c>
    </row>
    <row r="75" spans="1:6" x14ac:dyDescent="0.25">
      <c r="A75" s="5" t="s">
        <v>836</v>
      </c>
      <c r="B75" s="5">
        <f>VLOOKUP(A75,PKDL!$A$1:$F$1433,6,FALSE)</f>
        <v>90.162034055488292</v>
      </c>
      <c r="C75" s="5">
        <f>VLOOKUP(A75,VL!$A$1:$F$1383,6,FALSE)</f>
        <v>50.900946757609695</v>
      </c>
      <c r="D75" s="5">
        <f>VLOOKUP(A75,Human_Cell!$A$1:$F$1092,6,FALSE)</f>
        <v>85.561497326203209</v>
      </c>
      <c r="E75" s="5" t="str">
        <f>VLOOKUP(A75,Human_Cell!$A$1:$F$1092,2,FALSE)</f>
        <v>MIMAT0025854</v>
      </c>
      <c r="F75" s="5" t="str">
        <f>VLOOKUP(A75,Human_Cell!$A$1:$F$1092,3,FALSE)</f>
        <v>UGCAGGGGUCGGGUGGGCCAGG</v>
      </c>
    </row>
    <row r="76" spans="1:6" x14ac:dyDescent="0.25">
      <c r="A76" s="5" t="s">
        <v>333</v>
      </c>
      <c r="B76" s="5">
        <f>VLOOKUP(A76,PKDL!$A$1:$F$1433,6,FALSE)</f>
        <v>12.320277945470449</v>
      </c>
      <c r="C76" s="5">
        <f>VLOOKUP(A76,VL!$A$1:$F$1383,6,FALSE)</f>
        <v>32.458574743982993</v>
      </c>
      <c r="D76" s="5">
        <f>VLOOKUP(A76,Human_Cell!$A$1:$F$1092,6,FALSE)</f>
        <v>81.84143222506394</v>
      </c>
      <c r="E76" s="5" t="str">
        <f>VLOOKUP(A76,Human_Cell!$A$1:$F$1092,2,FALSE)</f>
        <v>MIMAT0005584</v>
      </c>
      <c r="F76" s="5" t="str">
        <f>VLOOKUP(A76,Human_Cell!$A$1:$F$1092,3,FALSE)</f>
        <v>CUCUCACCACUGCCCUCCCACAG</v>
      </c>
    </row>
    <row r="77" spans="1:6" x14ac:dyDescent="0.25">
      <c r="A77" s="5" t="s">
        <v>3662</v>
      </c>
      <c r="B77" s="5">
        <f>VLOOKUP(A77,PKDL!$A$1:$F$1433,6,FALSE)</f>
        <v>25.760581158710941</v>
      </c>
      <c r="C77" s="5">
        <f>VLOOKUP(A77,VL!$A$1:$F$1383,6,FALSE)</f>
        <v>16.966982252536564</v>
      </c>
      <c r="D77" s="5">
        <f>VLOOKUP(A77,Human_Cell!$A$1:$F$1092,6,FALSE)</f>
        <v>85.561497326203209</v>
      </c>
      <c r="E77" s="5" t="str">
        <f>VLOOKUP(A77,Human_Cell!$A$1:$F$1092,2,FALSE)</f>
        <v>MIMAT0004610</v>
      </c>
      <c r="F77" s="5" t="str">
        <f>VLOOKUP(A77,Human_Cell!$A$1:$F$1092,3,FALSE)</f>
        <v>CUGGUACAGGCCUGGGGGACAG</v>
      </c>
    </row>
    <row r="78" spans="1:6" x14ac:dyDescent="0.25">
      <c r="A78" s="5" t="s">
        <v>1562</v>
      </c>
      <c r="B78" s="5">
        <f>VLOOKUP(A78,PKDL!$A$1:$F$1433,6,FALSE)</f>
        <v>73.921667672822693</v>
      </c>
      <c r="C78" s="5">
        <f>VLOOKUP(A78,VL!$A$1:$F$1383,6,FALSE)</f>
        <v>48.687862115974482</v>
      </c>
      <c r="D78" s="5">
        <f>VLOOKUP(A78,Human_Cell!$A$1:$F$1092,6,FALSE)</f>
        <v>81.84143222506394</v>
      </c>
      <c r="E78" s="5" t="str">
        <f>VLOOKUP(A78,Human_Cell!$A$1:$F$1092,2,FALSE)</f>
        <v>MIMAT0019919</v>
      </c>
      <c r="F78" s="5" t="str">
        <f>VLOOKUP(A78,Human_Cell!$A$1:$F$1092,3,FALSE)</f>
        <v>CGCGGGCGCUCCUGGCCGCCGCC</v>
      </c>
    </row>
    <row r="79" spans="1:6" x14ac:dyDescent="0.25">
      <c r="A79" s="5" t="s">
        <v>2267</v>
      </c>
      <c r="B79" s="5">
        <f>VLOOKUP(A79,PKDL!$A$1:$F$1433,6,FALSE)</f>
        <v>25.760581158710941</v>
      </c>
      <c r="C79" s="5">
        <f>VLOOKUP(A79,VL!$A$1:$F$1383,6,FALSE)</f>
        <v>16.966982252536564</v>
      </c>
      <c r="D79" s="5">
        <f>VLOOKUP(A79,Human_Cell!$A$1:$F$1092,6,FALSE)</f>
        <v>85.561497326203209</v>
      </c>
      <c r="E79" s="5" t="str">
        <f>VLOOKUP(A79,Human_Cell!$A$1:$F$1092,2,FALSE)</f>
        <v>MIMAT0027560</v>
      </c>
      <c r="F79" s="5" t="str">
        <f>VLOOKUP(A79,Human_Cell!$A$1:$F$1092,3,FALSE)</f>
        <v>CCAAGGAAGGAGGCUGGACAUC</v>
      </c>
    </row>
    <row r="80" spans="1:6" x14ac:dyDescent="0.25">
      <c r="A80" s="5" t="s">
        <v>339</v>
      </c>
      <c r="B80" s="5">
        <f>VLOOKUP(A80,PKDL!$A$1:$F$1433,6,FALSE)</f>
        <v>13.493637749800968</v>
      </c>
      <c r="C80" s="5">
        <f>VLOOKUP(A80,VL!$A$1:$F$1383,6,FALSE)</f>
        <v>71.099735153486549</v>
      </c>
      <c r="D80" s="5">
        <f>VLOOKUP(A80,Human_Cell!$A$1:$F$1092,6,FALSE)</f>
        <v>89.635854341736703</v>
      </c>
      <c r="E80" s="5" t="str">
        <f>VLOOKUP(A80,Human_Cell!$A$1:$F$1092,2,FALSE)</f>
        <v>MIMAT0028115</v>
      </c>
      <c r="F80" s="5" t="str">
        <f>VLOOKUP(A80,Human_Cell!$A$1:$F$1092,3,FALSE)</f>
        <v>CUGGGGGGAGGAGACCCUGCU</v>
      </c>
    </row>
    <row r="81" spans="1:6" x14ac:dyDescent="0.25">
      <c r="A81" s="5" t="s">
        <v>135</v>
      </c>
      <c r="B81" s="5">
        <f>VLOOKUP(A81,PKDL!$A$1:$F$1433,6,FALSE)</f>
        <v>129.87626334183432</v>
      </c>
      <c r="C81" s="5">
        <f>VLOOKUP(A81,VL!$A$1:$F$1383,6,FALSE)</f>
        <v>46.65920119447555</v>
      </c>
      <c r="D81" s="5">
        <f>VLOOKUP(A81,Human_Cell!$A$1:$F$1092,6,FALSE)</f>
        <v>78.431372549019613</v>
      </c>
      <c r="E81" s="5" t="str">
        <f>VLOOKUP(A81,Human_Cell!$A$1:$F$1092,2,FALSE)</f>
        <v>MIMAT0019957</v>
      </c>
      <c r="F81" s="5" t="str">
        <f>VLOOKUP(A81,Human_Cell!$A$1:$F$1092,3,FALSE)</f>
        <v>GAUGCGCCGCCCACUGCCCCGCGC</v>
      </c>
    </row>
    <row r="82" spans="1:6" x14ac:dyDescent="0.25">
      <c r="A82" s="5" t="s">
        <v>2243</v>
      </c>
      <c r="B82" s="5">
        <f>VLOOKUP(A82,PKDL!$A$1:$F$1433,6,FALSE)</f>
        <v>12.320277945470449</v>
      </c>
      <c r="C82" s="5">
        <f>VLOOKUP(A82,VL!$A$1:$F$1383,6,FALSE)</f>
        <v>16.229287371991497</v>
      </c>
      <c r="D82" s="5">
        <f>VLOOKUP(A82,Human_Cell!$A$1:$F$1092,6,FALSE)</f>
        <v>81.84143222506394</v>
      </c>
      <c r="E82" s="5" t="str">
        <f>VLOOKUP(A82,Human_Cell!$A$1:$F$1092,2,FALSE)</f>
        <v>MIMAT0027480</v>
      </c>
      <c r="F82" s="5" t="str">
        <f>VLOOKUP(A82,Human_Cell!$A$1:$F$1092,3,FALSE)</f>
        <v>GUGAGUGUGGAUUUGGCGGGGUU</v>
      </c>
    </row>
    <row r="83" spans="1:6" x14ac:dyDescent="0.25">
      <c r="A83" s="5" t="s">
        <v>770</v>
      </c>
      <c r="B83" s="5">
        <f>VLOOKUP(A83,PKDL!$A$1:$F$1433,6,FALSE)</f>
        <v>90.677245678662516</v>
      </c>
      <c r="C83" s="5">
        <f>VLOOKUP(A83,VL!$A$1:$F$1383,6,FALSE)</f>
        <v>29.86188876446435</v>
      </c>
      <c r="D83" s="5">
        <f>VLOOKUP(A83,Human_Cell!$A$1:$F$1092,6,FALSE)</f>
        <v>75.294117647058812</v>
      </c>
      <c r="E83" s="5" t="str">
        <f>VLOOKUP(A83,Human_Cell!$A$1:$F$1092,2,FALSE)</f>
        <v>MIMAT0003280</v>
      </c>
      <c r="F83" s="5" t="str">
        <f>VLOOKUP(A83,Human_Cell!$A$1:$F$1092,3,FALSE)</f>
        <v>GCUGGGCAGGGCUUCUGAGCUCCUU</v>
      </c>
    </row>
    <row r="84" spans="1:6" x14ac:dyDescent="0.25">
      <c r="A84" s="5" t="s">
        <v>815</v>
      </c>
      <c r="B84" s="5">
        <f>VLOOKUP(A84,PKDL!$A$1:$F$1433,6,FALSE)</f>
        <v>61.601389727352249</v>
      </c>
      <c r="C84" s="5">
        <f>VLOOKUP(A84,VL!$A$1:$F$1383,6,FALSE)</f>
        <v>48.687862115974482</v>
      </c>
      <c r="D84" s="5">
        <f>VLOOKUP(A84,Human_Cell!$A$1:$F$1092,6,FALSE)</f>
        <v>81.84143222506394</v>
      </c>
      <c r="E84" s="5" t="str">
        <f>VLOOKUP(A84,Human_Cell!$A$1:$F$1092,2,FALSE)</f>
        <v>MIMAT0019947</v>
      </c>
      <c r="F84" s="5" t="str">
        <f>VLOOKUP(A84,Human_Cell!$A$1:$F$1092,3,FALSE)</f>
        <v>CCCCGGUGUUGGGGCGCGUCUGC</v>
      </c>
    </row>
    <row r="85" spans="1:6" x14ac:dyDescent="0.25">
      <c r="A85" s="5" t="s">
        <v>420</v>
      </c>
      <c r="B85" s="5">
        <f>VLOOKUP(A85,PKDL!$A$1:$F$1433,6,FALSE)</f>
        <v>36.960833836411346</v>
      </c>
      <c r="C85" s="5">
        <f>VLOOKUP(A85,VL!$A$1:$F$1383,6,FALSE)</f>
        <v>129.83429897593197</v>
      </c>
      <c r="D85" s="5">
        <f>VLOOKUP(A85,Human_Cell!$A$1:$F$1092,6,FALSE)</f>
        <v>81.84143222506394</v>
      </c>
      <c r="E85" s="5" t="str">
        <f>VLOOKUP(A85,Human_Cell!$A$1:$F$1092,2,FALSE)</f>
        <v>MIMAT0014996</v>
      </c>
      <c r="F85" s="5" t="str">
        <f>VLOOKUP(A85,Human_Cell!$A$1:$F$1092,3,FALSE)</f>
        <v>UCGAGGACUGGUGGAAGGGCCUU</v>
      </c>
    </row>
    <row r="86" spans="1:6" x14ac:dyDescent="0.25">
      <c r="A86" s="5" t="s">
        <v>647</v>
      </c>
      <c r="B86" s="5">
        <f>VLOOKUP(A86,PKDL!$A$1:$F$1433,6,FALSE)</f>
        <v>70.841598186455087</v>
      </c>
      <c r="C86" s="5">
        <f>VLOOKUP(A86,VL!$A$1:$F$1383,6,FALSE)</f>
        <v>55.991041433370661</v>
      </c>
      <c r="D86" s="5">
        <f>VLOOKUP(A86,Human_Cell!$A$1:$F$1092,6,FALSE)</f>
        <v>94.117647058823536</v>
      </c>
      <c r="E86" s="5" t="str">
        <f>VLOOKUP(A86,Human_Cell!$A$1:$F$1092,2,FALSE)</f>
        <v>MIMAT0041635</v>
      </c>
      <c r="F86" s="5" t="str">
        <f>VLOOKUP(A86,Human_Cell!$A$1:$F$1092,3,FALSE)</f>
        <v>CGGCGGGGCUCGGAGCCGGG</v>
      </c>
    </row>
    <row r="87" spans="1:6" x14ac:dyDescent="0.25">
      <c r="A87" s="5" t="s">
        <v>2846</v>
      </c>
      <c r="B87" s="5">
        <f>VLOOKUP(A87,PKDL!$A$1:$F$1433,6,FALSE)</f>
        <v>61.601389727352249</v>
      </c>
      <c r="C87" s="5">
        <f>VLOOKUP(A87,VL!$A$1:$F$1383,6,FALSE)</f>
        <v>16.229287371991497</v>
      </c>
      <c r="D87" s="5">
        <f>VLOOKUP(A87,Human_Cell!$A$1:$F$1092,6,FALSE)</f>
        <v>81.84143222506394</v>
      </c>
      <c r="E87" s="5" t="str">
        <f>VLOOKUP(A87,Human_Cell!$A$1:$F$1092,2,FALSE)</f>
        <v>MIMAT0030996</v>
      </c>
      <c r="F87" s="5" t="str">
        <f>VLOOKUP(A87,Human_Cell!$A$1:$F$1092,3,FALSE)</f>
        <v>GGAUGGUUGGGGGCGGUCGGCGU</v>
      </c>
    </row>
    <row r="88" spans="1:6" x14ac:dyDescent="0.25">
      <c r="A88" s="5" t="s">
        <v>1319</v>
      </c>
      <c r="B88" s="5">
        <f>VLOOKUP(A88,PKDL!$A$1:$F$1433,6,FALSE)</f>
        <v>42.504958911873054</v>
      </c>
      <c r="C88" s="5">
        <f>VLOOKUP(A88,VL!$A$1:$F$1383,6,FALSE)</f>
        <v>37.327360955580438</v>
      </c>
      <c r="D88" s="5">
        <f>VLOOKUP(A88,Human_Cell!$A$1:$F$1092,6,FALSE)</f>
        <v>94.117647058823536</v>
      </c>
      <c r="E88" s="5" t="str">
        <f>VLOOKUP(A88,Human_Cell!$A$1:$F$1092,2,FALSE)</f>
        <v>MIMAT0027504</v>
      </c>
      <c r="F88" s="5" t="str">
        <f>VLOOKUP(A88,Human_Cell!$A$1:$F$1092,3,FALSE)</f>
        <v>CUAGGUGGGGGGCUUGAAGC</v>
      </c>
    </row>
    <row r="89" spans="1:6" x14ac:dyDescent="0.25">
      <c r="A89" s="5" t="s">
        <v>1610</v>
      </c>
      <c r="B89" s="5">
        <f>VLOOKUP(A89,PKDL!$A$1:$F$1433,6,FALSE)</f>
        <v>24.640555890940899</v>
      </c>
      <c r="C89" s="5">
        <f>VLOOKUP(A89,VL!$A$1:$F$1383,6,FALSE)</f>
        <v>32.458574743982993</v>
      </c>
      <c r="D89" s="5">
        <f>VLOOKUP(A89,Human_Cell!$A$1:$F$1092,6,FALSE)</f>
        <v>81.84143222506394</v>
      </c>
      <c r="E89" s="5" t="str">
        <f>VLOOKUP(A89,Human_Cell!$A$1:$F$1092,2,FALSE)</f>
        <v>MIMAT0027678</v>
      </c>
      <c r="F89" s="5" t="str">
        <f>VLOOKUP(A89,Human_Cell!$A$1:$F$1092,3,FALSE)</f>
        <v>UCGGGGAGUCUGGGGUCCGGAAU</v>
      </c>
    </row>
    <row r="90" spans="1:6" x14ac:dyDescent="0.25">
      <c r="A90" s="5" t="s">
        <v>33</v>
      </c>
      <c r="B90" s="5">
        <f>VLOOKUP(A90,PKDL!$A$1:$F$1433,6,FALSE)</f>
        <v>113.34655709832815</v>
      </c>
      <c r="C90" s="5">
        <f>VLOOKUP(A90,VL!$A$1:$F$1383,6,FALSE)</f>
        <v>186.6368047779022</v>
      </c>
      <c r="D90" s="5">
        <f>VLOOKUP(A90,Human_Cell!$A$1:$F$1092,6,FALSE)</f>
        <v>94.117647058823536</v>
      </c>
      <c r="E90" s="5" t="str">
        <f>VLOOKUP(A90,Human_Cell!$A$1:$F$1092,2,FALSE)</f>
        <v>MIMAT0003237</v>
      </c>
      <c r="F90" s="5" t="str">
        <f>VLOOKUP(A90,Human_Cell!$A$1:$F$1092,3,FALSE)</f>
        <v>GUCCGCUCGGCGGUGGCCCA</v>
      </c>
    </row>
    <row r="91" spans="1:6" x14ac:dyDescent="0.25">
      <c r="A91" s="5" t="s">
        <v>722</v>
      </c>
      <c r="B91" s="5">
        <f>VLOOKUP(A91,PKDL!$A$1:$F$1433,6,FALSE)</f>
        <v>25.760581158710941</v>
      </c>
      <c r="C91" s="5">
        <f>VLOOKUP(A91,VL!$A$1:$F$1383,6,FALSE)</f>
        <v>50.900946757609695</v>
      </c>
      <c r="D91" s="5">
        <f>VLOOKUP(A91,Human_Cell!$A$1:$F$1092,6,FALSE)</f>
        <v>85.561497326203209</v>
      </c>
      <c r="E91" s="5" t="str">
        <f>VLOOKUP(A91,Human_Cell!$A$1:$F$1092,2,FALSE)</f>
        <v>MIMAT0005887</v>
      </c>
      <c r="F91" s="5" t="str">
        <f>VLOOKUP(A91,Human_Cell!$A$1:$F$1092,3,FALSE)</f>
        <v>UUCUGGAAUUCUGUGUGAGGGA</v>
      </c>
    </row>
    <row r="92" spans="1:6" x14ac:dyDescent="0.25">
      <c r="A92" s="5" t="s">
        <v>920</v>
      </c>
      <c r="B92" s="5">
        <f>VLOOKUP(A92,PKDL!$A$1:$F$1433,6,FALSE)</f>
        <v>124.68121280816095</v>
      </c>
      <c r="C92" s="5">
        <f>VLOOKUP(A92,VL!$A$1:$F$1383,6,FALSE)</f>
        <v>29.86188876446435</v>
      </c>
      <c r="D92" s="5">
        <f>VLOOKUP(A92,Human_Cell!$A$1:$F$1092,6,FALSE)</f>
        <v>75.294117647058812</v>
      </c>
      <c r="E92" s="5" t="str">
        <f>VLOOKUP(A92,Human_Cell!$A$1:$F$1092,2,FALSE)</f>
        <v>MIMAT0027450</v>
      </c>
      <c r="F92" s="5" t="str">
        <f>VLOOKUP(A92,Human_Cell!$A$1:$F$1092,3,FALSE)</f>
        <v>UCGGGGCAUGGGGGAGGGAGGCUGG</v>
      </c>
    </row>
    <row r="93" spans="1:6" x14ac:dyDescent="0.25">
      <c r="A93" s="5" t="s">
        <v>1640</v>
      </c>
      <c r="B93" s="5">
        <f>VLOOKUP(A93,PKDL!$A$1:$F$1433,6,FALSE)</f>
        <v>25.760581158710941</v>
      </c>
      <c r="C93" s="5">
        <f>VLOOKUP(A93,VL!$A$1:$F$1383,6,FALSE)</f>
        <v>50.900946757609695</v>
      </c>
      <c r="D93" s="5">
        <f>VLOOKUP(A93,Human_Cell!$A$1:$F$1092,6,FALSE)</f>
        <v>85.561497326203209</v>
      </c>
      <c r="E93" s="5" t="str">
        <f>VLOOKUP(A93,Human_Cell!$A$1:$F$1092,2,FALSE)</f>
        <v>MIMAT0022489</v>
      </c>
      <c r="F93" s="5" t="str">
        <f>VLOOKUP(A93,Human_Cell!$A$1:$F$1092,3,FALSE)</f>
        <v>CUCAUUUAAGUAGUCUGAUGCC</v>
      </c>
    </row>
    <row r="94" spans="1:6" x14ac:dyDescent="0.25">
      <c r="A94" s="5" t="s">
        <v>875</v>
      </c>
      <c r="B94" s="5">
        <f>VLOOKUP(A94,PKDL!$A$1:$F$1433,6,FALSE)</f>
        <v>173.16835112244576</v>
      </c>
      <c r="C94" s="5">
        <f>VLOOKUP(A94,VL!$A$1:$F$1383,6,FALSE)</f>
        <v>41.474845506200488</v>
      </c>
      <c r="D94" s="5">
        <f>VLOOKUP(A94,Human_Cell!$A$1:$F$1092,6,FALSE)</f>
        <v>104.57516339869281</v>
      </c>
      <c r="E94" s="5" t="str">
        <f>VLOOKUP(A94,Human_Cell!$A$1:$F$1092,2,FALSE)</f>
        <v>MIMAT0019022</v>
      </c>
      <c r="F94" s="5" t="str">
        <f>VLOOKUP(A94,Human_Cell!$A$1:$F$1092,3,FALSE)</f>
        <v>AGGGGGCGGGCUCCGGCG</v>
      </c>
    </row>
    <row r="95" spans="1:6" x14ac:dyDescent="0.25">
      <c r="A95" s="5" t="s">
        <v>2549</v>
      </c>
      <c r="B95" s="5">
        <f>VLOOKUP(A95,PKDL!$A$1:$F$1433,6,FALSE)</f>
        <v>24.640555890940899</v>
      </c>
      <c r="C95" s="5">
        <f>VLOOKUP(A95,VL!$A$1:$F$1383,6,FALSE)</f>
        <v>48.687862115974482</v>
      </c>
      <c r="D95" s="5">
        <f>VLOOKUP(A95,Human_Cell!$A$1:$F$1092,6,FALSE)</f>
        <v>81.84143222506394</v>
      </c>
      <c r="E95" s="5" t="str">
        <f>VLOOKUP(A95,Human_Cell!$A$1:$F$1092,2,FALSE)</f>
        <v>MIMAT0025484</v>
      </c>
      <c r="F95" s="5" t="str">
        <f>VLOOKUP(A95,Human_Cell!$A$1:$F$1092,3,FALSE)</f>
        <v>UAUGGAGUGGACUUUCAGCUGGC</v>
      </c>
    </row>
    <row r="96" spans="1:6" x14ac:dyDescent="0.25">
      <c r="A96" s="5" t="s">
        <v>1565</v>
      </c>
      <c r="B96" s="5">
        <f>VLOOKUP(A96,PKDL!$A$1:$F$1433,6,FALSE)</f>
        <v>53.974550999203871</v>
      </c>
      <c r="C96" s="5">
        <f>VLOOKUP(A96,VL!$A$1:$F$1383,6,FALSE)</f>
        <v>35.549867576743274</v>
      </c>
      <c r="D96" s="5">
        <f>VLOOKUP(A96,Human_Cell!$A$1:$F$1092,6,FALSE)</f>
        <v>89.635854341736703</v>
      </c>
      <c r="E96" s="5" t="str">
        <f>VLOOKUP(A96,Human_Cell!$A$1:$F$1092,2,FALSE)</f>
        <v>MIMAT0005826</v>
      </c>
      <c r="F96" s="5" t="str">
        <f>VLOOKUP(A96,Human_Cell!$A$1:$F$1092,3,FALSE)</f>
        <v>CCGUCGCCGCCACCCGAGCCG</v>
      </c>
    </row>
    <row r="97" spans="1:6" x14ac:dyDescent="0.25">
      <c r="A97" s="5" t="s">
        <v>3761</v>
      </c>
      <c r="B97" s="5">
        <f>VLOOKUP(A97,PKDL!$A$1:$F$1433,6,FALSE)</f>
        <v>13.493637749800968</v>
      </c>
      <c r="C97" s="5">
        <f>VLOOKUP(A97,VL!$A$1:$F$1383,6,FALSE)</f>
        <v>17.774933788371637</v>
      </c>
      <c r="D97" s="5">
        <f>VLOOKUP(A97,Human_Cell!$A$1:$F$1092,6,FALSE)</f>
        <v>89.635854341736703</v>
      </c>
      <c r="E97" s="5" t="str">
        <f>VLOOKUP(A97,Human_Cell!$A$1:$F$1092,2,FALSE)</f>
        <v>MIMAT0019722</v>
      </c>
      <c r="F97" s="5" t="str">
        <f>VLOOKUP(A97,Human_Cell!$A$1:$F$1092,3,FALSE)</f>
        <v>ACCCUCGUCAGGUCCCCGGGG</v>
      </c>
    </row>
    <row r="98" spans="1:6" x14ac:dyDescent="0.25">
      <c r="A98" s="5" t="s">
        <v>764</v>
      </c>
      <c r="B98" s="5">
        <f>VLOOKUP(A98,PKDL!$A$1:$F$1433,6,FALSE)</f>
        <v>28.336639274582037</v>
      </c>
      <c r="C98" s="5">
        <f>VLOOKUP(A98,VL!$A$1:$F$1383,6,FALSE)</f>
        <v>37.327360955580438</v>
      </c>
      <c r="D98" s="5">
        <f>VLOOKUP(A98,Human_Cell!$A$1:$F$1092,6,FALSE)</f>
        <v>70.588235294117638</v>
      </c>
      <c r="E98" s="5" t="str">
        <f>VLOOKUP(A98,Human_Cell!$A$1:$F$1092,2,FALSE)</f>
        <v>MIMAT0019886</v>
      </c>
      <c r="F98" s="5" t="str">
        <f>VLOOKUP(A98,Human_Cell!$A$1:$F$1092,3,FALSE)</f>
        <v>CGCCCCUCCUGCCCCCACAG</v>
      </c>
    </row>
    <row r="99" spans="1:6" x14ac:dyDescent="0.25">
      <c r="A99" s="5" t="s">
        <v>3554</v>
      </c>
      <c r="B99" s="5">
        <f>VLOOKUP(A99,PKDL!$A$1:$F$1433,6,FALSE)</f>
        <v>51.521162317421883</v>
      </c>
      <c r="C99" s="5">
        <f>VLOOKUP(A99,VL!$A$1:$F$1383,6,FALSE)</f>
        <v>16.966982252536564</v>
      </c>
      <c r="D99" s="5">
        <f>VLOOKUP(A99,Human_Cell!$A$1:$F$1092,6,FALSE)</f>
        <v>64.171122994652407</v>
      </c>
      <c r="E99" s="5" t="str">
        <f>VLOOKUP(A99,Human_Cell!$A$1:$F$1092,2,FALSE)</f>
        <v>MIMAT0019688</v>
      </c>
      <c r="F99" s="5" t="str">
        <f>VLOOKUP(A99,Human_Cell!$A$1:$F$1092,3,FALSE)</f>
        <v>UGCCGCCCUCUCGCUGCUCUAG</v>
      </c>
    </row>
    <row r="100" spans="1:6" x14ac:dyDescent="0.25">
      <c r="A100" s="5" t="s">
        <v>3887</v>
      </c>
      <c r="B100" s="5">
        <f>VLOOKUP(A100,PKDL!$A$1:$F$1433,6,FALSE)</f>
        <v>67.468188749004838</v>
      </c>
      <c r="C100" s="5">
        <f>VLOOKUP(A100,VL!$A$1:$F$1383,6,FALSE)</f>
        <v>17.774933788371637</v>
      </c>
      <c r="D100" s="5">
        <f>VLOOKUP(A100,Human_Cell!$A$1:$F$1092,6,FALSE)</f>
        <v>67.226890756302524</v>
      </c>
      <c r="E100" s="5" t="str">
        <f>VLOOKUP(A100,Human_Cell!$A$1:$F$1092,2,FALSE)</f>
        <v>MIMAT0027403</v>
      </c>
      <c r="F100" s="5" t="str">
        <f>VLOOKUP(A100,Human_Cell!$A$1:$F$1092,3,FALSE)</f>
        <v>ACUGAGCCUCUCUCUCUCCAG</v>
      </c>
    </row>
    <row r="101" spans="1:6" x14ac:dyDescent="0.25">
      <c r="A101" s="5" t="s">
        <v>743</v>
      </c>
      <c r="B101" s="5">
        <f>VLOOKUP(A101,PKDL!$A$1:$F$1433,6,FALSE)</f>
        <v>73.921667672822693</v>
      </c>
      <c r="C101" s="5">
        <f>VLOOKUP(A101,VL!$A$1:$F$1383,6,FALSE)</f>
        <v>146.06358634792346</v>
      </c>
      <c r="D101" s="5">
        <f>VLOOKUP(A101,Human_Cell!$A$1:$F$1092,6,FALSE)</f>
        <v>61.381074168797952</v>
      </c>
      <c r="E101" s="5" t="str">
        <f>VLOOKUP(A101,Human_Cell!$A$1:$F$1092,2,FALSE)</f>
        <v>MIMAT0027345</v>
      </c>
      <c r="F101" s="5" t="str">
        <f>VLOOKUP(A101,Human_Cell!$A$1:$F$1092,3,FALSE)</f>
        <v>UUCCAGCCCUGGUAGGCGCCGCG</v>
      </c>
    </row>
    <row r="102" spans="1:6" x14ac:dyDescent="0.25">
      <c r="A102" s="5" t="s">
        <v>2084</v>
      </c>
      <c r="B102" s="5">
        <f>VLOOKUP(A102,PKDL!$A$1:$F$1433,6,FALSE)</f>
        <v>35.420799093227544</v>
      </c>
      <c r="C102" s="5">
        <f>VLOOKUP(A102,VL!$A$1:$F$1383,6,FALSE)</f>
        <v>15.553067064825186</v>
      </c>
      <c r="D102" s="5">
        <f>VLOOKUP(A102,Human_Cell!$A$1:$F$1092,6,FALSE)</f>
        <v>58.82352941176471</v>
      </c>
      <c r="E102" s="5" t="str">
        <f>VLOOKUP(A102,Human_Cell!$A$1:$F$1092,2,FALSE)</f>
        <v>MIMAT0041619</v>
      </c>
      <c r="F102" s="5" t="str">
        <f>VLOOKUP(A102,Human_Cell!$A$1:$F$1092,3,FALSE)</f>
        <v>UCUGCAGGUCCUGGUGAACGCCAU</v>
      </c>
    </row>
    <row r="103" spans="1:6" x14ac:dyDescent="0.25">
      <c r="A103" s="5" t="s">
        <v>2060</v>
      </c>
      <c r="B103" s="5">
        <f>VLOOKUP(A103,PKDL!$A$1:$F$1433,6,FALSE)</f>
        <v>66.674445351957729</v>
      </c>
      <c r="C103" s="5">
        <f>VLOOKUP(A103,VL!$A$1:$F$1383,6,FALSE)</f>
        <v>65.871813451024309</v>
      </c>
      <c r="D103" s="5">
        <f>VLOOKUP(A103,Human_Cell!$A$1:$F$1092,6,FALSE)</f>
        <v>83.044982698961931</v>
      </c>
      <c r="E103" s="5" t="str">
        <f>VLOOKUP(A103,Human_Cell!$A$1:$F$1092,2,FALSE)</f>
        <v>MIMAT0019073</v>
      </c>
      <c r="F103" s="5" t="str">
        <f>VLOOKUP(A103,Human_Cell!$A$1:$F$1092,3,FALSE)</f>
        <v>GGAUGGAGGAGGGGUCU</v>
      </c>
    </row>
    <row r="104" spans="1:6" x14ac:dyDescent="0.25">
      <c r="A104" s="5" t="s">
        <v>525</v>
      </c>
      <c r="B104" s="5">
        <f>VLOOKUP(A104,PKDL!$A$1:$F$1433,6,FALSE)</f>
        <v>216.69194739386262</v>
      </c>
      <c r="C104" s="5">
        <f>VLOOKUP(A104,VL!$A$1:$F$1383,6,FALSE)</f>
        <v>65.871813451024309</v>
      </c>
      <c r="D104" s="5">
        <f>VLOOKUP(A104,Human_Cell!$A$1:$F$1092,6,FALSE)</f>
        <v>83.044982698961931</v>
      </c>
      <c r="E104" s="5" t="str">
        <f>VLOOKUP(A104,Human_Cell!$A$1:$F$1092,2,FALSE)</f>
        <v>MIMAT0015079</v>
      </c>
      <c r="F104" s="5" t="str">
        <f>VLOOKUP(A104,Human_Cell!$A$1:$F$1092,3,FALSE)</f>
        <v>CGCGCCGGGCCCGGGUU</v>
      </c>
    </row>
    <row r="105" spans="1:6" x14ac:dyDescent="0.25">
      <c r="A105" s="5" t="s">
        <v>1583</v>
      </c>
      <c r="B105" s="5">
        <f>VLOOKUP(A105,PKDL!$A$1:$F$1433,6,FALSE)</f>
        <v>25.760581158710941</v>
      </c>
      <c r="C105" s="5">
        <f>VLOOKUP(A105,VL!$A$1:$F$1383,6,FALSE)</f>
        <v>16.966982252536564</v>
      </c>
      <c r="D105" s="5">
        <f>VLOOKUP(A105,Human_Cell!$A$1:$F$1092,6,FALSE)</f>
        <v>64.171122994652407</v>
      </c>
      <c r="E105" s="5" t="str">
        <f>VLOOKUP(A105,Human_Cell!$A$1:$F$1092,2,FALSE)</f>
        <v>MIMAT0016852</v>
      </c>
      <c r="F105" s="5" t="str">
        <f>VLOOKUP(A105,Human_Cell!$A$1:$F$1092,3,FALSE)</f>
        <v>CUGGGACAGGAGGAGGAGGCAG</v>
      </c>
    </row>
    <row r="106" spans="1:6" x14ac:dyDescent="0.25">
      <c r="A106" s="5" t="s">
        <v>3671</v>
      </c>
      <c r="B106" s="5">
        <f>VLOOKUP(A106,PKDL!$A$1:$F$1433,6,FALSE)</f>
        <v>26.987275499601935</v>
      </c>
      <c r="C106" s="5">
        <f>VLOOKUP(A106,VL!$A$1:$F$1383,6,FALSE)</f>
        <v>17.774933788371637</v>
      </c>
      <c r="D106" s="5">
        <f>VLOOKUP(A106,Human_Cell!$A$1:$F$1092,6,FALSE)</f>
        <v>67.226890756302524</v>
      </c>
      <c r="E106" s="5" t="str">
        <f>VLOOKUP(A106,Human_Cell!$A$1:$F$1092,2,FALSE)</f>
        <v>MIMAT0003325</v>
      </c>
      <c r="F106" s="5" t="str">
        <f>VLOOKUP(A106,Human_Cell!$A$1:$F$1092,3,FALSE)</f>
        <v>UCCCACGUUGUGGCCCAGCAG</v>
      </c>
    </row>
    <row r="107" spans="1:6" x14ac:dyDescent="0.25">
      <c r="A107" s="5" t="s">
        <v>204</v>
      </c>
      <c r="B107" s="5">
        <f>VLOOKUP(A107,PKDL!$A$1:$F$1433,6,FALSE)</f>
        <v>38.640871738066416</v>
      </c>
      <c r="C107" s="5">
        <f>VLOOKUP(A107,VL!$A$1:$F$1383,6,FALSE)</f>
        <v>50.900946757609695</v>
      </c>
      <c r="D107" s="5">
        <f>VLOOKUP(A107,Human_Cell!$A$1:$F$1092,6,FALSE)</f>
        <v>64.171122994652407</v>
      </c>
      <c r="E107" s="5" t="str">
        <f>VLOOKUP(A107,Human_Cell!$A$1:$F$1092,2,FALSE)</f>
        <v>MIMAT0030430</v>
      </c>
      <c r="F107" s="5" t="str">
        <f>VLOOKUP(A107,Human_Cell!$A$1:$F$1092,3,FALSE)</f>
        <v>UUGGUGAGGACCCCAAGCUCGG</v>
      </c>
    </row>
    <row r="108" spans="1:6" x14ac:dyDescent="0.25">
      <c r="A108" s="5" t="s">
        <v>2117</v>
      </c>
      <c r="B108" s="5">
        <f>VLOOKUP(A108,PKDL!$A$1:$F$1433,6,FALSE)</f>
        <v>77.281743476132831</v>
      </c>
      <c r="C108" s="5">
        <f>VLOOKUP(A108,VL!$A$1:$F$1383,6,FALSE)</f>
        <v>16.966982252536564</v>
      </c>
      <c r="D108" s="5">
        <f>VLOOKUP(A108,Human_Cell!$A$1:$F$1092,6,FALSE)</f>
        <v>64.171122994652407</v>
      </c>
      <c r="E108" s="5" t="str">
        <f>VLOOKUP(A108,Human_Cell!$A$1:$F$1092,2,FALSE)</f>
        <v>MIMAT0018356</v>
      </c>
      <c r="F108" s="5" t="str">
        <f>VLOOKUP(A108,Human_Cell!$A$1:$F$1092,3,FALSE)</f>
        <v>CAGCCCGGAUCCCAGCCCACUU</v>
      </c>
    </row>
    <row r="109" spans="1:6" x14ac:dyDescent="0.25">
      <c r="A109" s="5" t="s">
        <v>2465</v>
      </c>
      <c r="B109" s="5">
        <f>VLOOKUP(A109,PKDL!$A$1:$F$1433,6,FALSE)</f>
        <v>12.880290579355471</v>
      </c>
      <c r="C109" s="5">
        <f>VLOOKUP(A109,VL!$A$1:$F$1383,6,FALSE)</f>
        <v>33.933964505073128</v>
      </c>
      <c r="D109" s="5">
        <f>VLOOKUP(A109,Human_Cell!$A$1:$F$1092,6,FALSE)</f>
        <v>64.171122994652407</v>
      </c>
      <c r="E109" s="5" t="str">
        <f>VLOOKUP(A109,Human_Cell!$A$1:$F$1092,2,FALSE)</f>
        <v>MIMAT0019788</v>
      </c>
      <c r="F109" s="5" t="str">
        <f>VLOOKUP(A109,Human_Cell!$A$1:$F$1092,3,FALSE)</f>
        <v>CAGGAGGCAGUGGGCGAGCAGG</v>
      </c>
    </row>
    <row r="110" spans="1:6" x14ac:dyDescent="0.25">
      <c r="A110" s="5" t="s">
        <v>2876</v>
      </c>
      <c r="B110" s="5">
        <f>VLOOKUP(A110,PKDL!$A$1:$F$1433,6,FALSE)</f>
        <v>77.281743476132831</v>
      </c>
      <c r="C110" s="5">
        <f>VLOOKUP(A110,VL!$A$1:$F$1383,6,FALSE)</f>
        <v>33.933964505073128</v>
      </c>
      <c r="D110" s="5">
        <f>VLOOKUP(A110,Human_Cell!$A$1:$F$1092,6,FALSE)</f>
        <v>64.171122994652407</v>
      </c>
      <c r="E110" s="5" t="str">
        <f>VLOOKUP(A110,Human_Cell!$A$1:$F$1092,2,FALSE)</f>
        <v>MIMAT0004911</v>
      </c>
      <c r="F110" s="5" t="str">
        <f>VLOOKUP(A110,Human_Cell!$A$1:$F$1092,3,FALSE)</f>
        <v>CUGCCCUGGCCCGAGGGACCGA</v>
      </c>
    </row>
    <row r="111" spans="1:6" x14ac:dyDescent="0.25">
      <c r="A111" s="5" t="s">
        <v>2546</v>
      </c>
      <c r="B111" s="5">
        <f>VLOOKUP(A111,PKDL!$A$1:$F$1433,6,FALSE)</f>
        <v>36.960833836411346</v>
      </c>
      <c r="C111" s="5">
        <f>VLOOKUP(A111,VL!$A$1:$F$1383,6,FALSE)</f>
        <v>32.458574743982993</v>
      </c>
      <c r="D111" s="5">
        <f>VLOOKUP(A111,Human_Cell!$A$1:$F$1092,6,FALSE)</f>
        <v>61.381074168797952</v>
      </c>
      <c r="E111" s="5" t="str">
        <f>VLOOKUP(A111,Human_Cell!$A$1:$F$1092,2,FALSE)</f>
        <v>MIMAT0026555</v>
      </c>
      <c r="F111" s="5" t="str">
        <f>VLOOKUP(A111,Human_Cell!$A$1:$F$1092,3,FALSE)</f>
        <v>GAGGUUUUCUGGGUUUCUGUUUC</v>
      </c>
    </row>
    <row r="112" spans="1:6" x14ac:dyDescent="0.25">
      <c r="A112" s="5" t="s">
        <v>1391</v>
      </c>
      <c r="B112" s="5">
        <f>VLOOKUP(A112,PKDL!$A$1:$F$1433,6,FALSE)</f>
        <v>77.281743476132831</v>
      </c>
      <c r="C112" s="5">
        <f>VLOOKUP(A112,VL!$A$1:$F$1383,6,FALSE)</f>
        <v>50.900946757609695</v>
      </c>
      <c r="D112" s="5">
        <f>VLOOKUP(A112,Human_Cell!$A$1:$F$1092,6,FALSE)</f>
        <v>64.171122994652407</v>
      </c>
      <c r="E112" s="5" t="str">
        <f>VLOOKUP(A112,Human_Cell!$A$1:$F$1092,2,FALSE)</f>
        <v>MIMAT0027372</v>
      </c>
      <c r="F112" s="5" t="str">
        <f>VLOOKUP(A112,Human_Cell!$A$1:$F$1092,3,FALSE)</f>
        <v>AGGCCUGUGGCUCCUCCCUCAG</v>
      </c>
    </row>
    <row r="113" spans="1:6" x14ac:dyDescent="0.25">
      <c r="A113" s="5" t="s">
        <v>3212</v>
      </c>
      <c r="B113" s="5">
        <f>VLOOKUP(A113,PKDL!$A$1:$F$1433,6,FALSE)</f>
        <v>32.696122239902351</v>
      </c>
      <c r="C113" s="5">
        <f>VLOOKUP(A113,VL!$A$1:$F$1383,6,FALSE)</f>
        <v>14.356677290607861</v>
      </c>
      <c r="D113" s="5">
        <f>VLOOKUP(A113,Human_Cell!$A$1:$F$1092,6,FALSE)</f>
        <v>54.298642533936658</v>
      </c>
      <c r="E113" s="5" t="str">
        <f>VLOOKUP(A113,Human_Cell!$A$1:$F$1092,2,FALSE)</f>
        <v>MIMAT0019797</v>
      </c>
      <c r="F113" s="5" t="str">
        <f>VLOOKUP(A113,Human_Cell!$A$1:$F$1092,3,FALSE)</f>
        <v>CACAGGACUGACUCCUCACCCCAGUG</v>
      </c>
    </row>
    <row r="114" spans="1:6" x14ac:dyDescent="0.25">
      <c r="A114" s="5" t="s">
        <v>582</v>
      </c>
      <c r="B114" s="5">
        <f>VLOOKUP(A114,PKDL!$A$1:$F$1433,6,FALSE)</f>
        <v>49.281111781881798</v>
      </c>
      <c r="C114" s="5">
        <f>VLOOKUP(A114,VL!$A$1:$F$1383,6,FALSE)</f>
        <v>16.229287371991497</v>
      </c>
      <c r="D114" s="5">
        <f>VLOOKUP(A114,Human_Cell!$A$1:$F$1092,6,FALSE)</f>
        <v>61.381074168797952</v>
      </c>
      <c r="E114" s="5" t="str">
        <f>VLOOKUP(A114,Human_Cell!$A$1:$F$1092,2,FALSE)</f>
        <v>MIMAT0019903</v>
      </c>
      <c r="F114" s="5" t="str">
        <f>VLOOKUP(A114,Human_Cell!$A$1:$F$1092,3,FALSE)</f>
        <v>GUGAGUGGGAGCCGGUGGGGCUG</v>
      </c>
    </row>
    <row r="115" spans="1:6" x14ac:dyDescent="0.25">
      <c r="A115" s="5" t="s">
        <v>2225</v>
      </c>
      <c r="B115" s="5">
        <f>VLOOKUP(A115,PKDL!$A$1:$F$1433,6,FALSE)</f>
        <v>64.401452896777357</v>
      </c>
      <c r="C115" s="5">
        <f>VLOOKUP(A115,VL!$A$1:$F$1383,6,FALSE)</f>
        <v>84.834911262682823</v>
      </c>
      <c r="D115" s="5">
        <f>VLOOKUP(A115,Human_Cell!$A$1:$F$1092,6,FALSE)</f>
        <v>64.171122994652407</v>
      </c>
      <c r="E115" s="5" t="str">
        <f>VLOOKUP(A115,Human_Cell!$A$1:$F$1092,2,FALSE)</f>
        <v>MIMAT0041632</v>
      </c>
      <c r="F115" s="5" t="str">
        <f>VLOOKUP(A115,Human_Cell!$A$1:$F$1092,3,FALSE)</f>
        <v>CUGGGCUCCCGGACGAGGCGGG</v>
      </c>
    </row>
    <row r="116" spans="1:6" x14ac:dyDescent="0.25">
      <c r="A116" s="5" t="s">
        <v>3416</v>
      </c>
      <c r="B116" s="5">
        <f>VLOOKUP(A116,PKDL!$A$1:$F$1433,6,FALSE)</f>
        <v>25.760581158710941</v>
      </c>
      <c r="C116" s="5">
        <f>VLOOKUP(A116,VL!$A$1:$F$1383,6,FALSE)</f>
        <v>16.966982252536564</v>
      </c>
      <c r="D116" s="5">
        <f>VLOOKUP(A116,Human_Cell!$A$1:$F$1092,6,FALSE)</f>
        <v>64.171122994652407</v>
      </c>
      <c r="E116" s="5" t="str">
        <f>VLOOKUP(A116,Human_Cell!$A$1:$F$1092,2,FALSE)</f>
        <v>MIMAT0018183</v>
      </c>
      <c r="F116" s="5" t="str">
        <f>VLOOKUP(A116,Human_Cell!$A$1:$F$1092,3,FALSE)</f>
        <v>UGUCCUCUAGGGCCUGCAGUCU</v>
      </c>
    </row>
    <row r="117" spans="1:6" x14ac:dyDescent="0.25">
      <c r="A117" s="5" t="s">
        <v>1127</v>
      </c>
      <c r="B117" s="5">
        <f>VLOOKUP(A117,PKDL!$A$1:$F$1433,6,FALSE)</f>
        <v>25.760581158710941</v>
      </c>
      <c r="C117" s="5">
        <f>VLOOKUP(A117,VL!$A$1:$F$1383,6,FALSE)</f>
        <v>67.867929010146256</v>
      </c>
      <c r="D117" s="5">
        <f>VLOOKUP(A117,Human_Cell!$A$1:$F$1092,6,FALSE)</f>
        <v>64.171122994652407</v>
      </c>
      <c r="E117" s="5" t="str">
        <f>VLOOKUP(A117,Human_Cell!$A$1:$F$1092,2,FALSE)</f>
        <v>MIMAT0019867</v>
      </c>
      <c r="F117" s="5" t="str">
        <f>VLOOKUP(A117,Human_Cell!$A$1:$F$1092,3,FALSE)</f>
        <v>UGAAACUGGAGCGCCUGGAGGA</v>
      </c>
    </row>
    <row r="118" spans="1:6" x14ac:dyDescent="0.25">
      <c r="A118" s="5" t="s">
        <v>4076</v>
      </c>
      <c r="B118" s="5">
        <f>VLOOKUP(A118,PKDL!$A$1:$F$1433,6,FALSE)</f>
        <v>80.961826498805806</v>
      </c>
      <c r="C118" s="5">
        <f>VLOOKUP(A118,VL!$A$1:$F$1383,6,FALSE)</f>
        <v>17.774933788371637</v>
      </c>
      <c r="D118" s="5">
        <f>VLOOKUP(A118,Human_Cell!$A$1:$F$1092,6,FALSE)</f>
        <v>67.226890756302524</v>
      </c>
      <c r="E118" s="5" t="str">
        <f>VLOOKUP(A118,Human_Cell!$A$1:$F$1092,2,FALSE)</f>
        <v>MIMAT0027431</v>
      </c>
      <c r="F118" s="5" t="str">
        <f>VLOOKUP(A118,Human_Cell!$A$1:$F$1092,3,FALSE)</f>
        <v>UCACCUGGCUGGCCCGCCCAG</v>
      </c>
    </row>
    <row r="119" spans="1:6" x14ac:dyDescent="0.25">
      <c r="A119" s="5" t="s">
        <v>120</v>
      </c>
      <c r="B119" s="5">
        <f>VLOOKUP(A119,PKDL!$A$1:$F$1433,6,FALSE)</f>
        <v>107.94910199840774</v>
      </c>
      <c r="C119" s="5">
        <f>VLOOKUP(A119,VL!$A$1:$F$1383,6,FALSE)</f>
        <v>35.549867576743274</v>
      </c>
      <c r="D119" s="5">
        <f>VLOOKUP(A119,Human_Cell!$A$1:$F$1092,6,FALSE)</f>
        <v>67.226890756302524</v>
      </c>
      <c r="E119" s="5" t="str">
        <f>VLOOKUP(A119,Human_Cell!$A$1:$F$1092,2,FALSE)</f>
        <v>MIMAT0027472</v>
      </c>
      <c r="F119" s="5" t="str">
        <f>VLOOKUP(A119,Human_Cell!$A$1:$F$1092,3,FALSE)</f>
        <v>GCGGUGGGGCCGGAGGGGCGU</v>
      </c>
    </row>
    <row r="120" spans="1:6" x14ac:dyDescent="0.25">
      <c r="A120" s="5" t="s">
        <v>917</v>
      </c>
      <c r="B120" s="5">
        <f>VLOOKUP(A120,PKDL!$A$1:$F$1433,6,FALSE)</f>
        <v>36.960833836411346</v>
      </c>
      <c r="C120" s="5">
        <f>VLOOKUP(A120,VL!$A$1:$F$1383,6,FALSE)</f>
        <v>48.687862115974482</v>
      </c>
      <c r="D120" s="5">
        <f>VLOOKUP(A120,Human_Cell!$A$1:$F$1092,6,FALSE)</f>
        <v>61.381074168797952</v>
      </c>
      <c r="E120" s="5" t="str">
        <f>VLOOKUP(A120,Human_Cell!$A$1:$F$1092,2,FALSE)</f>
        <v>MIMAT0027620</v>
      </c>
      <c r="F120" s="5" t="str">
        <f>VLOOKUP(A120,Human_Cell!$A$1:$F$1092,3,FALSE)</f>
        <v>UGGUGGGUGGGGAGGAGAAGUGC</v>
      </c>
    </row>
    <row r="121" spans="1:6" x14ac:dyDescent="0.25">
      <c r="A121" s="5" t="s">
        <v>315</v>
      </c>
      <c r="B121" s="5">
        <f>VLOOKUP(A121,PKDL!$A$1:$F$1433,6,FALSE)</f>
        <v>12.320277945470449</v>
      </c>
      <c r="C121" s="5">
        <f>VLOOKUP(A121,VL!$A$1:$F$1383,6,FALSE)</f>
        <v>81.146436859957475</v>
      </c>
      <c r="D121" s="5">
        <f>VLOOKUP(A121,Human_Cell!$A$1:$F$1092,6,FALSE)</f>
        <v>61.381074168797952</v>
      </c>
      <c r="E121" s="5" t="str">
        <f>VLOOKUP(A121,Human_Cell!$A$1:$F$1092,2,FALSE)</f>
        <v>MIMAT0027648</v>
      </c>
      <c r="F121" s="5" t="str">
        <f>VLOOKUP(A121,Human_Cell!$A$1:$F$1092,3,FALSE)</f>
        <v>AUGGAGCUGGAACCAGAUCAGGC</v>
      </c>
    </row>
    <row r="122" spans="1:6" x14ac:dyDescent="0.25">
      <c r="A122" s="5" t="s">
        <v>959</v>
      </c>
      <c r="B122" s="5">
        <f>VLOOKUP(A122,PKDL!$A$1:$F$1433,6,FALSE)</f>
        <v>24.640555890940899</v>
      </c>
      <c r="C122" s="5">
        <f>VLOOKUP(A122,VL!$A$1:$F$1383,6,FALSE)</f>
        <v>16.229287371991497</v>
      </c>
      <c r="D122" s="5">
        <f>VLOOKUP(A122,Human_Cell!$A$1:$F$1092,6,FALSE)</f>
        <v>61.381074168797952</v>
      </c>
      <c r="E122" s="5" t="str">
        <f>VLOOKUP(A122,Human_Cell!$A$1:$F$1092,2,FALSE)</f>
        <v>MIMAT0018085</v>
      </c>
      <c r="F122" s="5" t="str">
        <f>VLOOKUP(A122,Human_Cell!$A$1:$F$1092,3,FALSE)</f>
        <v>UGAGCACCACACAGGCCGGGCGC</v>
      </c>
    </row>
    <row r="123" spans="1:6" x14ac:dyDescent="0.25">
      <c r="A123" s="5" t="s">
        <v>1037</v>
      </c>
      <c r="B123" s="5">
        <f>VLOOKUP(A123,PKDL!$A$1:$F$1433,6,FALSE)</f>
        <v>35.420799093227544</v>
      </c>
      <c r="C123" s="5">
        <f>VLOOKUP(A123,VL!$A$1:$F$1383,6,FALSE)</f>
        <v>31.106134129650371</v>
      </c>
      <c r="D123" s="5">
        <f>VLOOKUP(A123,Human_Cell!$A$1:$F$1092,6,FALSE)</f>
        <v>58.82352941176471</v>
      </c>
      <c r="E123" s="5" t="str">
        <f>VLOOKUP(A123,Human_Cell!$A$1:$F$1092,2,FALSE)</f>
        <v>MIMAT0032029</v>
      </c>
      <c r="F123" s="5" t="str">
        <f>VLOOKUP(A123,Human_Cell!$A$1:$F$1092,3,FALSE)</f>
        <v>AGGAGGGAGGAGAUGGGCCAAGUU</v>
      </c>
    </row>
    <row r="124" spans="1:6" x14ac:dyDescent="0.25">
      <c r="A124" s="5" t="s">
        <v>881</v>
      </c>
      <c r="B124" s="5">
        <f>VLOOKUP(A124,PKDL!$A$1:$F$1433,6,FALSE)</f>
        <v>51.521162317421883</v>
      </c>
      <c r="C124" s="5">
        <f>VLOOKUP(A124,VL!$A$1:$F$1383,6,FALSE)</f>
        <v>118.76887576775594</v>
      </c>
      <c r="D124" s="5">
        <f>VLOOKUP(A124,Human_Cell!$A$1:$F$1092,6,FALSE)</f>
        <v>64.171122994652407</v>
      </c>
      <c r="E124" s="5" t="str">
        <f>VLOOKUP(A124,Human_Cell!$A$1:$F$1092,2,FALSE)</f>
        <v>MIMAT0027398</v>
      </c>
      <c r="F124" s="5" t="str">
        <f>VLOOKUP(A124,Human_Cell!$A$1:$F$1092,3,FALSE)</f>
        <v>UCGGGCCUGGGGUUGGGGGAGC</v>
      </c>
    </row>
    <row r="125" spans="1:6" x14ac:dyDescent="0.25">
      <c r="A125" s="5" t="s">
        <v>1988</v>
      </c>
      <c r="B125" s="5">
        <f>VLOOKUP(A125,PKDL!$A$1:$F$1433,6,FALSE)</f>
        <v>25.760581158710941</v>
      </c>
      <c r="C125" s="5">
        <f>VLOOKUP(A125,VL!$A$1:$F$1383,6,FALSE)</f>
        <v>16.966982252536564</v>
      </c>
      <c r="D125" s="5">
        <f>VLOOKUP(A125,Human_Cell!$A$1:$F$1092,6,FALSE)</f>
        <v>64.171122994652407</v>
      </c>
      <c r="E125" s="5" t="str">
        <f>VLOOKUP(A125,Human_Cell!$A$1:$F$1092,2,FALSE)</f>
        <v>MIMAT0004751</v>
      </c>
      <c r="F125" s="5" t="str">
        <f>VLOOKUP(A125,Human_Cell!$A$1:$F$1092,3,FALSE)</f>
        <v>UGCCCUAAAUGCCCCUUCUGGC</v>
      </c>
    </row>
    <row r="126" spans="1:6" x14ac:dyDescent="0.25">
      <c r="A126" s="5" t="s">
        <v>1076</v>
      </c>
      <c r="B126" s="5">
        <f>VLOOKUP(A126,PKDL!$A$1:$F$1433,6,FALSE)</f>
        <v>53.974550999203871</v>
      </c>
      <c r="C126" s="5">
        <f>VLOOKUP(A126,VL!$A$1:$F$1383,6,FALSE)</f>
        <v>35.549867576743274</v>
      </c>
      <c r="D126" s="5">
        <f>VLOOKUP(A126,Human_Cell!$A$1:$F$1092,6,FALSE)</f>
        <v>67.226890756302524</v>
      </c>
      <c r="E126" s="5" t="str">
        <f>VLOOKUP(A126,Human_Cell!$A$1:$F$1092,2,FALSE)</f>
        <v>MIMAT0019910</v>
      </c>
      <c r="F126" s="5" t="str">
        <f>VLOOKUP(A126,Human_Cell!$A$1:$F$1092,3,FALSE)</f>
        <v>CCAAAUCUUGAUCAGAAGCCU</v>
      </c>
    </row>
    <row r="127" spans="1:6" x14ac:dyDescent="0.25">
      <c r="A127" s="5" t="s">
        <v>1706</v>
      </c>
      <c r="B127" s="5">
        <f>VLOOKUP(A127,PKDL!$A$1:$F$1433,6,FALSE)</f>
        <v>45.338622839331258</v>
      </c>
      <c r="C127" s="5">
        <f>VLOOKUP(A127,VL!$A$1:$F$1383,6,FALSE)</f>
        <v>29.86188876446435</v>
      </c>
      <c r="D127" s="5">
        <f>VLOOKUP(A127,Human_Cell!$A$1:$F$1092,6,FALSE)</f>
        <v>56.470588235294116</v>
      </c>
      <c r="E127" s="5" t="str">
        <f>VLOOKUP(A127,Human_Cell!$A$1:$F$1092,2,FALSE)</f>
        <v>MIMAT0019868</v>
      </c>
      <c r="F127" s="5" t="str">
        <f>VLOOKUP(A127,Human_Cell!$A$1:$F$1092,3,FALSE)</f>
        <v>AAGGGAGGAGGAGCGGAGGGGCCCU</v>
      </c>
    </row>
    <row r="128" spans="1:6" x14ac:dyDescent="0.25">
      <c r="A128" s="5" t="s">
        <v>1484</v>
      </c>
      <c r="B128" s="5">
        <f>VLOOKUP(A128,PKDL!$A$1:$F$1433,6,FALSE)</f>
        <v>49.281111781881798</v>
      </c>
      <c r="C128" s="5">
        <f>VLOOKUP(A128,VL!$A$1:$F$1383,6,FALSE)</f>
        <v>81.146436859957475</v>
      </c>
      <c r="D128" s="5">
        <f>VLOOKUP(A128,Human_Cell!$A$1:$F$1092,6,FALSE)</f>
        <v>61.381074168797952</v>
      </c>
      <c r="E128" s="5" t="str">
        <f>VLOOKUP(A128,Human_Cell!$A$1:$F$1092,2,FALSE)</f>
        <v>MIMAT0027496</v>
      </c>
      <c r="F128" s="5" t="str">
        <f>VLOOKUP(A128,Human_Cell!$A$1:$F$1092,3,FALSE)</f>
        <v>CCAGGGGGAUGGGCGAGCUUGGG</v>
      </c>
    </row>
    <row r="129" spans="1:6" x14ac:dyDescent="0.25">
      <c r="A129" s="5" t="s">
        <v>504</v>
      </c>
      <c r="B129" s="5">
        <f>VLOOKUP(A129,PKDL!$A$1:$F$1433,6,FALSE)</f>
        <v>53.974550999203871</v>
      </c>
      <c r="C129" s="5">
        <f>VLOOKUP(A129,VL!$A$1:$F$1383,6,FALSE)</f>
        <v>17.774933788371637</v>
      </c>
      <c r="D129" s="5">
        <f>VLOOKUP(A129,Human_Cell!$A$1:$F$1092,6,FALSE)</f>
        <v>67.226890756302524</v>
      </c>
      <c r="E129" s="5" t="str">
        <f>VLOOKUP(A129,Human_Cell!$A$1:$F$1092,2,FALSE)</f>
        <v>MIMAT0011777</v>
      </c>
      <c r="F129" s="5" t="str">
        <f>VLOOKUP(A129,Human_Cell!$A$1:$F$1092,3,FALSE)</f>
        <v>UGACAGCGCCCUGCCUGGCUC</v>
      </c>
    </row>
    <row r="130" spans="1:6" x14ac:dyDescent="0.25">
      <c r="A130" s="5" t="s">
        <v>1970</v>
      </c>
      <c r="B130" s="5">
        <f>VLOOKUP(A130,PKDL!$A$1:$F$1433,6,FALSE)</f>
        <v>24.640555890940899</v>
      </c>
      <c r="C130" s="5">
        <f>VLOOKUP(A130,VL!$A$1:$F$1383,6,FALSE)</f>
        <v>32.458574743982993</v>
      </c>
      <c r="D130" s="5">
        <f>VLOOKUP(A130,Human_Cell!$A$1:$F$1092,6,FALSE)</f>
        <v>61.381074168797952</v>
      </c>
      <c r="E130" s="5" t="str">
        <f>VLOOKUP(A130,Human_Cell!$A$1:$F$1092,2,FALSE)</f>
        <v>MIMAT0001638</v>
      </c>
      <c r="F130" s="5" t="str">
        <f>VLOOKUP(A130,Human_Cell!$A$1:$F$1092,3,FALSE)</f>
        <v>AGGUUACCCGAGCAACUUUGCAU</v>
      </c>
    </row>
    <row r="131" spans="1:6" x14ac:dyDescent="0.25">
      <c r="A131" s="5" t="s">
        <v>477</v>
      </c>
      <c r="B131" s="5">
        <f>VLOOKUP(A131,PKDL!$A$1:$F$1433,6,FALSE)</f>
        <v>42.504958911873054</v>
      </c>
      <c r="C131" s="5">
        <f>VLOOKUP(A131,VL!$A$1:$F$1383,6,FALSE)</f>
        <v>37.327360955580438</v>
      </c>
      <c r="D131" s="5">
        <f>VLOOKUP(A131,Human_Cell!$A$1:$F$1092,6,FALSE)</f>
        <v>70.588235294117638</v>
      </c>
      <c r="E131" s="5" t="str">
        <f>VLOOKUP(A131,Human_Cell!$A$1:$F$1092,2,FALSE)</f>
        <v>MIMAT0018925</v>
      </c>
      <c r="F131" s="5" t="str">
        <f>VLOOKUP(A131,Human_Cell!$A$1:$F$1092,3,FALSE)</f>
        <v>CGGGCGUGGUGGUGGGGGUG</v>
      </c>
    </row>
    <row r="132" spans="1:6" x14ac:dyDescent="0.25">
      <c r="A132" s="5" t="s">
        <v>2156</v>
      </c>
      <c r="B132" s="5">
        <f>VLOOKUP(A132,PKDL!$A$1:$F$1433,6,FALSE)</f>
        <v>40.480913249402903</v>
      </c>
      <c r="C132" s="5">
        <f>VLOOKUP(A132,VL!$A$1:$F$1383,6,FALSE)</f>
        <v>17.774933788371637</v>
      </c>
      <c r="D132" s="5">
        <f>VLOOKUP(A132,Human_Cell!$A$1:$F$1092,6,FALSE)</f>
        <v>67.226890756302524</v>
      </c>
      <c r="E132" s="5" t="str">
        <f>VLOOKUP(A132,Human_Cell!$A$1:$F$1092,2,FALSE)</f>
        <v>MIMAT0023694</v>
      </c>
      <c r="F132" s="5" t="str">
        <f>VLOOKUP(A132,Human_Cell!$A$1:$F$1092,3,FALSE)</f>
        <v>GGGCUAGGGCCUGCUGCCCCC</v>
      </c>
    </row>
    <row r="133" spans="1:6" x14ac:dyDescent="0.25">
      <c r="A133" s="5" t="s">
        <v>3197</v>
      </c>
      <c r="B133" s="5">
        <f>VLOOKUP(A133,PKDL!$A$1:$F$1433,6,FALSE)</f>
        <v>77.281743476132831</v>
      </c>
      <c r="C133" s="5">
        <f>VLOOKUP(A133,VL!$A$1:$F$1383,6,FALSE)</f>
        <v>50.900946757609695</v>
      </c>
      <c r="D133" s="5">
        <f>VLOOKUP(A133,Human_Cell!$A$1:$F$1092,6,FALSE)</f>
        <v>64.171122994652407</v>
      </c>
      <c r="E133" s="5" t="str">
        <f>VLOOKUP(A133,Human_Cell!$A$1:$F$1092,2,FALSE)</f>
        <v>MIMAT0001627</v>
      </c>
      <c r="F133" s="5" t="str">
        <f>VLOOKUP(A133,Human_Cell!$A$1:$F$1092,3,FALSE)</f>
        <v>AUCAUGAUGGGCUCCUCGGUGU</v>
      </c>
    </row>
    <row r="134" spans="1:6" x14ac:dyDescent="0.25">
      <c r="A134" s="5" t="s">
        <v>3155</v>
      </c>
      <c r="B134" s="5">
        <f>VLOOKUP(A134,PKDL!$A$1:$F$1433,6,FALSE)</f>
        <v>12.880290579355471</v>
      </c>
      <c r="C134" s="5">
        <f>VLOOKUP(A134,VL!$A$1:$F$1383,6,FALSE)</f>
        <v>16.966982252536564</v>
      </c>
      <c r="D134" s="5">
        <f>VLOOKUP(A134,Human_Cell!$A$1:$F$1092,6,FALSE)</f>
        <v>64.171122994652407</v>
      </c>
      <c r="E134" s="5" t="str">
        <f>VLOOKUP(A134,Human_Cell!$A$1:$F$1092,2,FALSE)</f>
        <v>MIMAT0004975</v>
      </c>
      <c r="F134" s="5" t="str">
        <f>VLOOKUP(A134,Human_Cell!$A$1:$F$1092,3,FALSE)</f>
        <v>UACUGCAGACGUGGCAAUCAUG</v>
      </c>
    </row>
    <row r="135" spans="1:6" x14ac:dyDescent="0.25">
      <c r="A135" s="5" t="s">
        <v>2426</v>
      </c>
      <c r="B135" s="5">
        <f>VLOOKUP(A135,PKDL!$A$1:$F$1433,6,FALSE)</f>
        <v>56.673278549164074</v>
      </c>
      <c r="C135" s="5">
        <f>VLOOKUP(A135,VL!$A$1:$F$1383,6,FALSE)</f>
        <v>37.327360955580438</v>
      </c>
      <c r="D135" s="5">
        <f>VLOOKUP(A135,Human_Cell!$A$1:$F$1092,6,FALSE)</f>
        <v>70.588235294117638</v>
      </c>
      <c r="E135" s="5" t="str">
        <f>VLOOKUP(A135,Human_Cell!$A$1:$F$1092,2,FALSE)</f>
        <v>MIMAT0026917</v>
      </c>
      <c r="F135" s="5" t="str">
        <f>VLOOKUP(A135,Human_Cell!$A$1:$F$1092,3,FALSE)</f>
        <v>GAGGCAGAAGCAGGAUGACA</v>
      </c>
    </row>
    <row r="136" spans="1:6" x14ac:dyDescent="0.25">
      <c r="A136" s="5" t="s">
        <v>659</v>
      </c>
      <c r="B136" s="5">
        <f>VLOOKUP(A136,PKDL!$A$1:$F$1433,6,FALSE)</f>
        <v>160.16361329111584</v>
      </c>
      <c r="C136" s="5">
        <f>VLOOKUP(A136,VL!$A$1:$F$1383,6,FALSE)</f>
        <v>32.458574743982993</v>
      </c>
      <c r="D136" s="5">
        <f>VLOOKUP(A136,Human_Cell!$A$1:$F$1092,6,FALSE)</f>
        <v>61.381074168797952</v>
      </c>
      <c r="E136" s="5" t="str">
        <f>VLOOKUP(A136,Human_Cell!$A$1:$F$1092,2,FALSE)</f>
        <v>MIMAT0003279</v>
      </c>
      <c r="F136" s="5" t="str">
        <f>VLOOKUP(A136,Human_Cell!$A$1:$F$1092,3,FALSE)</f>
        <v>GCGAGGACCCCUCGGGGUCUGAC</v>
      </c>
    </row>
    <row r="137" spans="1:6" x14ac:dyDescent="0.25">
      <c r="A137" s="5" t="s">
        <v>1424</v>
      </c>
      <c r="B137" s="5">
        <f>VLOOKUP(A137,PKDL!$A$1:$F$1433,6,FALSE)</f>
        <v>80.961826498805806</v>
      </c>
      <c r="C137" s="5">
        <f>VLOOKUP(A137,VL!$A$1:$F$1383,6,FALSE)</f>
        <v>35.549867576743274</v>
      </c>
      <c r="D137" s="5">
        <f>VLOOKUP(A137,Human_Cell!$A$1:$F$1092,6,FALSE)</f>
        <v>67.226890756302524</v>
      </c>
      <c r="E137" s="5" t="str">
        <f>VLOOKUP(A137,Human_Cell!$A$1:$F$1092,2,FALSE)</f>
        <v>MIMAT0019946</v>
      </c>
      <c r="F137" s="5" t="str">
        <f>VLOOKUP(A137,Human_Cell!$A$1:$F$1092,3,FALSE)</f>
        <v>GGCGCGCCCAGCUCCCGGGCU</v>
      </c>
    </row>
    <row r="138" spans="1:6" x14ac:dyDescent="0.25">
      <c r="A138" s="5" t="s">
        <v>1937</v>
      </c>
      <c r="B138" s="5">
        <f>VLOOKUP(A138,PKDL!$A$1:$F$1433,6,FALSE)</f>
        <v>40.480913249402903</v>
      </c>
      <c r="C138" s="5">
        <f>VLOOKUP(A138,VL!$A$1:$F$1383,6,FALSE)</f>
        <v>35.549867576743274</v>
      </c>
      <c r="D138" s="5">
        <f>VLOOKUP(A138,Human_Cell!$A$1:$F$1092,6,FALSE)</f>
        <v>67.226890756302524</v>
      </c>
      <c r="E138" s="5" t="str">
        <f>VLOOKUP(A138,Human_Cell!$A$1:$F$1092,2,FALSE)</f>
        <v>MIMAT0023700</v>
      </c>
      <c r="F138" s="5" t="str">
        <f>VLOOKUP(A138,Human_Cell!$A$1:$F$1092,3,FALSE)</f>
        <v>ACGGCCCAGGCGGCAUUGGUG</v>
      </c>
    </row>
    <row r="139" spans="1:6" x14ac:dyDescent="0.25">
      <c r="A139" s="5" t="s">
        <v>483</v>
      </c>
      <c r="B139" s="5">
        <f>VLOOKUP(A139,PKDL!$A$1:$F$1433,6,FALSE)</f>
        <v>25.760581158710941</v>
      </c>
      <c r="C139" s="5">
        <f>VLOOKUP(A139,VL!$A$1:$F$1383,6,FALSE)</f>
        <v>50.900946757609695</v>
      </c>
      <c r="D139" s="5">
        <f>VLOOKUP(A139,Human_Cell!$A$1:$F$1092,6,FALSE)</f>
        <v>64.171122994652407</v>
      </c>
      <c r="E139" s="5" t="str">
        <f>VLOOKUP(A139,Human_Cell!$A$1:$F$1092,2,FALSE)</f>
        <v>MIMAT0005794</v>
      </c>
      <c r="F139" s="5" t="str">
        <f>VLOOKUP(A139,Human_Cell!$A$1:$F$1092,3,FALSE)</f>
        <v>UUAGGGCCCUGGCUCCAUCUCC</v>
      </c>
    </row>
    <row r="140" spans="1:6" x14ac:dyDescent="0.25">
      <c r="A140" s="5" t="s">
        <v>117</v>
      </c>
      <c r="B140" s="5">
        <f>VLOOKUP(A140,PKDL!$A$1:$F$1433,6,FALSE)</f>
        <v>34.003967129498442</v>
      </c>
      <c r="C140" s="5">
        <f>VLOOKUP(A140,VL!$A$1:$F$1383,6,FALSE)</f>
        <v>14.930944382232175</v>
      </c>
      <c r="D140" s="5">
        <f>VLOOKUP(A140,Human_Cell!$A$1:$F$1092,6,FALSE)</f>
        <v>56.470588235294116</v>
      </c>
      <c r="E140" s="5" t="str">
        <f>VLOOKUP(A140,Human_Cell!$A$1:$F$1092,2,FALSE)</f>
        <v>MIMAT0019806</v>
      </c>
      <c r="F140" s="5" t="str">
        <f>VLOOKUP(A140,Human_Cell!$A$1:$F$1092,3,FALSE)</f>
        <v>AGCGGGGAGGAAGUGGGCGCUGCUU</v>
      </c>
    </row>
    <row r="141" spans="1:6" x14ac:dyDescent="0.25">
      <c r="A141" s="5" t="s">
        <v>1802</v>
      </c>
      <c r="B141" s="5">
        <f>VLOOKUP(A141,PKDL!$A$1:$F$1433,6,FALSE)</f>
        <v>129.87626334183432</v>
      </c>
      <c r="C141" s="5">
        <f>VLOOKUP(A141,VL!$A$1:$F$1383,6,FALSE)</f>
        <v>31.106134129650371</v>
      </c>
      <c r="D141" s="5">
        <f>VLOOKUP(A141,Human_Cell!$A$1:$F$1092,6,FALSE)</f>
        <v>58.82352941176471</v>
      </c>
      <c r="E141" s="5" t="str">
        <f>VLOOKUP(A141,Human_Cell!$A$1:$F$1092,2,FALSE)</f>
        <v>MIMAT0031016</v>
      </c>
      <c r="F141" s="5" t="str">
        <f>VLOOKUP(A141,Human_Cell!$A$1:$F$1092,3,FALSE)</f>
        <v>CCUGGGGACAGGGGAUUGGGGCAG</v>
      </c>
    </row>
    <row r="142" spans="1:6" x14ac:dyDescent="0.25">
      <c r="A142" s="5" t="s">
        <v>492</v>
      </c>
      <c r="B142" s="5">
        <f>VLOOKUP(A142,PKDL!$A$1:$F$1433,6,FALSE)</f>
        <v>89.484124024995893</v>
      </c>
      <c r="C142" s="5">
        <f>VLOOKUP(A142,VL!$A$1:$F$1383,6,FALSE)</f>
        <v>19.645979450305493</v>
      </c>
      <c r="D142" s="5">
        <f>VLOOKUP(A142,Human_Cell!$A$1:$F$1092,6,FALSE)</f>
        <v>74.303405572755423</v>
      </c>
      <c r="E142" s="5" t="str">
        <f>VLOOKUP(A142,Human_Cell!$A$1:$F$1092,2,FALSE)</f>
        <v>MIMAT0019691</v>
      </c>
      <c r="F142" s="5" t="str">
        <f>VLOOKUP(A142,Human_Cell!$A$1:$F$1092,3,FALSE)</f>
        <v>CGGCGCGACCGGCCCGGGG</v>
      </c>
    </row>
    <row r="143" spans="1:6" x14ac:dyDescent="0.25">
      <c r="A143" s="5" t="s">
        <v>752</v>
      </c>
      <c r="B143" s="5">
        <f>VLOOKUP(A143,PKDL!$A$1:$F$1433,6,FALSE)</f>
        <v>99.178237461037128</v>
      </c>
      <c r="C143" s="5">
        <f>VLOOKUP(A143,VL!$A$1:$F$1383,6,FALSE)</f>
        <v>18.663680477790219</v>
      </c>
      <c r="D143" s="5">
        <f>VLOOKUP(A143,Human_Cell!$A$1:$F$1092,6,FALSE)</f>
        <v>70.588235294117638</v>
      </c>
      <c r="E143" s="5" t="str">
        <f>VLOOKUP(A143,Human_Cell!$A$1:$F$1092,2,FALSE)</f>
        <v>MIMAT0030999</v>
      </c>
      <c r="F143" s="5" t="str">
        <f>VLOOKUP(A143,Human_Cell!$A$1:$F$1092,3,FALSE)</f>
        <v>GGCGGCGGGGAGGUAGGCAG</v>
      </c>
    </row>
    <row r="144" spans="1:6" x14ac:dyDescent="0.25">
      <c r="A144" s="5" t="s">
        <v>2093</v>
      </c>
      <c r="B144" s="5">
        <f>VLOOKUP(A144,PKDL!$A$1:$F$1433,6,FALSE)</f>
        <v>90.162034055488292</v>
      </c>
      <c r="C144" s="5">
        <f>VLOOKUP(A144,VL!$A$1:$F$1383,6,FALSE)</f>
        <v>33.933964505073128</v>
      </c>
      <c r="D144" s="5">
        <f>VLOOKUP(A144,Human_Cell!$A$1:$F$1092,6,FALSE)</f>
        <v>64.171122994652407</v>
      </c>
      <c r="E144" s="5" t="str">
        <f>VLOOKUP(A144,Human_Cell!$A$1:$F$1092,2,FALSE)</f>
        <v>MIMAT0019956</v>
      </c>
      <c r="F144" s="5" t="str">
        <f>VLOOKUP(A144,Human_Cell!$A$1:$F$1092,3,FALSE)</f>
        <v>GCGGGGGUGGCGGCGGCAUCCC</v>
      </c>
    </row>
    <row r="145" spans="1:6" x14ac:dyDescent="0.25">
      <c r="A145" s="5" t="s">
        <v>2612</v>
      </c>
      <c r="B145" s="5">
        <f>VLOOKUP(A145,PKDL!$A$1:$F$1433,6,FALSE)</f>
        <v>22.669311419665629</v>
      </c>
      <c r="C145" s="5">
        <f>VLOOKUP(A145,VL!$A$1:$F$1383,6,FALSE)</f>
        <v>59.7237775289287</v>
      </c>
      <c r="D145" s="5">
        <f>VLOOKUP(A145,Human_Cell!$A$1:$F$1092,6,FALSE)</f>
        <v>56.470588235294116</v>
      </c>
      <c r="E145" s="5" t="str">
        <f>VLOOKUP(A145,Human_Cell!$A$1:$F$1092,2,FALSE)</f>
        <v>MIMAT0005943</v>
      </c>
      <c r="F145" s="5" t="str">
        <f>VLOOKUP(A145,Human_Cell!$A$1:$F$1092,3,FALSE)</f>
        <v>UGGGAACGGGUUCCGGCAGACGCUG</v>
      </c>
    </row>
    <row r="146" spans="1:6" x14ac:dyDescent="0.25">
      <c r="A146" s="5" t="s">
        <v>2441</v>
      </c>
      <c r="B146" s="5">
        <f>VLOOKUP(A146,PKDL!$A$1:$F$1433,6,FALSE)</f>
        <v>14.168319637291019</v>
      </c>
      <c r="C146" s="5">
        <f>VLOOKUP(A146,VL!$A$1:$F$1383,6,FALSE)</f>
        <v>18.663680477790219</v>
      </c>
      <c r="D146" s="5">
        <f>VLOOKUP(A146,Human_Cell!$A$1:$F$1092,6,FALSE)</f>
        <v>70.588235294117638</v>
      </c>
      <c r="E146" s="5" t="str">
        <f>VLOOKUP(A146,Human_Cell!$A$1:$F$1092,2,FALSE)</f>
        <v>MIMAT0041633</v>
      </c>
      <c r="F146" s="5" t="str">
        <f>VLOOKUP(A146,Human_Cell!$A$1:$F$1092,3,FALSE)</f>
        <v>CGUGUGGGAAGGCGUGGGGU</v>
      </c>
    </row>
    <row r="147" spans="1:6" x14ac:dyDescent="0.25">
      <c r="A147" s="5" t="s">
        <v>1718</v>
      </c>
      <c r="B147" s="5">
        <f>VLOOKUP(A147,PKDL!$A$1:$F$1433,6,FALSE)</f>
        <v>89.484124024995893</v>
      </c>
      <c r="C147" s="5">
        <f>VLOOKUP(A147,VL!$A$1:$F$1383,6,FALSE)</f>
        <v>39.291958900610986</v>
      </c>
      <c r="D147" s="5">
        <f>VLOOKUP(A147,Human_Cell!$A$1:$F$1092,6,FALSE)</f>
        <v>74.303405572755423</v>
      </c>
      <c r="E147" s="5" t="str">
        <f>VLOOKUP(A147,Human_Cell!$A$1:$F$1092,2,FALSE)</f>
        <v>MIMAT0015010</v>
      </c>
      <c r="F147" s="5" t="str">
        <f>VLOOKUP(A147,Human_Cell!$A$1:$F$1092,3,FALSE)</f>
        <v>GAGGGCGGGUGGAGGAGGA</v>
      </c>
    </row>
    <row r="148" spans="1:6" x14ac:dyDescent="0.25">
      <c r="A148" s="5" t="s">
        <v>2342</v>
      </c>
      <c r="B148" s="5">
        <f>VLOOKUP(A148,PKDL!$A$1:$F$1433,6,FALSE)</f>
        <v>61.601389727352249</v>
      </c>
      <c r="C148" s="5">
        <f>VLOOKUP(A148,VL!$A$1:$F$1383,6,FALSE)</f>
        <v>16.229287371991497</v>
      </c>
      <c r="D148" s="5">
        <f>VLOOKUP(A148,Human_Cell!$A$1:$F$1092,6,FALSE)</f>
        <v>61.381074168797952</v>
      </c>
      <c r="E148" s="5" t="str">
        <f>VLOOKUP(A148,Human_Cell!$A$1:$F$1092,2,FALSE)</f>
        <v>MIMAT0031095</v>
      </c>
      <c r="F148" s="5" t="str">
        <f>VLOOKUP(A148,Human_Cell!$A$1:$F$1092,3,FALSE)</f>
        <v>GGGGGCCGAUACACUGUACGAGA</v>
      </c>
    </row>
    <row r="149" spans="1:6" x14ac:dyDescent="0.25">
      <c r="A149" s="5" t="s">
        <v>2111</v>
      </c>
      <c r="B149" s="5">
        <f>VLOOKUP(A149,PKDL!$A$1:$F$1433,6,FALSE)</f>
        <v>38.640871738066416</v>
      </c>
      <c r="C149" s="5">
        <f>VLOOKUP(A149,VL!$A$1:$F$1383,6,FALSE)</f>
        <v>50.900946757609695</v>
      </c>
      <c r="D149" s="5">
        <f>VLOOKUP(A149,Human_Cell!$A$1:$F$1092,6,FALSE)</f>
        <v>64.171122994652407</v>
      </c>
      <c r="E149" s="5" t="str">
        <f>VLOOKUP(A149,Human_Cell!$A$1:$F$1092,2,FALSE)</f>
        <v>MIMAT0019749</v>
      </c>
      <c r="F149" s="5" t="str">
        <f>VLOOKUP(A149,Human_Cell!$A$1:$F$1092,3,FALSE)</f>
        <v>UGUGUCCGGGAAGUGGAGGAGG</v>
      </c>
    </row>
    <row r="150" spans="1:6" x14ac:dyDescent="0.25">
      <c r="A150" s="5" t="s">
        <v>2855</v>
      </c>
      <c r="B150" s="5">
        <f>VLOOKUP(A150,PKDL!$A$1:$F$1433,6,FALSE)</f>
        <v>24.640555890940899</v>
      </c>
      <c r="C150" s="5">
        <f>VLOOKUP(A150,VL!$A$1:$F$1383,6,FALSE)</f>
        <v>32.458574743982993</v>
      </c>
      <c r="D150" s="5">
        <f>VLOOKUP(A150,Human_Cell!$A$1:$F$1092,6,FALSE)</f>
        <v>61.381074168797952</v>
      </c>
      <c r="E150" s="5" t="str">
        <f>VLOOKUP(A150,Human_Cell!$A$1:$F$1092,2,FALSE)</f>
        <v>MIMAT0026718</v>
      </c>
      <c r="F150" s="5" t="str">
        <f>VLOOKUP(A150,Human_Cell!$A$1:$F$1092,3,FALSE)</f>
        <v>CGGCCCCACGCACCAGGGUAAGA</v>
      </c>
    </row>
    <row r="151" spans="1:6" x14ac:dyDescent="0.25">
      <c r="A151" s="5" t="s">
        <v>935</v>
      </c>
      <c r="B151" s="5">
        <f>VLOOKUP(A151,PKDL!$A$1:$F$1433,6,FALSE)</f>
        <v>12.880290579355471</v>
      </c>
      <c r="C151" s="5">
        <f>VLOOKUP(A151,VL!$A$1:$F$1383,6,FALSE)</f>
        <v>16.966982252536564</v>
      </c>
      <c r="D151" s="5">
        <f>VLOOKUP(A151,Human_Cell!$A$1:$F$1092,6,FALSE)</f>
        <v>64.171122994652407</v>
      </c>
      <c r="E151" s="5" t="str">
        <f>VLOOKUP(A151,Human_Cell!$A$1:$F$1092,2,FALSE)</f>
        <v>MIMAT0003337</v>
      </c>
      <c r="F151" s="5" t="str">
        <f>VLOOKUP(A151,Human_Cell!$A$1:$F$1092,3,FALSE)</f>
        <v>CUUGGUUCAGGGAGGGUCCCCA</v>
      </c>
    </row>
    <row r="152" spans="1:6" x14ac:dyDescent="0.25">
      <c r="A152" s="5" t="s">
        <v>2129</v>
      </c>
      <c r="B152" s="5">
        <f>VLOOKUP(A152,PKDL!$A$1:$F$1433,6,FALSE)</f>
        <v>12.880290579355471</v>
      </c>
      <c r="C152" s="5">
        <f>VLOOKUP(A152,VL!$A$1:$F$1383,6,FALSE)</f>
        <v>33.933964505073128</v>
      </c>
      <c r="D152" s="5">
        <f>VLOOKUP(A152,Human_Cell!$A$1:$F$1092,6,FALSE)</f>
        <v>64.171122994652407</v>
      </c>
      <c r="E152" s="5" t="str">
        <f>VLOOKUP(A152,Human_Cell!$A$1:$F$1092,2,FALSE)</f>
        <v>MIMAT0028214</v>
      </c>
      <c r="F152" s="5" t="str">
        <f>VLOOKUP(A152,Human_Cell!$A$1:$F$1092,3,FALSE)</f>
        <v>UUUCCUGUCCUCCAACCAGACC</v>
      </c>
    </row>
    <row r="153" spans="1:6" x14ac:dyDescent="0.25">
      <c r="A153" s="5" t="s">
        <v>3959</v>
      </c>
      <c r="B153" s="5">
        <f>VLOOKUP(A153,PKDL!$A$1:$F$1433,6,FALSE)</f>
        <v>115.92261521419924</v>
      </c>
      <c r="C153" s="5">
        <f>VLOOKUP(A153,VL!$A$1:$F$1383,6,FALSE)</f>
        <v>16.966982252536564</v>
      </c>
      <c r="D153" s="5">
        <f>VLOOKUP(A153,Human_Cell!$A$1:$F$1092,6,FALSE)</f>
        <v>64.171122994652407</v>
      </c>
      <c r="E153" s="5" t="str">
        <f>VLOOKUP(A153,Human_Cell!$A$1:$F$1092,2,FALSE)</f>
        <v>MIMAT0027623</v>
      </c>
      <c r="F153" s="5" t="str">
        <f>VLOOKUP(A153,Human_Cell!$A$1:$F$1092,3,FALSE)</f>
        <v>ACUGGGUAGGUGGGGCUCCAGG</v>
      </c>
    </row>
    <row r="154" spans="1:6" x14ac:dyDescent="0.25">
      <c r="A154" s="5" t="s">
        <v>519</v>
      </c>
      <c r="B154" s="5">
        <f>VLOOKUP(A154,PKDL!$A$1:$F$1433,6,FALSE)</f>
        <v>47.227732124303387</v>
      </c>
      <c r="C154" s="5">
        <f>VLOOKUP(A154,VL!$A$1:$F$1383,6,FALSE)</f>
        <v>77.765335324125914</v>
      </c>
      <c r="D154" s="5">
        <f>VLOOKUP(A154,Human_Cell!$A$1:$F$1092,6,FALSE)</f>
        <v>58.82352941176471</v>
      </c>
      <c r="E154" s="5" t="str">
        <f>VLOOKUP(A154,Human_Cell!$A$1:$F$1092,2,FALSE)</f>
        <v>MIMAT0019711</v>
      </c>
      <c r="F154" s="5" t="str">
        <f>VLOOKUP(A154,Human_Cell!$A$1:$F$1092,3,FALSE)</f>
        <v>UGGGCGAGGGGUGGGCUCUCAGAG</v>
      </c>
    </row>
    <row r="155" spans="1:6" x14ac:dyDescent="0.25">
      <c r="A155" s="5" t="s">
        <v>1292</v>
      </c>
      <c r="B155" s="5">
        <f>VLOOKUP(A155,PKDL!$A$1:$F$1433,6,FALSE)</f>
        <v>99.178237461037128</v>
      </c>
      <c r="C155" s="5">
        <f>VLOOKUP(A155,VL!$A$1:$F$1383,6,FALSE)</f>
        <v>93.3184023889511</v>
      </c>
      <c r="D155" s="5">
        <f>VLOOKUP(A155,Human_Cell!$A$1:$F$1092,6,FALSE)</f>
        <v>70.588235294117638</v>
      </c>
      <c r="E155" s="5" t="str">
        <f>VLOOKUP(A155,Human_Cell!$A$1:$F$1092,2,FALSE)</f>
        <v>MIMAT0049012</v>
      </c>
      <c r="F155" s="5" t="str">
        <f>VLOOKUP(A155,Human_Cell!$A$1:$F$1092,3,FALSE)</f>
        <v>CAAGGAGGAGCGGGGAUUAG</v>
      </c>
    </row>
    <row r="156" spans="1:6" x14ac:dyDescent="0.25">
      <c r="A156" s="5" t="s">
        <v>1676</v>
      </c>
      <c r="B156" s="5">
        <f>VLOOKUP(A156,PKDL!$A$1:$F$1433,6,FALSE)</f>
        <v>15.742577374767798</v>
      </c>
      <c r="C156" s="5">
        <f>VLOOKUP(A156,VL!$A$1:$F$1383,6,FALSE)</f>
        <v>62.212268259300743</v>
      </c>
      <c r="D156" s="5">
        <f>VLOOKUP(A156,Human_Cell!$A$1:$F$1092,6,FALSE)</f>
        <v>78.431372549019613</v>
      </c>
      <c r="E156" s="5" t="str">
        <f>VLOOKUP(A156,Human_Cell!$A$1:$F$1092,2,FALSE)</f>
        <v>MIMAT0019069</v>
      </c>
      <c r="F156" s="5" t="str">
        <f>VLOOKUP(A156,Human_Cell!$A$1:$F$1092,3,FALSE)</f>
        <v>CCCAGCAGGACGGGAGCG</v>
      </c>
    </row>
    <row r="157" spans="1:6" x14ac:dyDescent="0.25">
      <c r="A157" s="5" t="s">
        <v>522</v>
      </c>
      <c r="B157" s="5">
        <f>VLOOKUP(A157,PKDL!$A$1:$F$1433,6,FALSE)</f>
        <v>74.570103354163251</v>
      </c>
      <c r="C157" s="5">
        <f>VLOOKUP(A157,VL!$A$1:$F$1383,6,FALSE)</f>
        <v>78.583917801221972</v>
      </c>
      <c r="D157" s="5">
        <f>VLOOKUP(A157,Human_Cell!$A$1:$F$1092,6,FALSE)</f>
        <v>74.303405572755423</v>
      </c>
      <c r="E157" s="5" t="str">
        <f>VLOOKUP(A157,Human_Cell!$A$1:$F$1092,2,FALSE)</f>
        <v>MIMAT0015061</v>
      </c>
      <c r="F157" s="5" t="str">
        <f>VLOOKUP(A157,Human_Cell!$A$1:$F$1092,3,FALSE)</f>
        <v>AUCGGGCCCUCGGCGCCGG</v>
      </c>
    </row>
    <row r="158" spans="1:6" x14ac:dyDescent="0.25">
      <c r="A158" s="5" t="s">
        <v>2375</v>
      </c>
      <c r="B158" s="5">
        <f>VLOOKUP(A158,PKDL!$A$1:$F$1433,6,FALSE)</f>
        <v>49.281111781881798</v>
      </c>
      <c r="C158" s="5">
        <f>VLOOKUP(A158,VL!$A$1:$F$1383,6,FALSE)</f>
        <v>64.917149487965986</v>
      </c>
      <c r="D158" s="5">
        <f>VLOOKUP(A158,Human_Cell!$A$1:$F$1092,6,FALSE)</f>
        <v>61.381074168797952</v>
      </c>
      <c r="E158" s="5" t="str">
        <f>VLOOKUP(A158,Human_Cell!$A$1:$F$1092,2,FALSE)</f>
        <v>MIMAT0002824</v>
      </c>
      <c r="F158" s="5" t="str">
        <f>VLOOKUP(A158,Human_Cell!$A$1:$F$1092,3,FALSE)</f>
        <v>UUUCAAGCCAGGGGGCGUUUUUC</v>
      </c>
    </row>
    <row r="159" spans="1:6" x14ac:dyDescent="0.25">
      <c r="A159" s="5" t="s">
        <v>1343</v>
      </c>
      <c r="B159" s="5">
        <f>VLOOKUP(A159,PKDL!$A$1:$F$1433,6,FALSE)</f>
        <v>13.493637749800968</v>
      </c>
      <c r="C159" s="5">
        <f>VLOOKUP(A159,VL!$A$1:$F$1383,6,FALSE)</f>
        <v>35.549867576743274</v>
      </c>
      <c r="D159" s="5">
        <f>VLOOKUP(A159,Human_Cell!$A$1:$F$1092,6,FALSE)</f>
        <v>67.226890756302524</v>
      </c>
      <c r="E159" s="5" t="str">
        <f>VLOOKUP(A159,Human_Cell!$A$1:$F$1092,2,FALSE)</f>
        <v>MIMAT0003219</v>
      </c>
      <c r="F159" s="5" t="str">
        <f>VLOOKUP(A159,Human_Cell!$A$1:$F$1092,3,FALSE)</f>
        <v>AGGGUAAGCUGAACCUCUGAU</v>
      </c>
    </row>
    <row r="160" spans="1:6" x14ac:dyDescent="0.25">
      <c r="A160" s="5" t="s">
        <v>3815</v>
      </c>
      <c r="B160" s="5">
        <f>VLOOKUP(A160,PKDL!$A$1:$F$1433,6,FALSE)</f>
        <v>25.760581158710941</v>
      </c>
      <c r="C160" s="5">
        <f>VLOOKUP(A160,VL!$A$1:$F$1383,6,FALSE)</f>
        <v>16.966982252536564</v>
      </c>
      <c r="D160" s="5">
        <f>VLOOKUP(A160,Human_Cell!$A$1:$F$1092,6,FALSE)</f>
        <v>42.780748663101605</v>
      </c>
      <c r="E160" s="5" t="str">
        <f>VLOOKUP(A160,Human_Cell!$A$1:$F$1092,2,FALSE)</f>
        <v>MIMAT0031009</v>
      </c>
      <c r="F160" s="5" t="str">
        <f>VLOOKUP(A160,Human_Cell!$A$1:$F$1092,3,FALSE)</f>
        <v>UGAUGGAGCUGGGAAUACUCUG</v>
      </c>
    </row>
    <row r="161" spans="1:6" x14ac:dyDescent="0.25">
      <c r="A161" s="5" t="s">
        <v>2678</v>
      </c>
      <c r="B161" s="5">
        <f>VLOOKUP(A161,PKDL!$A$1:$F$1433,6,FALSE)</f>
        <v>11.806933031075847</v>
      </c>
      <c r="C161" s="5">
        <f>VLOOKUP(A161,VL!$A$1:$F$1383,6,FALSE)</f>
        <v>46.65920119447555</v>
      </c>
      <c r="D161" s="5">
        <f>VLOOKUP(A161,Human_Cell!$A$1:$F$1092,6,FALSE)</f>
        <v>39.215686274509807</v>
      </c>
      <c r="E161" s="5" t="str">
        <f>VLOOKUP(A161,Human_Cell!$A$1:$F$1092,2,FALSE)</f>
        <v>MIMAT0019363</v>
      </c>
      <c r="F161" s="5" t="str">
        <f>VLOOKUP(A161,Human_Cell!$A$1:$F$1092,3,FALSE)</f>
        <v>GUGGAAAGCAUGCAUCCAGGGUGU</v>
      </c>
    </row>
    <row r="162" spans="1:6" x14ac:dyDescent="0.25">
      <c r="A162" s="5" t="s">
        <v>3101</v>
      </c>
      <c r="B162" s="5">
        <f>VLOOKUP(A162,PKDL!$A$1:$F$1433,6,FALSE)</f>
        <v>67.468188749004838</v>
      </c>
      <c r="C162" s="5">
        <f>VLOOKUP(A162,VL!$A$1:$F$1383,6,FALSE)</f>
        <v>17.774933788371637</v>
      </c>
      <c r="D162" s="5">
        <f>VLOOKUP(A162,Human_Cell!$A$1:$F$1092,6,FALSE)</f>
        <v>44.817927170868352</v>
      </c>
      <c r="E162" s="5" t="str">
        <f>VLOOKUP(A162,Human_Cell!$A$1:$F$1092,2,FALSE)</f>
        <v>MIMAT0027493</v>
      </c>
      <c r="F162" s="5" t="str">
        <f>VLOOKUP(A162,Human_Cell!$A$1:$F$1092,3,FALSE)</f>
        <v>GAAGCUCUCCCCUCCCCGCAG</v>
      </c>
    </row>
    <row r="163" spans="1:6" x14ac:dyDescent="0.25">
      <c r="A163" s="5" t="s">
        <v>165</v>
      </c>
      <c r="B163" s="5">
        <f>VLOOKUP(A163,PKDL!$A$1:$F$1433,6,FALSE)</f>
        <v>13.493637749800968</v>
      </c>
      <c r="C163" s="5">
        <f>VLOOKUP(A163,VL!$A$1:$F$1383,6,FALSE)</f>
        <v>53.324801365114915</v>
      </c>
      <c r="D163" s="5">
        <f>VLOOKUP(A163,Human_Cell!$A$1:$F$1092,6,FALSE)</f>
        <v>44.817927170868352</v>
      </c>
      <c r="E163" s="5" t="str">
        <f>VLOOKUP(A163,Human_Cell!$A$1:$F$1092,2,FALSE)</f>
        <v>MIMAT0043996</v>
      </c>
      <c r="F163" s="5" t="str">
        <f>VLOOKUP(A163,Human_Cell!$A$1:$F$1092,3,FALSE)</f>
        <v>GUCUGACCAACCUCCUCCCGC</v>
      </c>
    </row>
    <row r="164" spans="1:6" x14ac:dyDescent="0.25">
      <c r="A164" s="5" t="s">
        <v>1121</v>
      </c>
      <c r="B164" s="5">
        <f>VLOOKUP(A164,PKDL!$A$1:$F$1433,6,FALSE)</f>
        <v>13.493637749800968</v>
      </c>
      <c r="C164" s="5">
        <f>VLOOKUP(A164,VL!$A$1:$F$1383,6,FALSE)</f>
        <v>53.324801365114915</v>
      </c>
      <c r="D164" s="5">
        <f>VLOOKUP(A164,Human_Cell!$A$1:$F$1092,6,FALSE)</f>
        <v>44.817927170868352</v>
      </c>
      <c r="E164" s="5" t="str">
        <f>VLOOKUP(A164,Human_Cell!$A$1:$F$1092,2,FALSE)</f>
        <v>MIMAT0004613</v>
      </c>
      <c r="F164" s="5" t="str">
        <f>VLOOKUP(A164,Human_Cell!$A$1:$F$1092,3,FALSE)</f>
        <v>CUCCCACAUGCAGGGUUUGCA</v>
      </c>
    </row>
    <row r="165" spans="1:6" x14ac:dyDescent="0.25">
      <c r="A165" s="5" t="s">
        <v>992</v>
      </c>
      <c r="B165" s="5">
        <f>VLOOKUP(A165,PKDL!$A$1:$F$1433,6,FALSE)</f>
        <v>38.640871738066416</v>
      </c>
      <c r="C165" s="5">
        <f>VLOOKUP(A165,VL!$A$1:$F$1383,6,FALSE)</f>
        <v>84.834911262682823</v>
      </c>
      <c r="D165" s="5">
        <f>VLOOKUP(A165,Human_Cell!$A$1:$F$1092,6,FALSE)</f>
        <v>42.780748663101605</v>
      </c>
      <c r="E165" s="5" t="str">
        <f>VLOOKUP(A165,Human_Cell!$A$1:$F$1092,2,FALSE)</f>
        <v>MIMAT0004496</v>
      </c>
      <c r="F165" s="5" t="str">
        <f>VLOOKUP(A165,Human_Cell!$A$1:$F$1092,3,FALSE)</f>
        <v>GGGGUUCCUGGGGAUGGGAUUU</v>
      </c>
    </row>
    <row r="166" spans="1:6" x14ac:dyDescent="0.25">
      <c r="A166" s="5" t="s">
        <v>4145</v>
      </c>
      <c r="B166" s="5">
        <f>VLOOKUP(A166,PKDL!$A$1:$F$1433,6,FALSE)</f>
        <v>12.880290579355471</v>
      </c>
      <c r="C166" s="5">
        <f>VLOOKUP(A166,VL!$A$1:$F$1383,6,FALSE)</f>
        <v>16.966982252536564</v>
      </c>
      <c r="D166" s="5">
        <f>VLOOKUP(A166,Human_Cell!$A$1:$F$1092,6,FALSE)</f>
        <v>42.780748663101605</v>
      </c>
      <c r="E166" s="5" t="str">
        <f>VLOOKUP(A166,Human_Cell!$A$1:$F$1092,2,FALSE)</f>
        <v>MIMAT0022720</v>
      </c>
      <c r="F166" s="5" t="str">
        <f>VLOOKUP(A166,Human_Cell!$A$1:$F$1092,3,FALSE)</f>
        <v>UCUCACUGUAGCCUCGAACCCC</v>
      </c>
    </row>
    <row r="167" spans="1:6" x14ac:dyDescent="0.25">
      <c r="A167" s="5" t="s">
        <v>3980</v>
      </c>
      <c r="B167" s="5">
        <f>VLOOKUP(A167,PKDL!$A$1:$F$1433,6,FALSE)</f>
        <v>11.806933031075847</v>
      </c>
      <c r="C167" s="5">
        <f>VLOOKUP(A167,VL!$A$1:$F$1383,6,FALSE)</f>
        <v>15.553067064825186</v>
      </c>
      <c r="D167" s="5">
        <f>VLOOKUP(A167,Human_Cell!$A$1:$F$1092,6,FALSE)</f>
        <v>39.215686274509807</v>
      </c>
      <c r="E167" s="5" t="str">
        <f>VLOOKUP(A167,Human_Cell!$A$1:$F$1092,2,FALSE)</f>
        <v>MIMAT0018121</v>
      </c>
      <c r="F167" s="5" t="str">
        <f>VLOOKUP(A167,Human_Cell!$A$1:$F$1092,3,FALSE)</f>
        <v>CCUGCUGGUCAGGAGUGGAUACUG</v>
      </c>
    </row>
    <row r="168" spans="1:6" x14ac:dyDescent="0.25">
      <c r="A168" s="5" t="s">
        <v>3491</v>
      </c>
      <c r="B168" s="5">
        <f>VLOOKUP(A168,PKDL!$A$1:$F$1433,6,FALSE)</f>
        <v>12.880290579355471</v>
      </c>
      <c r="C168" s="5">
        <f>VLOOKUP(A168,VL!$A$1:$F$1383,6,FALSE)</f>
        <v>16.966982252536564</v>
      </c>
      <c r="D168" s="5">
        <f>VLOOKUP(A168,Human_Cell!$A$1:$F$1092,6,FALSE)</f>
        <v>42.780748663101605</v>
      </c>
      <c r="E168" s="5" t="str">
        <f>VLOOKUP(A168,Human_Cell!$A$1:$F$1092,2,FALSE)</f>
        <v>MIMAT0019737</v>
      </c>
      <c r="F168" s="5" t="str">
        <f>VLOOKUP(A168,Human_Cell!$A$1:$F$1092,3,FALSE)</f>
        <v>UGGGGUGCCCACUCCGCAAGUU</v>
      </c>
    </row>
    <row r="169" spans="1:6" x14ac:dyDescent="0.25">
      <c r="A169" s="5" t="s">
        <v>3437</v>
      </c>
      <c r="B169" s="5">
        <f>VLOOKUP(A169,PKDL!$A$1:$F$1433,6,FALSE)</f>
        <v>14.168319637291019</v>
      </c>
      <c r="C169" s="5">
        <f>VLOOKUP(A169,VL!$A$1:$F$1383,6,FALSE)</f>
        <v>18.663680477790219</v>
      </c>
      <c r="D169" s="5">
        <f>VLOOKUP(A169,Human_Cell!$A$1:$F$1092,6,FALSE)</f>
        <v>47.058823529411768</v>
      </c>
      <c r="E169" s="5" t="str">
        <f>VLOOKUP(A169,Human_Cell!$A$1:$F$1092,2,FALSE)</f>
        <v>MIMAT0027413</v>
      </c>
      <c r="F169" s="5" t="str">
        <f>VLOOKUP(A169,Human_Cell!$A$1:$F$1092,3,FALSE)</f>
        <v>UCCCCUUCCUCCCUGCCCAG</v>
      </c>
    </row>
    <row r="170" spans="1:6" x14ac:dyDescent="0.25">
      <c r="A170" s="5" t="s">
        <v>3227</v>
      </c>
      <c r="B170" s="5">
        <f>VLOOKUP(A170,PKDL!$A$1:$F$1433,6,FALSE)</f>
        <v>38.640871738066416</v>
      </c>
      <c r="C170" s="5">
        <f>VLOOKUP(A170,VL!$A$1:$F$1383,6,FALSE)</f>
        <v>33.933964505073128</v>
      </c>
      <c r="D170" s="5">
        <f>VLOOKUP(A170,Human_Cell!$A$1:$F$1092,6,FALSE)</f>
        <v>42.780748663101605</v>
      </c>
      <c r="E170" s="5" t="str">
        <f>VLOOKUP(A170,Human_Cell!$A$1:$F$1092,2,FALSE)</f>
        <v>MIMAT0028116</v>
      </c>
      <c r="F170" s="5" t="str">
        <f>VLOOKUP(A170,Human_Cell!$A$1:$F$1092,3,FALSE)</f>
        <v>CAAGCCUCUCCUGCCCUUCCAG</v>
      </c>
    </row>
    <row r="171" spans="1:6" x14ac:dyDescent="0.25">
      <c r="A171" s="5" t="s">
        <v>309</v>
      </c>
      <c r="B171" s="5">
        <f>VLOOKUP(A171,PKDL!$A$1:$F$1433,6,FALSE)</f>
        <v>53.974550999203871</v>
      </c>
      <c r="C171" s="5">
        <f>VLOOKUP(A171,VL!$A$1:$F$1383,6,FALSE)</f>
        <v>71.099735153486549</v>
      </c>
      <c r="D171" s="5">
        <f>VLOOKUP(A171,Human_Cell!$A$1:$F$1092,6,FALSE)</f>
        <v>44.817927170868352</v>
      </c>
      <c r="E171" s="5" t="str">
        <f>VLOOKUP(A171,Human_Cell!$A$1:$F$1092,2,FALSE)</f>
        <v>MIMAT0027484</v>
      </c>
      <c r="F171" s="5" t="str">
        <f>VLOOKUP(A171,Human_Cell!$A$1:$F$1092,3,FALSE)</f>
        <v>GUAAGCAGGGGCUCUGGGUGA</v>
      </c>
    </row>
    <row r="172" spans="1:6" x14ac:dyDescent="0.25">
      <c r="A172" s="5" t="s">
        <v>1418</v>
      </c>
      <c r="B172" s="5">
        <f>VLOOKUP(A172,PKDL!$A$1:$F$1433,6,FALSE)</f>
        <v>53.974550999203871</v>
      </c>
      <c r="C172" s="5">
        <f>VLOOKUP(A172,VL!$A$1:$F$1383,6,FALSE)</f>
        <v>124.42453651860149</v>
      </c>
      <c r="D172" s="5">
        <f>VLOOKUP(A172,Human_Cell!$A$1:$F$1092,6,FALSE)</f>
        <v>44.817927170868352</v>
      </c>
      <c r="E172" s="5" t="str">
        <f>VLOOKUP(A172,Human_Cell!$A$1:$F$1092,2,FALSE)</f>
        <v>MIMAT0031012</v>
      </c>
      <c r="F172" s="5" t="str">
        <f>VLOOKUP(A172,Human_Cell!$A$1:$F$1092,3,FALSE)</f>
        <v>UGGGAGAGAGGACUGUGAGGC</v>
      </c>
    </row>
    <row r="173" spans="1:6" x14ac:dyDescent="0.25">
      <c r="A173" s="5" t="s">
        <v>3026</v>
      </c>
      <c r="B173" s="5">
        <f>VLOOKUP(A173,PKDL!$A$1:$F$1433,6,FALSE)</f>
        <v>73.921667672822693</v>
      </c>
      <c r="C173" s="5">
        <f>VLOOKUP(A173,VL!$A$1:$F$1383,6,FALSE)</f>
        <v>32.458574743982993</v>
      </c>
      <c r="D173" s="5">
        <f>VLOOKUP(A173,Human_Cell!$A$1:$F$1092,6,FALSE)</f>
        <v>40.92071611253197</v>
      </c>
      <c r="E173" s="5" t="str">
        <f>VLOOKUP(A173,Human_Cell!$A$1:$F$1092,2,FALSE)</f>
        <v>MIMAT0027436</v>
      </c>
      <c r="F173" s="5" t="str">
        <f>VLOOKUP(A173,Human_Cell!$A$1:$F$1092,3,FALSE)</f>
        <v>CACACAGGAAAAGCGGGGCCCUG</v>
      </c>
    </row>
    <row r="174" spans="1:6" x14ac:dyDescent="0.25">
      <c r="A174" s="5" t="s">
        <v>2900</v>
      </c>
      <c r="B174" s="5">
        <f>VLOOKUP(A174,PKDL!$A$1:$F$1433,6,FALSE)</f>
        <v>38.640871738066416</v>
      </c>
      <c r="C174" s="5">
        <f>VLOOKUP(A174,VL!$A$1:$F$1383,6,FALSE)</f>
        <v>16.966982252536564</v>
      </c>
      <c r="D174" s="5">
        <f>VLOOKUP(A174,Human_Cell!$A$1:$F$1092,6,FALSE)</f>
        <v>42.780748663101605</v>
      </c>
      <c r="E174" s="5" t="str">
        <f>VLOOKUP(A174,Human_Cell!$A$1:$F$1092,2,FALSE)</f>
        <v>MIMAT0027396</v>
      </c>
      <c r="F174" s="5" t="str">
        <f>VLOOKUP(A174,Human_Cell!$A$1:$F$1092,3,FALSE)</f>
        <v>UGUGGGUGGGAAGGACUGGAUU</v>
      </c>
    </row>
    <row r="175" spans="1:6" x14ac:dyDescent="0.25">
      <c r="A175" s="5" t="s">
        <v>4004</v>
      </c>
      <c r="B175" s="5">
        <f>VLOOKUP(A175,PKDL!$A$1:$F$1433,6,FALSE)</f>
        <v>26.987275499601935</v>
      </c>
      <c r="C175" s="5">
        <f>VLOOKUP(A175,VL!$A$1:$F$1383,6,FALSE)</f>
        <v>35.549867576743274</v>
      </c>
      <c r="D175" s="5">
        <f>VLOOKUP(A175,Human_Cell!$A$1:$F$1092,6,FALSE)</f>
        <v>44.817927170868352</v>
      </c>
      <c r="E175" s="5" t="str">
        <f>VLOOKUP(A175,Human_Cell!$A$1:$F$1092,2,FALSE)</f>
        <v>MIMAT0027458</v>
      </c>
      <c r="F175" s="5" t="str">
        <f>VLOOKUP(A175,Human_Cell!$A$1:$F$1092,3,FALSE)</f>
        <v>CUGGGAGGGGCUGGGUUUGGC</v>
      </c>
    </row>
    <row r="176" spans="1:6" x14ac:dyDescent="0.25">
      <c r="A176" s="5" t="s">
        <v>2195</v>
      </c>
      <c r="B176" s="5">
        <f>VLOOKUP(A176,PKDL!$A$1:$F$1433,6,FALSE)</f>
        <v>12.880290579355471</v>
      </c>
      <c r="C176" s="5">
        <f>VLOOKUP(A176,VL!$A$1:$F$1383,6,FALSE)</f>
        <v>16.966982252536564</v>
      </c>
      <c r="D176" s="5">
        <f>VLOOKUP(A176,Human_Cell!$A$1:$F$1092,6,FALSE)</f>
        <v>42.780748663101605</v>
      </c>
      <c r="E176" s="5" t="str">
        <f>VLOOKUP(A176,Human_Cell!$A$1:$F$1092,2,FALSE)</f>
        <v>MIMAT0027376</v>
      </c>
      <c r="F176" s="5" t="str">
        <f>VLOOKUP(A176,Human_Cell!$A$1:$F$1092,3,FALSE)</f>
        <v>UCUGUGCUUCACCCCUACCCAG</v>
      </c>
    </row>
    <row r="177" spans="1:6" x14ac:dyDescent="0.25">
      <c r="A177" s="5" t="s">
        <v>2867</v>
      </c>
      <c r="B177" s="5">
        <f>VLOOKUP(A177,PKDL!$A$1:$F$1433,6,FALSE)</f>
        <v>12.880290579355471</v>
      </c>
      <c r="C177" s="5">
        <f>VLOOKUP(A177,VL!$A$1:$F$1383,6,FALSE)</f>
        <v>16.966982252536564</v>
      </c>
      <c r="D177" s="5">
        <f>VLOOKUP(A177,Human_Cell!$A$1:$F$1092,6,FALSE)</f>
        <v>42.780748663101605</v>
      </c>
      <c r="E177" s="5" t="str">
        <f>VLOOKUP(A177,Human_Cell!$A$1:$F$1092,2,FALSE)</f>
        <v>MIMAT0004482</v>
      </c>
      <c r="F177" s="5" t="str">
        <f>VLOOKUP(A177,Human_Cell!$A$1:$F$1092,3,FALSE)</f>
        <v>CUAUACAACCUACUGCCUUCCC</v>
      </c>
    </row>
    <row r="178" spans="1:6" x14ac:dyDescent="0.25">
      <c r="A178" s="5" t="s">
        <v>552</v>
      </c>
      <c r="B178" s="5">
        <f>VLOOKUP(A178,PKDL!$A$1:$F$1433,6,FALSE)</f>
        <v>12.880290579355471</v>
      </c>
      <c r="C178" s="5">
        <f>VLOOKUP(A178,VL!$A$1:$F$1383,6,FALSE)</f>
        <v>50.900946757609695</v>
      </c>
      <c r="D178" s="5">
        <f>VLOOKUP(A178,Human_Cell!$A$1:$F$1092,6,FALSE)</f>
        <v>42.780748663101605</v>
      </c>
      <c r="E178" s="5" t="str">
        <f>VLOOKUP(A178,Human_Cell!$A$1:$F$1092,2,FALSE)</f>
        <v>MIMAT0027414</v>
      </c>
      <c r="F178" s="5" t="str">
        <f>VLOOKUP(A178,Human_Cell!$A$1:$F$1092,3,FALSE)</f>
        <v>UAGGGAUGGGAGGCCAGGAUGA</v>
      </c>
    </row>
    <row r="179" spans="1:6" x14ac:dyDescent="0.25">
      <c r="A179" s="5" t="s">
        <v>1337</v>
      </c>
      <c r="B179" s="5">
        <f>VLOOKUP(A179,PKDL!$A$1:$F$1433,6,FALSE)</f>
        <v>12.880290579355471</v>
      </c>
      <c r="C179" s="5">
        <f>VLOOKUP(A179,VL!$A$1:$F$1383,6,FALSE)</f>
        <v>169.66982252536565</v>
      </c>
      <c r="D179" s="5">
        <f>VLOOKUP(A179,Human_Cell!$A$1:$F$1092,6,FALSE)</f>
        <v>42.780748663101605</v>
      </c>
      <c r="E179" s="5" t="str">
        <f>VLOOKUP(A179,Human_Cell!$A$1:$F$1092,2,FALSE)</f>
        <v>MIMAT0027514</v>
      </c>
      <c r="F179" s="5" t="str">
        <f>VLOOKUP(A179,Human_Cell!$A$1:$F$1092,3,FALSE)</f>
        <v>GUGAGCCAGUGGAAUGGAGAGG</v>
      </c>
    </row>
    <row r="180" spans="1:6" x14ac:dyDescent="0.25">
      <c r="A180" s="5" t="s">
        <v>3182</v>
      </c>
      <c r="B180" s="5">
        <f>VLOOKUP(A180,PKDL!$A$1:$F$1433,6,FALSE)</f>
        <v>38.640871738066416</v>
      </c>
      <c r="C180" s="5">
        <f>VLOOKUP(A180,VL!$A$1:$F$1383,6,FALSE)</f>
        <v>33.933964505073128</v>
      </c>
      <c r="D180" s="5">
        <f>VLOOKUP(A180,Human_Cell!$A$1:$F$1092,6,FALSE)</f>
        <v>42.780748663101605</v>
      </c>
      <c r="E180" s="5" t="str">
        <f>VLOOKUP(A180,Human_Cell!$A$1:$F$1092,2,FALSE)</f>
        <v>MIMAT0000707</v>
      </c>
      <c r="F180" s="5" t="str">
        <f>VLOOKUP(A180,Human_Cell!$A$1:$F$1092,3,FALSE)</f>
        <v>AAUUGCACGGUAUCCAUCUGUA</v>
      </c>
    </row>
    <row r="181" spans="1:6" x14ac:dyDescent="0.25">
      <c r="A181" s="5" t="s">
        <v>2651</v>
      </c>
      <c r="B181" s="5">
        <f>VLOOKUP(A181,PKDL!$A$1:$F$1433,6,FALSE)</f>
        <v>121.44273974820871</v>
      </c>
      <c r="C181" s="5">
        <f>VLOOKUP(A181,VL!$A$1:$F$1383,6,FALSE)</f>
        <v>35.549867576743274</v>
      </c>
      <c r="D181" s="5">
        <f>VLOOKUP(A181,Human_Cell!$A$1:$F$1092,6,FALSE)</f>
        <v>44.817927170868352</v>
      </c>
      <c r="E181" s="5" t="str">
        <f>VLOOKUP(A181,Human_Cell!$A$1:$F$1092,2,FALSE)</f>
        <v>MIMAT0019061</v>
      </c>
      <c r="F181" s="5" t="str">
        <f>VLOOKUP(A181,Human_Cell!$A$1:$F$1092,3,FALSE)</f>
        <v>GACCGAGAGGGCCUCGGCUGU</v>
      </c>
    </row>
    <row r="182" spans="1:6" x14ac:dyDescent="0.25">
      <c r="A182" s="5" t="s">
        <v>1376</v>
      </c>
      <c r="B182" s="5">
        <f>VLOOKUP(A182,PKDL!$A$1:$F$1433,6,FALSE)</f>
        <v>13.493637749800968</v>
      </c>
      <c r="C182" s="5">
        <f>VLOOKUP(A182,VL!$A$1:$F$1383,6,FALSE)</f>
        <v>88.874668941858189</v>
      </c>
      <c r="D182" s="5">
        <f>VLOOKUP(A182,Human_Cell!$A$1:$F$1092,6,FALSE)</f>
        <v>44.817927170868352</v>
      </c>
      <c r="E182" s="5" t="str">
        <f>VLOOKUP(A182,Human_Cell!$A$1:$F$1092,2,FALSE)</f>
        <v>MIMAT0019014</v>
      </c>
      <c r="F182" s="5" t="str">
        <f>VLOOKUP(A182,Human_Cell!$A$1:$F$1092,3,FALSE)</f>
        <v>AGCCAAGUGGAAGUUACUUUA</v>
      </c>
    </row>
    <row r="183" spans="1:6" x14ac:dyDescent="0.25">
      <c r="A183" s="5" t="s">
        <v>2792</v>
      </c>
      <c r="B183" s="5">
        <f>VLOOKUP(A183,PKDL!$A$1:$F$1433,6,FALSE)</f>
        <v>12.880290579355471</v>
      </c>
      <c r="C183" s="5">
        <f>VLOOKUP(A183,VL!$A$1:$F$1383,6,FALSE)</f>
        <v>16.966982252536564</v>
      </c>
      <c r="D183" s="5">
        <f>VLOOKUP(A183,Human_Cell!$A$1:$F$1092,6,FALSE)</f>
        <v>42.780748663101605</v>
      </c>
      <c r="E183" s="5" t="str">
        <f>VLOOKUP(A183,Human_Cell!$A$1:$F$1092,2,FALSE)</f>
        <v>MIMAT0025466</v>
      </c>
      <c r="F183" s="5" t="str">
        <f>VLOOKUP(A183,Human_Cell!$A$1:$F$1092,3,FALSE)</f>
        <v>UUGGAAUAGGGGAUAUCUCAGC</v>
      </c>
    </row>
    <row r="184" spans="1:6" x14ac:dyDescent="0.25">
      <c r="A184" s="5" t="s">
        <v>1328</v>
      </c>
      <c r="B184" s="5">
        <f>VLOOKUP(A184,PKDL!$A$1:$F$1433,6,FALSE)</f>
        <v>12.880290579355471</v>
      </c>
      <c r="C184" s="5">
        <f>VLOOKUP(A184,VL!$A$1:$F$1383,6,FALSE)</f>
        <v>50.900946757609695</v>
      </c>
      <c r="D184" s="5">
        <f>VLOOKUP(A184,Human_Cell!$A$1:$F$1092,6,FALSE)</f>
        <v>42.780748663101605</v>
      </c>
      <c r="E184" s="5" t="str">
        <f>VLOOKUP(A184,Human_Cell!$A$1:$F$1092,2,FALSE)</f>
        <v>MIMAT0027614</v>
      </c>
      <c r="F184" s="5" t="str">
        <f>VLOOKUP(A184,Human_Cell!$A$1:$F$1092,3,FALSE)</f>
        <v>UUGGGGAUUGGGUCAGGCCAGU</v>
      </c>
    </row>
    <row r="185" spans="1:6" x14ac:dyDescent="0.25">
      <c r="A185" s="5" t="s">
        <v>2345</v>
      </c>
      <c r="B185" s="5">
        <f>VLOOKUP(A185,PKDL!$A$1:$F$1433,6,FALSE)</f>
        <v>22.669311419665629</v>
      </c>
      <c r="C185" s="5">
        <f>VLOOKUP(A185,VL!$A$1:$F$1383,6,FALSE)</f>
        <v>14.930944382232175</v>
      </c>
      <c r="D185" s="5">
        <f>VLOOKUP(A185,Human_Cell!$A$1:$F$1092,6,FALSE)</f>
        <v>37.647058823529406</v>
      </c>
      <c r="E185" s="5" t="str">
        <f>VLOOKUP(A185,Human_Cell!$A$1:$F$1092,2,FALSE)</f>
        <v>MIMAT0027670</v>
      </c>
      <c r="F185" s="5" t="str">
        <f>VLOOKUP(A185,Human_Cell!$A$1:$F$1092,3,FALSE)</f>
        <v>AGGGGGGCACUGCGCAAGCAAAGCC</v>
      </c>
    </row>
    <row r="186" spans="1:6" x14ac:dyDescent="0.25">
      <c r="A186" s="5" t="s">
        <v>3251</v>
      </c>
      <c r="B186" s="5">
        <f>VLOOKUP(A186,PKDL!$A$1:$F$1433,6,FALSE)</f>
        <v>25.760581158710941</v>
      </c>
      <c r="C186" s="5">
        <f>VLOOKUP(A186,VL!$A$1:$F$1383,6,FALSE)</f>
        <v>16.966982252536564</v>
      </c>
      <c r="D186" s="5">
        <f>VLOOKUP(A186,Human_Cell!$A$1:$F$1092,6,FALSE)</f>
        <v>42.780748663101605</v>
      </c>
      <c r="E186" s="5" t="str">
        <f>VLOOKUP(A186,Human_Cell!$A$1:$F$1092,2,FALSE)</f>
        <v>MIMAT0007890</v>
      </c>
      <c r="F186" s="5" t="str">
        <f>VLOOKUP(A186,Human_Cell!$A$1:$F$1092,3,FALSE)</f>
        <v>GGAGGGGUCCCGCACUGGGAGG</v>
      </c>
    </row>
    <row r="187" spans="1:6" x14ac:dyDescent="0.25">
      <c r="A187" s="5" t="s">
        <v>4064</v>
      </c>
      <c r="B187" s="5">
        <f>VLOOKUP(A187,PKDL!$A$1:$F$1433,6,FALSE)</f>
        <v>56.673278549164074</v>
      </c>
      <c r="C187" s="5">
        <f>VLOOKUP(A187,VL!$A$1:$F$1383,6,FALSE)</f>
        <v>18.663680477790219</v>
      </c>
      <c r="D187" s="5">
        <f>VLOOKUP(A187,Human_Cell!$A$1:$F$1092,6,FALSE)</f>
        <v>47.058823529411768</v>
      </c>
      <c r="E187" s="5" t="str">
        <f>VLOOKUP(A187,Human_Cell!$A$1:$F$1092,2,FALSE)</f>
        <v>MIMAT0018932</v>
      </c>
      <c r="F187" s="5" t="str">
        <f>VLOOKUP(A187,Human_Cell!$A$1:$F$1092,3,FALSE)</f>
        <v>ACUGGACUUGGAGCCAGAAG</v>
      </c>
    </row>
    <row r="188" spans="1:6" x14ac:dyDescent="0.25">
      <c r="A188" s="5" t="s">
        <v>1799</v>
      </c>
      <c r="B188" s="5">
        <f>VLOOKUP(A188,PKDL!$A$1:$F$1433,6,FALSE)</f>
        <v>38.640871738066416</v>
      </c>
      <c r="C188" s="5">
        <f>VLOOKUP(A188,VL!$A$1:$F$1383,6,FALSE)</f>
        <v>16.966982252536564</v>
      </c>
      <c r="D188" s="5">
        <f>VLOOKUP(A188,Human_Cell!$A$1:$F$1092,6,FALSE)</f>
        <v>42.780748663101605</v>
      </c>
      <c r="E188" s="5" t="str">
        <f>VLOOKUP(A188,Human_Cell!$A$1:$F$1092,2,FALSE)</f>
        <v>MIMAT0025846</v>
      </c>
      <c r="F188" s="5" t="str">
        <f>VLOOKUP(A188,Human_Cell!$A$1:$F$1092,3,FALSE)</f>
        <v>AGGCGAUGUGGGGAUGUAGAGA</v>
      </c>
    </row>
    <row r="189" spans="1:6" x14ac:dyDescent="0.25">
      <c r="A189" s="5" t="s">
        <v>968</v>
      </c>
      <c r="B189" s="5">
        <f>VLOOKUP(A189,PKDL!$A$1:$F$1433,6,FALSE)</f>
        <v>36.960833836411346</v>
      </c>
      <c r="C189" s="5">
        <f>VLOOKUP(A189,VL!$A$1:$F$1383,6,FALSE)</f>
        <v>48.687862115974482</v>
      </c>
      <c r="D189" s="5">
        <f>VLOOKUP(A189,Human_Cell!$A$1:$F$1092,6,FALSE)</f>
        <v>40.92071611253197</v>
      </c>
      <c r="E189" s="5" t="str">
        <f>VLOOKUP(A189,Human_Cell!$A$1:$F$1092,2,FALSE)</f>
        <v>MIMAT0019852</v>
      </c>
      <c r="F189" s="5" t="str">
        <f>VLOOKUP(A189,Human_Cell!$A$1:$F$1092,3,FALSE)</f>
        <v>CUGGCGGAGCCCAUUCCAUGCCA</v>
      </c>
    </row>
    <row r="190" spans="1:6" x14ac:dyDescent="0.25">
      <c r="A190" s="5" t="s">
        <v>1277</v>
      </c>
      <c r="B190" s="5">
        <f>VLOOKUP(A190,PKDL!$A$1:$F$1433,6,FALSE)</f>
        <v>28.336639274582037</v>
      </c>
      <c r="C190" s="5">
        <f>VLOOKUP(A190,VL!$A$1:$F$1383,6,FALSE)</f>
        <v>37.327360955580438</v>
      </c>
      <c r="D190" s="5">
        <f>VLOOKUP(A190,Human_Cell!$A$1:$F$1092,6,FALSE)</f>
        <v>47.058823529411768</v>
      </c>
      <c r="E190" s="5" t="str">
        <f>VLOOKUP(A190,Human_Cell!$A$1:$F$1092,2,FALSE)</f>
        <v>MIMAT0028109</v>
      </c>
      <c r="F190" s="5" t="str">
        <f>VLOOKUP(A190,Human_Cell!$A$1:$F$1092,3,FALSE)</f>
        <v>UGGGAGGAGGGGAUCUUGGG</v>
      </c>
    </row>
    <row r="191" spans="1:6" x14ac:dyDescent="0.25">
      <c r="A191" s="5" t="s">
        <v>159</v>
      </c>
      <c r="B191" s="5">
        <f>VLOOKUP(A191,PKDL!$A$1:$F$1433,6,FALSE)</f>
        <v>51.521162317421883</v>
      </c>
      <c r="C191" s="5">
        <f>VLOOKUP(A191,VL!$A$1:$F$1383,6,FALSE)</f>
        <v>50.900946757609695</v>
      </c>
      <c r="D191" s="5">
        <f>VLOOKUP(A191,Human_Cell!$A$1:$F$1092,6,FALSE)</f>
        <v>42.780748663101605</v>
      </c>
      <c r="E191" s="5" t="str">
        <f>VLOOKUP(A191,Human_Cell!$A$1:$F$1092,2,FALSE)</f>
        <v>MIMAT0027433</v>
      </c>
      <c r="F191" s="5" t="str">
        <f>VLOOKUP(A191,Human_Cell!$A$1:$F$1092,3,FALSE)</f>
        <v>UGAUUGUCUUCCCCCACCCUCA</v>
      </c>
    </row>
    <row r="192" spans="1:6" x14ac:dyDescent="0.25">
      <c r="A192" s="5" t="s">
        <v>2945</v>
      </c>
      <c r="B192" s="5">
        <f>VLOOKUP(A192,PKDL!$A$1:$F$1433,6,FALSE)</f>
        <v>24.640555890940899</v>
      </c>
      <c r="C192" s="5">
        <f>VLOOKUP(A192,VL!$A$1:$F$1383,6,FALSE)</f>
        <v>48.687862115974482</v>
      </c>
      <c r="D192" s="5">
        <f>VLOOKUP(A192,Human_Cell!$A$1:$F$1092,6,FALSE)</f>
        <v>40.92071611253197</v>
      </c>
      <c r="E192" s="5" t="str">
        <f>VLOOKUP(A192,Human_Cell!$A$1:$F$1092,2,FALSE)</f>
        <v>MIMAT0004682</v>
      </c>
      <c r="F192" s="5" t="str">
        <f>VLOOKUP(A192,Human_Cell!$A$1:$F$1092,3,FALSE)</f>
        <v>UCCCCCAGGUGUGAUUCUGAUUU</v>
      </c>
    </row>
    <row r="193" spans="1:6" x14ac:dyDescent="0.25">
      <c r="A193" s="5" t="s">
        <v>1766</v>
      </c>
      <c r="B193" s="5">
        <f>VLOOKUP(A193,PKDL!$A$1:$F$1433,6,FALSE)</f>
        <v>16.668611337989432</v>
      </c>
      <c r="C193" s="5">
        <f>VLOOKUP(A193,VL!$A$1:$F$1383,6,FALSE)</f>
        <v>21.957271150341434</v>
      </c>
      <c r="D193" s="5">
        <f>VLOOKUP(A193,Human_Cell!$A$1:$F$1092,6,FALSE)</f>
        <v>55.363321799307954</v>
      </c>
      <c r="E193" s="5" t="str">
        <f>VLOOKUP(A193,Human_Cell!$A$1:$F$1092,2,FALSE)</f>
        <v>MIMAT0019015</v>
      </c>
      <c r="F193" s="5" t="str">
        <f>VLOOKUP(A193,Human_Cell!$A$1:$F$1092,3,FALSE)</f>
        <v>GGAGUGGGCUGGUGGUU</v>
      </c>
    </row>
    <row r="194" spans="1:6" x14ac:dyDescent="0.25">
      <c r="A194" s="5" t="s">
        <v>1448</v>
      </c>
      <c r="B194" s="5">
        <f>VLOOKUP(A194,PKDL!$A$1:$F$1433,6,FALSE)</f>
        <v>12.880290579355471</v>
      </c>
      <c r="C194" s="5">
        <f>VLOOKUP(A194,VL!$A$1:$F$1383,6,FALSE)</f>
        <v>50.900946757609695</v>
      </c>
      <c r="D194" s="5">
        <f>VLOOKUP(A194,Human_Cell!$A$1:$F$1092,6,FALSE)</f>
        <v>42.780748663101605</v>
      </c>
      <c r="E194" s="5" t="str">
        <f>VLOOKUP(A194,Human_Cell!$A$1:$F$1092,2,FALSE)</f>
        <v>MIMAT0018947</v>
      </c>
      <c r="F194" s="5" t="str">
        <f>VLOOKUP(A194,Human_Cell!$A$1:$F$1092,3,FALSE)</f>
        <v>GCGACUCUGAAAACUAGAAGGU</v>
      </c>
    </row>
    <row r="195" spans="1:6" x14ac:dyDescent="0.25">
      <c r="A195" s="5" t="s">
        <v>2888</v>
      </c>
      <c r="B195" s="5">
        <f>VLOOKUP(A195,PKDL!$A$1:$F$1433,6,FALSE)</f>
        <v>26.987275499601935</v>
      </c>
      <c r="C195" s="5">
        <f>VLOOKUP(A195,VL!$A$1:$F$1383,6,FALSE)</f>
        <v>17.774933788371637</v>
      </c>
      <c r="D195" s="5">
        <f>VLOOKUP(A195,Human_Cell!$A$1:$F$1092,6,FALSE)</f>
        <v>44.817927170868352</v>
      </c>
      <c r="E195" s="5" t="str">
        <f>VLOOKUP(A195,Human_Cell!$A$1:$F$1092,2,FALSE)</f>
        <v>MIMAT0015078</v>
      </c>
      <c r="F195" s="5" t="str">
        <f>VLOOKUP(A195,Human_Cell!$A$1:$F$1092,3,FALSE)</f>
        <v>GGCCAGCCACCAGGAGGGCUG</v>
      </c>
    </row>
    <row r="196" spans="1:6" x14ac:dyDescent="0.25">
      <c r="A196" s="5" t="s">
        <v>3920</v>
      </c>
      <c r="B196" s="5">
        <f>VLOOKUP(A196,PKDL!$A$1:$F$1433,6,FALSE)</f>
        <v>40.480913249402903</v>
      </c>
      <c r="C196" s="5">
        <f>VLOOKUP(A196,VL!$A$1:$F$1383,6,FALSE)</f>
        <v>17.774933788371637</v>
      </c>
      <c r="D196" s="5">
        <f>VLOOKUP(A196,Human_Cell!$A$1:$F$1092,6,FALSE)</f>
        <v>44.817927170868352</v>
      </c>
      <c r="E196" s="5" t="str">
        <f>VLOOKUP(A196,Human_Cell!$A$1:$F$1092,2,FALSE)</f>
        <v>MIMAT0020956</v>
      </c>
      <c r="F196" s="5" t="str">
        <f>VLOOKUP(A196,Human_Cell!$A$1:$F$1092,3,FALSE)</f>
        <v>CGUCCCACCCCCCACUCCUGU</v>
      </c>
    </row>
    <row r="197" spans="1:6" x14ac:dyDescent="0.25">
      <c r="A197" s="5" t="s">
        <v>2669</v>
      </c>
      <c r="B197" s="5">
        <f>VLOOKUP(A197,PKDL!$A$1:$F$1433,6,FALSE)</f>
        <v>26.987275499601935</v>
      </c>
      <c r="C197" s="5">
        <f>VLOOKUP(A197,VL!$A$1:$F$1383,6,FALSE)</f>
        <v>35.549867576743274</v>
      </c>
      <c r="D197" s="5">
        <f>VLOOKUP(A197,Human_Cell!$A$1:$F$1092,6,FALSE)</f>
        <v>44.817927170868352</v>
      </c>
      <c r="E197" s="5" t="str">
        <f>VLOOKUP(A197,Human_Cell!$A$1:$F$1092,2,FALSE)</f>
        <v>MIMAT0027374</v>
      </c>
      <c r="F197" s="5" t="str">
        <f>VLOOKUP(A197,Human_Cell!$A$1:$F$1092,3,FALSE)</f>
        <v>UCAGCUCCUCUCUACCCACAG</v>
      </c>
    </row>
    <row r="198" spans="1:6" x14ac:dyDescent="0.25">
      <c r="A198" s="5" t="s">
        <v>623</v>
      </c>
      <c r="B198" s="5">
        <f>VLOOKUP(A198,PKDL!$A$1:$F$1433,6,FALSE)</f>
        <v>90.162034055488292</v>
      </c>
      <c r="C198" s="5">
        <f>VLOOKUP(A198,VL!$A$1:$F$1383,6,FALSE)</f>
        <v>84.834911262682823</v>
      </c>
      <c r="D198" s="5">
        <f>VLOOKUP(A198,Human_Cell!$A$1:$F$1092,6,FALSE)</f>
        <v>42.780748663101605</v>
      </c>
      <c r="E198" s="5" t="str">
        <f>VLOOKUP(A198,Human_Cell!$A$1:$F$1092,2,FALSE)</f>
        <v>MIMAT0004979</v>
      </c>
      <c r="F198" s="5" t="str">
        <f>VLOOKUP(A198,Human_Cell!$A$1:$F$1092,3,FALSE)</f>
        <v>ACAGUAGAGGGAGGAAUCGCAG</v>
      </c>
    </row>
    <row r="199" spans="1:6" x14ac:dyDescent="0.25">
      <c r="A199" s="5" t="s">
        <v>474</v>
      </c>
      <c r="B199" s="5">
        <f>VLOOKUP(A199,PKDL!$A$1:$F$1433,6,FALSE)</f>
        <v>47.227732124303387</v>
      </c>
      <c r="C199" s="5">
        <f>VLOOKUP(A199,VL!$A$1:$F$1383,6,FALSE)</f>
        <v>41.474845506200488</v>
      </c>
      <c r="D199" s="5">
        <f>VLOOKUP(A199,Human_Cell!$A$1:$F$1092,6,FALSE)</f>
        <v>52.287581699346404</v>
      </c>
      <c r="E199" s="5" t="str">
        <f>VLOOKUP(A199,Human_Cell!$A$1:$F$1092,2,FALSE)</f>
        <v>MIMAT0015080</v>
      </c>
      <c r="F199" s="5" t="str">
        <f>VLOOKUP(A199,Human_Cell!$A$1:$F$1092,3,FALSE)</f>
        <v>CGGGGCGGCAGGGGCCUC</v>
      </c>
    </row>
    <row r="200" spans="1:6" x14ac:dyDescent="0.25">
      <c r="A200" s="5" t="s">
        <v>3431</v>
      </c>
      <c r="B200" s="5">
        <f>VLOOKUP(A200,PKDL!$A$1:$F$1433,6,FALSE)</f>
        <v>21.797414826601564</v>
      </c>
      <c r="C200" s="5">
        <f>VLOOKUP(A200,VL!$A$1:$F$1383,6,FALSE)</f>
        <v>43.070031871823588</v>
      </c>
      <c r="D200" s="5">
        <f>VLOOKUP(A200,Human_Cell!$A$1:$F$1092,6,FALSE)</f>
        <v>36.199095022624434</v>
      </c>
      <c r="E200" s="5" t="str">
        <f>VLOOKUP(A200,Human_Cell!$A$1:$F$1092,2,FALSE)</f>
        <v>MIMAT0005576</v>
      </c>
      <c r="F200" s="5" t="str">
        <f>VLOOKUP(A200,Human_Cell!$A$1:$F$1092,3,FALSE)</f>
        <v>GUGAGGGCAUGCAGGCCUGGAUGGGG</v>
      </c>
    </row>
    <row r="201" spans="1:6" x14ac:dyDescent="0.25">
      <c r="A201" s="5" t="s">
        <v>1742</v>
      </c>
      <c r="B201" s="5">
        <f>VLOOKUP(A201,PKDL!$A$1:$F$1433,6,FALSE)</f>
        <v>36.960833836411346</v>
      </c>
      <c r="C201" s="5">
        <f>VLOOKUP(A201,VL!$A$1:$F$1383,6,FALSE)</f>
        <v>16.229287371991497</v>
      </c>
      <c r="D201" s="5">
        <f>VLOOKUP(A201,Human_Cell!$A$1:$F$1092,6,FALSE)</f>
        <v>40.92071611253197</v>
      </c>
      <c r="E201" s="5" t="str">
        <f>VLOOKUP(A201,Human_Cell!$A$1:$F$1092,2,FALSE)</f>
        <v>MIMAT0027598</v>
      </c>
      <c r="F201" s="5" t="str">
        <f>VLOOKUP(A201,Human_Cell!$A$1:$F$1092,3,FALSE)</f>
        <v>GAGUGGAUAGGGGAGUGUGUGGA</v>
      </c>
    </row>
    <row r="202" spans="1:6" x14ac:dyDescent="0.25">
      <c r="A202" s="5" t="s">
        <v>1508</v>
      </c>
      <c r="B202" s="5">
        <f>VLOOKUP(A202,PKDL!$A$1:$F$1433,6,FALSE)</f>
        <v>25.760581158710941</v>
      </c>
      <c r="C202" s="5">
        <f>VLOOKUP(A202,VL!$A$1:$F$1383,6,FALSE)</f>
        <v>16.966982252536564</v>
      </c>
      <c r="D202" s="5">
        <f>VLOOKUP(A202,Human_Cell!$A$1:$F$1092,6,FALSE)</f>
        <v>42.780748663101605</v>
      </c>
      <c r="E202" s="5" t="str">
        <f>VLOOKUP(A202,Human_Cell!$A$1:$F$1092,2,FALSE)</f>
        <v>MIMAT0018957</v>
      </c>
      <c r="F202" s="5" t="str">
        <f>VLOOKUP(A202,Human_Cell!$A$1:$F$1092,3,FALSE)</f>
        <v>GUGACUGAUACCUUGGAGGCAU</v>
      </c>
    </row>
    <row r="203" spans="1:6" x14ac:dyDescent="0.25">
      <c r="A203" s="5" t="s">
        <v>123</v>
      </c>
      <c r="B203" s="5">
        <f>VLOOKUP(A203,PKDL!$A$1:$F$1433,6,FALSE)</f>
        <v>38.640871738066416</v>
      </c>
      <c r="C203" s="5">
        <f>VLOOKUP(A203,VL!$A$1:$F$1383,6,FALSE)</f>
        <v>50.900946757609695</v>
      </c>
      <c r="D203" s="5">
        <f>VLOOKUP(A203,Human_Cell!$A$1:$F$1092,6,FALSE)</f>
        <v>42.780748663101605</v>
      </c>
      <c r="E203" s="5" t="str">
        <f>VLOOKUP(A203,Human_Cell!$A$1:$F$1092,2,FALSE)</f>
        <v>MIMAT0019943</v>
      </c>
      <c r="F203" s="5" t="str">
        <f>VLOOKUP(A203,Human_Cell!$A$1:$F$1092,3,FALSE)</f>
        <v>AAUGUUGGAAUCCUCGCUAGAG</v>
      </c>
    </row>
    <row r="204" spans="1:6" x14ac:dyDescent="0.25">
      <c r="A204" s="5" t="s">
        <v>1007</v>
      </c>
      <c r="B204" s="5">
        <f>VLOOKUP(A204,PKDL!$A$1:$F$1433,6,FALSE)</f>
        <v>141.68319637291017</v>
      </c>
      <c r="C204" s="5">
        <f>VLOOKUP(A204,VL!$A$1:$F$1383,6,FALSE)</f>
        <v>33.933964505073128</v>
      </c>
      <c r="D204" s="5">
        <f>VLOOKUP(A204,Human_Cell!$A$1:$F$1092,6,FALSE)</f>
        <v>42.780748663101605</v>
      </c>
      <c r="E204" s="5" t="str">
        <f>VLOOKUP(A204,Human_Cell!$A$1:$F$1092,2,FALSE)</f>
        <v>MIMAT0027638</v>
      </c>
      <c r="F204" s="5" t="str">
        <f>VLOOKUP(A204,Human_Cell!$A$1:$F$1092,3,FALSE)</f>
        <v>GUGAGUAGUGGCGCGCGGCGGC</v>
      </c>
    </row>
    <row r="205" spans="1:6" x14ac:dyDescent="0.25">
      <c r="A205" s="5" t="s">
        <v>3746</v>
      </c>
      <c r="B205" s="5">
        <f>VLOOKUP(A205,PKDL!$A$1:$F$1433,6,FALSE)</f>
        <v>141.68319637291017</v>
      </c>
      <c r="C205" s="5">
        <f>VLOOKUP(A205,VL!$A$1:$F$1383,6,FALSE)</f>
        <v>18.663680477790219</v>
      </c>
      <c r="D205" s="5">
        <f>VLOOKUP(A205,Human_Cell!$A$1:$F$1092,6,FALSE)</f>
        <v>47.058823529411768</v>
      </c>
      <c r="E205" s="5" t="str">
        <f>VLOOKUP(A205,Human_Cell!$A$1:$F$1092,2,FALSE)</f>
        <v>MIMAT0019018</v>
      </c>
      <c r="F205" s="5" t="str">
        <f>VLOOKUP(A205,Human_Cell!$A$1:$F$1092,3,FALSE)</f>
        <v>AAAAGGCGGGAGAAGCCCCA</v>
      </c>
    </row>
    <row r="206" spans="1:6" x14ac:dyDescent="0.25">
      <c r="A206" s="5" t="s">
        <v>653</v>
      </c>
      <c r="B206" s="5">
        <f>VLOOKUP(A206,PKDL!$A$1:$F$1433,6,FALSE)</f>
        <v>12.880290579355471</v>
      </c>
      <c r="C206" s="5">
        <f>VLOOKUP(A206,VL!$A$1:$F$1383,6,FALSE)</f>
        <v>16.966982252536564</v>
      </c>
      <c r="D206" s="5">
        <f>VLOOKUP(A206,Human_Cell!$A$1:$F$1092,6,FALSE)</f>
        <v>42.780748663101605</v>
      </c>
      <c r="E206" s="5" t="str">
        <f>VLOOKUP(A206,Human_Cell!$A$1:$F$1092,2,FALSE)</f>
        <v>MIMAT0018958</v>
      </c>
      <c r="F206" s="5" t="str">
        <f>VLOOKUP(A206,Human_Cell!$A$1:$F$1092,3,FALSE)</f>
        <v>UGUCGUGGGGCUUGCUGGCUUG</v>
      </c>
    </row>
    <row r="207" spans="1:6" x14ac:dyDescent="0.25">
      <c r="A207" s="5" t="s">
        <v>2087</v>
      </c>
      <c r="B207" s="5">
        <f>VLOOKUP(A207,PKDL!$A$1:$F$1433,6,FALSE)</f>
        <v>38.640871738066416</v>
      </c>
      <c r="C207" s="5">
        <f>VLOOKUP(A207,VL!$A$1:$F$1383,6,FALSE)</f>
        <v>33.933964505073128</v>
      </c>
      <c r="D207" s="5">
        <f>VLOOKUP(A207,Human_Cell!$A$1:$F$1092,6,FALSE)</f>
        <v>42.780748663101605</v>
      </c>
      <c r="E207" s="5" t="str">
        <f>VLOOKUP(A207,Human_Cell!$A$1:$F$1092,2,FALSE)</f>
        <v>MIMAT0048637</v>
      </c>
      <c r="F207" s="5" t="str">
        <f>VLOOKUP(A207,Human_Cell!$A$1:$F$1092,3,FALSE)</f>
        <v>GAGAGAUCAGAGGCGCAGAGUG</v>
      </c>
    </row>
    <row r="208" spans="1:6" x14ac:dyDescent="0.25">
      <c r="A208" s="5" t="s">
        <v>1883</v>
      </c>
      <c r="B208" s="5">
        <f>VLOOKUP(A208,PKDL!$A$1:$F$1433,6,FALSE)</f>
        <v>26.987275499601935</v>
      </c>
      <c r="C208" s="5">
        <f>VLOOKUP(A208,VL!$A$1:$F$1383,6,FALSE)</f>
        <v>35.549867576743274</v>
      </c>
      <c r="D208" s="5">
        <f>VLOOKUP(A208,Human_Cell!$A$1:$F$1092,6,FALSE)</f>
        <v>44.817927170868352</v>
      </c>
      <c r="E208" s="5" t="str">
        <f>VLOOKUP(A208,Human_Cell!$A$1:$F$1092,2,FALSE)</f>
        <v>MIMAT0019204</v>
      </c>
      <c r="F208" s="5" t="str">
        <f>VLOOKUP(A208,Human_Cell!$A$1:$F$1092,3,FALSE)</f>
        <v>ACCUGAAUUACCAAAAGCUUU</v>
      </c>
    </row>
    <row r="209" spans="1:6" x14ac:dyDescent="0.25">
      <c r="A209" s="5" t="s">
        <v>3947</v>
      </c>
      <c r="B209" s="5">
        <f>VLOOKUP(A209,PKDL!$A$1:$F$1433,6,FALSE)</f>
        <v>110.88250150923405</v>
      </c>
      <c r="C209" s="5">
        <f>VLOOKUP(A209,VL!$A$1:$F$1383,6,FALSE)</f>
        <v>16.229287371991497</v>
      </c>
      <c r="D209" s="5">
        <f>VLOOKUP(A209,Human_Cell!$A$1:$F$1092,6,FALSE)</f>
        <v>40.92071611253197</v>
      </c>
      <c r="E209" s="5" t="str">
        <f>VLOOKUP(A209,Human_Cell!$A$1:$F$1092,2,FALSE)</f>
        <v>MIMAT0003887</v>
      </c>
      <c r="F209" s="5" t="str">
        <f>VLOOKUP(A209,Human_Cell!$A$1:$F$1092,3,FALSE)</f>
        <v>CUGGGAUCUCCGGGGUCUUGGUU</v>
      </c>
    </row>
    <row r="210" spans="1:6" x14ac:dyDescent="0.25">
      <c r="A210" s="5" t="s">
        <v>1169</v>
      </c>
      <c r="B210" s="5">
        <f>VLOOKUP(A210,PKDL!$A$1:$F$1433,6,FALSE)</f>
        <v>25.760581158710941</v>
      </c>
      <c r="C210" s="5">
        <f>VLOOKUP(A210,VL!$A$1:$F$1383,6,FALSE)</f>
        <v>16.966982252536564</v>
      </c>
      <c r="D210" s="5">
        <f>VLOOKUP(A210,Human_Cell!$A$1:$F$1092,6,FALSE)</f>
        <v>42.780748663101605</v>
      </c>
      <c r="E210" s="5" t="str">
        <f>VLOOKUP(A210,Human_Cell!$A$1:$F$1092,2,FALSE)</f>
        <v>MIMAT0003385</v>
      </c>
      <c r="F210" s="5" t="str">
        <f>VLOOKUP(A210,Human_Cell!$A$1:$F$1092,3,FALSE)</f>
        <v>CGGGUGGAUCACGAUGCAAUUU</v>
      </c>
    </row>
    <row r="211" spans="1:6" x14ac:dyDescent="0.25">
      <c r="A211" s="5" t="s">
        <v>2105</v>
      </c>
      <c r="B211" s="5">
        <f>VLOOKUP(A211,PKDL!$A$1:$F$1433,6,FALSE)</f>
        <v>12.880290579355471</v>
      </c>
      <c r="C211" s="5">
        <f>VLOOKUP(A211,VL!$A$1:$F$1383,6,FALSE)</f>
        <v>33.933964505073128</v>
      </c>
      <c r="D211" s="5">
        <f>VLOOKUP(A211,Human_Cell!$A$1:$F$1092,6,FALSE)</f>
        <v>42.780748663101605</v>
      </c>
      <c r="E211" s="5" t="str">
        <f>VLOOKUP(A211,Human_Cell!$A$1:$F$1092,2,FALSE)</f>
        <v>MIMAT0011159</v>
      </c>
      <c r="F211" s="5" t="str">
        <f>VLOOKUP(A211,Human_Cell!$A$1:$F$1092,3,FALSE)</f>
        <v>CAUCAGAAUUCAUGGAGGCUAG</v>
      </c>
    </row>
    <row r="212" spans="1:6" x14ac:dyDescent="0.25">
      <c r="A212" s="5" t="s">
        <v>713</v>
      </c>
      <c r="B212" s="5">
        <f>VLOOKUP(A212,PKDL!$A$1:$F$1433,6,FALSE)</f>
        <v>26.987275499601935</v>
      </c>
      <c r="C212" s="5">
        <f>VLOOKUP(A212,VL!$A$1:$F$1383,6,FALSE)</f>
        <v>17.774933788371637</v>
      </c>
      <c r="D212" s="5">
        <f>VLOOKUP(A212,Human_Cell!$A$1:$F$1092,6,FALSE)</f>
        <v>44.817927170868352</v>
      </c>
      <c r="E212" s="5" t="str">
        <f>VLOOKUP(A212,Human_Cell!$A$1:$F$1092,2,FALSE)</f>
        <v>MIMAT0019908</v>
      </c>
      <c r="F212" s="5" t="str">
        <f>VLOOKUP(A212,Human_Cell!$A$1:$F$1092,3,FALSE)</f>
        <v>ACAAGGUGUGCAUGCCUGACC</v>
      </c>
    </row>
    <row r="213" spans="1:6" x14ac:dyDescent="0.25">
      <c r="A213" s="5" t="s">
        <v>1436</v>
      </c>
      <c r="B213" s="5">
        <f>VLOOKUP(A213,PKDL!$A$1:$F$1433,6,FALSE)</f>
        <v>13.493637749800968</v>
      </c>
      <c r="C213" s="5">
        <f>VLOOKUP(A213,VL!$A$1:$F$1383,6,FALSE)</f>
        <v>35.549867576743274</v>
      </c>
      <c r="D213" s="5">
        <f>VLOOKUP(A213,Human_Cell!$A$1:$F$1092,6,FALSE)</f>
        <v>44.817927170868352</v>
      </c>
      <c r="E213" s="5" t="str">
        <f>VLOOKUP(A213,Human_Cell!$A$1:$F$1092,2,FALSE)</f>
        <v>MIMAT0003274</v>
      </c>
      <c r="F213" s="5" t="str">
        <f>VLOOKUP(A213,Human_Cell!$A$1:$F$1092,3,FALSE)</f>
        <v>AAACUACUGAAAAUCAAAGAU</v>
      </c>
    </row>
    <row r="214" spans="1:6" x14ac:dyDescent="0.25">
      <c r="A214" s="5" t="s">
        <v>2321</v>
      </c>
      <c r="B214" s="5">
        <f>VLOOKUP(A214,PKDL!$A$1:$F$1433,6,FALSE)</f>
        <v>77.281743476132831</v>
      </c>
      <c r="C214" s="5">
        <f>VLOOKUP(A214,VL!$A$1:$F$1383,6,FALSE)</f>
        <v>33.933964505073128</v>
      </c>
      <c r="D214" s="5">
        <f>VLOOKUP(A214,Human_Cell!$A$1:$F$1092,6,FALSE)</f>
        <v>42.780748663101605</v>
      </c>
      <c r="E214" s="5" t="str">
        <f>VLOOKUP(A214,Human_Cell!$A$1:$F$1092,2,FALSE)</f>
        <v>MIMAT0049010</v>
      </c>
      <c r="F214" s="5" t="str">
        <f>VLOOKUP(A214,Human_Cell!$A$1:$F$1092,3,FALSE)</f>
        <v>UUAGGCUUCCCCCUCCUCCUGC</v>
      </c>
    </row>
    <row r="215" spans="1:6" x14ac:dyDescent="0.25">
      <c r="A215" s="5" t="s">
        <v>1940</v>
      </c>
      <c r="B215" s="5">
        <f>VLOOKUP(A215,PKDL!$A$1:$F$1433,6,FALSE)</f>
        <v>40.480913249402903</v>
      </c>
      <c r="C215" s="5">
        <f>VLOOKUP(A215,VL!$A$1:$F$1383,6,FALSE)</f>
        <v>17.774933788371637</v>
      </c>
      <c r="D215" s="5">
        <f>VLOOKUP(A215,Human_Cell!$A$1:$F$1092,6,FALSE)</f>
        <v>44.817927170868352</v>
      </c>
      <c r="E215" s="5" t="str">
        <f>VLOOKUP(A215,Human_Cell!$A$1:$F$1092,2,FALSE)</f>
        <v>MIMAT0021129</v>
      </c>
      <c r="F215" s="5" t="str">
        <f>VLOOKUP(A215,Human_Cell!$A$1:$F$1092,3,FALSE)</f>
        <v>UCAUCCUCGUCUCCCUCCCAG</v>
      </c>
    </row>
    <row r="216" spans="1:6" x14ac:dyDescent="0.25">
      <c r="A216" s="5" t="s">
        <v>1196</v>
      </c>
      <c r="B216" s="5">
        <f>VLOOKUP(A216,PKDL!$A$1:$F$1433,6,FALSE)</f>
        <v>70.841598186455087</v>
      </c>
      <c r="C216" s="5">
        <f>VLOOKUP(A216,VL!$A$1:$F$1383,6,FALSE)</f>
        <v>18.663680477790219</v>
      </c>
      <c r="D216" s="5">
        <f>VLOOKUP(A216,Human_Cell!$A$1:$F$1092,6,FALSE)</f>
        <v>47.058823529411768</v>
      </c>
      <c r="E216" s="5" t="str">
        <f>VLOOKUP(A216,Human_Cell!$A$1:$F$1092,2,FALSE)</f>
        <v>MIMAT0019043</v>
      </c>
      <c r="F216" s="5" t="str">
        <f>VLOOKUP(A216,Human_Cell!$A$1:$F$1092,3,FALSE)</f>
        <v>UAGGAUGGGGGUGAGAGGUG</v>
      </c>
    </row>
    <row r="217" spans="1:6" x14ac:dyDescent="0.25">
      <c r="A217" s="5" t="s">
        <v>270</v>
      </c>
      <c r="B217" s="5">
        <f>VLOOKUP(A217,PKDL!$A$1:$F$1433,6,FALSE)</f>
        <v>12.880290579355471</v>
      </c>
      <c r="C217" s="5">
        <f>VLOOKUP(A217,VL!$A$1:$F$1383,6,FALSE)</f>
        <v>84.834911262682823</v>
      </c>
      <c r="D217" s="5">
        <f>VLOOKUP(A217,Human_Cell!$A$1:$F$1092,6,FALSE)</f>
        <v>42.780748663101605</v>
      </c>
      <c r="E217" s="5" t="str">
        <f>VLOOKUP(A217,Human_Cell!$A$1:$F$1092,2,FALSE)</f>
        <v>MIMAT0015058</v>
      </c>
      <c r="F217" s="5" t="str">
        <f>VLOOKUP(A217,Human_Cell!$A$1:$F$1092,3,FALSE)</f>
        <v>UGGGGCGGAGCUUCCGGAGGCC</v>
      </c>
    </row>
    <row r="218" spans="1:6" x14ac:dyDescent="0.25">
      <c r="A218" s="5" t="s">
        <v>707</v>
      </c>
      <c r="B218" s="5">
        <f>VLOOKUP(A218,PKDL!$A$1:$F$1433,6,FALSE)</f>
        <v>94.455464248606773</v>
      </c>
      <c r="C218" s="5">
        <f>VLOOKUP(A218,VL!$A$1:$F$1383,6,FALSE)</f>
        <v>17.774933788371637</v>
      </c>
      <c r="D218" s="5">
        <f>VLOOKUP(A218,Human_Cell!$A$1:$F$1092,6,FALSE)</f>
        <v>44.817927170868352</v>
      </c>
      <c r="E218" s="5" t="str">
        <f>VLOOKUP(A218,Human_Cell!$A$1:$F$1092,2,FALSE)</f>
        <v>MIMAT0049015</v>
      </c>
      <c r="F218" s="5" t="str">
        <f>VLOOKUP(A218,Human_Cell!$A$1:$F$1092,3,FALSE)</f>
        <v>CUGCCACGAGCGUGCGGGCCU</v>
      </c>
    </row>
    <row r="219" spans="1:6" x14ac:dyDescent="0.25">
      <c r="A219" s="5" t="s">
        <v>3770</v>
      </c>
      <c r="B219" s="5">
        <f>VLOOKUP(A219,PKDL!$A$1:$F$1433,6,FALSE)</f>
        <v>40.480913249402903</v>
      </c>
      <c r="C219" s="5">
        <f>VLOOKUP(A219,VL!$A$1:$F$1383,6,FALSE)</f>
        <v>17.774933788371637</v>
      </c>
      <c r="D219" s="5">
        <f>VLOOKUP(A219,Human_Cell!$A$1:$F$1092,6,FALSE)</f>
        <v>44.817927170868352</v>
      </c>
      <c r="E219" s="5" t="str">
        <f>VLOOKUP(A219,Human_Cell!$A$1:$F$1092,2,FALSE)</f>
        <v>MIMAT0027479</v>
      </c>
      <c r="F219" s="5" t="str">
        <f>VLOOKUP(A219,Human_Cell!$A$1:$F$1092,3,FALSE)</f>
        <v>CGGCGCCCGUGUCUCCUCCAG</v>
      </c>
    </row>
    <row r="220" spans="1:6" x14ac:dyDescent="0.25">
      <c r="A220" s="5" t="s">
        <v>4028</v>
      </c>
      <c r="B220" s="5">
        <f>VLOOKUP(A220,PKDL!$A$1:$F$1433,6,FALSE)</f>
        <v>12.880290579355471</v>
      </c>
      <c r="C220" s="5">
        <f>VLOOKUP(A220,VL!$A$1:$F$1383,6,FALSE)</f>
        <v>16.966982252536564</v>
      </c>
      <c r="D220" s="5">
        <f>VLOOKUP(A220,Human_Cell!$A$1:$F$1092,6,FALSE)</f>
        <v>42.780748663101605</v>
      </c>
      <c r="E220" s="5" t="str">
        <f>VLOOKUP(A220,Human_Cell!$A$1:$F$1092,2,FALSE)</f>
        <v>MIMAT0018179</v>
      </c>
      <c r="F220" s="5" t="str">
        <f>VLOOKUP(A220,Human_Cell!$A$1:$F$1092,3,FALSE)</f>
        <v>AGGUGCUCCAGGCUGGCUCACA</v>
      </c>
    </row>
    <row r="221" spans="1:6" x14ac:dyDescent="0.25">
      <c r="A221" s="5" t="s">
        <v>2462</v>
      </c>
      <c r="B221" s="5">
        <f>VLOOKUP(A221,PKDL!$A$1:$F$1433,6,FALSE)</f>
        <v>12.880290579355471</v>
      </c>
      <c r="C221" s="5">
        <f>VLOOKUP(A221,VL!$A$1:$F$1383,6,FALSE)</f>
        <v>16.966982252536564</v>
      </c>
      <c r="D221" s="5">
        <f>VLOOKUP(A221,Human_Cell!$A$1:$F$1092,6,FALSE)</f>
        <v>42.780748663101605</v>
      </c>
      <c r="E221" s="5" t="str">
        <f>VLOOKUP(A221,Human_Cell!$A$1:$F$1092,2,FALSE)</f>
        <v>MIMAT0002174</v>
      </c>
      <c r="F221" s="5" t="str">
        <f>VLOOKUP(A221,Human_Cell!$A$1:$F$1092,3,FALSE)</f>
        <v>UCAGGCUCAGUCCCCUCCCGAU</v>
      </c>
    </row>
    <row r="222" spans="1:6" x14ac:dyDescent="0.25">
      <c r="A222" s="5" t="s">
        <v>2315</v>
      </c>
      <c r="B222" s="5">
        <f>VLOOKUP(A222,PKDL!$A$1:$F$1433,6,FALSE)</f>
        <v>51.521162317421883</v>
      </c>
      <c r="C222" s="5">
        <f>VLOOKUP(A222,VL!$A$1:$F$1383,6,FALSE)</f>
        <v>16.966982252536564</v>
      </c>
      <c r="D222" s="5">
        <f>VLOOKUP(A222,Human_Cell!$A$1:$F$1092,6,FALSE)</f>
        <v>42.780748663101605</v>
      </c>
      <c r="E222" s="5" t="str">
        <f>VLOOKUP(A222,Human_Cell!$A$1:$F$1092,2,FALSE)</f>
        <v>MIMAT0004700</v>
      </c>
      <c r="F222" s="5" t="str">
        <f>VLOOKUP(A222,Human_Cell!$A$1:$F$1092,3,FALSE)</f>
        <v>CUAGGUAUGGUCCCAGGGAUCC</v>
      </c>
    </row>
    <row r="223" spans="1:6" x14ac:dyDescent="0.25">
      <c r="A223" s="5" t="s">
        <v>1523</v>
      </c>
      <c r="B223" s="5">
        <f>VLOOKUP(A223,PKDL!$A$1:$F$1433,6,FALSE)</f>
        <v>24.640555890940899</v>
      </c>
      <c r="C223" s="5">
        <f>VLOOKUP(A223,VL!$A$1:$F$1383,6,FALSE)</f>
        <v>48.687862115974482</v>
      </c>
      <c r="D223" s="5">
        <f>VLOOKUP(A223,Human_Cell!$A$1:$F$1092,6,FALSE)</f>
        <v>40.92071611253197</v>
      </c>
      <c r="E223" s="5" t="str">
        <f>VLOOKUP(A223,Human_Cell!$A$1:$F$1092,2,FALSE)</f>
        <v>MIMAT0013517</v>
      </c>
      <c r="F223" s="5" t="str">
        <f>VLOOKUP(A223,Human_Cell!$A$1:$F$1092,3,FALSE)</f>
        <v>CAGGCAGUGACUGUUCAGACGUC</v>
      </c>
    </row>
    <row r="224" spans="1:6" x14ac:dyDescent="0.25">
      <c r="A224" s="5" t="s">
        <v>674</v>
      </c>
      <c r="B224" s="5">
        <f>VLOOKUP(A224,PKDL!$A$1:$F$1433,6,FALSE)</f>
        <v>28.336639274582037</v>
      </c>
      <c r="C224" s="5">
        <f>VLOOKUP(A224,VL!$A$1:$F$1383,6,FALSE)</f>
        <v>18.663680477790219</v>
      </c>
      <c r="D224" s="5">
        <f>VLOOKUP(A224,Human_Cell!$A$1:$F$1092,6,FALSE)</f>
        <v>47.058823529411768</v>
      </c>
      <c r="E224" s="5" t="str">
        <f>VLOOKUP(A224,Human_Cell!$A$1:$F$1092,2,FALSE)</f>
        <v>MIMAT0044658</v>
      </c>
      <c r="F224" s="5" t="str">
        <f>VLOOKUP(A224,Human_Cell!$A$1:$F$1092,3,FALSE)</f>
        <v>UCACGUCUGCGGCUGUCACG</v>
      </c>
    </row>
    <row r="225" spans="1:6" x14ac:dyDescent="0.25">
      <c r="A225" s="5" t="s">
        <v>2411</v>
      </c>
      <c r="B225" s="5">
        <f>VLOOKUP(A225,PKDL!$A$1:$F$1433,6,FALSE)</f>
        <v>53.974550999203871</v>
      </c>
      <c r="C225" s="5">
        <f>VLOOKUP(A225,VL!$A$1:$F$1383,6,FALSE)</f>
        <v>17.774933788371637</v>
      </c>
      <c r="D225" s="5">
        <f>VLOOKUP(A225,Human_Cell!$A$1:$F$1092,6,FALSE)</f>
        <v>44.817927170868352</v>
      </c>
      <c r="E225" s="5" t="str">
        <f>VLOOKUP(A225,Human_Cell!$A$1:$F$1092,2,FALSE)</f>
        <v>MIMAT0041628</v>
      </c>
      <c r="F225" s="5" t="str">
        <f>VLOOKUP(A225,Human_Cell!$A$1:$F$1092,3,FALSE)</f>
        <v>GCCCGGAGAGCUGGGAGCCAG</v>
      </c>
    </row>
    <row r="226" spans="1:6" x14ac:dyDescent="0.25">
      <c r="A226" s="5" t="s">
        <v>3326</v>
      </c>
      <c r="B226" s="5">
        <f>VLOOKUP(A226,PKDL!$A$1:$F$1433,6,FALSE)</f>
        <v>25.760581158710941</v>
      </c>
      <c r="C226" s="5">
        <f>VLOOKUP(A226,VL!$A$1:$F$1383,6,FALSE)</f>
        <v>50.900946757609695</v>
      </c>
      <c r="D226" s="5">
        <f>VLOOKUP(A226,Human_Cell!$A$1:$F$1092,6,FALSE)</f>
        <v>42.780748663101605</v>
      </c>
      <c r="E226" s="5" t="str">
        <f>VLOOKUP(A226,Human_Cell!$A$1:$F$1092,2,FALSE)</f>
        <v>MIMAT0000737</v>
      </c>
      <c r="F226" s="5" t="str">
        <f>VLOOKUP(A226,Human_Cell!$A$1:$F$1092,3,FALSE)</f>
        <v>GAAGUUGUUCGUGGUGGAUUCG</v>
      </c>
    </row>
    <row r="227" spans="1:6" x14ac:dyDescent="0.25">
      <c r="A227" s="5" t="s">
        <v>240</v>
      </c>
      <c r="B227" s="5">
        <f>VLOOKUP(A227,PKDL!$A$1:$F$1433,6,FALSE)</f>
        <v>25.760581158710941</v>
      </c>
      <c r="C227" s="5">
        <f>VLOOKUP(A227,VL!$A$1:$F$1383,6,FALSE)</f>
        <v>67.867929010146256</v>
      </c>
      <c r="D227" s="5">
        <f>VLOOKUP(A227,Human_Cell!$A$1:$F$1092,6,FALSE)</f>
        <v>42.780748663101605</v>
      </c>
      <c r="E227" s="5" t="str">
        <f>VLOOKUP(A227,Human_Cell!$A$1:$F$1092,2,FALSE)</f>
        <v>MIMAT0028119</v>
      </c>
      <c r="F227" s="5" t="str">
        <f>VLOOKUP(A227,Human_Cell!$A$1:$F$1092,3,FALSE)</f>
        <v>UGGGGGAGGAAGGACAGGCCAU</v>
      </c>
    </row>
    <row r="228" spans="1:6" x14ac:dyDescent="0.25">
      <c r="A228" s="5" t="s">
        <v>3284</v>
      </c>
      <c r="B228" s="5">
        <f>VLOOKUP(A228,PKDL!$A$1:$F$1433,6,FALSE)</f>
        <v>28.336639274582037</v>
      </c>
      <c r="C228" s="5">
        <f>VLOOKUP(A228,VL!$A$1:$F$1383,6,FALSE)</f>
        <v>18.663680477790219</v>
      </c>
      <c r="D228" s="5">
        <f>VLOOKUP(A228,Human_Cell!$A$1:$F$1092,6,FALSE)</f>
        <v>47.058823529411768</v>
      </c>
      <c r="E228" s="5" t="str">
        <f>VLOOKUP(A228,Human_Cell!$A$1:$F$1092,2,FALSE)</f>
        <v>MIMAT0009451</v>
      </c>
      <c r="F228" s="5" t="str">
        <f>VLOOKUP(A228,Human_Cell!$A$1:$F$1092,3,FALSE)</f>
        <v>CCUCCUGCCCUCCUUGCUGU</v>
      </c>
    </row>
    <row r="229" spans="1:6" x14ac:dyDescent="0.25">
      <c r="A229" s="5" t="s">
        <v>1733</v>
      </c>
      <c r="B229" s="5">
        <f>VLOOKUP(A229,PKDL!$A$1:$F$1433,6,FALSE)</f>
        <v>51.521162317421883</v>
      </c>
      <c r="C229" s="5">
        <f>VLOOKUP(A229,VL!$A$1:$F$1383,6,FALSE)</f>
        <v>50.900946757609695</v>
      </c>
      <c r="D229" s="5">
        <f>VLOOKUP(A229,Human_Cell!$A$1:$F$1092,6,FALSE)</f>
        <v>42.780748663101605</v>
      </c>
      <c r="E229" s="5" t="str">
        <f>VLOOKUP(A229,Human_Cell!$A$1:$F$1092,2,FALSE)</f>
        <v>MIMAT0015083</v>
      </c>
      <c r="F229" s="5" t="str">
        <f>VLOOKUP(A229,Human_Cell!$A$1:$F$1092,3,FALSE)</f>
        <v>GUGGAGUCCUGGGGAAUGGAGA</v>
      </c>
    </row>
    <row r="230" spans="1:6" x14ac:dyDescent="0.25">
      <c r="A230" s="5" t="s">
        <v>905</v>
      </c>
      <c r="B230" s="5">
        <f>VLOOKUP(A230,PKDL!$A$1:$F$1433,6,FALSE)</f>
        <v>12.880290579355471</v>
      </c>
      <c r="C230" s="5">
        <f>VLOOKUP(A230,VL!$A$1:$F$1383,6,FALSE)</f>
        <v>84.834911262682823</v>
      </c>
      <c r="D230" s="5">
        <f>VLOOKUP(A230,Human_Cell!$A$1:$F$1092,6,FALSE)</f>
        <v>42.780748663101605</v>
      </c>
      <c r="E230" s="5" t="str">
        <f>VLOOKUP(A230,Human_Cell!$A$1:$F$1092,2,FALSE)</f>
        <v>MIMAT0019955</v>
      </c>
      <c r="F230" s="5" t="str">
        <f>VLOOKUP(A230,Human_Cell!$A$1:$F$1092,3,FALSE)</f>
        <v>UGAAGCCAGCUCUGGUCUGGGC</v>
      </c>
    </row>
    <row r="231" spans="1:6" x14ac:dyDescent="0.25">
      <c r="A231" s="5" t="s">
        <v>3287</v>
      </c>
      <c r="B231" s="5">
        <f>VLOOKUP(A231,PKDL!$A$1:$F$1433,6,FALSE)</f>
        <v>51.521162317421883</v>
      </c>
      <c r="C231" s="5">
        <f>VLOOKUP(A231,VL!$A$1:$F$1383,6,FALSE)</f>
        <v>16.966982252536564</v>
      </c>
      <c r="D231" s="5">
        <f>VLOOKUP(A231,Human_Cell!$A$1:$F$1092,6,FALSE)</f>
        <v>42.780748663101605</v>
      </c>
      <c r="E231" s="5" t="str">
        <f>VLOOKUP(A231,Human_Cell!$A$1:$F$1092,2,FALSE)</f>
        <v>MIMAT0000703</v>
      </c>
      <c r="F231" s="5" t="str">
        <f>VLOOKUP(A231,Human_Cell!$A$1:$F$1092,3,FALSE)</f>
        <v>UUAUCAGAAUCUCCAGGGGUAC</v>
      </c>
    </row>
    <row r="232" spans="1:6" x14ac:dyDescent="0.25">
      <c r="A232" s="5" t="s">
        <v>1181</v>
      </c>
      <c r="B232" s="5">
        <f>VLOOKUP(A232,PKDL!$A$1:$F$1433,6,FALSE)</f>
        <v>12.320277945470449</v>
      </c>
      <c r="C232" s="5">
        <f>VLOOKUP(A232,VL!$A$1:$F$1383,6,FALSE)</f>
        <v>48.687862115974482</v>
      </c>
      <c r="D232" s="5">
        <f>VLOOKUP(A232,Human_Cell!$A$1:$F$1092,6,FALSE)</f>
        <v>40.92071611253197</v>
      </c>
      <c r="E232" s="5" t="str">
        <f>VLOOKUP(A232,Human_Cell!$A$1:$F$1092,2,FALSE)</f>
        <v>MIMAT0019814</v>
      </c>
      <c r="F232" s="5" t="str">
        <f>VLOOKUP(A232,Human_Cell!$A$1:$F$1092,3,FALSE)</f>
        <v>UUGAACUGUUAAGAACCACUGGA</v>
      </c>
    </row>
    <row r="233" spans="1:6" x14ac:dyDescent="0.25">
      <c r="A233" s="5" t="s">
        <v>1544</v>
      </c>
      <c r="B233" s="5">
        <f>VLOOKUP(A233,PKDL!$A$1:$F$1433,6,FALSE)</f>
        <v>49.281111781881798</v>
      </c>
      <c r="C233" s="5">
        <f>VLOOKUP(A233,VL!$A$1:$F$1383,6,FALSE)</f>
        <v>32.458574743982993</v>
      </c>
      <c r="D233" s="5">
        <f>VLOOKUP(A233,Human_Cell!$A$1:$F$1092,6,FALSE)</f>
        <v>40.92071611253197</v>
      </c>
      <c r="E233" s="5" t="str">
        <f>VLOOKUP(A233,Human_Cell!$A$1:$F$1092,2,FALSE)</f>
        <v>MIMAT0003221</v>
      </c>
      <c r="F233" s="5" t="str">
        <f>VLOOKUP(A233,Human_Cell!$A$1:$F$1092,3,FALSE)</f>
        <v>GUUUGCACGGGUGGGCCUUGUCU</v>
      </c>
    </row>
    <row r="234" spans="1:6" x14ac:dyDescent="0.25">
      <c r="A234" s="5" t="s">
        <v>2072</v>
      </c>
      <c r="B234" s="5">
        <f>VLOOKUP(A234,PKDL!$A$1:$F$1433,6,FALSE)</f>
        <v>25.760581158710941</v>
      </c>
      <c r="C234" s="5">
        <f>VLOOKUP(A234,VL!$A$1:$F$1383,6,FALSE)</f>
        <v>33.933964505073128</v>
      </c>
      <c r="D234" s="5">
        <f>VLOOKUP(A234,Human_Cell!$A$1:$F$1092,6,FALSE)</f>
        <v>42.780748663101605</v>
      </c>
      <c r="E234" s="5" t="str">
        <f>VLOOKUP(A234,Human_Cell!$A$1:$F$1092,2,FALSE)</f>
        <v>MIMAT0022698</v>
      </c>
      <c r="F234" s="5" t="str">
        <f>VLOOKUP(A234,Human_Cell!$A$1:$F$1092,3,FALSE)</f>
        <v>GCCCUGAACGAGGGGUCUGGAG</v>
      </c>
    </row>
    <row r="235" spans="1:6" x14ac:dyDescent="0.25">
      <c r="A235" s="5" t="s">
        <v>602</v>
      </c>
      <c r="B235" s="5">
        <f>VLOOKUP(A235,PKDL!$A$1:$F$1433,6,FALSE)</f>
        <v>24.640555890940899</v>
      </c>
      <c r="C235" s="5">
        <f>VLOOKUP(A235,VL!$A$1:$F$1383,6,FALSE)</f>
        <v>48.687862115974482</v>
      </c>
      <c r="D235" s="5">
        <f>VLOOKUP(A235,Human_Cell!$A$1:$F$1092,6,FALSE)</f>
        <v>40.92071611253197</v>
      </c>
      <c r="E235" s="5" t="str">
        <f>VLOOKUP(A235,Human_Cell!$A$1:$F$1092,2,FALSE)</f>
        <v>MIMAT0016884</v>
      </c>
      <c r="F235" s="5" t="str">
        <f>VLOOKUP(A235,Human_Cell!$A$1:$F$1092,3,FALSE)</f>
        <v>GCCUGGAGCUACUCCACCAUCUC</v>
      </c>
    </row>
    <row r="236" spans="1:6" x14ac:dyDescent="0.25">
      <c r="A236" s="5" t="s">
        <v>141</v>
      </c>
      <c r="B236" s="5">
        <f>VLOOKUP(A236,PKDL!$A$1:$F$1433,6,FALSE)</f>
        <v>44.742062012497946</v>
      </c>
      <c r="C236" s="5">
        <f>VLOOKUP(A236,VL!$A$1:$F$1383,6,FALSE)</f>
        <v>19.645979450305493</v>
      </c>
      <c r="D236" s="5">
        <f>VLOOKUP(A236,Human_Cell!$A$1:$F$1092,6,FALSE)</f>
        <v>49.535603715170275</v>
      </c>
      <c r="E236" s="5" t="str">
        <f>VLOOKUP(A236,Human_Cell!$A$1:$F$1092,2,FALSE)</f>
        <v>MIMAT0024616</v>
      </c>
      <c r="F236" s="5" t="str">
        <f>VLOOKUP(A236,Human_Cell!$A$1:$F$1092,3,FALSE)</f>
        <v>AGCAGGGCUGGGGAUUGCA</v>
      </c>
    </row>
    <row r="237" spans="1:6" x14ac:dyDescent="0.25">
      <c r="A237" s="5" t="s">
        <v>4127</v>
      </c>
      <c r="B237" s="5">
        <f>VLOOKUP(A237,PKDL!$A$1:$F$1433,6,FALSE)</f>
        <v>13.493637749800968</v>
      </c>
      <c r="C237" s="5">
        <f>VLOOKUP(A237,VL!$A$1:$F$1383,6,FALSE)</f>
        <v>17.774933788371637</v>
      </c>
      <c r="D237" s="5">
        <f>VLOOKUP(A237,Human_Cell!$A$1:$F$1092,6,FALSE)</f>
        <v>44.817927170868352</v>
      </c>
      <c r="E237" s="5" t="str">
        <f>VLOOKUP(A237,Human_Cell!$A$1:$F$1092,2,FALSE)</f>
        <v>MIMAT0000433</v>
      </c>
      <c r="F237" s="5" t="str">
        <f>VLOOKUP(A237,Human_Cell!$A$1:$F$1092,3,FALSE)</f>
        <v>CAUAAAGUAGAAAGCACUACU</v>
      </c>
    </row>
    <row r="238" spans="1:6" x14ac:dyDescent="0.25">
      <c r="A238" s="5" t="s">
        <v>911</v>
      </c>
      <c r="B238" s="5">
        <f>VLOOKUP(A238,PKDL!$A$1:$F$1433,6,FALSE)</f>
        <v>12.320277945470449</v>
      </c>
      <c r="C238" s="5">
        <f>VLOOKUP(A238,VL!$A$1:$F$1383,6,FALSE)</f>
        <v>16.229287371991497</v>
      </c>
      <c r="D238" s="5">
        <f>VLOOKUP(A238,Human_Cell!$A$1:$F$1092,6,FALSE)</f>
        <v>40.92071611253197</v>
      </c>
      <c r="E238" s="5" t="str">
        <f>VLOOKUP(A238,Human_Cell!$A$1:$F$1092,2,FALSE)</f>
        <v>MIMAT0019782</v>
      </c>
      <c r="F238" s="5" t="str">
        <f>VLOOKUP(A238,Human_Cell!$A$1:$F$1092,3,FALSE)</f>
        <v>CCAGCCACGGACUGAGAGUGCAU</v>
      </c>
    </row>
    <row r="239" spans="1:6" x14ac:dyDescent="0.25">
      <c r="A239" s="5" t="s">
        <v>3992</v>
      </c>
      <c r="B239" s="5">
        <f>VLOOKUP(A239,PKDL!$A$1:$F$1433,6,FALSE)</f>
        <v>12.880290579355471</v>
      </c>
      <c r="C239" s="5">
        <f>VLOOKUP(A239,VL!$A$1:$F$1383,6,FALSE)</f>
        <v>16.966982252536564</v>
      </c>
      <c r="D239" s="5">
        <f>VLOOKUP(A239,Human_Cell!$A$1:$F$1092,6,FALSE)</f>
        <v>42.780748663101605</v>
      </c>
      <c r="E239" s="5" t="str">
        <f>VLOOKUP(A239,Human_Cell!$A$1:$F$1092,2,FALSE)</f>
        <v>MIMAT0005573</v>
      </c>
      <c r="F239" s="5" t="str">
        <f>VLOOKUP(A239,Human_Cell!$A$1:$F$1092,3,FALSE)</f>
        <v>UGAGCCCCUGUGCCGCCCCCAG</v>
      </c>
    </row>
    <row r="240" spans="1:6" x14ac:dyDescent="0.25">
      <c r="A240" s="5" t="s">
        <v>3833</v>
      </c>
      <c r="B240" s="5">
        <f>VLOOKUP(A240,PKDL!$A$1:$F$1433,6,FALSE)</f>
        <v>12.880290579355471</v>
      </c>
      <c r="C240" s="5">
        <f>VLOOKUP(A240,VL!$A$1:$F$1383,6,FALSE)</f>
        <v>16.966982252536564</v>
      </c>
      <c r="D240" s="5">
        <f>VLOOKUP(A240,Human_Cell!$A$1:$F$1092,6,FALSE)</f>
        <v>42.780748663101605</v>
      </c>
      <c r="E240" s="5" t="str">
        <f>VLOOKUP(A240,Human_Cell!$A$1:$F$1092,2,FALSE)</f>
        <v>MIMAT0005577</v>
      </c>
      <c r="F240" s="5" t="str">
        <f>VLOOKUP(A240,Human_Cell!$A$1:$F$1092,3,FALSE)</f>
        <v>UCACCAGCCCUGUGUUCCCUAG</v>
      </c>
    </row>
    <row r="241" spans="1:6" x14ac:dyDescent="0.25">
      <c r="A241" s="5" t="s">
        <v>3140</v>
      </c>
      <c r="B241" s="5">
        <f>VLOOKUP(A241,PKDL!$A$1:$F$1433,6,FALSE)</f>
        <v>12.880290579355471</v>
      </c>
      <c r="C241" s="5">
        <f>VLOOKUP(A241,VL!$A$1:$F$1383,6,FALSE)</f>
        <v>50.900946757609695</v>
      </c>
      <c r="D241" s="5">
        <f>VLOOKUP(A241,Human_Cell!$A$1:$F$1092,6,FALSE)</f>
        <v>42.780748663101605</v>
      </c>
      <c r="E241" s="5" t="str">
        <f>VLOOKUP(A241,Human_Cell!$A$1:$F$1092,2,FALSE)</f>
        <v>MIMAT0026616</v>
      </c>
      <c r="F241" s="5" t="str">
        <f>VLOOKUP(A241,Human_Cell!$A$1:$F$1092,3,FALSE)</f>
        <v>UCGCGGUUUGUGCCAGAUGACG</v>
      </c>
    </row>
    <row r="242" spans="1:6" x14ac:dyDescent="0.25">
      <c r="A242" s="5" t="s">
        <v>1853</v>
      </c>
      <c r="B242" s="5">
        <f>VLOOKUP(A242,PKDL!$A$1:$F$1433,6,FALSE)</f>
        <v>77.281743476132831</v>
      </c>
      <c r="C242" s="5">
        <f>VLOOKUP(A242,VL!$A$1:$F$1383,6,FALSE)</f>
        <v>16.966982252536564</v>
      </c>
      <c r="D242" s="5">
        <f>VLOOKUP(A242,Human_Cell!$A$1:$F$1092,6,FALSE)</f>
        <v>42.780748663101605</v>
      </c>
      <c r="E242" s="5" t="str">
        <f>VLOOKUP(A242,Human_Cell!$A$1:$F$1092,2,FALSE)</f>
        <v>MIMAT0019869</v>
      </c>
      <c r="F242" s="5" t="str">
        <f>VLOOKUP(A242,Human_Cell!$A$1:$F$1092,3,FALSE)</f>
        <v>AGGACUGAUCCUCUCGGGCAGG</v>
      </c>
    </row>
    <row r="243" spans="1:6" x14ac:dyDescent="0.25">
      <c r="A243" s="5" t="s">
        <v>1412</v>
      </c>
      <c r="B243" s="5">
        <f>VLOOKUP(A243,PKDL!$A$1:$F$1433,6,FALSE)</f>
        <v>25.760581158710941</v>
      </c>
      <c r="C243" s="5">
        <f>VLOOKUP(A243,VL!$A$1:$F$1383,6,FALSE)</f>
        <v>33.933964505073128</v>
      </c>
      <c r="D243" s="5">
        <f>VLOOKUP(A243,Human_Cell!$A$1:$F$1092,6,FALSE)</f>
        <v>42.780748663101605</v>
      </c>
      <c r="E243" s="5" t="str">
        <f>VLOOKUP(A243,Human_Cell!$A$1:$F$1092,2,FALSE)</f>
        <v>MIMAT0004495</v>
      </c>
      <c r="F243" s="5" t="str">
        <f>VLOOKUP(A243,Human_Cell!$A$1:$F$1092,3,FALSE)</f>
        <v>AGUUCUUCAGUGGCAAGCUUUA</v>
      </c>
    </row>
    <row r="244" spans="1:6" x14ac:dyDescent="0.25">
      <c r="A244" s="5" t="s">
        <v>1118</v>
      </c>
      <c r="B244" s="5">
        <f>VLOOKUP(A244,PKDL!$A$1:$F$1433,6,FALSE)</f>
        <v>64.401452896777357</v>
      </c>
      <c r="C244" s="5">
        <f>VLOOKUP(A244,VL!$A$1:$F$1383,6,FALSE)</f>
        <v>67.867929010146256</v>
      </c>
      <c r="D244" s="5">
        <f>VLOOKUP(A244,Human_Cell!$A$1:$F$1092,6,FALSE)</f>
        <v>42.780748663101605</v>
      </c>
      <c r="E244" s="5" t="str">
        <f>VLOOKUP(A244,Human_Cell!$A$1:$F$1092,2,FALSE)</f>
        <v>MIMAT0019776</v>
      </c>
      <c r="F244" s="5" t="str">
        <f>VLOOKUP(A244,Human_Cell!$A$1:$F$1092,3,FALSE)</f>
        <v>CUCCUGGGGCCCGCACUCUCGC</v>
      </c>
    </row>
    <row r="245" spans="1:6" x14ac:dyDescent="0.25">
      <c r="A245" s="5" t="s">
        <v>2042</v>
      </c>
      <c r="B245" s="5">
        <f>VLOOKUP(A245,PKDL!$A$1:$F$1433,6,FALSE)</f>
        <v>38.640871738066416</v>
      </c>
      <c r="C245" s="5">
        <f>VLOOKUP(A245,VL!$A$1:$F$1383,6,FALSE)</f>
        <v>33.933964505073128</v>
      </c>
      <c r="D245" s="5">
        <f>VLOOKUP(A245,Human_Cell!$A$1:$F$1092,6,FALSE)</f>
        <v>42.780748663101605</v>
      </c>
      <c r="E245" s="5" t="str">
        <f>VLOOKUP(A245,Human_Cell!$A$1:$F$1092,2,FALSE)</f>
        <v>MIMAT0027383</v>
      </c>
      <c r="F245" s="5" t="str">
        <f>VLOOKUP(A245,Human_Cell!$A$1:$F$1092,3,FALSE)</f>
        <v>GUGGGUGCUGGUGGGAGCCGUG</v>
      </c>
    </row>
    <row r="246" spans="1:6" x14ac:dyDescent="0.25">
      <c r="A246" s="5" t="s">
        <v>384</v>
      </c>
      <c r="B246" s="5">
        <f>VLOOKUP(A246,PKDL!$A$1:$F$1433,6,FALSE)</f>
        <v>40.480913249402903</v>
      </c>
      <c r="C246" s="5">
        <f>VLOOKUP(A246,VL!$A$1:$F$1383,6,FALSE)</f>
        <v>71.099735153486549</v>
      </c>
      <c r="D246" s="5">
        <f>VLOOKUP(A246,Human_Cell!$A$1:$F$1092,6,FALSE)</f>
        <v>44.817927170868352</v>
      </c>
      <c r="E246" s="5" t="str">
        <f>VLOOKUP(A246,Human_Cell!$A$1:$F$1092,2,FALSE)</f>
        <v>MIMAT0019083</v>
      </c>
      <c r="F246" s="5" t="str">
        <f>VLOOKUP(A246,Human_Cell!$A$1:$F$1092,3,FALSE)</f>
        <v>UUAGUCCUGCCUGUAGGUUUA</v>
      </c>
    </row>
    <row r="247" spans="1:6" x14ac:dyDescent="0.25">
      <c r="A247" s="5" t="s">
        <v>2483</v>
      </c>
      <c r="B247" s="5">
        <f>VLOOKUP(A247,PKDL!$A$1:$F$1433,6,FALSE)</f>
        <v>67.468188749004838</v>
      </c>
      <c r="C247" s="5">
        <f>VLOOKUP(A247,VL!$A$1:$F$1383,6,FALSE)</f>
        <v>17.774933788371637</v>
      </c>
      <c r="D247" s="5">
        <f>VLOOKUP(A247,Human_Cell!$A$1:$F$1092,6,FALSE)</f>
        <v>44.817927170868352</v>
      </c>
      <c r="E247" s="5" t="str">
        <f>VLOOKUP(A247,Human_Cell!$A$1:$F$1092,2,FALSE)</f>
        <v>MIMAT0028230</v>
      </c>
      <c r="F247" s="5" t="str">
        <f>VLOOKUP(A247,Human_Cell!$A$1:$F$1092,3,FALSE)</f>
        <v>UGCUGAGGUCCGGGCUGUGCC</v>
      </c>
    </row>
    <row r="248" spans="1:6" x14ac:dyDescent="0.25">
      <c r="A248" s="5" t="s">
        <v>1352</v>
      </c>
      <c r="B248" s="5">
        <f>VLOOKUP(A248,PKDL!$A$1:$F$1433,6,FALSE)</f>
        <v>12.320277945470449</v>
      </c>
      <c r="C248" s="5">
        <f>VLOOKUP(A248,VL!$A$1:$F$1383,6,FALSE)</f>
        <v>32.458574743982993</v>
      </c>
      <c r="D248" s="5">
        <f>VLOOKUP(A248,Human_Cell!$A$1:$F$1092,6,FALSE)</f>
        <v>40.92071611253197</v>
      </c>
      <c r="E248" s="5" t="str">
        <f>VLOOKUP(A248,Human_Cell!$A$1:$F$1092,2,FALSE)</f>
        <v>MIMAT0003309</v>
      </c>
      <c r="F248" s="5" t="str">
        <f>VLOOKUP(A248,Human_Cell!$A$1:$F$1092,3,FALSE)</f>
        <v>AUCGCUGCGGUUGCGAGCGCUGU</v>
      </c>
    </row>
    <row r="249" spans="1:6" x14ac:dyDescent="0.25">
      <c r="A249" s="5" t="s">
        <v>2663</v>
      </c>
      <c r="B249" s="5">
        <f>VLOOKUP(A249,PKDL!$A$1:$F$1433,6,FALSE)</f>
        <v>61.601389727352249</v>
      </c>
      <c r="C249" s="5">
        <f>VLOOKUP(A249,VL!$A$1:$F$1383,6,FALSE)</f>
        <v>16.229287371991497</v>
      </c>
      <c r="D249" s="5">
        <f>VLOOKUP(A249,Human_Cell!$A$1:$F$1092,6,FALSE)</f>
        <v>40.92071611253197</v>
      </c>
      <c r="E249" s="5" t="str">
        <f>VLOOKUP(A249,Human_Cell!$A$1:$F$1092,2,FALSE)</f>
        <v>MIMAT0019704</v>
      </c>
      <c r="F249" s="5" t="str">
        <f>VLOOKUP(A249,Human_Cell!$A$1:$F$1092,3,FALSE)</f>
        <v>UGGAGAGAGAAAAGAGACAGAAG</v>
      </c>
    </row>
    <row r="250" spans="1:6" x14ac:dyDescent="0.25">
      <c r="A250" s="5" t="s">
        <v>1298</v>
      </c>
      <c r="B250" s="5">
        <f>VLOOKUP(A250,PKDL!$A$1:$F$1433,6,FALSE)</f>
        <v>51.521162317421883</v>
      </c>
      <c r="C250" s="5">
        <f>VLOOKUP(A250,VL!$A$1:$F$1383,6,FALSE)</f>
        <v>33.933964505073128</v>
      </c>
      <c r="D250" s="5">
        <f>VLOOKUP(A250,Human_Cell!$A$1:$F$1092,6,FALSE)</f>
        <v>42.780748663101605</v>
      </c>
      <c r="E250" s="5" t="str">
        <f>VLOOKUP(A250,Human_Cell!$A$1:$F$1092,2,FALSE)</f>
        <v>MIMAT0041636</v>
      </c>
      <c r="F250" s="5" t="str">
        <f>VLOOKUP(A250,Human_Cell!$A$1:$F$1092,3,FALSE)</f>
        <v>GGCCCCGGGCCCUCGACCGGAC</v>
      </c>
    </row>
    <row r="251" spans="1:6" x14ac:dyDescent="0.25">
      <c r="A251" s="5" t="s">
        <v>2726</v>
      </c>
      <c r="B251" s="5">
        <f>VLOOKUP(A251,PKDL!$A$1:$F$1433,6,FALSE)</f>
        <v>13.493637749800968</v>
      </c>
      <c r="C251" s="5">
        <f>VLOOKUP(A251,VL!$A$1:$F$1383,6,FALSE)</f>
        <v>17.774933788371637</v>
      </c>
      <c r="D251" s="5">
        <f>VLOOKUP(A251,Human_Cell!$A$1:$F$1092,6,FALSE)</f>
        <v>44.817927170868352</v>
      </c>
      <c r="E251" s="5" t="str">
        <f>VLOOKUP(A251,Human_Cell!$A$1:$F$1092,2,FALSE)</f>
        <v>MIMAT0019064</v>
      </c>
      <c r="F251" s="5" t="str">
        <f>VLOOKUP(A251,Human_Cell!$A$1:$F$1092,3,FALSE)</f>
        <v>GGGGGGAUGUGCAUGCUGGUU</v>
      </c>
    </row>
    <row r="252" spans="1:6" x14ac:dyDescent="0.25">
      <c r="A252" s="5" t="s">
        <v>24</v>
      </c>
      <c r="B252" s="5">
        <f>VLOOKUP(A252,PKDL!$A$1:$F$1433,6,FALSE)</f>
        <v>42.504958911873054</v>
      </c>
      <c r="C252" s="5">
        <f>VLOOKUP(A252,VL!$A$1:$F$1383,6,FALSE)</f>
        <v>74.654721911160877</v>
      </c>
      <c r="D252" s="5">
        <f>VLOOKUP(A252,Human_Cell!$A$1:$F$1092,6,FALSE)</f>
        <v>47.058823529411768</v>
      </c>
      <c r="E252" s="5" t="str">
        <f>VLOOKUP(A252,Human_Cell!$A$1:$F$1092,2,FALSE)</f>
        <v>MIMAT0005588</v>
      </c>
      <c r="F252" s="5" t="str">
        <f>VLOOKUP(A252,Human_Cell!$A$1:$F$1092,3,FALSE)</f>
        <v>UGAGCCCUGUCCUCCCGCAG</v>
      </c>
    </row>
    <row r="253" spans="1:6" x14ac:dyDescent="0.25">
      <c r="A253" s="5" t="s">
        <v>2213</v>
      </c>
      <c r="B253" s="5">
        <f>VLOOKUP(A253,PKDL!$A$1:$F$1433,6,FALSE)</f>
        <v>12.880290579355471</v>
      </c>
      <c r="C253" s="5">
        <f>VLOOKUP(A253,VL!$A$1:$F$1383,6,FALSE)</f>
        <v>16.966982252536564</v>
      </c>
      <c r="D253" s="5">
        <f>VLOOKUP(A253,Human_Cell!$A$1:$F$1092,6,FALSE)</f>
        <v>42.780748663101605</v>
      </c>
      <c r="E253" s="5" t="str">
        <f>VLOOKUP(A253,Human_Cell!$A$1:$F$1092,2,FALSE)</f>
        <v>MIMAT0002823</v>
      </c>
      <c r="F253" s="5" t="str">
        <f>VLOOKUP(A253,Human_Cell!$A$1:$F$1092,3,FALSE)</f>
        <v>AAGUGCUGUCAUAGCUGAGGUC</v>
      </c>
    </row>
    <row r="254" spans="1:6" x14ac:dyDescent="0.25">
      <c r="A254" s="5" t="s">
        <v>1031</v>
      </c>
      <c r="B254" s="5">
        <f>VLOOKUP(A254,PKDL!$A$1:$F$1433,6,FALSE)</f>
        <v>12.320277945470449</v>
      </c>
      <c r="C254" s="5">
        <f>VLOOKUP(A254,VL!$A$1:$F$1383,6,FALSE)</f>
        <v>210.98073583588945</v>
      </c>
      <c r="D254" s="5">
        <f>VLOOKUP(A254,Human_Cell!$A$1:$F$1092,6,FALSE)</f>
        <v>40.92071611253197</v>
      </c>
      <c r="E254" s="5" t="str">
        <f>VLOOKUP(A254,Human_Cell!$A$1:$F$1092,2,FALSE)</f>
        <v>MIMAT0019728</v>
      </c>
      <c r="F254" s="5" t="str">
        <f>VLOOKUP(A254,Human_Cell!$A$1:$F$1092,3,FALSE)</f>
        <v>UGCAGCUCUGGUGGAAAAUGGAG</v>
      </c>
    </row>
    <row r="255" spans="1:6" x14ac:dyDescent="0.25">
      <c r="A255" s="5" t="s">
        <v>2198</v>
      </c>
      <c r="B255" s="5">
        <f>VLOOKUP(A255,PKDL!$A$1:$F$1433,6,FALSE)</f>
        <v>12.880290579355471</v>
      </c>
      <c r="C255" s="5">
        <f>VLOOKUP(A255,VL!$A$1:$F$1383,6,FALSE)</f>
        <v>16.966982252536564</v>
      </c>
      <c r="D255" s="5">
        <f>VLOOKUP(A255,Human_Cell!$A$1:$F$1092,6,FALSE)</f>
        <v>42.780748663101605</v>
      </c>
      <c r="E255" s="5" t="str">
        <f>VLOOKUP(A255,Human_Cell!$A$1:$F$1092,2,FALSE)</f>
        <v>MIMAT0019882</v>
      </c>
      <c r="F255" s="5" t="str">
        <f>VLOOKUP(A255,Human_Cell!$A$1:$F$1092,3,FALSE)</f>
        <v>AGGGAAGGAGGCUUGGUCUUAG</v>
      </c>
    </row>
    <row r="256" spans="1:6" x14ac:dyDescent="0.25">
      <c r="A256" s="5" t="s">
        <v>1154</v>
      </c>
      <c r="B256" s="5">
        <f>VLOOKUP(A256,PKDL!$A$1:$F$1433,6,FALSE)</f>
        <v>56.673278549164074</v>
      </c>
      <c r="C256" s="5">
        <f>VLOOKUP(A256,VL!$A$1:$F$1383,6,FALSE)</f>
        <v>55.991041433370661</v>
      </c>
      <c r="D256" s="5">
        <f>VLOOKUP(A256,Human_Cell!$A$1:$F$1092,6,FALSE)</f>
        <v>47.058823529411768</v>
      </c>
      <c r="E256" s="5" t="str">
        <f>VLOOKUP(A256,Human_Cell!$A$1:$F$1092,2,FALSE)</f>
        <v>MIMAT0022938</v>
      </c>
      <c r="F256" s="5" t="str">
        <f>VLOOKUP(A256,Human_Cell!$A$1:$F$1092,3,FALSE)</f>
        <v>GUGAGUCAGGGUGGGGCUGG</v>
      </c>
    </row>
    <row r="257" spans="1:6" x14ac:dyDescent="0.25">
      <c r="A257" s="5" t="s">
        <v>683</v>
      </c>
      <c r="B257" s="5">
        <f>VLOOKUP(A257,PKDL!$A$1:$F$1433,6,FALSE)</f>
        <v>106.26239727968263</v>
      </c>
      <c r="C257" s="5">
        <f>VLOOKUP(A257,VL!$A$1:$F$1383,6,FALSE)</f>
        <v>77.765335324125914</v>
      </c>
      <c r="D257" s="5">
        <f>VLOOKUP(A257,Human_Cell!$A$1:$F$1092,6,FALSE)</f>
        <v>39.215686274509807</v>
      </c>
      <c r="E257" s="5" t="str">
        <f>VLOOKUP(A257,Human_Cell!$A$1:$F$1092,2,FALSE)</f>
        <v>MIMAT0041616</v>
      </c>
      <c r="F257" s="5" t="str">
        <f>VLOOKUP(A257,Human_Cell!$A$1:$F$1092,3,FALSE)</f>
        <v>CCGGCCCCGCCUCGGCUCCGCACC</v>
      </c>
    </row>
    <row r="258" spans="1:6" x14ac:dyDescent="0.25">
      <c r="A258" s="5" t="s">
        <v>1832</v>
      </c>
      <c r="B258" s="5">
        <f>VLOOKUP(A258,PKDL!$A$1:$F$1433,6,FALSE)</f>
        <v>56.673278549164074</v>
      </c>
      <c r="C258" s="5">
        <f>VLOOKUP(A258,VL!$A$1:$F$1383,6,FALSE)</f>
        <v>37.327360955580438</v>
      </c>
      <c r="D258" s="5">
        <f>VLOOKUP(A258,Human_Cell!$A$1:$F$1092,6,FALSE)</f>
        <v>47.058823529411768</v>
      </c>
      <c r="E258" s="5" t="str">
        <f>VLOOKUP(A258,Human_Cell!$A$1:$F$1092,2,FALSE)</f>
        <v>MIMAT0000756</v>
      </c>
      <c r="F258" s="5" t="str">
        <f>VLOOKUP(A258,Human_Cell!$A$1:$F$1092,3,FALSE)</f>
        <v>CCUCUGGGCCCUUCCUCCAG</v>
      </c>
    </row>
    <row r="259" spans="1:6" x14ac:dyDescent="0.25">
      <c r="A259" s="5" t="s">
        <v>3869</v>
      </c>
      <c r="B259" s="5">
        <f>VLOOKUP(A259,PKDL!$A$1:$F$1433,6,FALSE)</f>
        <v>53.974550999203871</v>
      </c>
      <c r="C259" s="5">
        <f>VLOOKUP(A259,VL!$A$1:$F$1383,6,FALSE)</f>
        <v>17.774933788371637</v>
      </c>
      <c r="D259" s="5">
        <f>VLOOKUP(A259,Human_Cell!$A$1:$F$1092,6,FALSE)</f>
        <v>44.817927170868352</v>
      </c>
      <c r="E259" s="5" t="str">
        <f>VLOOKUP(A259,Human_Cell!$A$1:$F$1092,2,FALSE)</f>
        <v>MIMAT0019942</v>
      </c>
      <c r="F259" s="5" t="str">
        <f>VLOOKUP(A259,Human_Cell!$A$1:$F$1092,3,FALSE)</f>
        <v>UAGCGGGGAUUCCAAUAUUGG</v>
      </c>
    </row>
    <row r="260" spans="1:6" x14ac:dyDescent="0.25">
      <c r="A260" s="5" t="s">
        <v>965</v>
      </c>
      <c r="B260" s="5">
        <f>VLOOKUP(A260,PKDL!$A$1:$F$1433,6,FALSE)</f>
        <v>12.880290579355471</v>
      </c>
      <c r="C260" s="5">
        <f>VLOOKUP(A260,VL!$A$1:$F$1383,6,FALSE)</f>
        <v>16.966982252536564</v>
      </c>
      <c r="D260" s="5">
        <f>VLOOKUP(A260,Human_Cell!$A$1:$F$1092,6,FALSE)</f>
        <v>42.780748663101605</v>
      </c>
      <c r="E260" s="5" t="str">
        <f>VLOOKUP(A260,Human_Cell!$A$1:$F$1092,2,FALSE)</f>
        <v>MIMAT0004945</v>
      </c>
      <c r="F260" s="5" t="str">
        <f>VLOOKUP(A260,Human_Cell!$A$1:$F$1092,3,FALSE)</f>
        <v>UGCGGGGCUAGGGCUAACAGCA</v>
      </c>
    </row>
    <row r="261" spans="1:6" x14ac:dyDescent="0.25">
      <c r="A261" s="5" t="s">
        <v>2027</v>
      </c>
      <c r="B261" s="5">
        <f>VLOOKUP(A261,PKDL!$A$1:$F$1433,6,FALSE)</f>
        <v>24.640555890940899</v>
      </c>
      <c r="C261" s="5">
        <f>VLOOKUP(A261,VL!$A$1:$F$1383,6,FALSE)</f>
        <v>32.458574743982993</v>
      </c>
      <c r="D261" s="5">
        <f>VLOOKUP(A261,Human_Cell!$A$1:$F$1092,6,FALSE)</f>
        <v>40.92071611253197</v>
      </c>
      <c r="E261" s="5" t="str">
        <f>VLOOKUP(A261,Human_Cell!$A$1:$F$1092,2,FALSE)</f>
        <v>MIMAT0019845</v>
      </c>
      <c r="F261" s="5" t="str">
        <f>VLOOKUP(A261,Human_Cell!$A$1:$F$1092,3,FALSE)</f>
        <v>AGGGCCAGAGGAGCCUGGAGUGG</v>
      </c>
    </row>
    <row r="262" spans="1:6" x14ac:dyDescent="0.25">
      <c r="A262" s="5" t="s">
        <v>3344</v>
      </c>
      <c r="B262" s="5">
        <f>VLOOKUP(A262,PKDL!$A$1:$F$1433,6,FALSE)</f>
        <v>25.760581158710941</v>
      </c>
      <c r="C262" s="5">
        <f>VLOOKUP(A262,VL!$A$1:$F$1383,6,FALSE)</f>
        <v>33.933964505073128</v>
      </c>
      <c r="D262" s="5">
        <f>VLOOKUP(A262,Human_Cell!$A$1:$F$1092,6,FALSE)</f>
        <v>42.780748663101605</v>
      </c>
      <c r="E262" s="5" t="str">
        <f>VLOOKUP(A262,Human_Cell!$A$1:$F$1092,2,FALSE)</f>
        <v>MIMAT0039322</v>
      </c>
      <c r="F262" s="5" t="str">
        <f>VLOOKUP(A262,Human_Cell!$A$1:$F$1092,3,FALSE)</f>
        <v>CCCAGAAAUCUGGUAUGCCAGC</v>
      </c>
    </row>
    <row r="263" spans="1:6" x14ac:dyDescent="0.25">
      <c r="A263" s="5" t="s">
        <v>1370</v>
      </c>
      <c r="B263" s="5">
        <f>VLOOKUP(A263,PKDL!$A$1:$F$1433,6,FALSE)</f>
        <v>94.455464248606773</v>
      </c>
      <c r="C263" s="5">
        <f>VLOOKUP(A263,VL!$A$1:$F$1383,6,FALSE)</f>
        <v>53.324801365114915</v>
      </c>
      <c r="D263" s="5">
        <f>VLOOKUP(A263,Human_Cell!$A$1:$F$1092,6,FALSE)</f>
        <v>44.817927170868352</v>
      </c>
      <c r="E263" s="5" t="str">
        <f>VLOOKUP(A263,Human_Cell!$A$1:$F$1092,2,FALSE)</f>
        <v>MIMAT0005582</v>
      </c>
      <c r="F263" s="5" t="str">
        <f>VLOOKUP(A263,Human_Cell!$A$1:$F$1092,3,FALSE)</f>
        <v>GUGGGCGGGGGCAGGUGUGUG</v>
      </c>
    </row>
    <row r="264" spans="1:6" x14ac:dyDescent="0.25">
      <c r="A264" s="5" t="s">
        <v>3623</v>
      </c>
      <c r="B264" s="5">
        <f>VLOOKUP(A264,PKDL!$A$1:$F$1433,6,FALSE)</f>
        <v>12.320277945470449</v>
      </c>
      <c r="C264" s="5">
        <f>VLOOKUP(A264,VL!$A$1:$F$1383,6,FALSE)</f>
        <v>16.229287371991497</v>
      </c>
      <c r="D264" s="5">
        <f>VLOOKUP(A264,Human_Cell!$A$1:$F$1092,6,FALSE)</f>
        <v>40.92071611253197</v>
      </c>
      <c r="E264" s="5" t="str">
        <f>VLOOKUP(A264,Human_Cell!$A$1:$F$1092,2,FALSE)</f>
        <v>MIMAT0004778</v>
      </c>
      <c r="F264" s="5" t="str">
        <f>VLOOKUP(A264,Human_Cell!$A$1:$F$1092,3,FALSE)</f>
        <v>UACUCCAGAGGGCGUCACUCAUG</v>
      </c>
    </row>
    <row r="265" spans="1:6" x14ac:dyDescent="0.25">
      <c r="A265" s="5" t="s">
        <v>995</v>
      </c>
      <c r="B265" s="5">
        <f>VLOOKUP(A265,PKDL!$A$1:$F$1433,6,FALSE)</f>
        <v>38.640871738066416</v>
      </c>
      <c r="C265" s="5">
        <f>VLOOKUP(A265,VL!$A$1:$F$1383,6,FALSE)</f>
        <v>16.966982252536564</v>
      </c>
      <c r="D265" s="5">
        <f>VLOOKUP(A265,Human_Cell!$A$1:$F$1092,6,FALSE)</f>
        <v>42.780748663101605</v>
      </c>
      <c r="E265" s="5" t="str">
        <f>VLOOKUP(A265,Human_Cell!$A$1:$F$1092,2,FALSE)</f>
        <v>MIMAT0007349</v>
      </c>
      <c r="F265" s="5" t="str">
        <f>VLOOKUP(A265,Human_Cell!$A$1:$F$1092,3,FALSE)</f>
        <v>GCCCGCGUGUGGAGCCAGGUGU</v>
      </c>
    </row>
    <row r="266" spans="1:6" x14ac:dyDescent="0.25">
      <c r="A266" s="5" t="s">
        <v>791</v>
      </c>
      <c r="B266" s="5">
        <f>VLOOKUP(A266,PKDL!$A$1:$F$1433,6,FALSE)</f>
        <v>77.281743476132831</v>
      </c>
      <c r="C266" s="5">
        <f>VLOOKUP(A266,VL!$A$1:$F$1383,6,FALSE)</f>
        <v>50.900946757609695</v>
      </c>
      <c r="D266" s="5">
        <f>VLOOKUP(A266,Human_Cell!$A$1:$F$1092,6,FALSE)</f>
        <v>42.780748663101605</v>
      </c>
      <c r="E266" s="5" t="str">
        <f>VLOOKUP(A266,Human_Cell!$A$1:$F$1092,2,FALSE)</f>
        <v>MIMAT0019721</v>
      </c>
      <c r="F266" s="5" t="str">
        <f>VLOOKUP(A266,Human_Cell!$A$1:$F$1092,3,FALSE)</f>
        <v>CACCGGGGAUGGCAGAGGGUCG</v>
      </c>
    </row>
    <row r="267" spans="1:6" x14ac:dyDescent="0.25">
      <c r="A267" s="5" t="s">
        <v>1148</v>
      </c>
      <c r="B267" s="5">
        <f>VLOOKUP(A267,PKDL!$A$1:$F$1433,6,FALSE)</f>
        <v>12.320277945470449</v>
      </c>
      <c r="C267" s="5">
        <f>VLOOKUP(A267,VL!$A$1:$F$1383,6,FALSE)</f>
        <v>48.687862115974482</v>
      </c>
      <c r="D267" s="5">
        <f>VLOOKUP(A267,Human_Cell!$A$1:$F$1092,6,FALSE)</f>
        <v>40.92071611253197</v>
      </c>
      <c r="E267" s="5" t="str">
        <f>VLOOKUP(A267,Human_Cell!$A$1:$F$1092,2,FALSE)</f>
        <v>MIMAT0019893</v>
      </c>
      <c r="F267" s="5" t="str">
        <f>VLOOKUP(A267,Human_Cell!$A$1:$F$1092,3,FALSE)</f>
        <v>AAGUGCCCCCACAGUUUGAGUGC</v>
      </c>
    </row>
    <row r="268" spans="1:6" x14ac:dyDescent="0.25">
      <c r="A268" s="5" t="s">
        <v>1097</v>
      </c>
      <c r="B268" s="5">
        <f>VLOOKUP(A268,PKDL!$A$1:$F$1433,6,FALSE)</f>
        <v>59.656082683330602</v>
      </c>
      <c r="C268" s="5">
        <f>VLOOKUP(A268,VL!$A$1:$F$1383,6,FALSE)</f>
        <v>19.645979450305493</v>
      </c>
      <c r="D268" s="5">
        <f>VLOOKUP(A268,Human_Cell!$A$1:$F$1092,6,FALSE)</f>
        <v>49.535603715170275</v>
      </c>
      <c r="E268" s="5" t="str">
        <f>VLOOKUP(A268,Human_Cell!$A$1:$F$1092,2,FALSE)</f>
        <v>MIMAT0015053</v>
      </c>
      <c r="F268" s="5" t="str">
        <f>VLOOKUP(A268,Human_Cell!$A$1:$F$1092,3,FALSE)</f>
        <v>ACUGGCCUGGGACUACCGG</v>
      </c>
    </row>
    <row r="269" spans="1:6" x14ac:dyDescent="0.25">
      <c r="A269" s="5" t="s">
        <v>12</v>
      </c>
      <c r="B269" s="5">
        <f>VLOOKUP(A269,PKDL!$A$1:$F$1433,6,FALSE)</f>
        <v>51.521162317421883</v>
      </c>
      <c r="C269" s="5">
        <f>VLOOKUP(A269,VL!$A$1:$F$1383,6,FALSE)</f>
        <v>67.867929010146256</v>
      </c>
      <c r="D269" s="5">
        <f>VLOOKUP(A269,Human_Cell!$A$1:$F$1092,6,FALSE)</f>
        <v>42.780748663101605</v>
      </c>
      <c r="E269" s="5" t="str">
        <f>VLOOKUP(A269,Human_Cell!$A$1:$F$1092,2,FALSE)</f>
        <v>MIMAT0000266</v>
      </c>
      <c r="F269" s="5" t="str">
        <f>VLOOKUP(A269,Human_Cell!$A$1:$F$1092,3,FALSE)</f>
        <v>UCCUUCAUUCCACCGGAGUCUG</v>
      </c>
    </row>
    <row r="270" spans="1:6" x14ac:dyDescent="0.25">
      <c r="A270" s="5" t="s">
        <v>528</v>
      </c>
      <c r="B270" s="5">
        <f>VLOOKUP(A270,PKDL!$A$1:$F$1433,6,FALSE)</f>
        <v>61.601389727352249</v>
      </c>
      <c r="C270" s="5">
        <f>VLOOKUP(A270,VL!$A$1:$F$1383,6,FALSE)</f>
        <v>16.229287371991497</v>
      </c>
      <c r="D270" s="5">
        <f>VLOOKUP(A270,Human_Cell!$A$1:$F$1092,6,FALSE)</f>
        <v>40.92071611253197</v>
      </c>
      <c r="E270" s="5" t="str">
        <f>VLOOKUP(A270,Human_Cell!$A$1:$F$1092,2,FALSE)</f>
        <v>MIMAT0027602</v>
      </c>
      <c r="F270" s="5" t="str">
        <f>VLOOKUP(A270,Human_Cell!$A$1:$F$1092,3,FALSE)</f>
        <v>AGGAGGUGGUACUAGGGGCCAGC</v>
      </c>
    </row>
    <row r="271" spans="1:6" x14ac:dyDescent="0.25">
      <c r="A271" s="5" t="s">
        <v>1502</v>
      </c>
      <c r="B271" s="5">
        <f>VLOOKUP(A271,PKDL!$A$1:$F$1433,6,FALSE)</f>
        <v>25.760581158710941</v>
      </c>
      <c r="C271" s="5">
        <f>VLOOKUP(A271,VL!$A$1:$F$1383,6,FALSE)</f>
        <v>16.966982252536564</v>
      </c>
      <c r="D271" s="5">
        <f>VLOOKUP(A271,Human_Cell!$A$1:$F$1092,6,FALSE)</f>
        <v>42.780748663101605</v>
      </c>
      <c r="E271" s="5" t="str">
        <f>VLOOKUP(A271,Human_Cell!$A$1:$F$1092,2,FALSE)</f>
        <v>MIMAT0025469</v>
      </c>
      <c r="F271" s="5" t="str">
        <f>VLOOKUP(A271,Human_Cell!$A$1:$F$1092,3,FALSE)</f>
        <v>UCGUAUCAGAGAUUCCAGACAC</v>
      </c>
    </row>
    <row r="272" spans="1:6" x14ac:dyDescent="0.25">
      <c r="A272" s="5" t="s">
        <v>1958</v>
      </c>
      <c r="B272" s="5">
        <f>VLOOKUP(A272,PKDL!$A$1:$F$1433,6,FALSE)</f>
        <v>24.640555890940899</v>
      </c>
      <c r="C272" s="5">
        <f>VLOOKUP(A272,VL!$A$1:$F$1383,6,FALSE)</f>
        <v>32.458574743982993</v>
      </c>
      <c r="D272" s="5">
        <f>VLOOKUP(A272,Human_Cell!$A$1:$F$1092,6,FALSE)</f>
        <v>40.92071611253197</v>
      </c>
      <c r="E272" s="5" t="str">
        <f>VLOOKUP(A272,Human_Cell!$A$1:$F$1092,2,FALSE)</f>
        <v>MIMAT0015082</v>
      </c>
      <c r="F272" s="5" t="str">
        <f>VLOOKUP(A272,Human_Cell!$A$1:$F$1092,3,FALSE)</f>
        <v>GGAGGCGCAGGCUCGGAAAGGCG</v>
      </c>
    </row>
    <row r="273" spans="1:6" x14ac:dyDescent="0.25">
      <c r="A273" s="5" t="s">
        <v>3239</v>
      </c>
      <c r="B273" s="5">
        <f>VLOOKUP(A273,PKDL!$A$1:$F$1433,6,FALSE)</f>
        <v>14.168319637291019</v>
      </c>
      <c r="C273" s="5">
        <f>VLOOKUP(A273,VL!$A$1:$F$1383,6,FALSE)</f>
        <v>37.327360955580438</v>
      </c>
      <c r="D273" s="5">
        <f>VLOOKUP(A273,Human_Cell!$A$1:$F$1092,6,FALSE)</f>
        <v>47.058823529411768</v>
      </c>
      <c r="E273" s="5" t="str">
        <f>VLOOKUP(A273,Human_Cell!$A$1:$F$1092,2,FALSE)</f>
        <v>MIMAT0027488</v>
      </c>
      <c r="F273" s="5" t="str">
        <f>VLOOKUP(A273,Human_Cell!$A$1:$F$1092,3,FALSE)</f>
        <v>CAGGGGGACUGGGGGUGAGC</v>
      </c>
    </row>
    <row r="274" spans="1:6" x14ac:dyDescent="0.25">
      <c r="A274" s="5" t="s">
        <v>2531</v>
      </c>
      <c r="B274" s="5">
        <f>VLOOKUP(A274,PKDL!$A$1:$F$1433,6,FALSE)</f>
        <v>13.493637749800968</v>
      </c>
      <c r="C274" s="5">
        <f>VLOOKUP(A274,VL!$A$1:$F$1383,6,FALSE)</f>
        <v>35.549867576743274</v>
      </c>
      <c r="D274" s="5">
        <f>VLOOKUP(A274,Human_Cell!$A$1:$F$1092,6,FALSE)</f>
        <v>44.817927170868352</v>
      </c>
      <c r="E274" s="5" t="str">
        <f>VLOOKUP(A274,Human_Cell!$A$1:$F$1092,2,FALSE)</f>
        <v>MIMAT0026627</v>
      </c>
      <c r="F274" s="5" t="str">
        <f>VLOOKUP(A274,Human_Cell!$A$1:$F$1092,3,FALSE)</f>
        <v>AGGUUGCCUGUGAGGUGUUCA</v>
      </c>
    </row>
    <row r="275" spans="1:6" x14ac:dyDescent="0.25">
      <c r="A275" s="5" t="s">
        <v>899</v>
      </c>
      <c r="B275" s="5">
        <f>VLOOKUP(A275,PKDL!$A$1:$F$1433,6,FALSE)</f>
        <v>26.987275499601935</v>
      </c>
      <c r="C275" s="5">
        <f>VLOOKUP(A275,VL!$A$1:$F$1383,6,FALSE)</f>
        <v>17.774933788371637</v>
      </c>
      <c r="D275" s="5">
        <f>VLOOKUP(A275,Human_Cell!$A$1:$F$1092,6,FALSE)</f>
        <v>44.817927170868352</v>
      </c>
      <c r="E275" s="5" t="str">
        <f>VLOOKUP(A275,Human_Cell!$A$1:$F$1092,2,FALSE)</f>
        <v>MIMAT0015024</v>
      </c>
      <c r="F275" s="5" t="str">
        <f>VLOOKUP(A275,Human_Cell!$A$1:$F$1092,3,FALSE)</f>
        <v>GGUGGGGCAAUGGGAUCAGGU</v>
      </c>
    </row>
    <row r="276" spans="1:6" x14ac:dyDescent="0.25">
      <c r="A276" s="5" t="s">
        <v>701</v>
      </c>
      <c r="B276" s="5">
        <f>VLOOKUP(A276,PKDL!$A$1:$F$1433,6,FALSE)</f>
        <v>12.880290579355471</v>
      </c>
      <c r="C276" s="5">
        <f>VLOOKUP(A276,VL!$A$1:$F$1383,6,FALSE)</f>
        <v>50.900946757609695</v>
      </c>
      <c r="D276" s="5">
        <f>VLOOKUP(A276,Human_Cell!$A$1:$F$1092,6,FALSE)</f>
        <v>42.780748663101605</v>
      </c>
      <c r="E276" s="5" t="str">
        <f>VLOOKUP(A276,Human_Cell!$A$1:$F$1092,2,FALSE)</f>
        <v>MIMAT0027442</v>
      </c>
      <c r="F276" s="5" t="str">
        <f>VLOOKUP(A276,Human_Cell!$A$1:$F$1092,3,FALSE)</f>
        <v>CUCGGGAGGGCAUGGGCCAGGC</v>
      </c>
    </row>
    <row r="277" spans="1:6" x14ac:dyDescent="0.25">
      <c r="A277" s="5" t="s">
        <v>1241</v>
      </c>
      <c r="B277" s="5">
        <f>VLOOKUP(A277,PKDL!$A$1:$F$1433,6,FALSE)</f>
        <v>13.493637749800968</v>
      </c>
      <c r="C277" s="5">
        <f>VLOOKUP(A277,VL!$A$1:$F$1383,6,FALSE)</f>
        <v>35.549867576743274</v>
      </c>
      <c r="D277" s="5">
        <f>VLOOKUP(A277,Human_Cell!$A$1:$F$1092,6,FALSE)</f>
        <v>22.408963585434176</v>
      </c>
      <c r="E277" s="5" t="str">
        <f>VLOOKUP(A277,Human_Cell!$A$1:$F$1092,2,FALSE)</f>
        <v>MIMAT0005865</v>
      </c>
      <c r="F277" s="5" t="str">
        <f>VLOOKUP(A277,Human_Cell!$A$1:$F$1092,3,FALSE)</f>
        <v>GUGCCAGCUGCAGUGGGGGAG</v>
      </c>
    </row>
    <row r="278" spans="1:6" x14ac:dyDescent="0.25">
      <c r="A278" s="5" t="s">
        <v>2972</v>
      </c>
      <c r="B278" s="5">
        <f>VLOOKUP(A278,PKDL!$A$1:$F$1433,6,FALSE)</f>
        <v>26.987275499601935</v>
      </c>
      <c r="C278" s="5">
        <f>VLOOKUP(A278,VL!$A$1:$F$1383,6,FALSE)</f>
        <v>17.774933788371637</v>
      </c>
      <c r="D278" s="5">
        <f>VLOOKUP(A278,Human_Cell!$A$1:$F$1092,6,FALSE)</f>
        <v>22.408963585434176</v>
      </c>
      <c r="E278" s="5" t="str">
        <f>VLOOKUP(A278,Human_Cell!$A$1:$F$1092,2,FALSE)</f>
        <v>MIMAT0028125</v>
      </c>
      <c r="F278" s="5" t="str">
        <f>VLOOKUP(A278,Human_Cell!$A$1:$F$1092,3,FALSE)</f>
        <v>UCUGUGGAGUGGGGUGCCUGU</v>
      </c>
    </row>
    <row r="279" spans="1:6" x14ac:dyDescent="0.25">
      <c r="A279" s="5" t="s">
        <v>3500</v>
      </c>
      <c r="B279" s="5">
        <f>VLOOKUP(A279,PKDL!$A$1:$F$1433,6,FALSE)</f>
        <v>51.521162317421883</v>
      </c>
      <c r="C279" s="5">
        <f>VLOOKUP(A279,VL!$A$1:$F$1383,6,FALSE)</f>
        <v>33.933964505073128</v>
      </c>
      <c r="D279" s="5">
        <f>VLOOKUP(A279,Human_Cell!$A$1:$F$1092,6,FALSE)</f>
        <v>21.390374331550802</v>
      </c>
      <c r="E279" s="5" t="str">
        <f>VLOOKUP(A279,Human_Cell!$A$1:$F$1092,2,FALSE)</f>
        <v>MIMAT0019050</v>
      </c>
      <c r="F279" s="5" t="str">
        <f>VLOOKUP(A279,Human_Cell!$A$1:$F$1092,3,FALSE)</f>
        <v>AGACUGACGGCUGGAGGCCCAU</v>
      </c>
    </row>
    <row r="280" spans="1:6" x14ac:dyDescent="0.25">
      <c r="A280" s="5" t="s">
        <v>3581</v>
      </c>
      <c r="B280" s="5">
        <f>VLOOKUP(A280,PKDL!$A$1:$F$1433,6,FALSE)</f>
        <v>12.880290579355471</v>
      </c>
      <c r="C280" s="5">
        <f>VLOOKUP(A280,VL!$A$1:$F$1383,6,FALSE)</f>
        <v>16.966982252536564</v>
      </c>
      <c r="D280" s="5">
        <f>VLOOKUP(A280,Human_Cell!$A$1:$F$1092,6,FALSE)</f>
        <v>21.390374331550802</v>
      </c>
      <c r="E280" s="5" t="str">
        <f>VLOOKUP(A280,Human_Cell!$A$1:$F$1092,2,FALSE)</f>
        <v>MIMAT0004948</v>
      </c>
      <c r="F280" s="5" t="str">
        <f>VLOOKUP(A280,Human_Cell!$A$1:$F$1092,3,FALSE)</f>
        <v>AGGCAGCGGGGUGUAGUGGAUA</v>
      </c>
    </row>
    <row r="281" spans="1:6" x14ac:dyDescent="0.25">
      <c r="A281" s="5" t="s">
        <v>2657</v>
      </c>
      <c r="B281" s="5">
        <f>VLOOKUP(A281,PKDL!$A$1:$F$1433,6,FALSE)</f>
        <v>24.640555890940899</v>
      </c>
      <c r="C281" s="5">
        <f>VLOOKUP(A281,VL!$A$1:$F$1383,6,FALSE)</f>
        <v>16.229287371991497</v>
      </c>
      <c r="D281" s="5">
        <f>VLOOKUP(A281,Human_Cell!$A$1:$F$1092,6,FALSE)</f>
        <v>20.460358056265985</v>
      </c>
      <c r="E281" s="5" t="str">
        <f>VLOOKUP(A281,Human_Cell!$A$1:$F$1092,2,FALSE)</f>
        <v>MIMAT0027619</v>
      </c>
      <c r="F281" s="5" t="str">
        <f>VLOOKUP(A281,Human_Cell!$A$1:$F$1092,3,FALSE)</f>
        <v>UGACCCCCAUGUCGCCUCUGUAG</v>
      </c>
    </row>
    <row r="282" spans="1:6" x14ac:dyDescent="0.25">
      <c r="A282" s="5" t="s">
        <v>1505</v>
      </c>
      <c r="B282" s="5">
        <f>VLOOKUP(A282,PKDL!$A$1:$F$1433,6,FALSE)</f>
        <v>12.880290579355471</v>
      </c>
      <c r="C282" s="5">
        <f>VLOOKUP(A282,VL!$A$1:$F$1383,6,FALSE)</f>
        <v>16.966982252536564</v>
      </c>
      <c r="D282" s="5">
        <f>VLOOKUP(A282,Human_Cell!$A$1:$F$1092,6,FALSE)</f>
        <v>21.390374331550802</v>
      </c>
      <c r="E282" s="5" t="str">
        <f>VLOOKUP(A282,Human_Cell!$A$1:$F$1092,2,FALSE)</f>
        <v>MIMAT0000063</v>
      </c>
      <c r="F282" s="5" t="str">
        <f>VLOOKUP(A282,Human_Cell!$A$1:$F$1092,3,FALSE)</f>
        <v>UGAGGUAGUAGGUUGUGUGGUU</v>
      </c>
    </row>
    <row r="283" spans="1:6" x14ac:dyDescent="0.25">
      <c r="A283" s="5" t="s">
        <v>2126</v>
      </c>
      <c r="B283" s="5">
        <f>VLOOKUP(A283,PKDL!$A$1:$F$1433,6,FALSE)</f>
        <v>12.880290579355471</v>
      </c>
      <c r="C283" s="5">
        <f>VLOOKUP(A283,VL!$A$1:$F$1383,6,FALSE)</f>
        <v>84.834911262682823</v>
      </c>
      <c r="D283" s="5">
        <f>VLOOKUP(A283,Human_Cell!$A$1:$F$1092,6,FALSE)</f>
        <v>21.390374331550802</v>
      </c>
      <c r="E283" s="5" t="str">
        <f>VLOOKUP(A283,Human_Cell!$A$1:$F$1092,2,FALSE)</f>
        <v>MIMAT0027666</v>
      </c>
      <c r="F283" s="5" t="str">
        <f>VLOOKUP(A283,Human_Cell!$A$1:$F$1092,3,FALSE)</f>
        <v>AGGGAGGGUGUGGUAUGGAUGU</v>
      </c>
    </row>
    <row r="284" spans="1:6" x14ac:dyDescent="0.25">
      <c r="A284" s="5" t="s">
        <v>2291</v>
      </c>
      <c r="B284" s="5">
        <f>VLOOKUP(A284,PKDL!$A$1:$F$1433,6,FALSE)</f>
        <v>51.521162317421883</v>
      </c>
      <c r="C284" s="5">
        <f>VLOOKUP(A284,VL!$A$1:$F$1383,6,FALSE)</f>
        <v>33.933964505073128</v>
      </c>
      <c r="D284" s="5">
        <f>VLOOKUP(A284,Human_Cell!$A$1:$F$1092,6,FALSE)</f>
        <v>21.390374331550802</v>
      </c>
      <c r="E284" s="5" t="str">
        <f>VLOOKUP(A284,Human_Cell!$A$1:$F$1092,2,FALSE)</f>
        <v>MIMAT0025471</v>
      </c>
      <c r="F284" s="5" t="str">
        <f>VLOOKUP(A284,Human_Cell!$A$1:$F$1092,3,FALSE)</f>
        <v>CAAAGUCCUUCCUAUUUUUCCC</v>
      </c>
    </row>
    <row r="285" spans="1:6" x14ac:dyDescent="0.25">
      <c r="A285" s="5" t="s">
        <v>3926</v>
      </c>
      <c r="B285" s="5">
        <f>VLOOKUP(A285,PKDL!$A$1:$F$1433,6,FALSE)</f>
        <v>70.841598186455087</v>
      </c>
      <c r="C285" s="5">
        <f>VLOOKUP(A285,VL!$A$1:$F$1383,6,FALSE)</f>
        <v>18.663680477790219</v>
      </c>
      <c r="D285" s="5">
        <f>VLOOKUP(A285,Human_Cell!$A$1:$F$1092,6,FALSE)</f>
        <v>23.529411764705884</v>
      </c>
      <c r="E285" s="5" t="str">
        <f>VLOOKUP(A285,Human_Cell!$A$1:$F$1092,2,FALSE)</f>
        <v>MIMAT0018002</v>
      </c>
      <c r="F285" s="5" t="str">
        <f>VLOOKUP(A285,Human_Cell!$A$1:$F$1092,3,FALSE)</f>
        <v>CGCGGGUCGGGGUCUGCAGG</v>
      </c>
    </row>
    <row r="286" spans="1:6" x14ac:dyDescent="0.25">
      <c r="A286" s="5" t="s">
        <v>3356</v>
      </c>
      <c r="B286" s="5">
        <f>VLOOKUP(A286,PKDL!$A$1:$F$1433,6,FALSE)</f>
        <v>11.806933031075847</v>
      </c>
      <c r="C286" s="5">
        <f>VLOOKUP(A286,VL!$A$1:$F$1383,6,FALSE)</f>
        <v>46.65920119447555</v>
      </c>
      <c r="D286" s="5">
        <f>VLOOKUP(A286,Human_Cell!$A$1:$F$1092,6,FALSE)</f>
        <v>19.607843137254903</v>
      </c>
      <c r="E286" s="5" t="str">
        <f>VLOOKUP(A286,Human_Cell!$A$1:$F$1092,2,FALSE)</f>
        <v>MIMAT0005881</v>
      </c>
      <c r="F286" s="5" t="str">
        <f>VLOOKUP(A286,Human_Cell!$A$1:$F$1092,3,FALSE)</f>
        <v>UGGCCCUGACUGAAGACCAGCAGU</v>
      </c>
    </row>
    <row r="287" spans="1:6" x14ac:dyDescent="0.25">
      <c r="A287" s="5" t="s">
        <v>2312</v>
      </c>
      <c r="B287" s="5">
        <f>VLOOKUP(A287,PKDL!$A$1:$F$1433,6,FALSE)</f>
        <v>13.493637749800968</v>
      </c>
      <c r="C287" s="5">
        <f>VLOOKUP(A287,VL!$A$1:$F$1383,6,FALSE)</f>
        <v>17.774933788371637</v>
      </c>
      <c r="D287" s="5">
        <f>VLOOKUP(A287,Human_Cell!$A$1:$F$1092,6,FALSE)</f>
        <v>22.408963585434176</v>
      </c>
      <c r="E287" s="5" t="str">
        <f>VLOOKUP(A287,Human_Cell!$A$1:$F$1092,2,FALSE)</f>
        <v>MIMAT0000419</v>
      </c>
      <c r="F287" s="5" t="str">
        <f>VLOOKUP(A287,Human_Cell!$A$1:$F$1092,3,FALSE)</f>
        <v>UUCACAGUGGCUAAGUUCUGC</v>
      </c>
    </row>
    <row r="288" spans="1:6" x14ac:dyDescent="0.25">
      <c r="A288" s="5" t="s">
        <v>1178</v>
      </c>
      <c r="B288" s="5">
        <f>VLOOKUP(A288,PKDL!$A$1:$F$1433,6,FALSE)</f>
        <v>25.760581158710941</v>
      </c>
      <c r="C288" s="5">
        <f>VLOOKUP(A288,VL!$A$1:$F$1383,6,FALSE)</f>
        <v>16.966982252536564</v>
      </c>
      <c r="D288" s="5">
        <f>VLOOKUP(A288,Human_Cell!$A$1:$F$1092,6,FALSE)</f>
        <v>21.390374331550802</v>
      </c>
      <c r="E288" s="5" t="str">
        <f>VLOOKUP(A288,Human_Cell!$A$1:$F$1092,2,FALSE)</f>
        <v>MIMAT0026475</v>
      </c>
      <c r="F288" s="5" t="str">
        <f>VLOOKUP(A288,Human_Cell!$A$1:$F$1092,3,FALSE)</f>
        <v>AGCCCCUGCCCACCGCACACUG</v>
      </c>
    </row>
    <row r="289" spans="1:6" x14ac:dyDescent="0.25">
      <c r="A289" s="5" t="s">
        <v>2984</v>
      </c>
      <c r="B289" s="5">
        <f>VLOOKUP(A289,PKDL!$A$1:$F$1433,6,FALSE)</f>
        <v>12.880290579355471</v>
      </c>
      <c r="C289" s="5">
        <f>VLOOKUP(A289,VL!$A$1:$F$1383,6,FALSE)</f>
        <v>16.966982252536564</v>
      </c>
      <c r="D289" s="5">
        <f>VLOOKUP(A289,Human_Cell!$A$1:$F$1092,6,FALSE)</f>
        <v>21.390374331550802</v>
      </c>
      <c r="E289" s="5" t="str">
        <f>VLOOKUP(A289,Human_Cell!$A$1:$F$1092,2,FALSE)</f>
        <v>MIMAT0007399</v>
      </c>
      <c r="F289" s="5" t="str">
        <f>VLOOKUP(A289,Human_Cell!$A$1:$F$1092,3,FALSE)</f>
        <v>AAAACCGUCUAGUUACAGUUGU</v>
      </c>
    </row>
    <row r="290" spans="1:6" x14ac:dyDescent="0.25">
      <c r="A290" s="5" t="s">
        <v>1823</v>
      </c>
      <c r="B290" s="5">
        <f>VLOOKUP(A290,PKDL!$A$1:$F$1433,6,FALSE)</f>
        <v>67.468188749004838</v>
      </c>
      <c r="C290" s="5">
        <f>VLOOKUP(A290,VL!$A$1:$F$1383,6,FALSE)</f>
        <v>35.549867576743274</v>
      </c>
      <c r="D290" s="5">
        <f>VLOOKUP(A290,Human_Cell!$A$1:$F$1092,6,FALSE)</f>
        <v>22.408963585434176</v>
      </c>
      <c r="E290" s="5" t="str">
        <f>VLOOKUP(A290,Human_Cell!$A$1:$F$1092,2,FALSE)</f>
        <v>MIMAT0019881</v>
      </c>
      <c r="F290" s="5" t="str">
        <f>VLOOKUP(A290,Human_Cell!$A$1:$F$1092,3,FALSE)</f>
        <v>AGCGGUGCUCCUGCGGGCCGA</v>
      </c>
    </row>
    <row r="291" spans="1:6" x14ac:dyDescent="0.25">
      <c r="A291" s="5" t="s">
        <v>465</v>
      </c>
      <c r="B291" s="5">
        <f>VLOOKUP(A291,PKDL!$A$1:$F$1433,6,FALSE)</f>
        <v>24.640555890940899</v>
      </c>
      <c r="C291" s="5">
        <f>VLOOKUP(A291,VL!$A$1:$F$1383,6,FALSE)</f>
        <v>32.458574743982993</v>
      </c>
      <c r="D291" s="5">
        <f>VLOOKUP(A291,Human_Cell!$A$1:$F$1092,6,FALSE)</f>
        <v>20.460358056265985</v>
      </c>
      <c r="E291" s="5" t="str">
        <f>VLOOKUP(A291,Human_Cell!$A$1:$F$1092,2,FALSE)</f>
        <v>MIMAT0007885</v>
      </c>
      <c r="F291" s="5" t="str">
        <f>VLOOKUP(A291,Human_Cell!$A$1:$F$1092,3,FALSE)</f>
        <v>UGAGUACCGCCAUGUCUGUUGGG</v>
      </c>
    </row>
    <row r="292" spans="1:6" x14ac:dyDescent="0.25">
      <c r="A292" s="5" t="s">
        <v>378</v>
      </c>
      <c r="B292" s="5">
        <f>VLOOKUP(A292,PKDL!$A$1:$F$1433,6,FALSE)</f>
        <v>94.455464248606773</v>
      </c>
      <c r="C292" s="5">
        <f>VLOOKUP(A292,VL!$A$1:$F$1383,6,FALSE)</f>
        <v>62.212268259300743</v>
      </c>
      <c r="D292" s="5">
        <f>VLOOKUP(A292,Human_Cell!$A$1:$F$1092,6,FALSE)</f>
        <v>26.143790849673202</v>
      </c>
      <c r="E292" s="5" t="str">
        <f>VLOOKUP(A292,Human_Cell!$A$1:$F$1092,2,FALSE)</f>
        <v>MIMAT0018087</v>
      </c>
      <c r="F292" s="5" t="str">
        <f>VLOOKUP(A292,Human_Cell!$A$1:$F$1092,3,FALSE)</f>
        <v>AGCAGGUGCGGGGCGGCG</v>
      </c>
    </row>
    <row r="293" spans="1:6" x14ac:dyDescent="0.25">
      <c r="A293" s="5" t="s">
        <v>884</v>
      </c>
      <c r="B293" s="5">
        <f>VLOOKUP(A293,PKDL!$A$1:$F$1433,6,FALSE)</f>
        <v>51.521162317421883</v>
      </c>
      <c r="C293" s="5">
        <f>VLOOKUP(A293,VL!$A$1:$F$1383,6,FALSE)</f>
        <v>50.900946757609695</v>
      </c>
      <c r="D293" s="5">
        <f>VLOOKUP(A293,Human_Cell!$A$1:$F$1092,6,FALSE)</f>
        <v>21.390374331550802</v>
      </c>
      <c r="E293" s="5" t="str">
        <f>VLOOKUP(A293,Human_Cell!$A$1:$F$1092,2,FALSE)</f>
        <v>MIMAT0027384</v>
      </c>
      <c r="F293" s="5" t="str">
        <f>VLOOKUP(A293,Human_Cell!$A$1:$F$1092,3,FALSE)</f>
        <v>UCGGCUCUCUCCCUCACCCUAG</v>
      </c>
    </row>
    <row r="294" spans="1:6" x14ac:dyDescent="0.25">
      <c r="A294" s="5" t="s">
        <v>1094</v>
      </c>
      <c r="B294" s="5">
        <f>VLOOKUP(A294,PKDL!$A$1:$F$1433,6,FALSE)</f>
        <v>40.480913249402903</v>
      </c>
      <c r="C294" s="5">
        <f>VLOOKUP(A294,VL!$A$1:$F$1383,6,FALSE)</f>
        <v>71.099735153486549</v>
      </c>
      <c r="D294" s="5">
        <f>VLOOKUP(A294,Human_Cell!$A$1:$F$1092,6,FALSE)</f>
        <v>22.408963585434176</v>
      </c>
      <c r="E294" s="5" t="str">
        <f>VLOOKUP(A294,Human_Cell!$A$1:$F$1092,2,FALSE)</f>
        <v>MIMAT0027501</v>
      </c>
      <c r="F294" s="5" t="str">
        <f>VLOOKUP(A294,Human_Cell!$A$1:$F$1092,3,FALSE)</f>
        <v>CACCUCUCCUGGCAUCGCCCC</v>
      </c>
    </row>
    <row r="295" spans="1:6" x14ac:dyDescent="0.25">
      <c r="A295" s="5" t="s">
        <v>2660</v>
      </c>
      <c r="B295" s="5">
        <f>VLOOKUP(A295,PKDL!$A$1:$F$1433,6,FALSE)</f>
        <v>53.974550999203871</v>
      </c>
      <c r="C295" s="5">
        <f>VLOOKUP(A295,VL!$A$1:$F$1383,6,FALSE)</f>
        <v>17.774933788371637</v>
      </c>
      <c r="D295" s="5">
        <f>VLOOKUP(A295,Human_Cell!$A$1:$F$1092,6,FALSE)</f>
        <v>22.408963585434176</v>
      </c>
      <c r="E295" s="5" t="str">
        <f>VLOOKUP(A295,Human_Cell!$A$1:$F$1092,2,FALSE)</f>
        <v>MIMAT0002173</v>
      </c>
      <c r="F295" s="5" t="str">
        <f>VLOOKUP(A295,Human_Cell!$A$1:$F$1092,3,FALSE)</f>
        <v>UCACUCCUCUCCUCCCGUCUU</v>
      </c>
    </row>
    <row r="296" spans="1:6" x14ac:dyDescent="0.25">
      <c r="A296" s="5" t="s">
        <v>4010</v>
      </c>
      <c r="B296" s="5">
        <f>VLOOKUP(A296,PKDL!$A$1:$F$1433,6,FALSE)</f>
        <v>12.880290579355471</v>
      </c>
      <c r="C296" s="5">
        <f>VLOOKUP(A296,VL!$A$1:$F$1383,6,FALSE)</f>
        <v>16.966982252536564</v>
      </c>
      <c r="D296" s="5">
        <f>VLOOKUP(A296,Human_Cell!$A$1:$F$1092,6,FALSE)</f>
        <v>21.390374331550802</v>
      </c>
      <c r="E296" s="5" t="str">
        <f>VLOOKUP(A296,Human_Cell!$A$1:$F$1092,2,FALSE)</f>
        <v>MIMAT0002834</v>
      </c>
      <c r="F296" s="5" t="str">
        <f>VLOOKUP(A296,Human_Cell!$A$1:$F$1092,3,FALSE)</f>
        <v>AAAGUGCUUCCCUUUGGACUGU</v>
      </c>
    </row>
    <row r="297" spans="1:6" x14ac:dyDescent="0.25">
      <c r="A297" s="5" t="s">
        <v>3302</v>
      </c>
      <c r="B297" s="5">
        <f>VLOOKUP(A297,PKDL!$A$1:$F$1433,6,FALSE)</f>
        <v>15.742577374767798</v>
      </c>
      <c r="C297" s="5">
        <f>VLOOKUP(A297,VL!$A$1:$F$1383,6,FALSE)</f>
        <v>20.737422753100244</v>
      </c>
      <c r="D297" s="5">
        <f>VLOOKUP(A297,Human_Cell!$A$1:$F$1092,6,FALSE)</f>
        <v>26.143790849673202</v>
      </c>
      <c r="E297" s="5" t="str">
        <f>VLOOKUP(A297,Human_Cell!$A$1:$F$1092,2,FALSE)</f>
        <v>MIMAT0016903</v>
      </c>
      <c r="F297" s="5" t="str">
        <f>VLOOKUP(A297,Human_Cell!$A$1:$F$1092,3,FALSE)</f>
        <v>GUGUUCUCUGAUGGACAG</v>
      </c>
    </row>
    <row r="298" spans="1:6" x14ac:dyDescent="0.25">
      <c r="A298" s="5" t="s">
        <v>2252</v>
      </c>
      <c r="B298" s="5">
        <f>VLOOKUP(A298,PKDL!$A$1:$F$1433,6,FALSE)</f>
        <v>49.281111781881798</v>
      </c>
      <c r="C298" s="5">
        <f>VLOOKUP(A298,VL!$A$1:$F$1383,6,FALSE)</f>
        <v>32.458574743982993</v>
      </c>
      <c r="D298" s="5">
        <f>VLOOKUP(A298,Human_Cell!$A$1:$F$1092,6,FALSE)</f>
        <v>20.460358056265985</v>
      </c>
      <c r="E298" s="5" t="str">
        <f>VLOOKUP(A298,Human_Cell!$A$1:$F$1092,2,FALSE)</f>
        <v>MIMAT0025462</v>
      </c>
      <c r="F298" s="5" t="str">
        <f>VLOOKUP(A298,Human_Cell!$A$1:$F$1092,3,FALSE)</f>
        <v>AGGUCUGCAUUCAAAUCCCCAGA</v>
      </c>
    </row>
    <row r="299" spans="1:6" x14ac:dyDescent="0.25">
      <c r="A299" s="5" t="s">
        <v>2438</v>
      </c>
      <c r="B299" s="5">
        <f>VLOOKUP(A299,PKDL!$A$1:$F$1433,6,FALSE)</f>
        <v>23.613866062151693</v>
      </c>
      <c r="C299" s="5">
        <f>VLOOKUP(A299,VL!$A$1:$F$1383,6,FALSE)</f>
        <v>46.65920119447555</v>
      </c>
      <c r="D299" s="5">
        <f>VLOOKUP(A299,Human_Cell!$A$1:$F$1092,6,FALSE)</f>
        <v>19.607843137254903</v>
      </c>
      <c r="E299" s="5" t="str">
        <f>VLOOKUP(A299,Human_Cell!$A$1:$F$1092,2,FALSE)</f>
        <v>MIMAT0017352</v>
      </c>
      <c r="F299" s="5" t="str">
        <f>VLOOKUP(A299,Human_Cell!$A$1:$F$1092,3,FALSE)</f>
        <v>AGCGCGGGCUGAGCGCUGCCAGUC</v>
      </c>
    </row>
    <row r="300" spans="1:6" x14ac:dyDescent="0.25">
      <c r="A300" s="5" t="s">
        <v>4133</v>
      </c>
      <c r="B300" s="5">
        <f>VLOOKUP(A300,PKDL!$A$1:$F$1433,6,FALSE)</f>
        <v>49.281111781881798</v>
      </c>
      <c r="C300" s="5">
        <f>VLOOKUP(A300,VL!$A$1:$F$1383,6,FALSE)</f>
        <v>16.229287371991497</v>
      </c>
      <c r="D300" s="5">
        <f>VLOOKUP(A300,Human_Cell!$A$1:$F$1092,6,FALSE)</f>
        <v>20.460358056265985</v>
      </c>
      <c r="E300" s="5" t="str">
        <f>VLOOKUP(A300,Human_Cell!$A$1:$F$1092,2,FALSE)</f>
        <v>MIMAT0004284</v>
      </c>
      <c r="F300" s="5" t="str">
        <f>VLOOKUP(A300,Human_Cell!$A$1:$F$1092,3,FALSE)</f>
        <v>UGGUGCGGAGAGGGCCCACAGUG</v>
      </c>
    </row>
    <row r="301" spans="1:6" x14ac:dyDescent="0.25">
      <c r="A301" s="5" t="s">
        <v>632</v>
      </c>
      <c r="B301" s="5">
        <f>VLOOKUP(A301,PKDL!$A$1:$F$1433,6,FALSE)</f>
        <v>61.601389727352249</v>
      </c>
      <c r="C301" s="5">
        <f>VLOOKUP(A301,VL!$A$1:$F$1383,6,FALSE)</f>
        <v>64.917149487965986</v>
      </c>
      <c r="D301" s="5">
        <f>VLOOKUP(A301,Human_Cell!$A$1:$F$1092,6,FALSE)</f>
        <v>20.460358056265985</v>
      </c>
      <c r="E301" s="5" t="str">
        <f>VLOOKUP(A301,Human_Cell!$A$1:$F$1092,2,FALSE)</f>
        <v>MIMAT0003880</v>
      </c>
      <c r="F301" s="5" t="str">
        <f>VLOOKUP(A301,Human_Cell!$A$1:$F$1092,3,FALSE)</f>
        <v>AGGAAGCCCUGGAGGGGCUGGAG</v>
      </c>
    </row>
    <row r="302" spans="1:6" x14ac:dyDescent="0.25">
      <c r="A302" s="5" t="s">
        <v>1160</v>
      </c>
      <c r="B302" s="5">
        <f>VLOOKUP(A302,PKDL!$A$1:$F$1433,6,FALSE)</f>
        <v>25.760581158710941</v>
      </c>
      <c r="C302" s="5">
        <f>VLOOKUP(A302,VL!$A$1:$F$1383,6,FALSE)</f>
        <v>101.80189351521939</v>
      </c>
      <c r="D302" s="5">
        <f>VLOOKUP(A302,Human_Cell!$A$1:$F$1092,6,FALSE)</f>
        <v>21.390374331550802</v>
      </c>
      <c r="E302" s="5" t="str">
        <f>VLOOKUP(A302,Human_Cell!$A$1:$F$1092,2,FALSE)</f>
        <v>MIMAT0039323</v>
      </c>
      <c r="F302" s="5" t="str">
        <f>VLOOKUP(A302,Human_Cell!$A$1:$F$1092,3,FALSE)</f>
        <v>UUAUCCUCCAGUAGACUAGGGA</v>
      </c>
    </row>
    <row r="303" spans="1:6" x14ac:dyDescent="0.25">
      <c r="A303" s="5" t="s">
        <v>1598</v>
      </c>
      <c r="B303" s="5">
        <f>VLOOKUP(A303,PKDL!$A$1:$F$1433,6,FALSE)</f>
        <v>12.880290579355471</v>
      </c>
      <c r="C303" s="5">
        <f>VLOOKUP(A303,VL!$A$1:$F$1383,6,FALSE)</f>
        <v>16.966982252536564</v>
      </c>
      <c r="D303" s="5">
        <f>VLOOKUP(A303,Human_Cell!$A$1:$F$1092,6,FALSE)</f>
        <v>21.390374331550802</v>
      </c>
      <c r="E303" s="5" t="str">
        <f>VLOOKUP(A303,Human_Cell!$A$1:$F$1092,2,FALSE)</f>
        <v>MIMAT0027407</v>
      </c>
      <c r="F303" s="5" t="str">
        <f>VLOOKUP(A303,Human_Cell!$A$1:$F$1092,3,FALSE)</f>
        <v>UGGUCUGUCUCUGCCCUGGCAC</v>
      </c>
    </row>
    <row r="304" spans="1:6" x14ac:dyDescent="0.25">
      <c r="A304" s="5" t="s">
        <v>99</v>
      </c>
      <c r="B304" s="5">
        <f>VLOOKUP(A304,PKDL!$A$1:$F$1433,6,FALSE)</f>
        <v>40.480913249402903</v>
      </c>
      <c r="C304" s="5">
        <f>VLOOKUP(A304,VL!$A$1:$F$1383,6,FALSE)</f>
        <v>35.549867576743274</v>
      </c>
      <c r="D304" s="5">
        <f>VLOOKUP(A304,Human_Cell!$A$1:$F$1092,6,FALSE)</f>
        <v>22.408963585434176</v>
      </c>
      <c r="E304" s="5" t="str">
        <f>VLOOKUP(A304,Human_Cell!$A$1:$F$1092,2,FALSE)</f>
        <v>MIMAT0030414</v>
      </c>
      <c r="F304" s="5" t="str">
        <f>VLOOKUP(A304,Human_Cell!$A$1:$F$1092,3,FALSE)</f>
        <v>CAGGAGUGGGGGGUGGGACGU</v>
      </c>
    </row>
    <row r="305" spans="1:6" x14ac:dyDescent="0.25">
      <c r="A305" s="5" t="s">
        <v>534</v>
      </c>
      <c r="B305" s="5">
        <f>VLOOKUP(A305,PKDL!$A$1:$F$1433,6,FALSE)</f>
        <v>24.640555890940899</v>
      </c>
      <c r="C305" s="5">
        <f>VLOOKUP(A305,VL!$A$1:$F$1383,6,FALSE)</f>
        <v>16.229287371991497</v>
      </c>
      <c r="D305" s="5">
        <f>VLOOKUP(A305,Human_Cell!$A$1:$F$1092,6,FALSE)</f>
        <v>20.460358056265985</v>
      </c>
      <c r="E305" s="5" t="str">
        <f>VLOOKUP(A305,Human_Cell!$A$1:$F$1092,2,FALSE)</f>
        <v>MIMAT0019812</v>
      </c>
      <c r="F305" s="5" t="str">
        <f>VLOOKUP(A305,Human_Cell!$A$1:$F$1092,3,FALSE)</f>
        <v>UUGAAGAGGAGGUGCUCUGUAGC</v>
      </c>
    </row>
    <row r="306" spans="1:6" x14ac:dyDescent="0.25">
      <c r="A306" s="5" t="s">
        <v>3986</v>
      </c>
      <c r="B306" s="5">
        <f>VLOOKUP(A306,PKDL!$A$1:$F$1433,6,FALSE)</f>
        <v>14.168319637291019</v>
      </c>
      <c r="C306" s="5">
        <f>VLOOKUP(A306,VL!$A$1:$F$1383,6,FALSE)</f>
        <v>18.663680477790219</v>
      </c>
      <c r="D306" s="5">
        <f>VLOOKUP(A306,Human_Cell!$A$1:$F$1092,6,FALSE)</f>
        <v>23.529411764705884</v>
      </c>
      <c r="E306" s="5" t="str">
        <f>VLOOKUP(A306,Human_Cell!$A$1:$F$1092,2,FALSE)</f>
        <v>MIMAT0001075</v>
      </c>
      <c r="F306" s="5" t="str">
        <f>VLOOKUP(A306,Human_Cell!$A$1:$F$1092,3,FALSE)</f>
        <v>AUUCCUAGAAAUUGUUCAUA</v>
      </c>
    </row>
    <row r="307" spans="1:6" x14ac:dyDescent="0.25">
      <c r="A307" s="5" t="s">
        <v>3122</v>
      </c>
      <c r="B307" s="5">
        <f>VLOOKUP(A307,PKDL!$A$1:$F$1433,6,FALSE)</f>
        <v>66.674445351957729</v>
      </c>
      <c r="C307" s="5">
        <f>VLOOKUP(A307,VL!$A$1:$F$1383,6,FALSE)</f>
        <v>43.914542300682868</v>
      </c>
      <c r="D307" s="5">
        <f>VLOOKUP(A307,Human_Cell!$A$1:$F$1092,6,FALSE)</f>
        <v>27.681660899653977</v>
      </c>
      <c r="E307" s="5" t="str">
        <f>VLOOKUP(A307,Human_Cell!$A$1:$F$1092,2,FALSE)</f>
        <v>MIMAT0022941</v>
      </c>
      <c r="F307" s="5" t="str">
        <f>VLOOKUP(A307,Human_Cell!$A$1:$F$1092,3,FALSE)</f>
        <v>GUGGGGCCAGGCGGUGG</v>
      </c>
    </row>
    <row r="308" spans="1:6" x14ac:dyDescent="0.25">
      <c r="A308" s="5" t="s">
        <v>2801</v>
      </c>
      <c r="B308" s="5">
        <f>VLOOKUP(A308,PKDL!$A$1:$F$1433,6,FALSE)</f>
        <v>13.493637749800968</v>
      </c>
      <c r="C308" s="5">
        <f>VLOOKUP(A308,VL!$A$1:$F$1383,6,FALSE)</f>
        <v>35.549867576743274</v>
      </c>
      <c r="D308" s="5">
        <f>VLOOKUP(A308,Human_Cell!$A$1:$F$1092,6,FALSE)</f>
        <v>22.408963585434176</v>
      </c>
      <c r="E308" s="5" t="str">
        <f>VLOOKUP(A308,Human_Cell!$A$1:$F$1092,2,FALSE)</f>
        <v>MIMAT0000269</v>
      </c>
      <c r="F308" s="5" t="str">
        <f>VLOOKUP(A308,Human_Cell!$A$1:$F$1092,3,FALSE)</f>
        <v>UAACAGUCUCCAGUCACGGCC</v>
      </c>
    </row>
    <row r="309" spans="1:6" x14ac:dyDescent="0.25">
      <c r="A309" s="5" t="s">
        <v>1022</v>
      </c>
      <c r="B309" s="5">
        <f>VLOOKUP(A309,PKDL!$A$1:$F$1433,6,FALSE)</f>
        <v>110.88250150923405</v>
      </c>
      <c r="C309" s="5">
        <f>VLOOKUP(A309,VL!$A$1:$F$1383,6,FALSE)</f>
        <v>64.917149487965986</v>
      </c>
      <c r="D309" s="5">
        <f>VLOOKUP(A309,Human_Cell!$A$1:$F$1092,6,FALSE)</f>
        <v>20.460358056265985</v>
      </c>
      <c r="E309" s="5" t="str">
        <f>VLOOKUP(A309,Human_Cell!$A$1:$F$1092,2,FALSE)</f>
        <v>MIMAT0022947</v>
      </c>
      <c r="F309" s="5" t="str">
        <f>VLOOKUP(A309,Human_Cell!$A$1:$F$1092,3,FALSE)</f>
        <v>GUGAGUGGGAGCCCCAGUGUGUG</v>
      </c>
    </row>
    <row r="310" spans="1:6" x14ac:dyDescent="0.25">
      <c r="A310" s="5" t="s">
        <v>2831</v>
      </c>
      <c r="B310" s="5">
        <f>VLOOKUP(A310,PKDL!$A$1:$F$1433,6,FALSE)</f>
        <v>12.320277945470449</v>
      </c>
      <c r="C310" s="5">
        <f>VLOOKUP(A310,VL!$A$1:$F$1383,6,FALSE)</f>
        <v>16.229287371991497</v>
      </c>
      <c r="D310" s="5">
        <f>VLOOKUP(A310,Human_Cell!$A$1:$F$1092,6,FALSE)</f>
        <v>20.460358056265985</v>
      </c>
      <c r="E310" s="5" t="str">
        <f>VLOOKUP(A310,Human_Cell!$A$1:$F$1092,2,FALSE)</f>
        <v>MIMAT0025482</v>
      </c>
      <c r="F310" s="5" t="str">
        <f>VLOOKUP(A310,Human_Cell!$A$1:$F$1092,3,FALSE)</f>
        <v>UUUGGGAUUGACGCCACAUGUCU</v>
      </c>
    </row>
    <row r="311" spans="1:6" x14ac:dyDescent="0.25">
      <c r="A311" s="5" t="s">
        <v>1844</v>
      </c>
      <c r="B311" s="5">
        <f>VLOOKUP(A311,PKDL!$A$1:$F$1433,6,FALSE)</f>
        <v>28.336639274582037</v>
      </c>
      <c r="C311" s="5">
        <f>VLOOKUP(A311,VL!$A$1:$F$1383,6,FALSE)</f>
        <v>18.663680477790219</v>
      </c>
      <c r="D311" s="5">
        <f>VLOOKUP(A311,Human_Cell!$A$1:$F$1092,6,FALSE)</f>
        <v>23.529411764705884</v>
      </c>
      <c r="E311" s="5" t="str">
        <f>VLOOKUP(A311,Human_Cell!$A$1:$F$1092,2,FALSE)</f>
        <v>MIMAT0015069</v>
      </c>
      <c r="F311" s="5" t="str">
        <f>VLOOKUP(A311,Human_Cell!$A$1:$F$1092,3,FALSE)</f>
        <v>UUGGCCAUGGGGCUGCGCGG</v>
      </c>
    </row>
    <row r="312" spans="1:6" x14ac:dyDescent="0.25">
      <c r="A312" s="5" t="s">
        <v>704</v>
      </c>
      <c r="B312" s="5">
        <f>VLOOKUP(A312,PKDL!$A$1:$F$1433,6,FALSE)</f>
        <v>28.336639274582037</v>
      </c>
      <c r="C312" s="5">
        <f>VLOOKUP(A312,VL!$A$1:$F$1383,6,FALSE)</f>
        <v>74.654721911160877</v>
      </c>
      <c r="D312" s="5">
        <f>VLOOKUP(A312,Human_Cell!$A$1:$F$1092,6,FALSE)</f>
        <v>23.529411764705884</v>
      </c>
      <c r="E312" s="5" t="str">
        <f>VLOOKUP(A312,Human_Cell!$A$1:$F$1092,2,FALSE)</f>
        <v>MIMAT0027559</v>
      </c>
      <c r="F312" s="5" t="str">
        <f>VLOOKUP(A312,Human_Cell!$A$1:$F$1092,3,FALSE)</f>
        <v>UGCCUCCUCCGUGGCCUCAG</v>
      </c>
    </row>
    <row r="313" spans="1:6" x14ac:dyDescent="0.25">
      <c r="A313" s="5" t="s">
        <v>812</v>
      </c>
      <c r="B313" s="5">
        <f>VLOOKUP(A313,PKDL!$A$1:$F$1433,6,FALSE)</f>
        <v>40.480913249402903</v>
      </c>
      <c r="C313" s="5">
        <f>VLOOKUP(A313,VL!$A$1:$F$1383,6,FALSE)</f>
        <v>17.774933788371637</v>
      </c>
      <c r="D313" s="5">
        <f>VLOOKUP(A313,Human_Cell!$A$1:$F$1092,6,FALSE)</f>
        <v>22.408963585434176</v>
      </c>
      <c r="E313" s="5" t="str">
        <f>VLOOKUP(A313,Human_Cell!$A$1:$F$1092,2,FALSE)</f>
        <v>MIMAT0027525</v>
      </c>
      <c r="F313" s="5" t="str">
        <f>VLOOKUP(A313,Human_Cell!$A$1:$F$1092,3,FALSE)</f>
        <v>CCGCUCUUCCCCUGACCCCAG</v>
      </c>
    </row>
    <row r="314" spans="1:6" x14ac:dyDescent="0.25">
      <c r="A314" s="5" t="s">
        <v>1409</v>
      </c>
      <c r="B314" s="5">
        <f>VLOOKUP(A314,PKDL!$A$1:$F$1433,6,FALSE)</f>
        <v>64.401452896777357</v>
      </c>
      <c r="C314" s="5">
        <f>VLOOKUP(A314,VL!$A$1:$F$1383,6,FALSE)</f>
        <v>84.834911262682823</v>
      </c>
      <c r="D314" s="5">
        <f>VLOOKUP(A314,Human_Cell!$A$1:$F$1092,6,FALSE)</f>
        <v>21.390374331550802</v>
      </c>
      <c r="E314" s="5" t="str">
        <f>VLOOKUP(A314,Human_Cell!$A$1:$F$1092,2,FALSE)</f>
        <v>MIMAT0027506</v>
      </c>
      <c r="F314" s="5" t="str">
        <f>VLOOKUP(A314,Human_Cell!$A$1:$F$1092,3,FALSE)</f>
        <v>CUGGGGGUGGGGGGCUGGGCGU</v>
      </c>
    </row>
    <row r="315" spans="1:6" x14ac:dyDescent="0.25">
      <c r="A315" s="5" t="s">
        <v>3551</v>
      </c>
      <c r="B315" s="5">
        <f>VLOOKUP(A315,PKDL!$A$1:$F$1433,6,FALSE)</f>
        <v>26.987275499601935</v>
      </c>
      <c r="C315" s="5">
        <f>VLOOKUP(A315,VL!$A$1:$F$1383,6,FALSE)</f>
        <v>17.774933788371637</v>
      </c>
      <c r="D315" s="5">
        <f>VLOOKUP(A315,Human_Cell!$A$1:$F$1092,6,FALSE)</f>
        <v>22.408963585434176</v>
      </c>
      <c r="E315" s="5" t="str">
        <f>VLOOKUP(A315,Human_Cell!$A$1:$F$1092,2,FALSE)</f>
        <v>MIMAT0030420</v>
      </c>
      <c r="F315" s="5" t="str">
        <f>VLOOKUP(A315,Human_Cell!$A$1:$F$1092,3,FALSE)</f>
        <v>AAGGGACAGGGAGGGUCGUGG</v>
      </c>
    </row>
    <row r="316" spans="1:6" x14ac:dyDescent="0.25">
      <c r="A316" s="5" t="s">
        <v>2489</v>
      </c>
      <c r="B316" s="5">
        <f>VLOOKUP(A316,PKDL!$A$1:$F$1433,6,FALSE)</f>
        <v>24.640555890940899</v>
      </c>
      <c r="C316" s="5">
        <f>VLOOKUP(A316,VL!$A$1:$F$1383,6,FALSE)</f>
        <v>32.458574743982993</v>
      </c>
      <c r="D316" s="5">
        <f>VLOOKUP(A316,Human_Cell!$A$1:$F$1092,6,FALSE)</f>
        <v>20.460358056265985</v>
      </c>
      <c r="E316" s="5" t="str">
        <f>VLOOKUP(A316,Human_Cell!$A$1:$F$1092,2,FALSE)</f>
        <v>MIMAT0025478</v>
      </c>
      <c r="F316" s="5" t="str">
        <f>VLOOKUP(A316,Human_Cell!$A$1:$F$1092,3,FALSE)</f>
        <v>CAGGCAGAAGUGGGGCUGACAGG</v>
      </c>
    </row>
    <row r="317" spans="1:6" x14ac:dyDescent="0.25">
      <c r="A317" s="5" t="s">
        <v>2219</v>
      </c>
      <c r="B317" s="5">
        <f>VLOOKUP(A317,PKDL!$A$1:$F$1433,6,FALSE)</f>
        <v>26.987275499601935</v>
      </c>
      <c r="C317" s="5">
        <f>VLOOKUP(A317,VL!$A$1:$F$1383,6,FALSE)</f>
        <v>53.324801365114915</v>
      </c>
      <c r="D317" s="5">
        <f>VLOOKUP(A317,Human_Cell!$A$1:$F$1092,6,FALSE)</f>
        <v>22.408963585434176</v>
      </c>
      <c r="E317" s="5" t="str">
        <f>VLOOKUP(A317,Human_Cell!$A$1:$F$1092,2,FALSE)</f>
        <v>MIMAT0005885</v>
      </c>
      <c r="F317" s="5" t="str">
        <f>VLOOKUP(A317,Human_Cell!$A$1:$F$1092,3,FALSE)</f>
        <v>UUAGGCCGCAGAUCUGGGUGA</v>
      </c>
    </row>
    <row r="318" spans="1:6" x14ac:dyDescent="0.25">
      <c r="A318" s="5" t="s">
        <v>3368</v>
      </c>
      <c r="B318" s="5">
        <f>VLOOKUP(A318,PKDL!$A$1:$F$1433,6,FALSE)</f>
        <v>25.760581158710941</v>
      </c>
      <c r="C318" s="5">
        <f>VLOOKUP(A318,VL!$A$1:$F$1383,6,FALSE)</f>
        <v>16.966982252536564</v>
      </c>
      <c r="D318" s="5">
        <f>VLOOKUP(A318,Human_Cell!$A$1:$F$1092,6,FALSE)</f>
        <v>21.390374331550802</v>
      </c>
      <c r="E318" s="5" t="str">
        <f>VLOOKUP(A318,Human_Cell!$A$1:$F$1092,2,FALSE)</f>
        <v>MIMAT0019846</v>
      </c>
      <c r="F318" s="5" t="str">
        <f>VLOOKUP(A318,Human_Cell!$A$1:$F$1092,3,FALSE)</f>
        <v>ACCCAGGUUCCCUCUGGCCGCA</v>
      </c>
    </row>
    <row r="319" spans="1:6" x14ac:dyDescent="0.25">
      <c r="A319" s="5" t="s">
        <v>3563</v>
      </c>
      <c r="B319" s="5">
        <f>VLOOKUP(A319,PKDL!$A$1:$F$1433,6,FALSE)</f>
        <v>12.880290579355471</v>
      </c>
      <c r="C319" s="5">
        <f>VLOOKUP(A319,VL!$A$1:$F$1383,6,FALSE)</f>
        <v>33.933964505073128</v>
      </c>
      <c r="D319" s="5">
        <f>VLOOKUP(A319,Human_Cell!$A$1:$F$1092,6,FALSE)</f>
        <v>21.390374331550802</v>
      </c>
      <c r="E319" s="5" t="str">
        <f>VLOOKUP(A319,Human_Cell!$A$1:$F$1092,2,FALSE)</f>
        <v>MIMAT0019835</v>
      </c>
      <c r="F319" s="5" t="str">
        <f>VLOOKUP(A319,Human_Cell!$A$1:$F$1092,3,FALSE)</f>
        <v>UGAGGGCUCCAGGUGACGGUGG</v>
      </c>
    </row>
    <row r="320" spans="1:6" x14ac:dyDescent="0.25">
      <c r="A320" s="5" t="s">
        <v>3608</v>
      </c>
      <c r="B320" s="5">
        <f>VLOOKUP(A320,PKDL!$A$1:$F$1433,6,FALSE)</f>
        <v>94.455464248606773</v>
      </c>
      <c r="C320" s="5">
        <f>VLOOKUP(A320,VL!$A$1:$F$1383,6,FALSE)</f>
        <v>17.774933788371637</v>
      </c>
      <c r="D320" s="5">
        <f>VLOOKUP(A320,Human_Cell!$A$1:$F$1092,6,FALSE)</f>
        <v>22.408963585434176</v>
      </c>
      <c r="E320" s="5" t="str">
        <f>VLOOKUP(A320,Human_Cell!$A$1:$F$1092,2,FALSE)</f>
        <v>MIMAT0022290</v>
      </c>
      <c r="F320" s="5" t="str">
        <f>VLOOKUP(A320,Human_Cell!$A$1:$F$1092,3,FALSE)</f>
        <v>GCCCCGGGCAGUGUGAUCAUC</v>
      </c>
    </row>
    <row r="321" spans="1:6" x14ac:dyDescent="0.25">
      <c r="A321" s="5" t="s">
        <v>2807</v>
      </c>
      <c r="B321" s="5">
        <f>VLOOKUP(A321,PKDL!$A$1:$F$1433,6,FALSE)</f>
        <v>13.493637749800968</v>
      </c>
      <c r="C321" s="5">
        <f>VLOOKUP(A321,VL!$A$1:$F$1383,6,FALSE)</f>
        <v>35.549867576743274</v>
      </c>
      <c r="D321" s="5">
        <f>VLOOKUP(A321,Human_Cell!$A$1:$F$1092,6,FALSE)</f>
        <v>22.408963585434176</v>
      </c>
      <c r="E321" s="5" t="str">
        <f>VLOOKUP(A321,Human_Cell!$A$1:$F$1092,2,FALSE)</f>
        <v>MIMAT0016911</v>
      </c>
      <c r="F321" s="5" t="str">
        <f>VLOOKUP(A321,Human_Cell!$A$1:$F$1092,3,FALSE)</f>
        <v>GAGUGUAGUUCUGAGCAGAGC</v>
      </c>
    </row>
    <row r="322" spans="1:6" x14ac:dyDescent="0.25">
      <c r="A322" s="5" t="s">
        <v>4043</v>
      </c>
      <c r="B322" s="5">
        <f>VLOOKUP(A322,PKDL!$A$1:$F$1433,6,FALSE)</f>
        <v>51.521162317421883</v>
      </c>
      <c r="C322" s="5">
        <f>VLOOKUP(A322,VL!$A$1:$F$1383,6,FALSE)</f>
        <v>16.966982252536564</v>
      </c>
      <c r="D322" s="5">
        <f>VLOOKUP(A322,Human_Cell!$A$1:$F$1092,6,FALSE)</f>
        <v>21.390374331550802</v>
      </c>
      <c r="E322" s="5" t="str">
        <f>VLOOKUP(A322,Human_Cell!$A$1:$F$1092,2,FALSE)</f>
        <v>MIMAT0003218</v>
      </c>
      <c r="F322" s="5" t="str">
        <f>VLOOKUP(A322,Human_Cell!$A$1:$F$1092,3,FALSE)</f>
        <v>UAUUGCACUCGUCCCGGCCUCC</v>
      </c>
    </row>
    <row r="323" spans="1:6" x14ac:dyDescent="0.25">
      <c r="A323" s="5" t="s">
        <v>797</v>
      </c>
      <c r="B323" s="5">
        <f>VLOOKUP(A323,PKDL!$A$1:$F$1433,6,FALSE)</f>
        <v>12.880290579355471</v>
      </c>
      <c r="C323" s="5">
        <f>VLOOKUP(A323,VL!$A$1:$F$1383,6,FALSE)</f>
        <v>16.966982252536564</v>
      </c>
      <c r="D323" s="5">
        <f>VLOOKUP(A323,Human_Cell!$A$1:$F$1092,6,FALSE)</f>
        <v>21.390374331550802</v>
      </c>
      <c r="E323" s="5" t="str">
        <f>VLOOKUP(A323,Human_Cell!$A$1:$F$1092,2,FALSE)</f>
        <v>MIMAT0004518</v>
      </c>
      <c r="F323" s="5" t="str">
        <f>VLOOKUP(A323,Human_Cell!$A$1:$F$1092,3,FALSE)</f>
        <v>CCAAUAUUACUGUGCUGCUUUA</v>
      </c>
    </row>
    <row r="324" spans="1:6" x14ac:dyDescent="0.25">
      <c r="A324" s="5" t="s">
        <v>4013</v>
      </c>
      <c r="B324" s="5">
        <f>VLOOKUP(A324,PKDL!$A$1:$F$1433,6,FALSE)</f>
        <v>12.320277945470449</v>
      </c>
      <c r="C324" s="5">
        <f>VLOOKUP(A324,VL!$A$1:$F$1383,6,FALSE)</f>
        <v>16.229287371991497</v>
      </c>
      <c r="D324" s="5">
        <f>VLOOKUP(A324,Human_Cell!$A$1:$F$1092,6,FALSE)</f>
        <v>20.460358056265985</v>
      </c>
      <c r="E324" s="5" t="str">
        <f>VLOOKUP(A324,Human_Cell!$A$1:$F$1092,2,FALSE)</f>
        <v>MIMAT0027445</v>
      </c>
      <c r="F324" s="5" t="str">
        <f>VLOOKUP(A324,Human_Cell!$A$1:$F$1092,3,FALSE)</f>
        <v>UUGCUCCUGACUCUGUGCCCACA</v>
      </c>
    </row>
    <row r="325" spans="1:6" x14ac:dyDescent="0.25">
      <c r="A325" s="5" t="s">
        <v>2873</v>
      </c>
      <c r="B325" s="5">
        <f>VLOOKUP(A325,PKDL!$A$1:$F$1433,6,FALSE)</f>
        <v>25.760581158710941</v>
      </c>
      <c r="C325" s="5">
        <f>VLOOKUP(A325,VL!$A$1:$F$1383,6,FALSE)</f>
        <v>33.933964505073128</v>
      </c>
      <c r="D325" s="5">
        <f>VLOOKUP(A325,Human_Cell!$A$1:$F$1092,6,FALSE)</f>
        <v>21.390374331550802</v>
      </c>
      <c r="E325" s="5" t="str">
        <f>VLOOKUP(A325,Human_Cell!$A$1:$F$1092,2,FALSE)</f>
        <v>MIMAT0019700</v>
      </c>
      <c r="F325" s="5" t="str">
        <f>VLOOKUP(A325,Human_Cell!$A$1:$F$1092,3,FALSE)</f>
        <v>CACCCCCUGUUUCCUGGCCCAC</v>
      </c>
    </row>
    <row r="326" spans="1:6" x14ac:dyDescent="0.25">
      <c r="A326" s="5" t="s">
        <v>348</v>
      </c>
      <c r="B326" s="5">
        <f>VLOOKUP(A326,PKDL!$A$1:$F$1433,6,FALSE)</f>
        <v>26.987275499601935</v>
      </c>
      <c r="C326" s="5">
        <f>VLOOKUP(A326,VL!$A$1:$F$1383,6,FALSE)</f>
        <v>71.099735153486549</v>
      </c>
      <c r="D326" s="5">
        <f>VLOOKUP(A326,Human_Cell!$A$1:$F$1092,6,FALSE)</f>
        <v>22.408963585434176</v>
      </c>
      <c r="E326" s="5" t="str">
        <f>VLOOKUP(A326,Human_Cell!$A$1:$F$1092,2,FALSE)</f>
        <v>MIMAT0028126</v>
      </c>
      <c r="F326" s="5" t="str">
        <f>VLOOKUP(A326,Human_Cell!$A$1:$F$1092,3,FALSE)</f>
        <v>UGACCCACCCCUCUCCACCAG</v>
      </c>
    </row>
    <row r="327" spans="1:6" x14ac:dyDescent="0.25">
      <c r="A327" s="5" t="s">
        <v>3059</v>
      </c>
      <c r="B327" s="5">
        <f>VLOOKUP(A327,PKDL!$A$1:$F$1433,6,FALSE)</f>
        <v>25.760581158710941</v>
      </c>
      <c r="C327" s="5">
        <f>VLOOKUP(A327,VL!$A$1:$F$1383,6,FALSE)</f>
        <v>16.966982252536564</v>
      </c>
      <c r="D327" s="5">
        <f>VLOOKUP(A327,Human_Cell!$A$1:$F$1092,6,FALSE)</f>
        <v>21.390374331550802</v>
      </c>
      <c r="E327" s="5" t="str">
        <f>VLOOKUP(A327,Human_Cell!$A$1:$F$1092,2,FALSE)</f>
        <v>MIMAT0000738</v>
      </c>
      <c r="F327" s="5" t="str">
        <f>VLOOKUP(A327,Human_Cell!$A$1:$F$1092,3,FALSE)</f>
        <v>AGAUCAGAAGGUGAUUGUGGCU</v>
      </c>
    </row>
    <row r="328" spans="1:6" x14ac:dyDescent="0.25">
      <c r="A328" s="5" t="s">
        <v>1931</v>
      </c>
      <c r="B328" s="5">
        <f>VLOOKUP(A328,PKDL!$A$1:$F$1433,6,FALSE)</f>
        <v>12.880290579355471</v>
      </c>
      <c r="C328" s="5">
        <f>VLOOKUP(A328,VL!$A$1:$F$1383,6,FALSE)</f>
        <v>33.933964505073128</v>
      </c>
      <c r="D328" s="5">
        <f>VLOOKUP(A328,Human_Cell!$A$1:$F$1092,6,FALSE)</f>
        <v>21.390374331550802</v>
      </c>
      <c r="E328" s="5" t="str">
        <f>VLOOKUP(A328,Human_Cell!$A$1:$F$1092,2,FALSE)</f>
        <v>MIMAT0019052</v>
      </c>
      <c r="F328" s="5" t="str">
        <f>VLOOKUP(A328,Human_Cell!$A$1:$F$1092,3,FALSE)</f>
        <v>AGGACUGGACUCCCGGCAGCCC</v>
      </c>
    </row>
    <row r="329" spans="1:6" x14ac:dyDescent="0.25">
      <c r="A329" s="5" t="s">
        <v>4052</v>
      </c>
      <c r="B329" s="5">
        <f>VLOOKUP(A329,PKDL!$A$1:$F$1433,6,FALSE)</f>
        <v>53.974550999203871</v>
      </c>
      <c r="C329" s="5">
        <f>VLOOKUP(A329,VL!$A$1:$F$1383,6,FALSE)</f>
        <v>17.774933788371637</v>
      </c>
      <c r="D329" s="5">
        <f>VLOOKUP(A329,Human_Cell!$A$1:$F$1092,6,FALSE)</f>
        <v>22.408963585434176</v>
      </c>
      <c r="E329" s="5" t="str">
        <f>VLOOKUP(A329,Human_Cell!$A$1:$F$1092,2,FALSE)</f>
        <v>MIMAT0003263</v>
      </c>
      <c r="F329" s="5" t="str">
        <f>VLOOKUP(A329,Human_Cell!$A$1:$F$1092,3,FALSE)</f>
        <v>GAAGUGUGCCGUGGUGUGUCU</v>
      </c>
    </row>
    <row r="330" spans="1:6" x14ac:dyDescent="0.25">
      <c r="A330" s="5" t="s">
        <v>4079</v>
      </c>
      <c r="B330" s="5">
        <f>VLOOKUP(A330,PKDL!$A$1:$F$1433,6,FALSE)</f>
        <v>40.480913249402903</v>
      </c>
      <c r="C330" s="5">
        <f>VLOOKUP(A330,VL!$A$1:$F$1383,6,FALSE)</f>
        <v>17.774933788371637</v>
      </c>
      <c r="D330" s="5">
        <f>VLOOKUP(A330,Human_Cell!$A$1:$F$1092,6,FALSE)</f>
        <v>22.408963585434176</v>
      </c>
      <c r="E330" s="5" t="str">
        <f>VLOOKUP(A330,Human_Cell!$A$1:$F$1092,2,FALSE)</f>
        <v>MIMAT0022939</v>
      </c>
      <c r="F330" s="5" t="str">
        <f>VLOOKUP(A330,Human_Cell!$A$1:$F$1092,3,FALSE)</f>
        <v>CCCUGGGCCUCUGCUCCCCAG</v>
      </c>
    </row>
    <row r="331" spans="1:6" x14ac:dyDescent="0.25">
      <c r="A331" s="5" t="s">
        <v>989</v>
      </c>
      <c r="B331" s="5">
        <f>VLOOKUP(A331,PKDL!$A$1:$F$1433,6,FALSE)</f>
        <v>12.320277945470449</v>
      </c>
      <c r="C331" s="5">
        <f>VLOOKUP(A331,VL!$A$1:$F$1383,6,FALSE)</f>
        <v>48.687862115974482</v>
      </c>
      <c r="D331" s="5">
        <f>VLOOKUP(A331,Human_Cell!$A$1:$F$1092,6,FALSE)</f>
        <v>20.460358056265985</v>
      </c>
      <c r="E331" s="5" t="str">
        <f>VLOOKUP(A331,Human_Cell!$A$1:$F$1092,2,FALSE)</f>
        <v>MIMAT0015007</v>
      </c>
      <c r="F331" s="5" t="str">
        <f>VLOOKUP(A331,Human_Cell!$A$1:$F$1092,3,FALSE)</f>
        <v>UAGGAGCUCAACAGAUGCCUGUU</v>
      </c>
    </row>
    <row r="332" spans="1:6" x14ac:dyDescent="0.25">
      <c r="A332" s="5" t="s">
        <v>2891</v>
      </c>
      <c r="B332" s="5">
        <f>VLOOKUP(A332,PKDL!$A$1:$F$1433,6,FALSE)</f>
        <v>12.320277945470449</v>
      </c>
      <c r="C332" s="5">
        <f>VLOOKUP(A332,VL!$A$1:$F$1383,6,FALSE)</f>
        <v>16.229287371991497</v>
      </c>
      <c r="D332" s="5">
        <f>VLOOKUP(A332,Human_Cell!$A$1:$F$1092,6,FALSE)</f>
        <v>20.460358056265985</v>
      </c>
      <c r="E332" s="5" t="str">
        <f>VLOOKUP(A332,Human_Cell!$A$1:$F$1092,2,FALSE)</f>
        <v>MIMAT0000771</v>
      </c>
      <c r="F332" s="5" t="str">
        <f>VLOOKUP(A332,Human_Cell!$A$1:$F$1092,3,FALSE)</f>
        <v>CCUAGUAGGUGUCCAGUAAGUGU</v>
      </c>
    </row>
    <row r="333" spans="1:6" x14ac:dyDescent="0.25">
      <c r="A333" s="5" t="s">
        <v>1967</v>
      </c>
      <c r="B333" s="5">
        <f>VLOOKUP(A333,PKDL!$A$1:$F$1433,6,FALSE)</f>
        <v>36.960833836411346</v>
      </c>
      <c r="C333" s="5">
        <f>VLOOKUP(A333,VL!$A$1:$F$1383,6,FALSE)</f>
        <v>16.229287371991497</v>
      </c>
      <c r="D333" s="5">
        <f>VLOOKUP(A333,Human_Cell!$A$1:$F$1092,6,FALSE)</f>
        <v>20.460358056265985</v>
      </c>
      <c r="E333" s="5" t="str">
        <f>VLOOKUP(A333,Human_Cell!$A$1:$F$1092,2,FALSE)</f>
        <v>MIMAT0019899</v>
      </c>
      <c r="F333" s="5" t="str">
        <f>VLOOKUP(A333,Human_Cell!$A$1:$F$1092,3,FALSE)</f>
        <v>CAGGGAGGCGCUCACUCUCUGCU</v>
      </c>
    </row>
    <row r="334" spans="1:6" x14ac:dyDescent="0.25">
      <c r="A334" s="5" t="s">
        <v>2477</v>
      </c>
      <c r="B334" s="5">
        <f>VLOOKUP(A334,PKDL!$A$1:$F$1433,6,FALSE)</f>
        <v>98.562223563763595</v>
      </c>
      <c r="C334" s="5">
        <f>VLOOKUP(A334,VL!$A$1:$F$1383,6,FALSE)</f>
        <v>16.229287371991497</v>
      </c>
      <c r="D334" s="5">
        <f>VLOOKUP(A334,Human_Cell!$A$1:$F$1092,6,FALSE)</f>
        <v>20.460358056265985</v>
      </c>
      <c r="E334" s="5" t="str">
        <f>VLOOKUP(A334,Human_Cell!$A$1:$F$1092,2,FALSE)</f>
        <v>MIMAT0003270</v>
      </c>
      <c r="F334" s="5" t="str">
        <f>VLOOKUP(A334,Human_Cell!$A$1:$F$1092,3,FALSE)</f>
        <v>GACACGGGCGACAGCUGCGGCCC</v>
      </c>
    </row>
    <row r="335" spans="1:6" x14ac:dyDescent="0.25">
      <c r="A335" s="5" t="s">
        <v>1655</v>
      </c>
      <c r="B335" s="5">
        <f>VLOOKUP(A335,PKDL!$A$1:$F$1433,6,FALSE)</f>
        <v>28.336639274582037</v>
      </c>
      <c r="C335" s="5">
        <f>VLOOKUP(A335,VL!$A$1:$F$1383,6,FALSE)</f>
        <v>18.663680477790219</v>
      </c>
      <c r="D335" s="5">
        <f>VLOOKUP(A335,Human_Cell!$A$1:$F$1092,6,FALSE)</f>
        <v>23.529411764705884</v>
      </c>
      <c r="E335" s="5" t="str">
        <f>VLOOKUP(A335,Human_Cell!$A$1:$F$1092,2,FALSE)</f>
        <v>MIMAT0005586</v>
      </c>
      <c r="F335" s="5" t="str">
        <f>VLOOKUP(A335,Human_Cell!$A$1:$F$1092,3,FALSE)</f>
        <v>GUGUCUGGGCGGACAGCUGC</v>
      </c>
    </row>
    <row r="336" spans="1:6" x14ac:dyDescent="0.25">
      <c r="A336" s="5" t="s">
        <v>405</v>
      </c>
      <c r="B336" s="5">
        <f>VLOOKUP(A336,PKDL!$A$1:$F$1433,6,FALSE)</f>
        <v>24.640555890940899</v>
      </c>
      <c r="C336" s="5">
        <f>VLOOKUP(A336,VL!$A$1:$F$1383,6,FALSE)</f>
        <v>32.458574743982993</v>
      </c>
      <c r="D336" s="5">
        <f>VLOOKUP(A336,Human_Cell!$A$1:$F$1092,6,FALSE)</f>
        <v>20.460358056265985</v>
      </c>
      <c r="E336" s="5" t="str">
        <f>VLOOKUP(A336,Human_Cell!$A$1:$F$1092,2,FALSE)</f>
        <v>MIMAT0019880</v>
      </c>
      <c r="F336" s="5" t="str">
        <f>VLOOKUP(A336,Human_Cell!$A$1:$F$1092,3,FALSE)</f>
        <v>CCGGUCCCAGGAGAACCUGCAGA</v>
      </c>
    </row>
    <row r="337" spans="1:6" x14ac:dyDescent="0.25">
      <c r="A337" s="5" t="s">
        <v>231</v>
      </c>
      <c r="B337" s="5">
        <f>VLOOKUP(A337,PKDL!$A$1:$F$1433,6,FALSE)</f>
        <v>103.04232463484377</v>
      </c>
      <c r="C337" s="5">
        <f>VLOOKUP(A337,VL!$A$1:$F$1383,6,FALSE)</f>
        <v>33.933964505073128</v>
      </c>
      <c r="D337" s="5">
        <f>VLOOKUP(A337,Human_Cell!$A$1:$F$1092,6,FALSE)</f>
        <v>21.390374331550802</v>
      </c>
      <c r="E337" s="5" t="str">
        <f>VLOOKUP(A337,Human_Cell!$A$1:$F$1092,2,FALSE)</f>
        <v>MIMAT0022979</v>
      </c>
      <c r="F337" s="5" t="str">
        <f>VLOOKUP(A337,Human_Cell!$A$1:$F$1092,3,FALSE)</f>
        <v>CCUGACCCACCCCCUCCCGCAG</v>
      </c>
    </row>
    <row r="338" spans="1:6" x14ac:dyDescent="0.25">
      <c r="A338" s="5" t="s">
        <v>105</v>
      </c>
      <c r="B338" s="5">
        <f>VLOOKUP(A338,PKDL!$A$1:$F$1433,6,FALSE)</f>
        <v>13.493637749800968</v>
      </c>
      <c r="C338" s="5">
        <f>VLOOKUP(A338,VL!$A$1:$F$1383,6,FALSE)</f>
        <v>53.324801365114915</v>
      </c>
      <c r="D338" s="5">
        <f>VLOOKUP(A338,Human_Cell!$A$1:$F$1092,6,FALSE)</f>
        <v>22.408963585434176</v>
      </c>
      <c r="E338" s="5" t="str">
        <f>VLOOKUP(A338,Human_Cell!$A$1:$F$1092,2,FALSE)</f>
        <v>MIMAT0007401</v>
      </c>
      <c r="F338" s="5" t="str">
        <f>VLOOKUP(A338,Human_Cell!$A$1:$F$1092,3,FALSE)</f>
        <v>UCCUGCGCGUCCCAGAUGCCC</v>
      </c>
    </row>
    <row r="339" spans="1:6" x14ac:dyDescent="0.25">
      <c r="A339" s="5" t="s">
        <v>450</v>
      </c>
      <c r="B339" s="5">
        <f>VLOOKUP(A339,PKDL!$A$1:$F$1433,6,FALSE)</f>
        <v>64.401452896777357</v>
      </c>
      <c r="C339" s="5">
        <f>VLOOKUP(A339,VL!$A$1:$F$1383,6,FALSE)</f>
        <v>33.933964505073128</v>
      </c>
      <c r="D339" s="5">
        <f>VLOOKUP(A339,Human_Cell!$A$1:$F$1092,6,FALSE)</f>
        <v>21.390374331550802</v>
      </c>
      <c r="E339" s="5" t="str">
        <f>VLOOKUP(A339,Human_Cell!$A$1:$F$1092,2,FALSE)</f>
        <v>MIMAT0004611</v>
      </c>
      <c r="F339" s="5" t="str">
        <f>VLOOKUP(A339,Human_Cell!$A$1:$F$1092,3,FALSE)</f>
        <v>AGGGGCUGGCUUUCCUCUGGUC</v>
      </c>
    </row>
    <row r="340" spans="1:6" x14ac:dyDescent="0.25">
      <c r="A340" s="5" t="s">
        <v>689</v>
      </c>
      <c r="B340" s="5">
        <f>VLOOKUP(A340,PKDL!$A$1:$F$1433,6,FALSE)</f>
        <v>25.760581158710941</v>
      </c>
      <c r="C340" s="5">
        <f>VLOOKUP(A340,VL!$A$1:$F$1383,6,FALSE)</f>
        <v>33.933964505073128</v>
      </c>
      <c r="D340" s="5">
        <f>VLOOKUP(A340,Human_Cell!$A$1:$F$1092,6,FALSE)</f>
        <v>21.390374331550802</v>
      </c>
      <c r="E340" s="5" t="str">
        <f>VLOOKUP(A340,Human_Cell!$A$1:$F$1092,2,FALSE)</f>
        <v>MIMAT0000772</v>
      </c>
      <c r="F340" s="5" t="str">
        <f>VLOOKUP(A340,Human_Cell!$A$1:$F$1092,3,FALSE)</f>
        <v>GCUGACUCCUAGUCCAGGGCUC</v>
      </c>
    </row>
    <row r="341" spans="1:6" x14ac:dyDescent="0.25">
      <c r="A341" s="5" t="s">
        <v>60</v>
      </c>
      <c r="B341" s="5">
        <f>VLOOKUP(A341,PKDL!$A$1:$F$1433,6,FALSE)</f>
        <v>26.987275499601935</v>
      </c>
      <c r="C341" s="5">
        <f>VLOOKUP(A341,VL!$A$1:$F$1383,6,FALSE)</f>
        <v>35.549867576743274</v>
      </c>
      <c r="D341" s="5">
        <f>VLOOKUP(A341,Human_Cell!$A$1:$F$1092,6,FALSE)</f>
        <v>22.408963585434176</v>
      </c>
      <c r="E341" s="5" t="str">
        <f>VLOOKUP(A341,Human_Cell!$A$1:$F$1092,2,FALSE)</f>
        <v>MIMAT0025455</v>
      </c>
      <c r="F341" s="5" t="str">
        <f>VLOOKUP(A341,Human_Cell!$A$1:$F$1092,3,FALSE)</f>
        <v>ACACUUGUUGGGAUGACCUGC</v>
      </c>
    </row>
    <row r="342" spans="1:6" x14ac:dyDescent="0.25">
      <c r="A342" s="5" t="s">
        <v>471</v>
      </c>
      <c r="B342" s="5">
        <f>VLOOKUP(A342,PKDL!$A$1:$F$1433,6,FALSE)</f>
        <v>12.320277945470449</v>
      </c>
      <c r="C342" s="5">
        <f>VLOOKUP(A342,VL!$A$1:$F$1383,6,FALSE)</f>
        <v>16.229287371991497</v>
      </c>
      <c r="D342" s="5">
        <f>VLOOKUP(A342,Human_Cell!$A$1:$F$1092,6,FALSE)</f>
        <v>20.460358056265985</v>
      </c>
      <c r="E342" s="5" t="str">
        <f>VLOOKUP(A342,Human_Cell!$A$1:$F$1092,2,FALSE)</f>
        <v>MIMAT0027460</v>
      </c>
      <c r="F342" s="5" t="str">
        <f>VLOOKUP(A342,Human_Cell!$A$1:$F$1092,3,FALSE)</f>
        <v>UUGGGAGGGAAGACAGCUGGAGA</v>
      </c>
    </row>
    <row r="343" spans="1:6" x14ac:dyDescent="0.25">
      <c r="A343" s="5" t="s">
        <v>2990</v>
      </c>
      <c r="B343" s="5">
        <f>VLOOKUP(A343,PKDL!$A$1:$F$1433,6,FALSE)</f>
        <v>24.640555890940899</v>
      </c>
      <c r="C343" s="5">
        <f>VLOOKUP(A343,VL!$A$1:$F$1383,6,FALSE)</f>
        <v>32.458574743982993</v>
      </c>
      <c r="D343" s="5">
        <f>VLOOKUP(A343,Human_Cell!$A$1:$F$1092,6,FALSE)</f>
        <v>20.460358056265985</v>
      </c>
      <c r="E343" s="5" t="str">
        <f>VLOOKUP(A343,Human_Cell!$A$1:$F$1092,2,FALSE)</f>
        <v>MIMAT0027526</v>
      </c>
      <c r="F343" s="5" t="str">
        <f>VLOOKUP(A343,Human_Cell!$A$1:$F$1092,3,FALSE)</f>
        <v>CAGGGGCUGGGGUUUCAGGUUCU</v>
      </c>
    </row>
    <row r="344" spans="1:6" x14ac:dyDescent="0.25">
      <c r="A344" s="5" t="s">
        <v>1982</v>
      </c>
      <c r="B344" s="5">
        <f>VLOOKUP(A344,PKDL!$A$1:$F$1433,6,FALSE)</f>
        <v>12.320277945470449</v>
      </c>
      <c r="C344" s="5">
        <f>VLOOKUP(A344,VL!$A$1:$F$1383,6,FALSE)</f>
        <v>32.458574743982993</v>
      </c>
      <c r="D344" s="5">
        <f>VLOOKUP(A344,Human_Cell!$A$1:$F$1092,6,FALSE)</f>
        <v>20.460358056265985</v>
      </c>
      <c r="E344" s="5" t="str">
        <f>VLOOKUP(A344,Human_Cell!$A$1:$F$1092,2,FALSE)</f>
        <v>MIMAT0019719</v>
      </c>
      <c r="F344" s="5" t="str">
        <f>VLOOKUP(A344,Human_Cell!$A$1:$F$1092,3,FALSE)</f>
        <v>UGGAGUUAAGGGUUGCUUGGAGA</v>
      </c>
    </row>
    <row r="345" spans="1:6" x14ac:dyDescent="0.25">
      <c r="A345" s="5" t="s">
        <v>1532</v>
      </c>
      <c r="B345" s="5">
        <f>VLOOKUP(A345,PKDL!$A$1:$F$1433,6,FALSE)</f>
        <v>44.742062012497946</v>
      </c>
      <c r="C345" s="5">
        <f>VLOOKUP(A345,VL!$A$1:$F$1383,6,FALSE)</f>
        <v>19.645979450305493</v>
      </c>
      <c r="D345" s="5">
        <f>VLOOKUP(A345,Human_Cell!$A$1:$F$1092,6,FALSE)</f>
        <v>24.767801857585138</v>
      </c>
      <c r="E345" s="5" t="str">
        <f>VLOOKUP(A345,Human_Cell!$A$1:$F$1092,2,FALSE)</f>
        <v>MIMAT0027540</v>
      </c>
      <c r="F345" s="5" t="str">
        <f>VLOOKUP(A345,Human_Cell!$A$1:$F$1092,3,FALSE)</f>
        <v>UGCGGCAGAGCUGGGGUCA</v>
      </c>
    </row>
    <row r="346" spans="1:6" x14ac:dyDescent="0.25">
      <c r="A346" s="5" t="s">
        <v>1682</v>
      </c>
      <c r="B346" s="5">
        <f>VLOOKUP(A346,PKDL!$A$1:$F$1433,6,FALSE)</f>
        <v>14.168319637291019</v>
      </c>
      <c r="C346" s="5">
        <f>VLOOKUP(A346,VL!$A$1:$F$1383,6,FALSE)</f>
        <v>37.327360955580438</v>
      </c>
      <c r="D346" s="5">
        <f>VLOOKUP(A346,Human_Cell!$A$1:$F$1092,6,FALSE)</f>
        <v>23.529411764705884</v>
      </c>
      <c r="E346" s="5" t="str">
        <f>VLOOKUP(A346,Human_Cell!$A$1:$F$1092,2,FALSE)</f>
        <v>MIMAT0027676</v>
      </c>
      <c r="F346" s="5" t="str">
        <f>VLOOKUP(A346,Human_Cell!$A$1:$F$1092,3,FALSE)</f>
        <v>AAGGAGAUGCUCAGGCAGAU</v>
      </c>
    </row>
    <row r="347" spans="1:6" x14ac:dyDescent="0.25">
      <c r="A347" s="5" t="s">
        <v>938</v>
      </c>
      <c r="B347" s="5">
        <f>VLOOKUP(A347,PKDL!$A$1:$F$1433,6,FALSE)</f>
        <v>12.880290579355471</v>
      </c>
      <c r="C347" s="5">
        <f>VLOOKUP(A347,VL!$A$1:$F$1383,6,FALSE)</f>
        <v>16.966982252536564</v>
      </c>
      <c r="D347" s="5">
        <f>VLOOKUP(A347,Human_Cell!$A$1:$F$1092,6,FALSE)</f>
        <v>21.390374331550802</v>
      </c>
      <c r="E347" s="5" t="str">
        <f>VLOOKUP(A347,Human_Cell!$A$1:$F$1092,2,FALSE)</f>
        <v>MIMAT0019707</v>
      </c>
      <c r="F347" s="5" t="str">
        <f>VLOOKUP(A347,Human_Cell!$A$1:$F$1092,3,FALSE)</f>
        <v>ACUGGGAAGAGGAGCUGAGGGA</v>
      </c>
    </row>
    <row r="348" spans="1:6" x14ac:dyDescent="0.25">
      <c r="A348" s="5" t="s">
        <v>1400</v>
      </c>
      <c r="B348" s="5">
        <f>VLOOKUP(A348,PKDL!$A$1:$F$1433,6,FALSE)</f>
        <v>11.806933031075847</v>
      </c>
      <c r="C348" s="5">
        <f>VLOOKUP(A348,VL!$A$1:$F$1383,6,FALSE)</f>
        <v>46.65920119447555</v>
      </c>
      <c r="D348" s="5">
        <f>VLOOKUP(A348,Human_Cell!$A$1:$F$1092,6,FALSE)</f>
        <v>19.607843137254903</v>
      </c>
      <c r="E348" s="5" t="str">
        <f>VLOOKUP(A348,Human_Cell!$A$1:$F$1092,2,FALSE)</f>
        <v>MIMAT0030980</v>
      </c>
      <c r="F348" s="5" t="str">
        <f>VLOOKUP(A348,Human_Cell!$A$1:$F$1092,3,FALSE)</f>
        <v>UGGCGAUUUUGGAACUCAAUGGCA</v>
      </c>
    </row>
    <row r="349" spans="1:6" x14ac:dyDescent="0.25">
      <c r="A349" s="5" t="s">
        <v>2369</v>
      </c>
      <c r="B349" s="5">
        <f>VLOOKUP(A349,PKDL!$A$1:$F$1433,6,FALSE)</f>
        <v>15.742577374767798</v>
      </c>
      <c r="C349" s="5">
        <f>VLOOKUP(A349,VL!$A$1:$F$1383,6,FALSE)</f>
        <v>20.737422753100244</v>
      </c>
      <c r="D349" s="5">
        <f>VLOOKUP(A349,Human_Cell!$A$1:$F$1092,6,FALSE)</f>
        <v>26.143790849673202</v>
      </c>
      <c r="E349" s="5" t="str">
        <f>VLOOKUP(A349,Human_Cell!$A$1:$F$1092,2,FALSE)</f>
        <v>MIMAT0018945</v>
      </c>
      <c r="F349" s="5" t="str">
        <f>VLOOKUP(A349,Human_Cell!$A$1:$F$1092,3,FALSE)</f>
        <v>AGGCUGGAGUGAGCGGAG</v>
      </c>
    </row>
    <row r="350" spans="1:6" x14ac:dyDescent="0.25">
      <c r="A350" s="5" t="s">
        <v>3665</v>
      </c>
      <c r="B350" s="5">
        <f>VLOOKUP(A350,PKDL!$A$1:$F$1433,6,FALSE)</f>
        <v>12.880290579355471</v>
      </c>
      <c r="C350" s="5">
        <f>VLOOKUP(A350,VL!$A$1:$F$1383,6,FALSE)</f>
        <v>16.966982252536564</v>
      </c>
      <c r="D350" s="5">
        <f>VLOOKUP(A350,Human_Cell!$A$1:$F$1092,6,FALSE)</f>
        <v>21.390374331550802</v>
      </c>
      <c r="E350" s="5" t="str">
        <f>VLOOKUP(A350,Human_Cell!$A$1:$F$1092,2,FALSE)</f>
        <v>MIMAT0002806</v>
      </c>
      <c r="F350" s="5" t="str">
        <f>VLOOKUP(A350,Human_Cell!$A$1:$F$1092,3,FALSE)</f>
        <v>CAACCUGGAGGACUCCAUGCUG</v>
      </c>
    </row>
    <row r="351" spans="1:6" x14ac:dyDescent="0.25">
      <c r="A351" s="5" t="s">
        <v>3029</v>
      </c>
      <c r="B351" s="5">
        <f>VLOOKUP(A351,PKDL!$A$1:$F$1433,6,FALSE)</f>
        <v>49.281111781881798</v>
      </c>
      <c r="C351" s="5">
        <f>VLOOKUP(A351,VL!$A$1:$F$1383,6,FALSE)</f>
        <v>32.458574743982993</v>
      </c>
      <c r="D351" s="5">
        <f>VLOOKUP(A351,Human_Cell!$A$1:$F$1092,6,FALSE)</f>
        <v>20.460358056265985</v>
      </c>
      <c r="E351" s="5" t="str">
        <f>VLOOKUP(A351,Human_Cell!$A$1:$F$1092,2,FALSE)</f>
        <v>MIMAT0027454</v>
      </c>
      <c r="F351" s="5" t="str">
        <f>VLOOKUP(A351,Human_Cell!$A$1:$F$1092,3,FALSE)</f>
        <v>ACGGGGAGUCAGGCAGUGGUGGA</v>
      </c>
    </row>
    <row r="352" spans="1:6" x14ac:dyDescent="0.25">
      <c r="A352" s="5" t="s">
        <v>644</v>
      </c>
      <c r="B352" s="5">
        <f>VLOOKUP(A352,PKDL!$A$1:$F$1433,6,FALSE)</f>
        <v>36.960833836411346</v>
      </c>
      <c r="C352" s="5">
        <f>VLOOKUP(A352,VL!$A$1:$F$1383,6,FALSE)</f>
        <v>16.229287371991497</v>
      </c>
      <c r="D352" s="5">
        <f>VLOOKUP(A352,Human_Cell!$A$1:$F$1092,6,FALSE)</f>
        <v>20.460358056265985</v>
      </c>
      <c r="E352" s="5" t="str">
        <f>VLOOKUP(A352,Human_Cell!$A$1:$F$1092,2,FALSE)</f>
        <v>MIMAT0027647</v>
      </c>
      <c r="F352" s="5" t="str">
        <f>VLOOKUP(A352,Human_Cell!$A$1:$F$1092,3,FALSE)</f>
        <v>UUCUCUCUGUCUUUCUCUCUCAG</v>
      </c>
    </row>
    <row r="353" spans="1:6" x14ac:dyDescent="0.25">
      <c r="A353" s="5" t="s">
        <v>1973</v>
      </c>
      <c r="B353" s="5">
        <f>VLOOKUP(A353,PKDL!$A$1:$F$1433,6,FALSE)</f>
        <v>11.806933031075847</v>
      </c>
      <c r="C353" s="5">
        <f>VLOOKUP(A353,VL!$A$1:$F$1383,6,FALSE)</f>
        <v>15.553067064825186</v>
      </c>
      <c r="D353" s="5">
        <f>VLOOKUP(A353,Human_Cell!$A$1:$F$1092,6,FALSE)</f>
        <v>19.607843137254903</v>
      </c>
      <c r="E353" s="5" t="str">
        <f>VLOOKUP(A353,Human_Cell!$A$1:$F$1092,2,FALSE)</f>
        <v>MIMAT0027612</v>
      </c>
      <c r="F353" s="5" t="str">
        <f>VLOOKUP(A353,Human_Cell!$A$1:$F$1092,3,FALSE)</f>
        <v>AAGAGAGGAGCAGUGGUGCUGUGG</v>
      </c>
    </row>
    <row r="354" spans="1:6" x14ac:dyDescent="0.25">
      <c r="A354" s="5" t="s">
        <v>2819</v>
      </c>
      <c r="B354" s="5">
        <f>VLOOKUP(A354,PKDL!$A$1:$F$1433,6,FALSE)</f>
        <v>51.521162317421883</v>
      </c>
      <c r="C354" s="5">
        <f>VLOOKUP(A354,VL!$A$1:$F$1383,6,FALSE)</f>
        <v>33.933964505073128</v>
      </c>
      <c r="D354" s="5">
        <f>VLOOKUP(A354,Human_Cell!$A$1:$F$1092,6,FALSE)</f>
        <v>21.390374331550802</v>
      </c>
      <c r="E354" s="5" t="str">
        <f>VLOOKUP(A354,Human_Cell!$A$1:$F$1092,2,FALSE)</f>
        <v>MIMAT0018105</v>
      </c>
      <c r="F354" s="5" t="str">
        <f>VLOOKUP(A354,Human_Cell!$A$1:$F$1092,3,FALSE)</f>
        <v>CUUCCCCCCAGUAAUCUUCAUC</v>
      </c>
    </row>
    <row r="355" spans="1:6" x14ac:dyDescent="0.25">
      <c r="A355" s="5" t="s">
        <v>2753</v>
      </c>
      <c r="B355" s="5">
        <f>VLOOKUP(A355,PKDL!$A$1:$F$1433,6,FALSE)</f>
        <v>24.640555890940899</v>
      </c>
      <c r="C355" s="5">
        <f>VLOOKUP(A355,VL!$A$1:$F$1383,6,FALSE)</f>
        <v>32.458574743982993</v>
      </c>
      <c r="D355" s="5">
        <f>VLOOKUP(A355,Human_Cell!$A$1:$F$1092,6,FALSE)</f>
        <v>20.460358056265985</v>
      </c>
      <c r="E355" s="5" t="str">
        <f>VLOOKUP(A355,Human_Cell!$A$1:$F$1092,2,FALSE)</f>
        <v>MIMAT0018359</v>
      </c>
      <c r="F355" s="5" t="str">
        <f>VLOOKUP(A355,Human_Cell!$A$1:$F$1092,3,FALSE)</f>
        <v>UAGCCCCCAGGCUUCACUUGGCG</v>
      </c>
    </row>
    <row r="356" spans="1:6" x14ac:dyDescent="0.25">
      <c r="A356" s="5" t="s">
        <v>3299</v>
      </c>
      <c r="B356" s="5">
        <f>VLOOKUP(A356,PKDL!$A$1:$F$1433,6,FALSE)</f>
        <v>34.003967129498442</v>
      </c>
      <c r="C356" s="5">
        <f>VLOOKUP(A356,VL!$A$1:$F$1383,6,FALSE)</f>
        <v>14.930944382232175</v>
      </c>
      <c r="D356" s="5">
        <f>VLOOKUP(A356,Human_Cell!$A$1:$F$1092,6,FALSE)</f>
        <v>18.823529411764703</v>
      </c>
      <c r="E356" s="5" t="str">
        <f>VLOOKUP(A356,Human_Cell!$A$1:$F$1092,2,FALSE)</f>
        <v>MIMAT0019217</v>
      </c>
      <c r="F356" s="5" t="str">
        <f>VLOOKUP(A356,Human_Cell!$A$1:$F$1092,3,FALSE)</f>
        <v>UGCCCCAUCUGUGCCCUGGGUAGGA</v>
      </c>
    </row>
    <row r="357" spans="1:6" x14ac:dyDescent="0.25">
      <c r="A357" s="5" t="s">
        <v>3188</v>
      </c>
      <c r="B357" s="5">
        <f>VLOOKUP(A357,PKDL!$A$1:$F$1433,6,FALSE)</f>
        <v>25.760581158710941</v>
      </c>
      <c r="C357" s="5">
        <f>VLOOKUP(A357,VL!$A$1:$F$1383,6,FALSE)</f>
        <v>16.966982252536564</v>
      </c>
      <c r="D357" s="5">
        <f>VLOOKUP(A357,Human_Cell!$A$1:$F$1092,6,FALSE)</f>
        <v>21.390374331550802</v>
      </c>
      <c r="E357" s="5" t="str">
        <f>VLOOKUP(A357,Human_Cell!$A$1:$F$1092,2,FALSE)</f>
        <v>MIMAT0027541</v>
      </c>
      <c r="F357" s="5" t="str">
        <f>VLOOKUP(A357,Human_Cell!$A$1:$F$1092,3,FALSE)</f>
        <v>UGUGACUUCUCCCCUGCCACAG</v>
      </c>
    </row>
    <row r="358" spans="1:6" x14ac:dyDescent="0.25">
      <c r="A358" s="5" t="s">
        <v>1649</v>
      </c>
      <c r="B358" s="5">
        <f>VLOOKUP(A358,PKDL!$A$1:$F$1433,6,FALSE)</f>
        <v>12.880290579355471</v>
      </c>
      <c r="C358" s="5">
        <f>VLOOKUP(A358,VL!$A$1:$F$1383,6,FALSE)</f>
        <v>33.933964505073128</v>
      </c>
      <c r="D358" s="5">
        <f>VLOOKUP(A358,Human_Cell!$A$1:$F$1092,6,FALSE)</f>
        <v>21.390374331550802</v>
      </c>
      <c r="E358" s="5" t="str">
        <f>VLOOKUP(A358,Human_Cell!$A$1:$F$1092,2,FALSE)</f>
        <v>MIMAT0001635</v>
      </c>
      <c r="F358" s="5" t="str">
        <f>VLOOKUP(A358,Human_Cell!$A$1:$F$1092,3,FALSE)</f>
        <v>AACUGUUUGCAGAGGAAACUGA</v>
      </c>
    </row>
    <row r="359" spans="1:6" x14ac:dyDescent="0.25">
      <c r="A359" s="5" t="s">
        <v>698</v>
      </c>
      <c r="B359" s="5">
        <f>VLOOKUP(A359,PKDL!$A$1:$F$1433,6,FALSE)</f>
        <v>24.640555890940899</v>
      </c>
      <c r="C359" s="5">
        <f>VLOOKUP(A359,VL!$A$1:$F$1383,6,FALSE)</f>
        <v>32.458574743982993</v>
      </c>
      <c r="D359" s="5">
        <f>VLOOKUP(A359,Human_Cell!$A$1:$F$1092,6,FALSE)</f>
        <v>20.460358056265985</v>
      </c>
      <c r="E359" s="5" t="str">
        <f>VLOOKUP(A359,Human_Cell!$A$1:$F$1092,2,FALSE)</f>
        <v>MIMAT0026620</v>
      </c>
      <c r="F359" s="5" t="str">
        <f>VLOOKUP(A359,Human_Cell!$A$1:$F$1092,3,FALSE)</f>
        <v>GCGGUGAUCCCGAUGGUGUGAGC</v>
      </c>
    </row>
    <row r="360" spans="1:6" x14ac:dyDescent="0.25">
      <c r="A360" s="5" t="s">
        <v>2081</v>
      </c>
      <c r="B360" s="5">
        <f>VLOOKUP(A360,PKDL!$A$1:$F$1433,6,FALSE)</f>
        <v>90.162034055488292</v>
      </c>
      <c r="C360" s="5">
        <f>VLOOKUP(A360,VL!$A$1:$F$1383,6,FALSE)</f>
        <v>50.900946757609695</v>
      </c>
      <c r="D360" s="5">
        <f>VLOOKUP(A360,Human_Cell!$A$1:$F$1092,6,FALSE)</f>
        <v>21.390374331550802</v>
      </c>
      <c r="E360" s="5" t="str">
        <f>VLOOKUP(A360,Human_Cell!$A$1:$F$1092,2,FALSE)</f>
        <v>MIMAT0019885</v>
      </c>
      <c r="F360" s="5" t="str">
        <f>VLOOKUP(A360,Human_Cell!$A$1:$F$1092,3,FALSE)</f>
        <v>UGCGGGGACAGGCCAGGGCAUC</v>
      </c>
    </row>
    <row r="361" spans="1:6" x14ac:dyDescent="0.25">
      <c r="A361" s="5" t="s">
        <v>3407</v>
      </c>
      <c r="B361" s="5">
        <f>VLOOKUP(A361,PKDL!$A$1:$F$1433,6,FALSE)</f>
        <v>65.392244479804702</v>
      </c>
      <c r="C361" s="5">
        <f>VLOOKUP(A361,VL!$A$1:$F$1383,6,FALSE)</f>
        <v>43.070031871823588</v>
      </c>
      <c r="D361" s="5">
        <f>VLOOKUP(A361,Human_Cell!$A$1:$F$1092,6,FALSE)</f>
        <v>18.099547511312217</v>
      </c>
      <c r="E361" s="5" t="str">
        <f>VLOOKUP(A361,Human_Cell!$A$1:$F$1092,2,FALSE)</f>
        <v>MIMAT0049014</v>
      </c>
      <c r="F361" s="5" t="str">
        <f>VLOOKUP(A361,Human_Cell!$A$1:$F$1092,3,FALSE)</f>
        <v>UAAGGAACGCGGGGCCUUGGUAGAGC</v>
      </c>
    </row>
    <row r="362" spans="1:6" x14ac:dyDescent="0.25">
      <c r="A362" s="5" t="s">
        <v>3167</v>
      </c>
      <c r="B362" s="5">
        <f>VLOOKUP(A362,PKDL!$A$1:$F$1433,6,FALSE)</f>
        <v>25.760581158710941</v>
      </c>
      <c r="C362" s="5">
        <f>VLOOKUP(A362,VL!$A$1:$F$1383,6,FALSE)</f>
        <v>16.966982252536564</v>
      </c>
      <c r="D362" s="5">
        <f>VLOOKUP(A362,Human_Cell!$A$1:$F$1092,6,FALSE)</f>
        <v>21.390374331550802</v>
      </c>
      <c r="E362" s="5" t="str">
        <f>VLOOKUP(A362,Human_Cell!$A$1:$F$1092,2,FALSE)</f>
        <v>MIMAT0019859</v>
      </c>
      <c r="F362" s="5" t="str">
        <f>VLOOKUP(A362,Human_Cell!$A$1:$F$1092,3,FALSE)</f>
        <v>GCUGCGGGCUGCGGUCAGGGCG</v>
      </c>
    </row>
    <row r="363" spans="1:6" x14ac:dyDescent="0.25">
      <c r="A363" s="5" t="s">
        <v>3335</v>
      </c>
      <c r="B363" s="5">
        <f>VLOOKUP(A363,PKDL!$A$1:$F$1433,6,FALSE)</f>
        <v>26.987275499601935</v>
      </c>
      <c r="C363" s="5">
        <f>VLOOKUP(A363,VL!$A$1:$F$1383,6,FALSE)</f>
        <v>17.774933788371637</v>
      </c>
      <c r="D363" s="5">
        <f>VLOOKUP(A363,Human_Cell!$A$1:$F$1092,6,FALSE)</f>
        <v>22.408963585434176</v>
      </c>
      <c r="E363" s="5" t="str">
        <f>VLOOKUP(A363,Human_Cell!$A$1:$F$1092,2,FALSE)</f>
        <v>MIMAT0027439</v>
      </c>
      <c r="F363" s="5" t="str">
        <f>VLOOKUP(A363,Human_Cell!$A$1:$F$1092,3,FALSE)</f>
        <v>GAGCCCCUCUCUGCUCUCCAG</v>
      </c>
    </row>
    <row r="364" spans="1:6" x14ac:dyDescent="0.25">
      <c r="A364" s="5" t="s">
        <v>363</v>
      </c>
      <c r="B364" s="5">
        <f>VLOOKUP(A364,PKDL!$A$1:$F$1433,6,FALSE)</f>
        <v>38.640871738066416</v>
      </c>
      <c r="C364" s="5">
        <f>VLOOKUP(A364,VL!$A$1:$F$1383,6,FALSE)</f>
        <v>33.933964505073128</v>
      </c>
      <c r="D364" s="5">
        <f>VLOOKUP(A364,Human_Cell!$A$1:$F$1092,6,FALSE)</f>
        <v>21.390374331550802</v>
      </c>
      <c r="E364" s="5" t="str">
        <f>VLOOKUP(A364,Human_Cell!$A$1:$F$1092,2,FALSE)</f>
        <v>MIMAT0022286</v>
      </c>
      <c r="F364" s="5" t="str">
        <f>VLOOKUP(A364,Human_Cell!$A$1:$F$1092,3,FALSE)</f>
        <v>CUGAAUAGCUGGGACUACAGGU</v>
      </c>
    </row>
    <row r="365" spans="1:6" x14ac:dyDescent="0.25">
      <c r="A365" s="5" t="s">
        <v>857</v>
      </c>
      <c r="B365" s="5">
        <f>VLOOKUP(A365,PKDL!$A$1:$F$1433,6,FALSE)</f>
        <v>13.493637749800968</v>
      </c>
      <c r="C365" s="5">
        <f>VLOOKUP(A365,VL!$A$1:$F$1383,6,FALSE)</f>
        <v>17.774933788371637</v>
      </c>
      <c r="D365" s="5">
        <f>VLOOKUP(A365,Human_Cell!$A$1:$F$1092,6,FALSE)</f>
        <v>22.408963585434176</v>
      </c>
      <c r="E365" s="5" t="str">
        <f>VLOOKUP(A365,Human_Cell!$A$1:$F$1092,2,FALSE)</f>
        <v>MIMAT0021127</v>
      </c>
      <c r="F365" s="5" t="str">
        <f>VLOOKUP(A365,Human_Cell!$A$1:$F$1092,3,FALSE)</f>
        <v>AUCCAGUUCUCUGAGGGGGCU</v>
      </c>
    </row>
    <row r="366" spans="1:6" x14ac:dyDescent="0.25">
      <c r="A366" s="5" t="s">
        <v>537</v>
      </c>
      <c r="B366" s="5">
        <f>VLOOKUP(A366,PKDL!$A$1:$F$1433,6,FALSE)</f>
        <v>67.468188749004838</v>
      </c>
      <c r="C366" s="5">
        <f>VLOOKUP(A366,VL!$A$1:$F$1383,6,FALSE)</f>
        <v>53.324801365114915</v>
      </c>
      <c r="D366" s="5">
        <f>VLOOKUP(A366,Human_Cell!$A$1:$F$1092,6,FALSE)</f>
        <v>22.408963585434176</v>
      </c>
      <c r="E366" s="5" t="str">
        <f>VLOOKUP(A366,Human_Cell!$A$1:$F$1092,2,FALSE)</f>
        <v>MIMAT0015054</v>
      </c>
      <c r="F366" s="5" t="str">
        <f>VLOOKUP(A366,Human_Cell!$A$1:$F$1092,3,FALSE)</f>
        <v>UGCACGGCACUGGGGACACGU</v>
      </c>
    </row>
    <row r="367" spans="1:6" x14ac:dyDescent="0.25">
      <c r="A367" s="5" t="s">
        <v>2933</v>
      </c>
      <c r="B367" s="5">
        <f>VLOOKUP(A367,PKDL!$A$1:$F$1433,6,FALSE)</f>
        <v>11.806933031075847</v>
      </c>
      <c r="C367" s="5">
        <f>VLOOKUP(A367,VL!$A$1:$F$1383,6,FALSE)</f>
        <v>31.106134129650371</v>
      </c>
      <c r="D367" s="5">
        <f>VLOOKUP(A367,Human_Cell!$A$1:$F$1092,6,FALSE)</f>
        <v>19.607843137254903</v>
      </c>
      <c r="E367" s="5" t="str">
        <f>VLOOKUP(A367,Human_Cell!$A$1:$F$1092,2,FALSE)</f>
        <v>MIMAT0019965</v>
      </c>
      <c r="F367" s="5" t="str">
        <f>VLOOKUP(A367,Human_Cell!$A$1:$F$1092,3,FALSE)</f>
        <v>ACAUCCUGCUCCACAGGGCAGAGG</v>
      </c>
    </row>
    <row r="368" spans="1:6" x14ac:dyDescent="0.25">
      <c r="A368" s="5" t="s">
        <v>2078</v>
      </c>
      <c r="B368" s="5">
        <f>VLOOKUP(A368,PKDL!$A$1:$F$1433,6,FALSE)</f>
        <v>90.162034055488292</v>
      </c>
      <c r="C368" s="5">
        <f>VLOOKUP(A368,VL!$A$1:$F$1383,6,FALSE)</f>
        <v>16.966982252536564</v>
      </c>
      <c r="D368" s="5">
        <f>VLOOKUP(A368,Human_Cell!$A$1:$F$1092,6,FALSE)</f>
        <v>21.390374331550802</v>
      </c>
      <c r="E368" s="5" t="str">
        <f>VLOOKUP(A368,Human_Cell!$A$1:$F$1092,2,FALSE)</f>
        <v>MIMAT0027387</v>
      </c>
      <c r="F368" s="5" t="str">
        <f>VLOOKUP(A368,Human_Cell!$A$1:$F$1092,3,FALSE)</f>
        <v>AAGGGGCAGGGACGGGUGGCCC</v>
      </c>
    </row>
    <row r="369" spans="1:6" x14ac:dyDescent="0.25">
      <c r="A369" s="5" t="s">
        <v>2180</v>
      </c>
      <c r="B369" s="5">
        <f>VLOOKUP(A369,PKDL!$A$1:$F$1433,6,FALSE)</f>
        <v>42.504958911873054</v>
      </c>
      <c r="C369" s="5">
        <f>VLOOKUP(A369,VL!$A$1:$F$1383,6,FALSE)</f>
        <v>37.327360955580438</v>
      </c>
      <c r="D369" s="5">
        <f>VLOOKUP(A369,Human_Cell!$A$1:$F$1092,6,FALSE)</f>
        <v>23.529411764705884</v>
      </c>
      <c r="E369" s="5" t="str">
        <f>VLOOKUP(A369,Human_Cell!$A$1:$F$1092,2,FALSE)</f>
        <v>MIMAT0023699</v>
      </c>
      <c r="F369" s="5" t="str">
        <f>VLOOKUP(A369,Human_Cell!$A$1:$F$1092,3,FALSE)</f>
        <v>GAUAUUCAGAGGCUAGGUGG</v>
      </c>
    </row>
    <row r="370" spans="1:6" x14ac:dyDescent="0.25">
      <c r="A370" s="5" t="s">
        <v>668</v>
      </c>
      <c r="B370" s="5">
        <f>VLOOKUP(A370,PKDL!$A$1:$F$1433,6,FALSE)</f>
        <v>12.880290579355471</v>
      </c>
      <c r="C370" s="5">
        <f>VLOOKUP(A370,VL!$A$1:$F$1383,6,FALSE)</f>
        <v>33.933964505073128</v>
      </c>
      <c r="D370" s="5">
        <f>VLOOKUP(A370,Human_Cell!$A$1:$F$1092,6,FALSE)</f>
        <v>21.390374331550802</v>
      </c>
      <c r="E370" s="5" t="str">
        <f>VLOOKUP(A370,Human_Cell!$A$1:$F$1092,2,FALSE)</f>
        <v>MIMAT0026559</v>
      </c>
      <c r="F370" s="5" t="str">
        <f>VLOOKUP(A370,Human_Cell!$A$1:$F$1092,3,FALSE)</f>
        <v>GUGGUUAUCCCUGCUGUGUUCG</v>
      </c>
    </row>
    <row r="371" spans="1:6" x14ac:dyDescent="0.25">
      <c r="A371" s="5" t="s">
        <v>2270</v>
      </c>
      <c r="B371" s="5">
        <f>VLOOKUP(A371,PKDL!$A$1:$F$1433,6,FALSE)</f>
        <v>25.760581158710941</v>
      </c>
      <c r="C371" s="5">
        <f>VLOOKUP(A371,VL!$A$1:$F$1383,6,FALSE)</f>
        <v>16.966982252536564</v>
      </c>
      <c r="D371" s="5">
        <f>VLOOKUP(A371,Human_Cell!$A$1:$F$1092,6,FALSE)</f>
        <v>21.390374331550802</v>
      </c>
      <c r="E371" s="5" t="str">
        <f>VLOOKUP(A371,Human_Cell!$A$1:$F$1092,2,FALSE)</f>
        <v>MIMAT0000446</v>
      </c>
      <c r="F371" s="5" t="str">
        <f>VLOOKUP(A371,Human_Cell!$A$1:$F$1092,3,FALSE)</f>
        <v>UCGGAUCCGUCUGAGCUUGGCU</v>
      </c>
    </row>
    <row r="372" spans="1:6" x14ac:dyDescent="0.25">
      <c r="A372" s="5" t="s">
        <v>4055</v>
      </c>
      <c r="B372" s="5">
        <f>VLOOKUP(A372,PKDL!$A$1:$F$1433,6,FALSE)</f>
        <v>12.880290579355471</v>
      </c>
      <c r="C372" s="5">
        <f>VLOOKUP(A372,VL!$A$1:$F$1383,6,FALSE)</f>
        <v>16.966982252536564</v>
      </c>
      <c r="D372" s="5">
        <f>VLOOKUP(A372,Human_Cell!$A$1:$F$1092,6,FALSE)</f>
        <v>21.390374331550802</v>
      </c>
      <c r="E372" s="5" t="str">
        <f>VLOOKUP(A372,Human_Cell!$A$1:$F$1092,2,FALSE)</f>
        <v>MIMAT0022294</v>
      </c>
      <c r="F372" s="5" t="str">
        <f>VLOOKUP(A372,Human_Cell!$A$1:$F$1092,3,FALSE)</f>
        <v>AAUAGGCCACGGAUCUGGGCAA</v>
      </c>
    </row>
    <row r="373" spans="1:6" x14ac:dyDescent="0.25">
      <c r="A373" s="5" t="s">
        <v>2240</v>
      </c>
      <c r="B373" s="5">
        <f>VLOOKUP(A373,PKDL!$A$1:$F$1433,6,FALSE)</f>
        <v>170.01983564749222</v>
      </c>
      <c r="C373" s="5">
        <f>VLOOKUP(A373,VL!$A$1:$F$1383,6,FALSE)</f>
        <v>37.327360955580438</v>
      </c>
      <c r="D373" s="5">
        <f>VLOOKUP(A373,Human_Cell!$A$1:$F$1092,6,FALSE)</f>
        <v>23.529411764705884</v>
      </c>
      <c r="E373" s="5" t="str">
        <f>VLOOKUP(A373,Human_Cell!$A$1:$F$1092,2,FALSE)</f>
        <v>MIMAT0031119</v>
      </c>
      <c r="F373" s="5" t="str">
        <f>VLOOKUP(A373,Human_Cell!$A$1:$F$1092,3,FALSE)</f>
        <v>CCUGAGCCCGGGCCGCGCAG</v>
      </c>
    </row>
    <row r="374" spans="1:6" x14ac:dyDescent="0.25">
      <c r="A374" s="5" t="s">
        <v>2840</v>
      </c>
      <c r="B374" s="5">
        <f>VLOOKUP(A374,PKDL!$A$1:$F$1433,6,FALSE)</f>
        <v>40.480913249402903</v>
      </c>
      <c r="C374" s="5">
        <f>VLOOKUP(A374,VL!$A$1:$F$1383,6,FALSE)</f>
        <v>17.774933788371637</v>
      </c>
      <c r="D374" s="5">
        <f>VLOOKUP(A374,Human_Cell!$A$1:$F$1092,6,FALSE)</f>
        <v>22.408963585434176</v>
      </c>
      <c r="E374" s="5" t="str">
        <f>VLOOKUP(A374,Human_Cell!$A$1:$F$1092,2,FALSE)</f>
        <v>MIMAT0027375</v>
      </c>
      <c r="F374" s="5" t="str">
        <f>VLOOKUP(A374,Human_Cell!$A$1:$F$1092,3,FALSE)</f>
        <v>UUGGGGUGGUCGGCCCUGGAG</v>
      </c>
    </row>
    <row r="375" spans="1:6" x14ac:dyDescent="0.25">
      <c r="A375" s="5" t="s">
        <v>773</v>
      </c>
      <c r="B375" s="5">
        <f>VLOOKUP(A375,PKDL!$A$1:$F$1433,6,FALSE)</f>
        <v>12.880290579355471</v>
      </c>
      <c r="C375" s="5">
        <f>VLOOKUP(A375,VL!$A$1:$F$1383,6,FALSE)</f>
        <v>33.933964505073128</v>
      </c>
      <c r="D375" s="5">
        <f>VLOOKUP(A375,Human_Cell!$A$1:$F$1092,6,FALSE)</f>
        <v>21.390374331550802</v>
      </c>
      <c r="E375" s="5" t="str">
        <f>VLOOKUP(A375,Human_Cell!$A$1:$F$1092,2,FALSE)</f>
        <v>MIMAT0027475</v>
      </c>
      <c r="F375" s="5" t="str">
        <f>VLOOKUP(A375,Human_Cell!$A$1:$F$1092,3,FALSE)</f>
        <v>UCUCAGCUGCUGCCCUCUCCAG</v>
      </c>
    </row>
    <row r="376" spans="1:6" x14ac:dyDescent="0.25">
      <c r="A376" s="5" t="s">
        <v>3566</v>
      </c>
      <c r="B376" s="5">
        <f>VLOOKUP(A376,PKDL!$A$1:$F$1433,6,FALSE)</f>
        <v>26.987275499601935</v>
      </c>
      <c r="C376" s="5">
        <f>VLOOKUP(A376,VL!$A$1:$F$1383,6,FALSE)</f>
        <v>17.774933788371637</v>
      </c>
      <c r="D376" s="5">
        <f>VLOOKUP(A376,Human_Cell!$A$1:$F$1092,6,FALSE)</f>
        <v>22.408963585434176</v>
      </c>
      <c r="E376" s="5" t="str">
        <f>VLOOKUP(A376,Human_Cell!$A$1:$F$1092,2,FALSE)</f>
        <v>MIMAT0027659</v>
      </c>
      <c r="F376" s="5" t="str">
        <f>VLOOKUP(A376,Human_Cell!$A$1:$F$1092,3,FALSE)</f>
        <v>UGUCACCCGCUCCUUGCCCAG</v>
      </c>
    </row>
    <row r="377" spans="1:6" x14ac:dyDescent="0.25">
      <c r="A377" s="5" t="s">
        <v>2849</v>
      </c>
      <c r="B377" s="5">
        <f>VLOOKUP(A377,PKDL!$A$1:$F$1433,6,FALSE)</f>
        <v>42.504958911873054</v>
      </c>
      <c r="C377" s="5">
        <f>VLOOKUP(A377,VL!$A$1:$F$1383,6,FALSE)</f>
        <v>18.663680477790219</v>
      </c>
      <c r="D377" s="5">
        <f>VLOOKUP(A377,Human_Cell!$A$1:$F$1092,6,FALSE)</f>
        <v>23.529411764705884</v>
      </c>
      <c r="E377" s="5" t="str">
        <f>VLOOKUP(A377,Human_Cell!$A$1:$F$1092,2,FALSE)</f>
        <v>MIMAT0027354</v>
      </c>
      <c r="F377" s="5" t="str">
        <f>VLOOKUP(A377,Human_Cell!$A$1:$F$1092,3,FALSE)</f>
        <v>CUCGCCCUGUCUCCCGCUAG</v>
      </c>
    </row>
    <row r="378" spans="1:6" x14ac:dyDescent="0.25">
      <c r="A378" s="5" t="s">
        <v>2255</v>
      </c>
      <c r="B378" s="5">
        <f>VLOOKUP(A378,PKDL!$A$1:$F$1433,6,FALSE)</f>
        <v>25.760581158710941</v>
      </c>
      <c r="C378" s="5">
        <f>VLOOKUP(A378,VL!$A$1:$F$1383,6,FALSE)</f>
        <v>16.966982252536564</v>
      </c>
      <c r="D378" s="5">
        <f>VLOOKUP(A378,Human_Cell!$A$1:$F$1092,6,FALSE)</f>
        <v>21.390374331550802</v>
      </c>
      <c r="E378" s="5" t="str">
        <f>VLOOKUP(A378,Human_Cell!$A$1:$F$1092,2,FALSE)</f>
        <v>MIMAT0019821</v>
      </c>
      <c r="F378" s="5" t="str">
        <f>VLOOKUP(A378,Human_Cell!$A$1:$F$1092,3,FALSE)</f>
        <v>UGGGAUCCAGACAGUGGGAGAA</v>
      </c>
    </row>
    <row r="379" spans="1:6" x14ac:dyDescent="0.25">
      <c r="A379" s="5" t="s">
        <v>950</v>
      </c>
      <c r="B379" s="5">
        <f>VLOOKUP(A379,PKDL!$A$1:$F$1433,6,FALSE)</f>
        <v>12.880290579355471</v>
      </c>
      <c r="C379" s="5">
        <f>VLOOKUP(A379,VL!$A$1:$F$1383,6,FALSE)</f>
        <v>16.966982252536564</v>
      </c>
      <c r="D379" s="5">
        <f>VLOOKUP(A379,Human_Cell!$A$1:$F$1092,6,FALSE)</f>
        <v>21.390374331550802</v>
      </c>
      <c r="E379" s="5" t="str">
        <f>VLOOKUP(A379,Human_Cell!$A$1:$F$1092,2,FALSE)</f>
        <v>MIMAT0005799</v>
      </c>
      <c r="F379" s="5" t="str">
        <f>VLOOKUP(A379,Human_Cell!$A$1:$F$1092,3,FALSE)</f>
        <v>UCUACAAAGGAAAGCGCUUUCU</v>
      </c>
    </row>
    <row r="380" spans="1:6" x14ac:dyDescent="0.25">
      <c r="A380" s="5" t="s">
        <v>776</v>
      </c>
      <c r="B380" s="5">
        <f>VLOOKUP(A380,PKDL!$A$1:$F$1433,6,FALSE)</f>
        <v>25.760581158710941</v>
      </c>
      <c r="C380" s="5">
        <f>VLOOKUP(A380,VL!$A$1:$F$1383,6,FALSE)</f>
        <v>33.933964505073128</v>
      </c>
      <c r="D380" s="5">
        <f>VLOOKUP(A380,Human_Cell!$A$1:$F$1092,6,FALSE)</f>
        <v>21.390374331550802</v>
      </c>
      <c r="E380" s="5" t="str">
        <f>VLOOKUP(A380,Human_Cell!$A$1:$F$1092,2,FALSE)</f>
        <v>MIMAT0000732</v>
      </c>
      <c r="F380" s="5" t="str">
        <f>VLOOKUP(A380,Human_Cell!$A$1:$F$1092,3,FALSE)</f>
        <v>ACUGGACUUGGAGUCAGAAGGC</v>
      </c>
    </row>
    <row r="381" spans="1:6" x14ac:dyDescent="0.25">
      <c r="A381" s="5" t="s">
        <v>1604</v>
      </c>
      <c r="B381" s="5">
        <f>VLOOKUP(A381,PKDL!$A$1:$F$1433,6,FALSE)</f>
        <v>53.974550999203871</v>
      </c>
      <c r="C381" s="5">
        <f>VLOOKUP(A381,VL!$A$1:$F$1383,6,FALSE)</f>
        <v>17.774933788371637</v>
      </c>
      <c r="D381" s="5">
        <f>VLOOKUP(A381,Human_Cell!$A$1:$F$1092,6,FALSE)</f>
        <v>22.408963585434176</v>
      </c>
      <c r="E381" s="5" t="str">
        <f>VLOOKUP(A381,Human_Cell!$A$1:$F$1092,2,FALSE)</f>
        <v>MIMAT0027639</v>
      </c>
      <c r="F381" s="5" t="str">
        <f>VLOOKUP(A381,Human_Cell!$A$1:$F$1092,3,FALSE)</f>
        <v>CGCCGCGCGCAUCGGCUCAGC</v>
      </c>
    </row>
    <row r="382" spans="1:6" x14ac:dyDescent="0.25">
      <c r="A382" s="5" t="s">
        <v>3215</v>
      </c>
      <c r="B382" s="5">
        <f>VLOOKUP(A382,PKDL!$A$1:$F$1433,6,FALSE)</f>
        <v>12.880290579355471</v>
      </c>
      <c r="C382" s="5">
        <f>VLOOKUP(A382,VL!$A$1:$F$1383,6,FALSE)</f>
        <v>50.900946757609695</v>
      </c>
      <c r="D382" s="5">
        <f>VLOOKUP(A382,Human_Cell!$A$1:$F$1092,6,FALSE)</f>
        <v>21.390374331550802</v>
      </c>
      <c r="E382" s="5" t="str">
        <f>VLOOKUP(A382,Human_Cell!$A$1:$F$1092,2,FALSE)</f>
        <v>MIMAT0027654</v>
      </c>
      <c r="F382" s="5" t="str">
        <f>VLOOKUP(A382,Human_Cell!$A$1:$F$1092,3,FALSE)</f>
        <v>AGGGCCGAAGGGUGGAAGCUGC</v>
      </c>
    </row>
    <row r="383" spans="1:6" x14ac:dyDescent="0.25">
      <c r="A383" s="5" t="s">
        <v>2333</v>
      </c>
      <c r="B383" s="5">
        <f>VLOOKUP(A383,PKDL!$A$1:$F$1433,6,FALSE)</f>
        <v>12.880290579355471</v>
      </c>
      <c r="C383" s="5">
        <f>VLOOKUP(A383,VL!$A$1:$F$1383,6,FALSE)</f>
        <v>16.966982252536564</v>
      </c>
      <c r="D383" s="5">
        <f>VLOOKUP(A383,Human_Cell!$A$1:$F$1092,6,FALSE)</f>
        <v>21.390374331550802</v>
      </c>
      <c r="E383" s="5" t="str">
        <f>VLOOKUP(A383,Human_Cell!$A$1:$F$1092,2,FALSE)</f>
        <v>MIMAT0041618</v>
      </c>
      <c r="F383" s="5" t="str">
        <f>VLOOKUP(A383,Human_Cell!$A$1:$F$1092,3,FALSE)</f>
        <v>UGGUCAGAUUUGAACUCUUCAA</v>
      </c>
    </row>
    <row r="384" spans="1:6" x14ac:dyDescent="0.25">
      <c r="A384" s="5" t="s">
        <v>1100</v>
      </c>
      <c r="B384" s="5">
        <f>VLOOKUP(A384,PKDL!$A$1:$F$1433,6,FALSE)</f>
        <v>13.493637749800968</v>
      </c>
      <c r="C384" s="5">
        <f>VLOOKUP(A384,VL!$A$1:$F$1383,6,FALSE)</f>
        <v>35.549867576743274</v>
      </c>
      <c r="D384" s="5">
        <f>VLOOKUP(A384,Human_Cell!$A$1:$F$1092,6,FALSE)</f>
        <v>22.408963585434176</v>
      </c>
      <c r="E384" s="5" t="str">
        <f>VLOOKUP(A384,Human_Cell!$A$1:$F$1092,2,FALSE)</f>
        <v>MIMAT0019211</v>
      </c>
      <c r="F384" s="5" t="str">
        <f>VLOOKUP(A384,Human_Cell!$A$1:$F$1092,3,FALSE)</f>
        <v>CCUGCAGAGAGGAAGCCCUUC</v>
      </c>
    </row>
    <row r="385" spans="1:6" x14ac:dyDescent="0.25">
      <c r="A385" s="5" t="s">
        <v>2648</v>
      </c>
      <c r="B385" s="5">
        <f>VLOOKUP(A385,PKDL!$A$1:$F$1433,6,FALSE)</f>
        <v>12.880290579355471</v>
      </c>
      <c r="C385" s="5">
        <f>VLOOKUP(A385,VL!$A$1:$F$1383,6,FALSE)</f>
        <v>16.966982252536564</v>
      </c>
      <c r="D385" s="5">
        <f>VLOOKUP(A385,Human_Cell!$A$1:$F$1092,6,FALSE)</f>
        <v>21.390374331550802</v>
      </c>
      <c r="E385" s="5" t="str">
        <f>VLOOKUP(A385,Human_Cell!$A$1:$F$1092,2,FALSE)</f>
        <v>MIMAT0005892</v>
      </c>
      <c r="F385" s="5" t="str">
        <f>VLOOKUP(A385,Human_Cell!$A$1:$F$1092,3,FALSE)</f>
        <v>UUUGAGGCUACAGUGAGAUGUG</v>
      </c>
    </row>
    <row r="386" spans="1:6" x14ac:dyDescent="0.25">
      <c r="A386" s="5" t="s">
        <v>755</v>
      </c>
      <c r="B386" s="5">
        <f>VLOOKUP(A386,PKDL!$A$1:$F$1433,6,FALSE)</f>
        <v>26.987275499601935</v>
      </c>
      <c r="C386" s="5">
        <f>VLOOKUP(A386,VL!$A$1:$F$1383,6,FALSE)</f>
        <v>17.774933788371637</v>
      </c>
      <c r="D386" s="5">
        <f>VLOOKUP(A386,Human_Cell!$A$1:$F$1092,6,FALSE)</f>
        <v>22.408963585434176</v>
      </c>
      <c r="E386" s="5" t="str">
        <f>VLOOKUP(A386,Human_Cell!$A$1:$F$1092,2,FALSE)</f>
        <v>MIMAT0027427</v>
      </c>
      <c r="F386" s="5" t="str">
        <f>VLOOKUP(A386,Human_Cell!$A$1:$F$1092,3,FALSE)</f>
        <v>CUCCCCGGCCUCUGCCCCCAG</v>
      </c>
    </row>
    <row r="387" spans="1:6" x14ac:dyDescent="0.25">
      <c r="A387" s="5" t="s">
        <v>3449</v>
      </c>
      <c r="B387" s="5">
        <f>VLOOKUP(A387,PKDL!$A$1:$F$1433,6,FALSE)</f>
        <v>25.760581158710941</v>
      </c>
      <c r="C387" s="5">
        <f>VLOOKUP(A387,VL!$A$1:$F$1383,6,FALSE)</f>
        <v>33.933964505073128</v>
      </c>
      <c r="D387" s="5">
        <f>VLOOKUP(A387,Human_Cell!$A$1:$F$1092,6,FALSE)</f>
        <v>21.390374331550802</v>
      </c>
      <c r="E387" s="5" t="str">
        <f>VLOOKUP(A387,Human_Cell!$A$1:$F$1092,2,FALSE)</f>
        <v>MIMAT0005923</v>
      </c>
      <c r="F387" s="5" t="str">
        <f>VLOOKUP(A387,Human_Cell!$A$1:$F$1092,3,FALSE)</f>
        <v>CUGGACUGAGCCGUGCUACUGG</v>
      </c>
    </row>
    <row r="388" spans="1:6" x14ac:dyDescent="0.25">
      <c r="A388" s="5" t="s">
        <v>3716</v>
      </c>
      <c r="B388" s="5">
        <f>VLOOKUP(A388,PKDL!$A$1:$F$1433,6,FALSE)</f>
        <v>44.742062012497946</v>
      </c>
      <c r="C388" s="5">
        <f>VLOOKUP(A388,VL!$A$1:$F$1383,6,FALSE)</f>
        <v>19.645979450305493</v>
      </c>
      <c r="D388" s="5">
        <f>VLOOKUP(A388,Human_Cell!$A$1:$F$1092,6,FALSE)</f>
        <v>24.767801857585138</v>
      </c>
      <c r="E388" s="5" t="str">
        <f>VLOOKUP(A388,Human_Cell!$A$1:$F$1092,2,FALSE)</f>
        <v>MIMAT0023710</v>
      </c>
      <c r="F388" s="5" t="str">
        <f>VLOOKUP(A388,Human_Cell!$A$1:$F$1092,3,FALSE)</f>
        <v>AAGGGGCUGGGGGAGCACA</v>
      </c>
    </row>
    <row r="389" spans="1:6" x14ac:dyDescent="0.25">
      <c r="A389" s="5" t="s">
        <v>45</v>
      </c>
      <c r="B389" s="5">
        <f>VLOOKUP(A389,PKDL!$A$1:$F$1433,6,FALSE)</f>
        <v>51.521162317421883</v>
      </c>
      <c r="C389" s="5">
        <f>VLOOKUP(A389,VL!$A$1:$F$1383,6,FALSE)</f>
        <v>67.867929010146256</v>
      </c>
      <c r="D389" s="5">
        <f>VLOOKUP(A389,Human_Cell!$A$1:$F$1092,6,FALSE)</f>
        <v>21.390374331550802</v>
      </c>
      <c r="E389" s="5" t="str">
        <f>VLOOKUP(A389,Human_Cell!$A$1:$F$1092,2,FALSE)</f>
        <v>MIMAT0019774</v>
      </c>
      <c r="F389" s="5" t="str">
        <f>VLOOKUP(A389,Human_Cell!$A$1:$F$1092,3,FALSE)</f>
        <v>CAGCCCUCCUCCCGCACCCAAA</v>
      </c>
    </row>
    <row r="390" spans="1:6" x14ac:dyDescent="0.25">
      <c r="A390" s="5" t="s">
        <v>2429</v>
      </c>
      <c r="B390" s="5">
        <f>VLOOKUP(A390,PKDL!$A$1:$F$1433,6,FALSE)</f>
        <v>56.673278549164074</v>
      </c>
      <c r="C390" s="5">
        <f>VLOOKUP(A390,VL!$A$1:$F$1383,6,FALSE)</f>
        <v>18.663680477790219</v>
      </c>
      <c r="D390" s="5">
        <f>VLOOKUP(A390,Human_Cell!$A$1:$F$1092,6,FALSE)</f>
        <v>23.529411764705884</v>
      </c>
      <c r="E390" s="5" t="str">
        <f>VLOOKUP(A390,Human_Cell!$A$1:$F$1092,2,FALSE)</f>
        <v>MIMAT0019019</v>
      </c>
      <c r="F390" s="5" t="str">
        <f>VLOOKUP(A390,Human_Cell!$A$1:$F$1092,3,FALSE)</f>
        <v>UAACGGCCGCGGUACCCUAA</v>
      </c>
    </row>
    <row r="391" spans="1:6" x14ac:dyDescent="0.25">
      <c r="A391" s="5" t="s">
        <v>1202</v>
      </c>
      <c r="B391" s="5">
        <f>VLOOKUP(A391,PKDL!$A$1:$F$1433,6,FALSE)</f>
        <v>12.880290579355471</v>
      </c>
      <c r="C391" s="5">
        <f>VLOOKUP(A391,VL!$A$1:$F$1383,6,FALSE)</f>
        <v>186.6368047779022</v>
      </c>
      <c r="D391" s="5">
        <f>VLOOKUP(A391,Human_Cell!$A$1:$F$1092,6,FALSE)</f>
        <v>21.390374331550802</v>
      </c>
      <c r="E391" s="5" t="str">
        <f>VLOOKUP(A391,Human_Cell!$A$1:$F$1092,2,FALSE)</f>
        <v>MIMAT0000087</v>
      </c>
      <c r="F391" s="5" t="str">
        <f>VLOOKUP(A391,Human_Cell!$A$1:$F$1092,3,FALSE)</f>
        <v>UGUAAACAUCCUCGACUGGAAG</v>
      </c>
    </row>
    <row r="392" spans="1:6" x14ac:dyDescent="0.25">
      <c r="A392" s="5" t="s">
        <v>3791</v>
      </c>
      <c r="B392" s="5">
        <f>VLOOKUP(A392,PKDL!$A$1:$F$1433,6,FALSE)</f>
        <v>13.493637749800968</v>
      </c>
      <c r="C392" s="5">
        <f>VLOOKUP(A392,VL!$A$1:$F$1383,6,FALSE)</f>
        <v>17.774933788371637</v>
      </c>
      <c r="D392" s="5">
        <f>VLOOKUP(A392,Human_Cell!$A$1:$F$1092,6,FALSE)</f>
        <v>22.408963585434176</v>
      </c>
      <c r="E392" s="5" t="str">
        <f>VLOOKUP(A392,Human_Cell!$A$1:$F$1092,2,FALSE)</f>
        <v>MIMAT0027603</v>
      </c>
      <c r="F392" s="5" t="str">
        <f>VLOOKUP(A392,Human_Cell!$A$1:$F$1092,3,FALSE)</f>
        <v>UGGCCCUUUGUACCCCUCCAG</v>
      </c>
    </row>
    <row r="393" spans="1:6" x14ac:dyDescent="0.25">
      <c r="A393" s="5" t="s">
        <v>4103</v>
      </c>
      <c r="B393" s="5">
        <f>VLOOKUP(A393,PKDL!$A$1:$F$1433,6,FALSE)</f>
        <v>14.914020670832651</v>
      </c>
      <c r="C393" s="5">
        <f>VLOOKUP(A393,VL!$A$1:$F$1383,6,FALSE)</f>
        <v>19.645979450305493</v>
      </c>
      <c r="D393" s="5">
        <f>VLOOKUP(A393,Human_Cell!$A$1:$F$1092,6,FALSE)</f>
        <v>24.767801857585138</v>
      </c>
      <c r="E393" s="5" t="str">
        <f>VLOOKUP(A393,Human_Cell!$A$1:$F$1092,2,FALSE)</f>
        <v>MIMAT0004802</v>
      </c>
      <c r="F393" s="5" t="str">
        <f>VLOOKUP(A393,Human_Cell!$A$1:$F$1092,3,FALSE)</f>
        <v>UGUCUCUGCUGGGGUUUCU</v>
      </c>
    </row>
    <row r="394" spans="1:6" x14ac:dyDescent="0.25">
      <c r="A394" s="5" t="s">
        <v>3083</v>
      </c>
      <c r="B394" s="5">
        <f>VLOOKUP(A394,PKDL!$A$1:$F$1433,6,FALSE)</f>
        <v>35.420799093227544</v>
      </c>
      <c r="C394" s="5">
        <f>VLOOKUP(A394,VL!$A$1:$F$1383,6,FALSE)</f>
        <v>15.553067064825186</v>
      </c>
      <c r="D394" s="5">
        <f>VLOOKUP(A394,Human_Cell!$A$1:$F$1092,6,FALSE)</f>
        <v>19.607843137254903</v>
      </c>
      <c r="E394" s="5" t="str">
        <f>VLOOKUP(A394,Human_Cell!$A$1:$F$1092,2,FALSE)</f>
        <v>MIMAT0004901</v>
      </c>
      <c r="F394" s="5" t="str">
        <f>VLOOKUP(A394,Human_Cell!$A$1:$F$1092,3,FALSE)</f>
        <v>AGCAGAAGCAGGGAGGUUCUCCCA</v>
      </c>
    </row>
    <row r="395" spans="1:6" x14ac:dyDescent="0.25">
      <c r="A395" s="5" t="s">
        <v>827</v>
      </c>
      <c r="B395" s="5">
        <f>VLOOKUP(A395,PKDL!$A$1:$F$1433,6,FALSE)</f>
        <v>11.806933031075847</v>
      </c>
      <c r="C395" s="5">
        <f>VLOOKUP(A395,VL!$A$1:$F$1383,6,FALSE)</f>
        <v>15.553067064825186</v>
      </c>
      <c r="D395" s="5">
        <f>VLOOKUP(A395,Human_Cell!$A$1:$F$1092,6,FALSE)</f>
        <v>19.607843137254903</v>
      </c>
      <c r="E395" s="5" t="str">
        <f>VLOOKUP(A395,Human_Cell!$A$1:$F$1092,2,FALSE)</f>
        <v>MIMAT0027432</v>
      </c>
      <c r="F395" s="5" t="str">
        <f>VLOOKUP(A395,Human_Cell!$A$1:$F$1092,3,FALSE)</f>
        <v>CGGGUGGGAGCAGAUCUUAUUGAG</v>
      </c>
    </row>
    <row r="396" spans="1:6" x14ac:dyDescent="0.25">
      <c r="A396" s="5" t="s">
        <v>3572</v>
      </c>
      <c r="B396" s="5">
        <f>VLOOKUP(A396,PKDL!$A$1:$F$1433,6,FALSE)</f>
        <v>12.880290579355471</v>
      </c>
      <c r="C396" s="5">
        <f>VLOOKUP(A396,VL!$A$1:$F$1383,6,FALSE)</f>
        <v>16.966982252536564</v>
      </c>
      <c r="D396" s="5">
        <f>VLOOKUP(A396,Human_Cell!$A$1:$F$1092,6,FALSE)</f>
        <v>21.390374331550802</v>
      </c>
      <c r="E396" s="5" t="str">
        <f>VLOOKUP(A396,Human_Cell!$A$1:$F$1092,2,FALSE)</f>
        <v>MIMAT0027469</v>
      </c>
      <c r="F396" s="5" t="str">
        <f>VLOOKUP(A396,Human_Cell!$A$1:$F$1092,3,FALSE)</f>
        <v>UCUCACCCCAACUCUGCCCCAG</v>
      </c>
    </row>
    <row r="397" spans="1:6" x14ac:dyDescent="0.25">
      <c r="A397" s="5" t="s">
        <v>1475</v>
      </c>
      <c r="B397" s="5">
        <f>VLOOKUP(A397,PKDL!$A$1:$F$1433,6,FALSE)</f>
        <v>25.760581158710941</v>
      </c>
      <c r="C397" s="5">
        <f>VLOOKUP(A397,VL!$A$1:$F$1383,6,FALSE)</f>
        <v>16.966982252536564</v>
      </c>
      <c r="D397" s="5">
        <f>VLOOKUP(A397,Human_Cell!$A$1:$F$1092,6,FALSE)</f>
        <v>21.390374331550802</v>
      </c>
      <c r="E397" s="5" t="str">
        <f>VLOOKUP(A397,Human_Cell!$A$1:$F$1092,2,FALSE)</f>
        <v>MIMAT0015089</v>
      </c>
      <c r="F397" s="5" t="str">
        <f>VLOOKUP(A397,Human_Cell!$A$1:$F$1092,3,FALSE)</f>
        <v>UGGAAGGGAGAAGAGCUUUAAU</v>
      </c>
    </row>
    <row r="398" spans="1:6" x14ac:dyDescent="0.25">
      <c r="A398" s="5" t="s">
        <v>570</v>
      </c>
      <c r="B398" s="5">
        <f>VLOOKUP(A398,PKDL!$A$1:$F$1433,6,FALSE)</f>
        <v>13.493637749800968</v>
      </c>
      <c r="C398" s="5">
        <f>VLOOKUP(A398,VL!$A$1:$F$1383,6,FALSE)</f>
        <v>124.42453651860149</v>
      </c>
      <c r="D398" s="5">
        <f>VLOOKUP(A398,Human_Cell!$A$1:$F$1092,6,FALSE)</f>
        <v>22.408963585434176</v>
      </c>
      <c r="E398" s="5" t="str">
        <f>VLOOKUP(A398,Human_Cell!$A$1:$F$1092,2,FALSE)</f>
        <v>MIMAT0018997</v>
      </c>
      <c r="F398" s="5" t="str">
        <f>VLOOKUP(A398,Human_Cell!$A$1:$F$1092,3,FALSE)</f>
        <v>UGGCAAACGUGGAAGCCGAGA</v>
      </c>
    </row>
    <row r="399" spans="1:6" x14ac:dyDescent="0.25">
      <c r="A399" s="5" t="s">
        <v>2099</v>
      </c>
      <c r="B399" s="5">
        <f>VLOOKUP(A399,PKDL!$A$1:$F$1433,6,FALSE)</f>
        <v>25.760581158710941</v>
      </c>
      <c r="C399" s="5">
        <f>VLOOKUP(A399,VL!$A$1:$F$1383,6,FALSE)</f>
        <v>33.933964505073128</v>
      </c>
      <c r="D399" s="5">
        <f>VLOOKUP(A399,Human_Cell!$A$1:$F$1092,6,FALSE)</f>
        <v>21.390374331550802</v>
      </c>
      <c r="E399" s="5" t="str">
        <f>VLOOKUP(A399,Human_Cell!$A$1:$F$1092,2,FALSE)</f>
        <v>MIMAT0027662</v>
      </c>
      <c r="F399" s="5" t="str">
        <f>VLOOKUP(A399,Human_Cell!$A$1:$F$1092,3,FALSE)</f>
        <v>UGGGGUAAGGAUAGGAGGGUCA</v>
      </c>
    </row>
    <row r="400" spans="1:6" x14ac:dyDescent="0.25">
      <c r="A400" s="5" t="s">
        <v>3896</v>
      </c>
      <c r="B400" s="5">
        <f>VLOOKUP(A400,PKDL!$A$1:$F$1433,6,FALSE)</f>
        <v>26.987275499601935</v>
      </c>
      <c r="C400" s="5">
        <f>VLOOKUP(A400,VL!$A$1:$F$1383,6,FALSE)</f>
        <v>17.774933788371637</v>
      </c>
      <c r="D400" s="5">
        <f>VLOOKUP(A400,Human_Cell!$A$1:$F$1092,6,FALSE)</f>
        <v>22.408963585434176</v>
      </c>
      <c r="E400" s="5" t="str">
        <f>VLOOKUP(A400,Human_Cell!$A$1:$F$1092,2,FALSE)</f>
        <v>MIMAT0022266</v>
      </c>
      <c r="F400" s="5" t="str">
        <f>VLOOKUP(A400,Human_Cell!$A$1:$F$1092,3,FALSE)</f>
        <v>UAAAACUGCAGUUAUUUUUGC</v>
      </c>
    </row>
    <row r="401" spans="1:6" x14ac:dyDescent="0.25">
      <c r="A401" s="5" t="s">
        <v>3293</v>
      </c>
      <c r="B401" s="5">
        <f>VLOOKUP(A401,PKDL!$A$1:$F$1433,6,FALSE)</f>
        <v>44.742062012497946</v>
      </c>
      <c r="C401" s="5">
        <f>VLOOKUP(A401,VL!$A$1:$F$1383,6,FALSE)</f>
        <v>19.645979450305493</v>
      </c>
      <c r="D401" s="5">
        <f>VLOOKUP(A401,Human_Cell!$A$1:$F$1092,6,FALSE)</f>
        <v>24.767801857585138</v>
      </c>
      <c r="E401" s="5" t="str">
        <f>VLOOKUP(A401,Human_Cell!$A$1:$F$1092,2,FALSE)</f>
        <v>MIMAT0016924</v>
      </c>
      <c r="F401" s="5" t="str">
        <f>VLOOKUP(A401,Human_Cell!$A$1:$F$1092,3,FALSE)</f>
        <v>CCUCAGAUCAGAGCCUUGC</v>
      </c>
    </row>
    <row r="402" spans="1:6" x14ac:dyDescent="0.25">
      <c r="A402" s="5" t="s">
        <v>2033</v>
      </c>
      <c r="B402" s="5">
        <f>VLOOKUP(A402,PKDL!$A$1:$F$1433,6,FALSE)</f>
        <v>12.880290579355471</v>
      </c>
      <c r="C402" s="5">
        <f>VLOOKUP(A402,VL!$A$1:$F$1383,6,FALSE)</f>
        <v>16.966982252536564</v>
      </c>
      <c r="D402" s="5">
        <f>VLOOKUP(A402,Human_Cell!$A$1:$F$1092,6,FALSE)</f>
        <v>21.390374331550802</v>
      </c>
      <c r="E402" s="5" t="str">
        <f>VLOOKUP(A402,Human_Cell!$A$1:$F$1092,2,FALSE)</f>
        <v>MIMAT0022272</v>
      </c>
      <c r="F402" s="5" t="str">
        <f>VLOOKUP(A402,Human_Cell!$A$1:$F$1092,3,FALSE)</f>
        <v>UUCAUUUGCCUCCCAGCCUACA</v>
      </c>
    </row>
    <row r="403" spans="1:6" x14ac:dyDescent="0.25">
      <c r="A403" s="5" t="s">
        <v>1934</v>
      </c>
      <c r="B403" s="5">
        <f>VLOOKUP(A403,PKDL!$A$1:$F$1433,6,FALSE)</f>
        <v>66.674445351957729</v>
      </c>
      <c r="C403" s="5">
        <f>VLOOKUP(A403,VL!$A$1:$F$1383,6,FALSE)</f>
        <v>21.957271150341434</v>
      </c>
      <c r="D403" s="5">
        <f>VLOOKUP(A403,Human_Cell!$A$1:$F$1092,6,FALSE)</f>
        <v>27.681660899653977</v>
      </c>
      <c r="E403" s="5" t="str">
        <f>VLOOKUP(A403,Human_Cell!$A$1:$F$1092,2,FALSE)</f>
        <v>MIMAT0019045</v>
      </c>
      <c r="F403" s="5" t="str">
        <f>VLOOKUP(A403,Human_Cell!$A$1:$F$1092,3,FALSE)</f>
        <v>GCGGGGCUGGGCGCGCG</v>
      </c>
    </row>
    <row r="404" spans="1:6" x14ac:dyDescent="0.25">
      <c r="A404" s="5" t="s">
        <v>1355</v>
      </c>
      <c r="B404" s="5">
        <f>VLOOKUP(A404,PKDL!$A$1:$F$1433,6,FALSE)</f>
        <v>29.828041341665301</v>
      </c>
      <c r="C404" s="5">
        <f>VLOOKUP(A404,VL!$A$1:$F$1383,6,FALSE)</f>
        <v>19.645979450305493</v>
      </c>
      <c r="D404" s="5">
        <f>VLOOKUP(A404,Human_Cell!$A$1:$F$1092,6,FALSE)</f>
        <v>24.767801857585138</v>
      </c>
      <c r="E404" s="5" t="str">
        <f>VLOOKUP(A404,Human_Cell!$A$1:$F$1092,2,FALSE)</f>
        <v>MIMAT0026639</v>
      </c>
      <c r="F404" s="5" t="str">
        <f>VLOOKUP(A404,Human_Cell!$A$1:$F$1092,3,FALSE)</f>
        <v>CGCUCUAGGCACCGCAGCA</v>
      </c>
    </row>
    <row r="405" spans="1:6" x14ac:dyDescent="0.25">
      <c r="A405" s="5" t="s">
        <v>3584</v>
      </c>
      <c r="B405" s="5">
        <f>VLOOKUP(A405,PKDL!$A$1:$F$1433,6,FALSE)</f>
        <v>28.336639274582037</v>
      </c>
      <c r="C405" s="5">
        <f>VLOOKUP(A405,VL!$A$1:$F$1383,6,FALSE)</f>
        <v>37.327360955580438</v>
      </c>
      <c r="D405" s="5">
        <f>VLOOKUP(A405,Human_Cell!$A$1:$F$1092,6,FALSE)</f>
        <v>23.529411764705884</v>
      </c>
      <c r="E405" s="5" t="str">
        <f>VLOOKUP(A405,Human_Cell!$A$1:$F$1092,2,FALSE)</f>
        <v>MIMAT0018976</v>
      </c>
      <c r="F405" s="5" t="str">
        <f>VLOOKUP(A405,Human_Cell!$A$1:$F$1092,3,FALSE)</f>
        <v>GGAUCCGAGUCACGGCACCA</v>
      </c>
    </row>
    <row r="406" spans="1:6" x14ac:dyDescent="0.25">
      <c r="A406" s="5" t="s">
        <v>3893</v>
      </c>
      <c r="B406" s="5">
        <f>VLOOKUP(A406,PKDL!$A$1:$F$1433,6,FALSE)</f>
        <v>80.961826498805806</v>
      </c>
      <c r="C406" s="5">
        <f>VLOOKUP(A406,VL!$A$1:$F$1383,6,FALSE)</f>
        <v>17.774933788371637</v>
      </c>
      <c r="D406" s="5">
        <f>VLOOKUP(A406,Human_Cell!$A$1:$F$1092,6,FALSE)</f>
        <v>22.408963585434176</v>
      </c>
      <c r="E406" s="5" t="str">
        <f>VLOOKUP(A406,Human_Cell!$A$1:$F$1092,2,FALSE)</f>
        <v>MIMAT0041624</v>
      </c>
      <c r="F406" s="5" t="str">
        <f>VLOOKUP(A406,Human_Cell!$A$1:$F$1092,3,FALSE)</f>
        <v>GGCCCCGGGCCCUCGACCGGG</v>
      </c>
    </row>
    <row r="407" spans="1:6" x14ac:dyDescent="0.25">
      <c r="A407" s="5" t="s">
        <v>300</v>
      </c>
      <c r="B407" s="5">
        <f>VLOOKUP(A407,PKDL!$A$1:$F$1433,6,FALSE)</f>
        <v>44.742062012497946</v>
      </c>
      <c r="C407" s="5">
        <f>VLOOKUP(A407,VL!$A$1:$F$1383,6,FALSE)</f>
        <v>137.52185615213847</v>
      </c>
      <c r="D407" s="5">
        <f>VLOOKUP(A407,Human_Cell!$A$1:$F$1092,6,FALSE)</f>
        <v>24.767801857585138</v>
      </c>
      <c r="E407" s="5" t="str">
        <f>VLOOKUP(A407,Human_Cell!$A$1:$F$1092,2,FALSE)</f>
        <v>MIMAT0026740</v>
      </c>
      <c r="F407" s="5" t="str">
        <f>VLOOKUP(A407,Human_Cell!$A$1:$F$1092,3,FALSE)</f>
        <v>ACAUUUUCCAGCCCAUUCA</v>
      </c>
    </row>
    <row r="408" spans="1:6" x14ac:dyDescent="0.25">
      <c r="A408" s="5" t="s">
        <v>21</v>
      </c>
      <c r="B408" s="5">
        <f>VLOOKUP(A408,PKDL!$A$1:$F$1433,6,FALSE)</f>
        <v>13.493637749800968</v>
      </c>
      <c r="C408" s="5">
        <f>VLOOKUP(A408,VL!$A$1:$F$1383,6,FALSE)</f>
        <v>35.549867576743274</v>
      </c>
      <c r="D408" s="5">
        <f>VLOOKUP(A408,Human_Cell!$A$1:$F$1092,6,FALSE)</f>
        <v>22.408963585434176</v>
      </c>
      <c r="E408" s="5" t="str">
        <f>VLOOKUP(A408,Human_Cell!$A$1:$F$1092,2,FALSE)</f>
        <v>MIMAT0016895</v>
      </c>
      <c r="F408" s="5" t="str">
        <f>VLOOKUP(A408,Human_Cell!$A$1:$F$1092,3,FALSE)</f>
        <v>AUCCCCAGAUACAAUGGACAA</v>
      </c>
    </row>
    <row r="409" spans="1:6" x14ac:dyDescent="0.25">
      <c r="A409" s="5" t="s">
        <v>1469</v>
      </c>
      <c r="B409" s="5">
        <f>VLOOKUP(A409,PKDL!$A$1:$F$1433,6,FALSE)</f>
        <v>12.880290579355471</v>
      </c>
      <c r="C409" s="5">
        <f>VLOOKUP(A409,VL!$A$1:$F$1383,6,FALSE)</f>
        <v>33.933964505073128</v>
      </c>
      <c r="D409" s="5">
        <f>VLOOKUP(A409,Human_Cell!$A$1:$F$1092,6,FALSE)</f>
        <v>21.390374331550802</v>
      </c>
      <c r="E409" s="5" t="str">
        <f>VLOOKUP(A409,Human_Cell!$A$1:$F$1092,2,FALSE)</f>
        <v>MIMAT0049019</v>
      </c>
      <c r="F409" s="5" t="str">
        <f>VLOOKUP(A409,Human_Cell!$A$1:$F$1092,3,FALSE)</f>
        <v>UCUCUCACCUGGCAUAAGCAAU</v>
      </c>
    </row>
    <row r="410" spans="1:6" x14ac:dyDescent="0.25">
      <c r="A410" s="5" t="s">
        <v>1034</v>
      </c>
      <c r="B410" s="5">
        <f>VLOOKUP(A410,PKDL!$A$1:$F$1433,6,FALSE)</f>
        <v>64.401452896777357</v>
      </c>
      <c r="C410" s="5">
        <f>VLOOKUP(A410,VL!$A$1:$F$1383,6,FALSE)</f>
        <v>16.966982252536564</v>
      </c>
      <c r="D410" s="5">
        <f>VLOOKUP(A410,Human_Cell!$A$1:$F$1092,6,FALSE)</f>
        <v>21.390374331550802</v>
      </c>
      <c r="E410" s="5" t="str">
        <f>VLOOKUP(A410,Human_Cell!$A$1:$F$1092,2,FALSE)</f>
        <v>MIMAT0004614</v>
      </c>
      <c r="F410" s="5" t="str">
        <f>VLOOKUP(A410,Human_Cell!$A$1:$F$1092,3,FALSE)</f>
        <v>UGGGUCUUUGCGGGCGAGAUGA</v>
      </c>
    </row>
    <row r="411" spans="1:6" x14ac:dyDescent="0.25">
      <c r="A411" s="5" t="s">
        <v>183</v>
      </c>
      <c r="B411" s="5">
        <f>VLOOKUP(A411,PKDL!$A$1:$F$1433,6,FALSE)</f>
        <v>62.970309499071192</v>
      </c>
      <c r="C411" s="5">
        <f>VLOOKUP(A411,VL!$A$1:$F$1383,6,FALSE)</f>
        <v>62.212268259300743</v>
      </c>
      <c r="D411" s="5">
        <f>VLOOKUP(A411,Human_Cell!$A$1:$F$1092,6,FALSE)</f>
        <v>26.143790849673202</v>
      </c>
      <c r="E411" s="5" t="str">
        <f>VLOOKUP(A411,Human_Cell!$A$1:$F$1092,2,FALSE)</f>
        <v>MIMAT0016919</v>
      </c>
      <c r="F411" s="5" t="str">
        <f>VLOOKUP(A411,Human_Cell!$A$1:$F$1092,3,FALSE)</f>
        <v>CCCCUGGGCCGGCCUUGG</v>
      </c>
    </row>
    <row r="412" spans="1:6" x14ac:dyDescent="0.25">
      <c r="A412" s="5" t="s">
        <v>3917</v>
      </c>
      <c r="B412" s="5">
        <f>VLOOKUP(A412,PKDL!$A$1:$F$1433,6,FALSE)</f>
        <v>11.806933031075847</v>
      </c>
      <c r="C412" s="5">
        <f>VLOOKUP(A412,VL!$A$1:$F$1383,6,FALSE)</f>
        <v>15.553067064825186</v>
      </c>
      <c r="D412" s="5">
        <f>VLOOKUP(A412,Human_Cell!$A$1:$F$1092,6,FALSE)</f>
        <v>19.607843137254903</v>
      </c>
      <c r="E412" s="5" t="str">
        <f>VLOOKUP(A412,Human_Cell!$A$1:$F$1092,2,FALSE)</f>
        <v>MIMAT0003324</v>
      </c>
      <c r="F412" s="5" t="str">
        <f>VLOOKUP(A412,Human_Cell!$A$1:$F$1092,3,FALSE)</f>
        <v>UGCCUGGGUCUCUGGCCUGCGCGU</v>
      </c>
    </row>
    <row r="413" spans="1:6" x14ac:dyDescent="0.25">
      <c r="A413" s="5" t="s">
        <v>2924</v>
      </c>
      <c r="B413" s="5">
        <f>VLOOKUP(A413,PKDL!$A$1:$F$1433,6,FALSE)</f>
        <v>13.493637749800968</v>
      </c>
      <c r="C413" s="5">
        <f>VLOOKUP(A413,VL!$A$1:$F$1383,6,FALSE)</f>
        <v>17.774933788371637</v>
      </c>
      <c r="D413" s="5">
        <f>VLOOKUP(A413,Human_Cell!$A$1:$F$1092,6,FALSE)</f>
        <v>22.408963585434176</v>
      </c>
      <c r="E413" s="5" t="str">
        <f>VLOOKUP(A413,Human_Cell!$A$1:$F$1092,2,FALSE)</f>
        <v>MIMAT0027591</v>
      </c>
      <c r="F413" s="5" t="str">
        <f>VLOOKUP(A413,Human_Cell!$A$1:$F$1092,3,FALSE)</f>
        <v>CCUCUCCUCCCUGUGCCCCAG</v>
      </c>
    </row>
    <row r="414" spans="1:6" x14ac:dyDescent="0.25">
      <c r="A414" s="5" t="s">
        <v>1571</v>
      </c>
      <c r="B414" s="5">
        <f>VLOOKUP(A414,PKDL!$A$1:$F$1433,6,FALSE)</f>
        <v>26.987275499601935</v>
      </c>
      <c r="C414" s="5">
        <f>VLOOKUP(A414,VL!$A$1:$F$1383,6,FALSE)</f>
        <v>35.549867576743274</v>
      </c>
      <c r="D414" s="5">
        <f>VLOOKUP(A414,Human_Cell!$A$1:$F$1092,6,FALSE)</f>
        <v>22.408963585434176</v>
      </c>
      <c r="E414" s="5" t="str">
        <f>VLOOKUP(A414,Human_Cell!$A$1:$F$1092,2,FALSE)</f>
        <v>MIMAT0030421</v>
      </c>
      <c r="F414" s="5" t="str">
        <f>VLOOKUP(A414,Human_Cell!$A$1:$F$1092,3,FALSE)</f>
        <v>CAGCGGAGCCUGGAGAGAAGG</v>
      </c>
    </row>
    <row r="415" spans="1:6" x14ac:dyDescent="0.25">
      <c r="A415" s="5" t="s">
        <v>267</v>
      </c>
      <c r="B415" s="5">
        <f>VLOOKUP(A415,PKDL!$A$1:$F$1433,6,FALSE)</f>
        <v>13.493637749800968</v>
      </c>
      <c r="C415" s="5">
        <f>VLOOKUP(A415,VL!$A$1:$F$1383,6,FALSE)</f>
        <v>35.549867576743274</v>
      </c>
      <c r="D415" s="5">
        <f>VLOOKUP(A415,Human_Cell!$A$1:$F$1092,6,FALSE)</f>
        <v>22.408963585434176</v>
      </c>
      <c r="E415" s="5" t="str">
        <f>VLOOKUP(A415,Human_Cell!$A$1:$F$1092,2,FALSE)</f>
        <v>MIMAT0027471</v>
      </c>
      <c r="F415" s="5" t="str">
        <f>VLOOKUP(A415,Human_Cell!$A$1:$F$1092,3,FALSE)</f>
        <v>ACAUCGCCCCACCUUCCCCAG</v>
      </c>
    </row>
    <row r="416" spans="1:6" x14ac:dyDescent="0.25">
      <c r="A416" s="5" t="s">
        <v>360</v>
      </c>
      <c r="B416" s="5">
        <f>VLOOKUP(A416,PKDL!$A$1:$F$1433,6,FALSE)</f>
        <v>47.227732124303387</v>
      </c>
      <c r="C416" s="5">
        <f>VLOOKUP(A416,VL!$A$1:$F$1383,6,FALSE)</f>
        <v>20.737422753100244</v>
      </c>
      <c r="D416" s="5">
        <f>VLOOKUP(A416,Human_Cell!$A$1:$F$1092,6,FALSE)</f>
        <v>26.143790849673202</v>
      </c>
      <c r="E416" s="5" t="str">
        <f>VLOOKUP(A416,Human_Cell!$A$1:$F$1092,2,FALSE)</f>
        <v>MIMAT0016913</v>
      </c>
      <c r="F416" s="5" t="str">
        <f>VLOOKUP(A416,Human_Cell!$A$1:$F$1092,3,FALSE)</f>
        <v>GCGGCGAGUCCGACUCAU</v>
      </c>
    </row>
    <row r="417" spans="1:6" x14ac:dyDescent="0.25">
      <c r="A417" s="5" t="s">
        <v>480</v>
      </c>
      <c r="B417" s="5">
        <f>VLOOKUP(A417,PKDL!$A$1:$F$1433,6,FALSE)</f>
        <v>11.806933031075847</v>
      </c>
      <c r="C417" s="5">
        <f>VLOOKUP(A417,VL!$A$1:$F$1383,6,FALSE)</f>
        <v>15.553067064825186</v>
      </c>
      <c r="D417" s="5">
        <f>VLOOKUP(A417,Human_Cell!$A$1:$F$1092,6,FALSE)</f>
        <v>19.607843137254903</v>
      </c>
      <c r="E417" s="5" t="str">
        <f>VLOOKUP(A417,Human_Cell!$A$1:$F$1092,2,FALSE)</f>
        <v>MIMAT0027378</v>
      </c>
      <c r="F417" s="5" t="str">
        <f>VLOOKUP(A417,Human_Cell!$A$1:$F$1092,3,FALSE)</f>
        <v>CUUCUGCCUGCAUUCUACUCCCAG</v>
      </c>
    </row>
    <row r="418" spans="1:6" x14ac:dyDescent="0.25">
      <c r="A418" s="5" t="s">
        <v>2063</v>
      </c>
      <c r="B418" s="5">
        <f>VLOOKUP(A418,PKDL!$A$1:$F$1433,6,FALSE)</f>
        <v>51.521162317421883</v>
      </c>
      <c r="C418" s="5">
        <f>VLOOKUP(A418,VL!$A$1:$F$1383,6,FALSE)</f>
        <v>16.966982252536564</v>
      </c>
      <c r="D418" s="5">
        <f>VLOOKUP(A418,Human_Cell!$A$1:$F$1092,6,FALSE)</f>
        <v>21.390374331550802</v>
      </c>
      <c r="E418" s="5" t="str">
        <f>VLOOKUP(A418,Human_Cell!$A$1:$F$1092,2,FALSE)</f>
        <v>MIMAT0004671</v>
      </c>
      <c r="F418" s="5" t="str">
        <f>VLOOKUP(A418,Human_Cell!$A$1:$F$1092,3,FALSE)</f>
        <v>CCAGUGGGGCUGCUGUUAUCUG</v>
      </c>
    </row>
    <row r="419" spans="1:6" x14ac:dyDescent="0.25">
      <c r="A419" s="5" t="s">
        <v>2630</v>
      </c>
      <c r="B419" s="5">
        <f>VLOOKUP(A419,PKDL!$A$1:$F$1433,6,FALSE)</f>
        <v>28.336639274582037</v>
      </c>
      <c r="C419" s="5">
        <f>VLOOKUP(A419,VL!$A$1:$F$1383,6,FALSE)</f>
        <v>18.663680477790219</v>
      </c>
      <c r="D419" s="5">
        <f>VLOOKUP(A419,Human_Cell!$A$1:$F$1092,6,FALSE)</f>
        <v>23.529411764705884</v>
      </c>
      <c r="E419" s="5" t="str">
        <f>VLOOKUP(A419,Human_Cell!$A$1:$F$1092,2,FALSE)</f>
        <v>MIMAT0028219</v>
      </c>
      <c r="F419" s="5" t="str">
        <f>VLOOKUP(A419,Human_Cell!$A$1:$F$1092,3,FALSE)</f>
        <v>AGGAGGACAAGUUGUGGGAU</v>
      </c>
    </row>
    <row r="420" spans="1:6" x14ac:dyDescent="0.25">
      <c r="A420" s="5" t="s">
        <v>2777</v>
      </c>
      <c r="B420" s="5">
        <f>VLOOKUP(A420,PKDL!$A$1:$F$1433,6,FALSE)</f>
        <v>33.337222675978865</v>
      </c>
      <c r="C420" s="5">
        <f>VLOOKUP(A420,VL!$A$1:$F$1383,6,FALSE)</f>
        <v>43.914542300682868</v>
      </c>
      <c r="D420" s="5">
        <f>VLOOKUP(A420,Human_Cell!$A$1:$F$1092,6,FALSE)</f>
        <v>27.681660899653977</v>
      </c>
      <c r="E420" s="5" t="str">
        <f>VLOOKUP(A420,Human_Cell!$A$1:$F$1092,2,FALSE)</f>
        <v>MIMAT0041994</v>
      </c>
      <c r="F420" s="5" t="str">
        <f>VLOOKUP(A420,Human_Cell!$A$1:$F$1092,3,FALSE)</f>
        <v>CAGGAUGCCAGCAUAGU</v>
      </c>
    </row>
    <row r="421" spans="1:6" x14ac:dyDescent="0.25">
      <c r="A421" s="5" t="s">
        <v>288</v>
      </c>
      <c r="B421" s="5">
        <f>VLOOKUP(A421,PKDL!$A$1:$F$1433,6,FALSE)</f>
        <v>25.760581158710941</v>
      </c>
      <c r="C421" s="5">
        <f>VLOOKUP(A421,VL!$A$1:$F$1383,6,FALSE)</f>
        <v>50.900946757609695</v>
      </c>
      <c r="D421" s="5">
        <f>VLOOKUP(A421,Human_Cell!$A$1:$F$1092,6,FALSE)</f>
        <v>21.390374331550802</v>
      </c>
      <c r="E421" s="5" t="str">
        <f>VLOOKUP(A421,Human_Cell!$A$1:$F$1092,2,FALSE)</f>
        <v>MIMAT0004761</v>
      </c>
      <c r="F421" s="5" t="str">
        <f>VLOOKUP(A421,Human_Cell!$A$1:$F$1092,3,FALSE)</f>
        <v>AAGACGGGAGGAAAGAAGGGAG</v>
      </c>
    </row>
    <row r="422" spans="1:6" x14ac:dyDescent="0.25">
      <c r="A422" s="5" t="s">
        <v>1013</v>
      </c>
      <c r="B422" s="5">
        <f>VLOOKUP(A422,PKDL!$A$1:$F$1433,6,FALSE)</f>
        <v>12.880290579355471</v>
      </c>
      <c r="C422" s="5">
        <f>VLOOKUP(A422,VL!$A$1:$F$1383,6,FALSE)</f>
        <v>16.966982252536564</v>
      </c>
      <c r="D422" s="5">
        <f>VLOOKUP(A422,Human_Cell!$A$1:$F$1092,6,FALSE)</f>
        <v>21.390374331550802</v>
      </c>
      <c r="E422" s="5" t="str">
        <f>VLOOKUP(A422,Human_Cell!$A$1:$F$1092,2,FALSE)</f>
        <v>MIMAT0004692</v>
      </c>
      <c r="F422" s="5" t="str">
        <f>VLOOKUP(A422,Human_Cell!$A$1:$F$1092,3,FALSE)</f>
        <v>UUAUAAAGCAAUGAGACUGAUU</v>
      </c>
    </row>
    <row r="423" spans="1:6" x14ac:dyDescent="0.25">
      <c r="A423" s="5" t="s">
        <v>1613</v>
      </c>
      <c r="B423" s="5">
        <f>VLOOKUP(A423,PKDL!$A$1:$F$1433,6,FALSE)</f>
        <v>26.987275499601935</v>
      </c>
      <c r="C423" s="5">
        <f>VLOOKUP(A423,VL!$A$1:$F$1383,6,FALSE)</f>
        <v>53.324801365114915</v>
      </c>
      <c r="D423" s="5">
        <f>VLOOKUP(A423,Human_Cell!$A$1:$F$1092,6,FALSE)</f>
        <v>22.408963585434176</v>
      </c>
      <c r="E423" s="5" t="str">
        <f>VLOOKUP(A423,Human_Cell!$A$1:$F$1092,2,FALSE)</f>
        <v>MIMAT0027645</v>
      </c>
      <c r="F423" s="5" t="str">
        <f>VLOOKUP(A423,Human_Cell!$A$1:$F$1092,3,FALSE)</f>
        <v>CCCAUGCCUCCUGCCGCGGUC</v>
      </c>
    </row>
    <row r="424" spans="1:6" x14ac:dyDescent="0.25">
      <c r="A424" s="5" t="s">
        <v>2780</v>
      </c>
      <c r="B424" s="5">
        <f>VLOOKUP(A424,PKDL!$A$1:$F$1433,6,FALSE)</f>
        <v>12.880290579355471</v>
      </c>
      <c r="C424" s="5">
        <f>VLOOKUP(A424,VL!$A$1:$F$1383,6,FALSE)</f>
        <v>33.933964505073128</v>
      </c>
      <c r="D424" s="5">
        <f>VLOOKUP(A424,Human_Cell!$A$1:$F$1092,6,FALSE)</f>
        <v>21.390374331550802</v>
      </c>
      <c r="E424" s="5" t="str">
        <f>VLOOKUP(A424,Human_Cell!$A$1:$F$1092,2,FALSE)</f>
        <v>MIMAT0025851</v>
      </c>
      <c r="F424" s="5" t="str">
        <f>VLOOKUP(A424,Human_Cell!$A$1:$F$1092,3,FALSE)</f>
        <v>CGCGCCUGCAGGAACUGGUAGA</v>
      </c>
    </row>
    <row r="425" spans="1:6" x14ac:dyDescent="0.25">
      <c r="A425" s="5" t="s">
        <v>3644</v>
      </c>
      <c r="B425" s="5">
        <f>VLOOKUP(A425,PKDL!$A$1:$F$1433,6,FALSE)</f>
        <v>12.880290579355471</v>
      </c>
      <c r="C425" s="5">
        <f>VLOOKUP(A425,VL!$A$1:$F$1383,6,FALSE)</f>
        <v>16.966982252536564</v>
      </c>
      <c r="D425" s="5">
        <f>VLOOKUP(A425,Human_Cell!$A$1:$F$1092,6,FALSE)</f>
        <v>21.390374331550802</v>
      </c>
      <c r="E425" s="5" t="str">
        <f>VLOOKUP(A425,Human_Cell!$A$1:$F$1092,2,FALSE)</f>
        <v>MIMAT0019047</v>
      </c>
      <c r="F425" s="5" t="str">
        <f>VLOOKUP(A425,Human_Cell!$A$1:$F$1092,3,FALSE)</f>
        <v>UGAGGGAGUAGGAUGUAUGGUU</v>
      </c>
    </row>
    <row r="426" spans="1:6" x14ac:dyDescent="0.25">
      <c r="A426" s="5" t="s">
        <v>3650</v>
      </c>
      <c r="B426" s="5">
        <f>VLOOKUP(A426,PKDL!$A$1:$F$1433,6,FALSE)</f>
        <v>23.613866062151693</v>
      </c>
      <c r="C426" s="5">
        <f>VLOOKUP(A426,VL!$A$1:$F$1383,6,FALSE)</f>
        <v>46.65920119447555</v>
      </c>
      <c r="D426" s="5">
        <f>VLOOKUP(A426,Human_Cell!$A$1:$F$1092,6,FALSE)</f>
        <v>19.607843137254903</v>
      </c>
      <c r="E426" s="5" t="str">
        <f>VLOOKUP(A426,Human_Cell!$A$1:$F$1092,2,FALSE)</f>
        <v>MIMAT0015064</v>
      </c>
      <c r="F426" s="5" t="str">
        <f>VLOOKUP(A426,Human_Cell!$A$1:$F$1092,3,FALSE)</f>
        <v>UGAGGGGCCUCAGACCGAGCUUUU</v>
      </c>
    </row>
    <row r="427" spans="1:6" x14ac:dyDescent="0.25">
      <c r="A427" s="5" t="s">
        <v>501</v>
      </c>
      <c r="B427" s="5">
        <f>VLOOKUP(A427,PKDL!$A$1:$F$1433,6,FALSE)</f>
        <v>64.401452896777357</v>
      </c>
      <c r="C427" s="5">
        <f>VLOOKUP(A427,VL!$A$1:$F$1383,6,FALSE)</f>
        <v>84.834911262682823</v>
      </c>
      <c r="D427" s="5">
        <f>VLOOKUP(A427,Human_Cell!$A$1:$F$1092,6,FALSE)</f>
        <v>21.390374331550802</v>
      </c>
      <c r="E427" s="5" t="str">
        <f>VLOOKUP(A427,Human_Cell!$A$1:$F$1092,2,FALSE)</f>
        <v>MIMAT0019357</v>
      </c>
      <c r="F427" s="5" t="str">
        <f>VLOOKUP(A427,Human_Cell!$A$1:$F$1092,3,FALSE)</f>
        <v>CUGCCAGCCCCGUUCCAGGGCA</v>
      </c>
    </row>
    <row r="428" spans="1:6" x14ac:dyDescent="0.25">
      <c r="A428" s="5" t="s">
        <v>1520</v>
      </c>
      <c r="B428" s="5">
        <f>VLOOKUP(A428,PKDL!$A$1:$F$1433,6,FALSE)</f>
        <v>25.760581158710941</v>
      </c>
      <c r="C428" s="5">
        <f>VLOOKUP(A428,VL!$A$1:$F$1383,6,FALSE)</f>
        <v>50.900946757609695</v>
      </c>
      <c r="D428" s="5">
        <f>VLOOKUP(A428,Human_Cell!$A$1:$F$1092,6,FALSE)</f>
        <v>21.390374331550802</v>
      </c>
      <c r="E428" s="5" t="str">
        <f>VLOOKUP(A428,Human_Cell!$A$1:$F$1092,2,FALSE)</f>
        <v>MIMAT0027510</v>
      </c>
      <c r="F428" s="5" t="str">
        <f>VLOOKUP(A428,Human_Cell!$A$1:$F$1092,3,FALSE)</f>
        <v>UAGGGGGCGGCUUGUGGAGUGU</v>
      </c>
    </row>
    <row r="429" spans="1:6" x14ac:dyDescent="0.25">
      <c r="A429" s="5" t="s">
        <v>3518</v>
      </c>
      <c r="B429" s="5">
        <f>VLOOKUP(A429,PKDL!$A$1:$F$1433,6,FALSE)</f>
        <v>13.493637749800968</v>
      </c>
      <c r="C429" s="5">
        <f>VLOOKUP(A429,VL!$A$1:$F$1383,6,FALSE)</f>
        <v>17.774933788371637</v>
      </c>
      <c r="D429" s="5">
        <f>VLOOKUP(A429,Human_Cell!$A$1:$F$1092,6,FALSE)</f>
        <v>22.408963585434176</v>
      </c>
      <c r="E429" s="5" t="str">
        <f>VLOOKUP(A429,Human_Cell!$A$1:$F$1092,2,FALSE)</f>
        <v>MIMAT0027491</v>
      </c>
      <c r="F429" s="5" t="str">
        <f>VLOOKUP(A429,Human_Cell!$A$1:$F$1092,3,FALSE)</f>
        <v>ACCCCUCGUUUCUUCCCCCAG</v>
      </c>
    </row>
    <row r="430" spans="1:6" x14ac:dyDescent="0.25">
      <c r="A430" s="5" t="s">
        <v>2978</v>
      </c>
      <c r="B430" s="5">
        <f>VLOOKUP(A430,PKDL!$A$1:$F$1433,6,FALSE)</f>
        <v>40.480913249402903</v>
      </c>
      <c r="C430" s="5">
        <f>VLOOKUP(A430,VL!$A$1:$F$1383,6,FALSE)</f>
        <v>53.324801365114915</v>
      </c>
      <c r="D430" s="5">
        <f>VLOOKUP(A430,Human_Cell!$A$1:$F$1092,6,FALSE)</f>
        <v>22.408963585434176</v>
      </c>
      <c r="E430" s="5" t="str">
        <f>VLOOKUP(A430,Human_Cell!$A$1:$F$1092,2,FALSE)</f>
        <v>MIMAT0027497</v>
      </c>
      <c r="F430" s="5" t="str">
        <f>VLOOKUP(A430,Human_Cell!$A$1:$F$1092,3,FALSE)</f>
        <v>CUACCCCCCAUCCCCCUGUAG</v>
      </c>
    </row>
    <row r="431" spans="1:6" x14ac:dyDescent="0.25">
      <c r="A431" s="5" t="s">
        <v>983</v>
      </c>
      <c r="B431" s="5">
        <f>VLOOKUP(A431,PKDL!$A$1:$F$1433,6,FALSE)</f>
        <v>128.80290579355471</v>
      </c>
      <c r="C431" s="5">
        <f>VLOOKUP(A431,VL!$A$1:$F$1383,6,FALSE)</f>
        <v>152.70284027282906</v>
      </c>
      <c r="D431" s="5">
        <f>VLOOKUP(A431,Human_Cell!$A$1:$F$1092,6,FALSE)</f>
        <v>21.390374331550802</v>
      </c>
      <c r="E431" s="5" t="str">
        <f>VLOOKUP(A431,Human_Cell!$A$1:$F$1092,2,FALSE)</f>
        <v>MIMAT0000245</v>
      </c>
      <c r="F431" s="5" t="str">
        <f>VLOOKUP(A431,Human_Cell!$A$1:$F$1092,3,FALSE)</f>
        <v>UGUAAACAUCCCCGACUGGAAG</v>
      </c>
    </row>
    <row r="432" spans="1:6" x14ac:dyDescent="0.25">
      <c r="A432" s="5" t="s">
        <v>1205</v>
      </c>
      <c r="B432" s="5">
        <f>VLOOKUP(A432,PKDL!$A$1:$F$1433,6,FALSE)</f>
        <v>12.880290579355471</v>
      </c>
      <c r="C432" s="5">
        <f>VLOOKUP(A432,VL!$A$1:$F$1383,6,FALSE)</f>
        <v>50.900946757609695</v>
      </c>
      <c r="D432" s="5">
        <f>VLOOKUP(A432,Human_Cell!$A$1:$F$1092,6,FALSE)</f>
        <v>21.390374331550802</v>
      </c>
      <c r="E432" s="5" t="str">
        <f>VLOOKUP(A432,Human_Cell!$A$1:$F$1092,2,FALSE)</f>
        <v>MIMAT0004799</v>
      </c>
      <c r="F432" s="5" t="str">
        <f>VLOOKUP(A432,Human_Cell!$A$1:$F$1092,3,FALSE)</f>
        <v>UGAGAACCACGUCUGCUCUGAG</v>
      </c>
    </row>
    <row r="433" spans="1:6" x14ac:dyDescent="0.25">
      <c r="A433" s="5" t="s">
        <v>3221</v>
      </c>
      <c r="B433" s="5">
        <f>VLOOKUP(A433,PKDL!$A$1:$F$1433,6,FALSE)</f>
        <v>24.640555890940899</v>
      </c>
      <c r="C433" s="5">
        <f>VLOOKUP(A433,VL!$A$1:$F$1383,6,FALSE)</f>
        <v>16.229287371991497</v>
      </c>
      <c r="D433" s="5">
        <f>VLOOKUP(A433,Human_Cell!$A$1:$F$1092,6,FALSE)</f>
        <v>20.460358056265985</v>
      </c>
      <c r="E433" s="5" t="str">
        <f>VLOOKUP(A433,Human_Cell!$A$1:$F$1092,2,FALSE)</f>
        <v>MIMAT0005879</v>
      </c>
      <c r="F433" s="5" t="str">
        <f>VLOOKUP(A433,Human_Cell!$A$1:$F$1092,3,FALSE)</f>
        <v>UGGAGUCCAGGAAUCUGCAUUUU</v>
      </c>
    </row>
    <row r="434" spans="1:6" x14ac:dyDescent="0.25">
      <c r="A434" s="5" t="s">
        <v>2852</v>
      </c>
      <c r="B434" s="5">
        <f>VLOOKUP(A434,PKDL!$A$1:$F$1433,6,FALSE)</f>
        <v>25.760581158710941</v>
      </c>
      <c r="C434" s="5">
        <f>VLOOKUP(A434,VL!$A$1:$F$1383,6,FALSE)</f>
        <v>16.966982252536564</v>
      </c>
      <c r="D434" s="5">
        <f>VLOOKUP(A434,Human_Cell!$A$1:$F$1092,6,FALSE)</f>
        <v>21.390374331550802</v>
      </c>
      <c r="E434" s="5" t="str">
        <f>VLOOKUP(A434,Human_Cell!$A$1:$F$1092,2,FALSE)</f>
        <v>MIMAT0010133</v>
      </c>
      <c r="F434" s="5" t="str">
        <f>VLOOKUP(A434,Human_Cell!$A$1:$F$1092,3,FALSE)</f>
        <v>UUGGGGAAACGGCCGCUGAGUG</v>
      </c>
    </row>
    <row r="435" spans="1:6" x14ac:dyDescent="0.25">
      <c r="A435" s="5" t="s">
        <v>3428</v>
      </c>
      <c r="B435" s="5">
        <f>VLOOKUP(A435,PKDL!$A$1:$F$1433,6,FALSE)</f>
        <v>25.760581158710941</v>
      </c>
      <c r="C435" s="5">
        <f>VLOOKUP(A435,VL!$A$1:$F$1383,6,FALSE)</f>
        <v>33.933964505073128</v>
      </c>
      <c r="D435" s="5">
        <f>VLOOKUP(A435,Human_Cell!$A$1:$F$1092,6,FALSE)</f>
        <v>21.390374331550802</v>
      </c>
      <c r="E435" s="5" t="str">
        <f>VLOOKUP(A435,Human_Cell!$A$1:$F$1092,2,FALSE)</f>
        <v>MIMAT0002176</v>
      </c>
      <c r="F435" s="5" t="str">
        <f>VLOOKUP(A435,Human_Cell!$A$1:$F$1092,3,FALSE)</f>
        <v>GUCAUACACGGCUCUCCUCUCU</v>
      </c>
    </row>
    <row r="436" spans="1:6" x14ac:dyDescent="0.25">
      <c r="A436" s="5" t="s">
        <v>4148</v>
      </c>
      <c r="B436" s="5">
        <f>VLOOKUP(A436,PKDL!$A$1:$F$1433,6,FALSE)</f>
        <v>13.493637749800968</v>
      </c>
      <c r="C436" s="5">
        <f>VLOOKUP(A436,VL!$A$1:$F$1383,6,FALSE)</f>
        <v>17.774933788371637</v>
      </c>
      <c r="D436" s="5">
        <f>VLOOKUP(A436,Human_Cell!$A$1:$F$1092,6,FALSE)</f>
        <v>22.408963585434176</v>
      </c>
      <c r="E436" s="5" t="str">
        <f>VLOOKUP(A436,Human_Cell!$A$1:$F$1092,2,FALSE)</f>
        <v>MIMAT0004921</v>
      </c>
      <c r="F436" s="5" t="str">
        <f>VLOOKUP(A436,Human_Cell!$A$1:$F$1092,3,FALSE)</f>
        <v>UUAAUAUCGGACAACCAUUGU</v>
      </c>
    </row>
    <row r="437" spans="1:6" x14ac:dyDescent="0.25">
      <c r="A437" s="5" t="s">
        <v>941</v>
      </c>
      <c r="B437" s="5">
        <f>VLOOKUP(A437,PKDL!$A$1:$F$1433,6,FALSE)</f>
        <v>13.493637749800968</v>
      </c>
      <c r="C437" s="5">
        <f>VLOOKUP(A437,VL!$A$1:$F$1383,6,FALSE)</f>
        <v>35.549867576743274</v>
      </c>
      <c r="D437" s="5">
        <f>VLOOKUP(A437,Human_Cell!$A$1:$F$1092,6,FALSE)</f>
        <v>22.408963585434176</v>
      </c>
      <c r="E437" s="5" t="str">
        <f>VLOOKUP(A437,Human_Cell!$A$1:$F$1092,2,FALSE)</f>
        <v>MIMAT0000424</v>
      </c>
      <c r="F437" s="5" t="str">
        <f>VLOOKUP(A437,Human_Cell!$A$1:$F$1092,3,FALSE)</f>
        <v>UCACAGUGAACCGGUCUCUUU</v>
      </c>
    </row>
    <row r="438" spans="1:6" x14ac:dyDescent="0.25">
      <c r="A438" s="5" t="s">
        <v>3533</v>
      </c>
      <c r="B438" s="5">
        <f>VLOOKUP(A438,PKDL!$A$1:$F$1433,6,FALSE)</f>
        <v>12.880290579355471</v>
      </c>
      <c r="C438" s="5">
        <f>VLOOKUP(A438,VL!$A$1:$F$1383,6,FALSE)</f>
        <v>33.933964505073128</v>
      </c>
      <c r="D438" s="5">
        <f>VLOOKUP(A438,Human_Cell!$A$1:$F$1092,6,FALSE)</f>
        <v>21.390374331550802</v>
      </c>
      <c r="E438" s="5" t="str">
        <f>VLOOKUP(A438,Human_Cell!$A$1:$F$1092,2,FALSE)</f>
        <v>MIMAT0027599</v>
      </c>
      <c r="F438" s="5" t="str">
        <f>VLOOKUP(A438,Human_Cell!$A$1:$F$1092,3,FALSE)</f>
        <v>ACCAGCCUGUGUCCACCUCCAG</v>
      </c>
    </row>
    <row r="439" spans="1:6" x14ac:dyDescent="0.25">
      <c r="A439" s="5" t="s">
        <v>2525</v>
      </c>
      <c r="B439" s="5">
        <f>VLOOKUP(A439,PKDL!$A$1:$F$1433,6,FALSE)</f>
        <v>36.960833836411346</v>
      </c>
      <c r="C439" s="5">
        <f>VLOOKUP(A439,VL!$A$1:$F$1383,6,FALSE)</f>
        <v>16.229287371991497</v>
      </c>
      <c r="D439" s="5">
        <f>VLOOKUP(A439,Human_Cell!$A$1:$F$1092,6,FALSE)</f>
        <v>20.460358056265985</v>
      </c>
      <c r="E439" s="5" t="str">
        <f>VLOOKUP(A439,Human_Cell!$A$1:$F$1092,2,FALSE)</f>
        <v>MIMAT0028223</v>
      </c>
      <c r="F439" s="5" t="str">
        <f>VLOOKUP(A439,Human_Cell!$A$1:$F$1092,3,FALSE)</f>
        <v>CUGCAGCCACUUGGGGAACUGGU</v>
      </c>
    </row>
    <row r="440" spans="1:6" x14ac:dyDescent="0.25">
      <c r="A440" s="5" t="s">
        <v>3578</v>
      </c>
      <c r="B440" s="5">
        <f>VLOOKUP(A440,PKDL!$A$1:$F$1433,6,FALSE)</f>
        <v>12.880290579355471</v>
      </c>
      <c r="C440" s="5">
        <f>VLOOKUP(A440,VL!$A$1:$F$1383,6,FALSE)</f>
        <v>16.966982252536564</v>
      </c>
      <c r="D440" s="5">
        <f>VLOOKUP(A440,Human_Cell!$A$1:$F$1092,6,FALSE)</f>
        <v>21.390374331550802</v>
      </c>
      <c r="E440" s="5" t="str">
        <f>VLOOKUP(A440,Human_Cell!$A$1:$F$1092,2,FALSE)</f>
        <v>MIMAT0015027</v>
      </c>
      <c r="F440" s="5" t="str">
        <f>VLOOKUP(A440,Human_Cell!$A$1:$F$1092,3,FALSE)</f>
        <v>GAUAUCAGCUCAGUAGGCACCG</v>
      </c>
    </row>
    <row r="441" spans="1:6" x14ac:dyDescent="0.25">
      <c r="A441" s="5" t="s">
        <v>195</v>
      </c>
      <c r="B441" s="5">
        <f>VLOOKUP(A441,PKDL!$A$1:$F$1433,6,FALSE)</f>
        <v>12.880290579355471</v>
      </c>
      <c r="C441" s="5">
        <f>VLOOKUP(A441,VL!$A$1:$F$1383,6,FALSE)</f>
        <v>135.73585802029251</v>
      </c>
      <c r="D441" s="5">
        <f>VLOOKUP(A441,Human_Cell!$A$1:$F$1092,6,FALSE)</f>
        <v>21.390374331550802</v>
      </c>
      <c r="E441" s="5" t="str">
        <f>VLOOKUP(A441,Human_Cell!$A$1:$F$1092,2,FALSE)</f>
        <v>MIMAT0021123</v>
      </c>
      <c r="F441" s="5" t="str">
        <f>VLOOKUP(A441,Human_Cell!$A$1:$F$1092,3,FALSE)</f>
        <v>AGGAGAGUGGAUUCCAGGUGGU</v>
      </c>
    </row>
    <row r="442" spans="1:6" x14ac:dyDescent="0.25">
      <c r="A442" s="5" t="s">
        <v>1361</v>
      </c>
      <c r="B442" s="5">
        <f>VLOOKUP(A442,PKDL!$A$1:$F$1433,6,FALSE)</f>
        <v>24.640555890940899</v>
      </c>
      <c r="C442" s="5">
        <f>VLOOKUP(A442,VL!$A$1:$F$1383,6,FALSE)</f>
        <v>16.229287371991497</v>
      </c>
      <c r="D442" s="5">
        <f>VLOOKUP(A442,Human_Cell!$A$1:$F$1092,6,FALSE)</f>
        <v>20.460358056265985</v>
      </c>
      <c r="E442" s="5" t="str">
        <f>VLOOKUP(A442,Human_Cell!$A$1:$F$1092,2,FALSE)</f>
        <v>MIMAT0019227</v>
      </c>
      <c r="F442" s="5" t="str">
        <f>VLOOKUP(A442,Human_Cell!$A$1:$F$1092,3,FALSE)</f>
        <v>UCAAGGCCAGAGGUCCCACAGCA</v>
      </c>
    </row>
    <row r="443" spans="1:6" x14ac:dyDescent="0.25">
      <c r="A443" s="5" t="s">
        <v>851</v>
      </c>
      <c r="B443" s="5">
        <f>VLOOKUP(A443,PKDL!$A$1:$F$1433,6,FALSE)</f>
        <v>61.601389727352249</v>
      </c>
      <c r="C443" s="5">
        <f>VLOOKUP(A443,VL!$A$1:$F$1383,6,FALSE)</f>
        <v>32.458574743982993</v>
      </c>
      <c r="D443" s="5">
        <f>VLOOKUP(A443,Human_Cell!$A$1:$F$1092,6,FALSE)</f>
        <v>20.460358056265985</v>
      </c>
      <c r="E443" s="5" t="str">
        <f>VLOOKUP(A443,Human_Cell!$A$1:$F$1092,2,FALSE)</f>
        <v>MIMAT0018360</v>
      </c>
      <c r="F443" s="5" t="str">
        <f>VLOOKUP(A443,Human_Cell!$A$1:$F$1092,3,FALSE)</f>
        <v>UUCGGGCUGGCCUGCUGCUCCGG</v>
      </c>
    </row>
    <row r="444" spans="1:6" x14ac:dyDescent="0.25">
      <c r="A444" s="5" t="s">
        <v>2828</v>
      </c>
      <c r="B444" s="5">
        <f>VLOOKUP(A444,PKDL!$A$1:$F$1433,6,FALSE)</f>
        <v>24.640555890940899</v>
      </c>
      <c r="C444" s="5">
        <f>VLOOKUP(A444,VL!$A$1:$F$1383,6,FALSE)</f>
        <v>16.229287371991497</v>
      </c>
      <c r="D444" s="5">
        <f>VLOOKUP(A444,Human_Cell!$A$1:$F$1092,6,FALSE)</f>
        <v>20.460358056265985</v>
      </c>
      <c r="E444" s="5" t="str">
        <f>VLOOKUP(A444,Human_Cell!$A$1:$F$1092,2,FALSE)</f>
        <v>MIMAT0027627</v>
      </c>
      <c r="F444" s="5" t="str">
        <f>VLOOKUP(A444,Human_Cell!$A$1:$F$1092,3,FALSE)</f>
        <v>UAGACGUGGUGAAGGAUUGAGUG</v>
      </c>
    </row>
    <row r="445" spans="1:6" x14ac:dyDescent="0.25">
      <c r="A445" s="5" t="s">
        <v>411</v>
      </c>
      <c r="B445" s="5">
        <f>VLOOKUP(A445,PKDL!$A$1:$F$1433,6,FALSE)</f>
        <v>12.320277945470449</v>
      </c>
      <c r="C445" s="5">
        <f>VLOOKUP(A445,VL!$A$1:$F$1383,6,FALSE)</f>
        <v>97.375724231948965</v>
      </c>
      <c r="D445" s="5">
        <f>VLOOKUP(A445,Human_Cell!$A$1:$F$1092,6,FALSE)</f>
        <v>20.460358056265985</v>
      </c>
      <c r="E445" s="5" t="str">
        <f>VLOOKUP(A445,Human_Cell!$A$1:$F$1092,2,FALSE)</f>
        <v>MIMAT0019841</v>
      </c>
      <c r="F445" s="5" t="str">
        <f>VLOOKUP(A445,Human_Cell!$A$1:$F$1092,3,FALSE)</f>
        <v>AACUGAACCAGGAGUGAGCUUCG</v>
      </c>
    </row>
    <row r="446" spans="1:6" x14ac:dyDescent="0.25">
      <c r="A446" s="5" t="s">
        <v>1784</v>
      </c>
      <c r="B446" s="5">
        <f>VLOOKUP(A446,PKDL!$A$1:$F$1433,6,FALSE)</f>
        <v>49.281111781881798</v>
      </c>
      <c r="C446" s="5">
        <f>VLOOKUP(A446,VL!$A$1:$F$1383,6,FALSE)</f>
        <v>32.458574743982993</v>
      </c>
      <c r="D446" s="5">
        <f>VLOOKUP(A446,Human_Cell!$A$1:$F$1092,6,FALSE)</f>
        <v>20.460358056265985</v>
      </c>
      <c r="E446" s="5" t="str">
        <f>VLOOKUP(A446,Human_Cell!$A$1:$F$1092,2,FALSE)</f>
        <v>MIMAT0007400</v>
      </c>
      <c r="F446" s="5" t="str">
        <f>VLOOKUP(A446,Human_Cell!$A$1:$F$1092,3,FALSE)</f>
        <v>CGGCCCGGGCUGCUGCUGUUCCU</v>
      </c>
    </row>
    <row r="447" spans="1:6" x14ac:dyDescent="0.25">
      <c r="A447" s="5" t="s">
        <v>665</v>
      </c>
      <c r="B447" s="5">
        <f>VLOOKUP(A447,PKDL!$A$1:$F$1433,6,FALSE)</f>
        <v>24.640555890940899</v>
      </c>
      <c r="C447" s="5">
        <f>VLOOKUP(A447,VL!$A$1:$F$1383,6,FALSE)</f>
        <v>16.229287371991497</v>
      </c>
      <c r="D447" s="5">
        <f>VLOOKUP(A447,Human_Cell!$A$1:$F$1092,6,FALSE)</f>
        <v>20.460358056265985</v>
      </c>
      <c r="E447" s="5" t="str">
        <f>VLOOKUP(A447,Human_Cell!$A$1:$F$1092,2,FALSE)</f>
        <v>MIMAT0019696</v>
      </c>
      <c r="F447" s="5" t="str">
        <f>VLOOKUP(A447,Human_Cell!$A$1:$F$1092,3,FALSE)</f>
        <v>CCUGGACACCGCUCAGCCGGCCG</v>
      </c>
    </row>
    <row r="448" spans="1:6" x14ac:dyDescent="0.25">
      <c r="A448" s="5" t="s">
        <v>2600</v>
      </c>
      <c r="B448" s="5">
        <f>VLOOKUP(A448,PKDL!$A$1:$F$1433,6,FALSE)</f>
        <v>11.806933031075847</v>
      </c>
      <c r="C448" s="5">
        <f>VLOOKUP(A448,VL!$A$1:$F$1383,6,FALSE)</f>
        <v>15.553067064825186</v>
      </c>
      <c r="D448" s="5">
        <f>VLOOKUP(A448,Human_Cell!$A$1:$F$1092,6,FALSE)</f>
        <v>19.607843137254903</v>
      </c>
      <c r="E448" s="5" t="str">
        <f>VLOOKUP(A448,Human_Cell!$A$1:$F$1092,2,FALSE)</f>
        <v>MIMAT0041626</v>
      </c>
      <c r="F448" s="5" t="str">
        <f>VLOOKUP(A448,Human_Cell!$A$1:$F$1092,3,FALSE)</f>
        <v>CAUAGAUCUCGUCGCUUACUGGGA</v>
      </c>
    </row>
    <row r="449" spans="1:6" x14ac:dyDescent="0.25">
      <c r="A449" s="5" t="s">
        <v>1055</v>
      </c>
      <c r="B449" s="5">
        <f>VLOOKUP(A449,PKDL!$A$1:$F$1433,6,FALSE)</f>
        <v>14.914020670832651</v>
      </c>
      <c r="C449" s="5">
        <f>VLOOKUP(A449,VL!$A$1:$F$1383,6,FALSE)</f>
        <v>19.645979450305493</v>
      </c>
      <c r="D449" s="5">
        <f>VLOOKUP(A449,Human_Cell!$A$1:$F$1092,6,FALSE)</f>
        <v>24.767801857585138</v>
      </c>
      <c r="E449" s="5" t="str">
        <f>VLOOKUP(A449,Human_Cell!$A$1:$F$1092,2,FALSE)</f>
        <v>MIMAT0027452</v>
      </c>
      <c r="F449" s="5" t="str">
        <f>VLOOKUP(A449,Human_Cell!$A$1:$F$1092,3,FALSE)</f>
        <v>UCUGGGUGCAGUGGGGGUU</v>
      </c>
    </row>
    <row r="450" spans="1:6" x14ac:dyDescent="0.25">
      <c r="A450" s="5" t="s">
        <v>69</v>
      </c>
      <c r="B450" s="5">
        <f>VLOOKUP(A450,PKDL!$A$1:$F$1433,6,FALSE)</f>
        <v>14.914020670832651</v>
      </c>
      <c r="C450" s="5">
        <f>VLOOKUP(A450,VL!$A$1:$F$1383,6,FALSE)</f>
        <v>19.645979450305493</v>
      </c>
      <c r="D450" s="5">
        <f>VLOOKUP(A450,Human_Cell!$A$1:$F$1092,6,FALSE)</f>
        <v>24.767801857585138</v>
      </c>
      <c r="E450" s="5" t="str">
        <f>VLOOKUP(A450,Human_Cell!$A$1:$F$1092,2,FALSE)</f>
        <v>MIMAT0024617</v>
      </c>
      <c r="F450" s="5" t="str">
        <f>VLOOKUP(A450,Human_Cell!$A$1:$F$1092,3,FALSE)</f>
        <v>UGAGGGAGGAGGUUGGGUA</v>
      </c>
    </row>
    <row r="451" spans="1:6" x14ac:dyDescent="0.25">
      <c r="A451" s="5" t="s">
        <v>3191</v>
      </c>
      <c r="B451" s="5">
        <f>VLOOKUP(A451,PKDL!$A$1:$F$1433,6,FALSE)</f>
        <v>64.401452896777357</v>
      </c>
      <c r="C451" s="5">
        <f>VLOOKUP(A451,VL!$A$1:$F$1383,6,FALSE)</f>
        <v>16.966982252536564</v>
      </c>
      <c r="D451" s="5">
        <f>VLOOKUP(A451,Human_Cell!$A$1:$F$1092,6,FALSE)</f>
        <v>21.390374331550802</v>
      </c>
      <c r="E451" s="5" t="str">
        <f>VLOOKUP(A451,Human_Cell!$A$1:$F$1092,2,FALSE)</f>
        <v>MIMAT0027574</v>
      </c>
      <c r="F451" s="5" t="str">
        <f>VLOOKUP(A451,Human_Cell!$A$1:$F$1092,3,FALSE)</f>
        <v>CGCAGGGCCCUGGCGCAGGCAU</v>
      </c>
    </row>
    <row r="452" spans="1:6" x14ac:dyDescent="0.25">
      <c r="A452" s="5" t="s">
        <v>2654</v>
      </c>
      <c r="B452" s="5">
        <f>VLOOKUP(A452,PKDL!$A$1:$F$1433,6,FALSE)</f>
        <v>51.521162317421883</v>
      </c>
      <c r="C452" s="5">
        <f>VLOOKUP(A452,VL!$A$1:$F$1383,6,FALSE)</f>
        <v>50.900946757609695</v>
      </c>
      <c r="D452" s="5">
        <f>VLOOKUP(A452,Human_Cell!$A$1:$F$1092,6,FALSE)</f>
        <v>21.390374331550802</v>
      </c>
      <c r="E452" s="5" t="str">
        <f>VLOOKUP(A452,Human_Cell!$A$1:$F$1092,2,FALSE)</f>
        <v>MIMAT0019854</v>
      </c>
      <c r="F452" s="5" t="str">
        <f>VLOOKUP(A452,Human_Cell!$A$1:$F$1092,3,FALSE)</f>
        <v>CACACAAGUGGCCCCCAACACU</v>
      </c>
    </row>
    <row r="453" spans="1:6" x14ac:dyDescent="0.25">
      <c r="A453" s="5" t="s">
        <v>2279</v>
      </c>
      <c r="B453" s="5">
        <f>VLOOKUP(A453,PKDL!$A$1:$F$1433,6,FALSE)</f>
        <v>24.640555890940899</v>
      </c>
      <c r="C453" s="5">
        <f>VLOOKUP(A453,VL!$A$1:$F$1383,6,FALSE)</f>
        <v>32.458574743982993</v>
      </c>
      <c r="D453" s="5">
        <f>VLOOKUP(A453,Human_Cell!$A$1:$F$1092,6,FALSE)</f>
        <v>20.460358056265985</v>
      </c>
      <c r="E453" s="5" t="str">
        <f>VLOOKUP(A453,Human_Cell!$A$1:$F$1092,2,FALSE)</f>
        <v>MIMAT0027542</v>
      </c>
      <c r="F453" s="5" t="str">
        <f>VLOOKUP(A453,Human_Cell!$A$1:$F$1092,3,FALSE)</f>
        <v>GUGCGUGGUGGCUCGAGGCGGGG</v>
      </c>
    </row>
    <row r="454" spans="1:6" x14ac:dyDescent="0.25">
      <c r="A454" s="5" t="s">
        <v>887</v>
      </c>
      <c r="B454" s="5">
        <f>VLOOKUP(A454,PKDL!$A$1:$F$1433,6,FALSE)</f>
        <v>51.521162317421883</v>
      </c>
      <c r="C454" s="5">
        <f>VLOOKUP(A454,VL!$A$1:$F$1383,6,FALSE)</f>
        <v>50.900946757609695</v>
      </c>
      <c r="D454" s="5">
        <f>VLOOKUP(A454,Human_Cell!$A$1:$F$1092,6,FALSE)</f>
        <v>21.390374331550802</v>
      </c>
      <c r="E454" s="5" t="str">
        <f>VLOOKUP(A454,Human_Cell!$A$1:$F$1092,2,FALSE)</f>
        <v>MIMAT0039318</v>
      </c>
      <c r="F454" s="5" t="str">
        <f>VLOOKUP(A454,Human_Cell!$A$1:$F$1092,3,FALSE)</f>
        <v>UACUUACCUGUCCCCUACCCCA</v>
      </c>
    </row>
    <row r="455" spans="1:6" x14ac:dyDescent="0.25">
      <c r="A455" s="5" t="s">
        <v>3380</v>
      </c>
      <c r="B455" s="5">
        <f>VLOOKUP(A455,PKDL!$A$1:$F$1433,6,FALSE)</f>
        <v>26.987275499601935</v>
      </c>
      <c r="C455" s="5">
        <f>VLOOKUP(A455,VL!$A$1:$F$1383,6,FALSE)</f>
        <v>17.774933788371637</v>
      </c>
      <c r="D455" s="5">
        <f>VLOOKUP(A455,Human_Cell!$A$1:$F$1092,6,FALSE)</f>
        <v>22.408963585434176</v>
      </c>
      <c r="E455" s="5" t="str">
        <f>VLOOKUP(A455,Human_Cell!$A$1:$F$1092,2,FALSE)</f>
        <v>MIMAT0027481</v>
      </c>
      <c r="F455" s="5" t="str">
        <f>VLOOKUP(A455,Human_Cell!$A$1:$F$1092,3,FALSE)</f>
        <v>CGACCUCGGCGACCCCUCACU</v>
      </c>
    </row>
    <row r="456" spans="1:6" x14ac:dyDescent="0.25">
      <c r="A456" s="5" t="s">
        <v>650</v>
      </c>
      <c r="B456" s="5">
        <f>VLOOKUP(A456,PKDL!$A$1:$F$1433,6,FALSE)</f>
        <v>12.320277945470449</v>
      </c>
      <c r="C456" s="5">
        <f>VLOOKUP(A456,VL!$A$1:$F$1383,6,FALSE)</f>
        <v>113.60501160394047</v>
      </c>
      <c r="D456" s="5">
        <f>VLOOKUP(A456,Human_Cell!$A$1:$F$1092,6,FALSE)</f>
        <v>20.460358056265985</v>
      </c>
      <c r="E456" s="5" t="str">
        <f>VLOOKUP(A456,Human_Cell!$A$1:$F$1092,2,FALSE)</f>
        <v>MIMAT0003231</v>
      </c>
      <c r="F456" s="5" t="str">
        <f>VLOOKUP(A456,Human_Cell!$A$1:$F$1092,3,FALSE)</f>
        <v>AGUAUGUUCUUCCAGGACAGAAC</v>
      </c>
    </row>
    <row r="457" spans="1:6" x14ac:dyDescent="0.25">
      <c r="A457" s="5" t="s">
        <v>249</v>
      </c>
      <c r="B457" s="5">
        <f>VLOOKUP(A457,PKDL!$A$1:$F$1433,6,FALSE)</f>
        <v>12.320277945470449</v>
      </c>
      <c r="C457" s="5">
        <f>VLOOKUP(A457,VL!$A$1:$F$1383,6,FALSE)</f>
        <v>16.229287371991497</v>
      </c>
      <c r="D457" s="5">
        <f>VLOOKUP(A457,Human_Cell!$A$1:$F$1092,6,FALSE)</f>
        <v>20.460358056265985</v>
      </c>
      <c r="E457" s="5" t="str">
        <f>VLOOKUP(A457,Human_Cell!$A$1:$F$1092,2,FALSE)</f>
        <v>MIMAT0027416</v>
      </c>
      <c r="F457" s="5" t="str">
        <f>VLOOKUP(A457,Human_Cell!$A$1:$F$1092,3,FALSE)</f>
        <v>UAGAGAGGGGAAGGAUGUGAUGU</v>
      </c>
    </row>
    <row r="458" spans="1:6" x14ac:dyDescent="0.25">
      <c r="A458" s="5" t="s">
        <v>635</v>
      </c>
      <c r="B458" s="5">
        <f>VLOOKUP(A458,PKDL!$A$1:$F$1433,6,FALSE)</f>
        <v>38.640871738066416</v>
      </c>
      <c r="C458" s="5">
        <f>VLOOKUP(A458,VL!$A$1:$F$1383,6,FALSE)</f>
        <v>50.900946757609695</v>
      </c>
      <c r="D458" s="5">
        <f>VLOOKUP(A458,Human_Cell!$A$1:$F$1092,6,FALSE)</f>
        <v>21.390374331550802</v>
      </c>
      <c r="E458" s="5" t="str">
        <f>VLOOKUP(A458,Human_Cell!$A$1:$F$1092,2,FALSE)</f>
        <v>MIMAT0027548</v>
      </c>
      <c r="F458" s="5" t="str">
        <f>VLOOKUP(A458,Human_Cell!$A$1:$F$1092,3,FALSE)</f>
        <v>GUAGGGGAGGUUGGGCCAGGGA</v>
      </c>
    </row>
    <row r="459" spans="1:6" x14ac:dyDescent="0.25">
      <c r="A459" s="5" t="s">
        <v>893</v>
      </c>
      <c r="B459" s="5">
        <f>VLOOKUP(A459,PKDL!$A$1:$F$1433,6,FALSE)</f>
        <v>12.320277945470449</v>
      </c>
      <c r="C459" s="5">
        <f>VLOOKUP(A459,VL!$A$1:$F$1383,6,FALSE)</f>
        <v>32.458574743982993</v>
      </c>
      <c r="D459" s="5">
        <f>VLOOKUP(A459,Human_Cell!$A$1:$F$1092,6,FALSE)</f>
        <v>20.460358056265985</v>
      </c>
      <c r="E459" s="5" t="str">
        <f>VLOOKUP(A459,Human_Cell!$A$1:$F$1092,2,FALSE)</f>
        <v>MIMAT0018361</v>
      </c>
      <c r="F459" s="5" t="str">
        <f>VLOOKUP(A459,Human_Cell!$A$1:$F$1092,3,FALSE)</f>
        <v>AGGGCAUAGGAGAGGGUUGAUAU</v>
      </c>
    </row>
    <row r="460" spans="1:6" x14ac:dyDescent="0.25">
      <c r="A460" s="5" t="s">
        <v>3545</v>
      </c>
      <c r="B460" s="5">
        <f>VLOOKUP(A460,PKDL!$A$1:$F$1433,6,FALSE)</f>
        <v>13.493637749800968</v>
      </c>
      <c r="C460" s="5">
        <f>VLOOKUP(A460,VL!$A$1:$F$1383,6,FALSE)</f>
        <v>35.549867576743274</v>
      </c>
      <c r="D460" s="5">
        <f>VLOOKUP(A460,Human_Cell!$A$1:$F$1092,6,FALSE)</f>
        <v>22.408963585434176</v>
      </c>
      <c r="E460" s="5" t="str">
        <f>VLOOKUP(A460,Human_Cell!$A$1:$F$1092,2,FALSE)</f>
        <v>MIMAT0019847</v>
      </c>
      <c r="F460" s="5" t="str">
        <f>VLOOKUP(A460,Human_Cell!$A$1:$F$1092,3,FALSE)</f>
        <v>AUCUGCCAGCUUCCACAGUGG</v>
      </c>
    </row>
    <row r="461" spans="1:6" x14ac:dyDescent="0.25">
      <c r="A461" s="5" t="s">
        <v>489</v>
      </c>
      <c r="B461" s="5">
        <f>VLOOKUP(A461,PKDL!$A$1:$F$1433,6,FALSE)</f>
        <v>13.493637749800968</v>
      </c>
      <c r="C461" s="5">
        <f>VLOOKUP(A461,VL!$A$1:$F$1383,6,FALSE)</f>
        <v>35.549867576743274</v>
      </c>
      <c r="D461" s="5">
        <f>VLOOKUP(A461,Human_Cell!$A$1:$F$1092,6,FALSE)</f>
        <v>22.408963585434176</v>
      </c>
      <c r="E461" s="5" t="str">
        <f>VLOOKUP(A461,Human_Cell!$A$1:$F$1092,2,FALSE)</f>
        <v>MIMAT0027650</v>
      </c>
      <c r="F461" s="5" t="str">
        <f>VLOOKUP(A461,Human_Cell!$A$1:$F$1092,3,FALSE)</f>
        <v>UGAGGGACCCAGGACAGGAGA</v>
      </c>
    </row>
    <row r="462" spans="1:6" x14ac:dyDescent="0.25">
      <c r="A462" s="5" t="s">
        <v>1394</v>
      </c>
      <c r="B462" s="5">
        <f>VLOOKUP(A462,PKDL!$A$1:$F$1433,6,FALSE)</f>
        <v>24.640555890940899</v>
      </c>
      <c r="C462" s="5">
        <f>VLOOKUP(A462,VL!$A$1:$F$1383,6,FALSE)</f>
        <v>16.229287371991497</v>
      </c>
      <c r="D462" s="5">
        <f>VLOOKUP(A462,Human_Cell!$A$1:$F$1092,6,FALSE)</f>
        <v>20.460358056265985</v>
      </c>
      <c r="E462" s="5" t="str">
        <f>VLOOKUP(A462,Human_Cell!$A$1:$F$1092,2,FALSE)</f>
        <v>MIMAT0027357</v>
      </c>
      <c r="F462" s="5" t="str">
        <f>VLOOKUP(A462,Human_Cell!$A$1:$F$1092,3,FALSE)</f>
        <v>UUGGGAUGGUAGGACCAGAGGGG</v>
      </c>
    </row>
    <row r="463" spans="1:6" x14ac:dyDescent="0.25">
      <c r="A463" s="5" t="s">
        <v>2552</v>
      </c>
      <c r="B463" s="5">
        <f>VLOOKUP(A463,PKDL!$A$1:$F$1433,6,FALSE)</f>
        <v>32.696122239902351</v>
      </c>
      <c r="C463" s="5">
        <f>VLOOKUP(A463,VL!$A$1:$F$1383,6,FALSE)</f>
        <v>14.356677290607861</v>
      </c>
      <c r="D463" s="5">
        <f>VLOOKUP(A463,Human_Cell!$A$1:$F$1092,6,FALSE)</f>
        <v>18.099547511312217</v>
      </c>
      <c r="E463" s="5" t="str">
        <f>VLOOKUP(A463,Human_Cell!$A$1:$F$1092,2,FALSE)</f>
        <v>MIMAT0049022</v>
      </c>
      <c r="F463" s="5" t="str">
        <f>VLOOKUP(A463,Human_Cell!$A$1:$F$1092,3,FALSE)</f>
        <v>UUCAGGGAUGGCGCAUGAAGAGGAGA</v>
      </c>
    </row>
    <row r="464" spans="1:6" x14ac:dyDescent="0.25">
      <c r="A464" s="5" t="s">
        <v>3443</v>
      </c>
      <c r="B464" s="5">
        <f>VLOOKUP(A464,PKDL!$A$1:$F$1433,6,FALSE)</f>
        <v>12.880290579355471</v>
      </c>
      <c r="C464" s="5">
        <f>VLOOKUP(A464,VL!$A$1:$F$1383,6,FALSE)</f>
        <v>16.966982252536564</v>
      </c>
      <c r="D464" s="5">
        <f>VLOOKUP(A464,Human_Cell!$A$1:$F$1092,6,FALSE)</f>
        <v>21.390374331550802</v>
      </c>
      <c r="E464" s="5" t="str">
        <f>VLOOKUP(A464,Human_Cell!$A$1:$F$1092,2,FALSE)</f>
        <v>MIMAT0027660</v>
      </c>
      <c r="F464" s="5" t="str">
        <f>VLOOKUP(A464,Human_Cell!$A$1:$F$1092,3,FALSE)</f>
        <v>UGGUGGAGGAAGAGGGCAGCUC</v>
      </c>
    </row>
    <row r="465" spans="1:6" x14ac:dyDescent="0.25">
      <c r="A465" s="5" t="s">
        <v>1124</v>
      </c>
      <c r="B465" s="5">
        <f>VLOOKUP(A465,PKDL!$A$1:$F$1433,6,FALSE)</f>
        <v>25.760581158710941</v>
      </c>
      <c r="C465" s="5">
        <f>VLOOKUP(A465,VL!$A$1:$F$1383,6,FALSE)</f>
        <v>67.867929010146256</v>
      </c>
      <c r="D465" s="5">
        <f>VLOOKUP(A465,Human_Cell!$A$1:$F$1092,6,FALSE)</f>
        <v>21.390374331550802</v>
      </c>
      <c r="E465" s="5" t="str">
        <f>VLOOKUP(A465,Human_Cell!$A$1:$F$1092,2,FALSE)</f>
        <v>MIMAT0003879</v>
      </c>
      <c r="F465" s="5" t="str">
        <f>VLOOKUP(A465,Human_Cell!$A$1:$F$1092,3,FALSE)</f>
        <v>UUUGUGACCUGGUCCACUAACC</v>
      </c>
    </row>
    <row r="466" spans="1:6" x14ac:dyDescent="0.25">
      <c r="A466" s="5" t="s">
        <v>588</v>
      </c>
      <c r="B466" s="5">
        <f>VLOOKUP(A466,PKDL!$A$1:$F$1433,6,FALSE)</f>
        <v>12.880290579355471</v>
      </c>
      <c r="C466" s="5">
        <f>VLOOKUP(A466,VL!$A$1:$F$1383,6,FALSE)</f>
        <v>67.867929010146256</v>
      </c>
      <c r="D466" s="5">
        <f>VLOOKUP(A466,Human_Cell!$A$1:$F$1092,6,FALSE)</f>
        <v>21.390374331550802</v>
      </c>
      <c r="E466" s="5" t="str">
        <f>VLOOKUP(A466,Human_Cell!$A$1:$F$1092,2,FALSE)</f>
        <v>MIMAT0018934</v>
      </c>
      <c r="F466" s="5" t="str">
        <f>VLOOKUP(A466,Human_Cell!$A$1:$F$1092,3,FALSE)</f>
        <v>ACCUGUCUGUGGAAAGGAGCUA</v>
      </c>
    </row>
    <row r="467" spans="1:6" x14ac:dyDescent="0.25">
      <c r="A467" s="5" t="s">
        <v>2102</v>
      </c>
      <c r="B467" s="5">
        <f>VLOOKUP(A467,PKDL!$A$1:$F$1433,6,FALSE)</f>
        <v>25.760581158710941</v>
      </c>
      <c r="C467" s="5">
        <f>VLOOKUP(A467,VL!$A$1:$F$1383,6,FALSE)</f>
        <v>33.933964505073128</v>
      </c>
      <c r="D467" s="5">
        <f>VLOOKUP(A467,Human_Cell!$A$1:$F$1092,6,FALSE)</f>
        <v>21.390374331550802</v>
      </c>
      <c r="E467" s="5" t="str">
        <f>VLOOKUP(A467,Human_Cell!$A$1:$F$1092,2,FALSE)</f>
        <v>MIMAT0005863</v>
      </c>
      <c r="F467" s="5" t="str">
        <f>VLOOKUP(A467,Human_Cell!$A$1:$F$1092,3,FALSE)</f>
        <v>CUCCUGAGCCAUUCUGAGCCUC</v>
      </c>
    </row>
    <row r="468" spans="1:6" x14ac:dyDescent="0.25">
      <c r="A468" s="5" t="s">
        <v>821</v>
      </c>
      <c r="B468" s="5">
        <f>VLOOKUP(A468,PKDL!$A$1:$F$1433,6,FALSE)</f>
        <v>38.640871738066416</v>
      </c>
      <c r="C468" s="5">
        <f>VLOOKUP(A468,VL!$A$1:$F$1383,6,FALSE)</f>
        <v>16.966982252536564</v>
      </c>
      <c r="D468" s="5">
        <f>VLOOKUP(A468,Human_Cell!$A$1:$F$1092,6,FALSE)</f>
        <v>21.390374331550802</v>
      </c>
      <c r="E468" s="5" t="str">
        <f>VLOOKUP(A468,Human_Cell!$A$1:$F$1092,2,FALSE)</f>
        <v>MIMAT0028121</v>
      </c>
      <c r="F468" s="5" t="str">
        <f>VLOOKUP(A468,Human_Cell!$A$1:$F$1092,3,FALSE)</f>
        <v>ACGGGCAGGGCAGUGCACCCUG</v>
      </c>
    </row>
    <row r="469" spans="1:6" x14ac:dyDescent="0.25">
      <c r="A469" s="5" t="s">
        <v>429</v>
      </c>
      <c r="B469" s="5">
        <f>VLOOKUP(A469,PKDL!$A$1:$F$1433,6,FALSE)</f>
        <v>77.281743476132831</v>
      </c>
      <c r="C469" s="5">
        <f>VLOOKUP(A469,VL!$A$1:$F$1383,6,FALSE)</f>
        <v>84.834911262682823</v>
      </c>
      <c r="D469" s="5">
        <f>VLOOKUP(A469,Human_Cell!$A$1:$F$1092,6,FALSE)</f>
        <v>21.390374331550802</v>
      </c>
      <c r="E469" s="5" t="str">
        <f>VLOOKUP(A469,Human_Cell!$A$1:$F$1092,2,FALSE)</f>
        <v>MIMAT0028111</v>
      </c>
      <c r="F469" s="5" t="str">
        <f>VLOOKUP(A469,Human_Cell!$A$1:$F$1092,3,FALSE)</f>
        <v>UCGGCCUGGGGAGGAGGAAGGG</v>
      </c>
    </row>
    <row r="470" spans="1:6" x14ac:dyDescent="0.25">
      <c r="A470" s="5" t="s">
        <v>1001</v>
      </c>
      <c r="B470" s="5">
        <f>VLOOKUP(A470,PKDL!$A$1:$F$1433,6,FALSE)</f>
        <v>25.760581158710941</v>
      </c>
      <c r="C470" s="5">
        <f>VLOOKUP(A470,VL!$A$1:$F$1383,6,FALSE)</f>
        <v>16.966982252536564</v>
      </c>
      <c r="D470" s="5">
        <f>VLOOKUP(A470,Human_Cell!$A$1:$F$1092,6,FALSE)</f>
        <v>21.390374331550802</v>
      </c>
      <c r="E470" s="5" t="str">
        <f>VLOOKUP(A470,Human_Cell!$A$1:$F$1092,2,FALSE)</f>
        <v>MIMAT0004561</v>
      </c>
      <c r="F470" s="5" t="str">
        <f>VLOOKUP(A470,Human_Cell!$A$1:$F$1092,3,FALSE)</f>
        <v>GGCUACAACACAGGACCCGGGC</v>
      </c>
    </row>
    <row r="471" spans="1:6" x14ac:dyDescent="0.25">
      <c r="A471" s="5" t="s">
        <v>1553</v>
      </c>
      <c r="B471" s="5">
        <f>VLOOKUP(A471,PKDL!$A$1:$F$1433,6,FALSE)</f>
        <v>26.987275499601935</v>
      </c>
      <c r="C471" s="5">
        <f>VLOOKUP(A471,VL!$A$1:$F$1383,6,FALSE)</f>
        <v>88.874668941858189</v>
      </c>
      <c r="D471" s="5">
        <f>VLOOKUP(A471,Human_Cell!$A$1:$F$1092,6,FALSE)</f>
        <v>22.408963585434176</v>
      </c>
      <c r="E471" s="5" t="str">
        <f>VLOOKUP(A471,Human_Cell!$A$1:$F$1092,2,FALSE)</f>
        <v>MIMAT0019914</v>
      </c>
      <c r="F471" s="5" t="str">
        <f>VLOOKUP(A471,Human_Cell!$A$1:$F$1092,3,FALSE)</f>
        <v>UGGAUGUGGAAGGAGUUAUCU</v>
      </c>
    </row>
    <row r="472" spans="1:6" x14ac:dyDescent="0.25">
      <c r="A472" s="5" t="s">
        <v>656</v>
      </c>
      <c r="B472" s="5">
        <f>VLOOKUP(A472,PKDL!$A$1:$F$1433,6,FALSE)</f>
        <v>12.320277945470449</v>
      </c>
      <c r="C472" s="5">
        <f>VLOOKUP(A472,VL!$A$1:$F$1383,6,FALSE)</f>
        <v>48.687862115974482</v>
      </c>
      <c r="D472" s="5">
        <f>VLOOKUP(A472,Human_Cell!$A$1:$F$1092,6,FALSE)</f>
        <v>20.460358056265985</v>
      </c>
      <c r="E472" s="5" t="str">
        <f>VLOOKUP(A472,Human_Cell!$A$1:$F$1092,2,FALSE)</f>
        <v>MIMAT0019739</v>
      </c>
      <c r="F472" s="5" t="str">
        <f>VLOOKUP(A472,Human_Cell!$A$1:$F$1092,3,FALSE)</f>
        <v>CUGGGGGACGCGUGAGCGCGAGC</v>
      </c>
    </row>
    <row r="473" spans="1:6" x14ac:dyDescent="0.25">
      <c r="A473" s="5" t="s">
        <v>2387</v>
      </c>
      <c r="B473" s="5">
        <f>VLOOKUP(A473,PKDL!$A$1:$F$1433,6,FALSE)</f>
        <v>11.334655709832814</v>
      </c>
      <c r="C473" s="5">
        <f>VLOOKUP(A473,VL!$A$1:$F$1383,6,FALSE)</f>
        <v>44.79283314669653</v>
      </c>
      <c r="D473" s="5">
        <f>VLOOKUP(A473,Human_Cell!$A$1:$F$1092,6,FALSE)</f>
        <v>18.823529411764703</v>
      </c>
      <c r="E473" s="5" t="str">
        <f>VLOOKUP(A473,Human_Cell!$A$1:$F$1092,2,FALSE)</f>
        <v>MIMAT0049021</v>
      </c>
      <c r="F473" s="5" t="str">
        <f>VLOOKUP(A473,Human_Cell!$A$1:$F$1092,3,FALSE)</f>
        <v>UAGAGGUUCUAAUGGUCCAGGGUUA</v>
      </c>
    </row>
    <row r="474" spans="1:6" x14ac:dyDescent="0.25">
      <c r="A474" s="5" t="s">
        <v>1670</v>
      </c>
      <c r="B474" s="5">
        <f>VLOOKUP(A474,PKDL!$A$1:$F$1433,6,FALSE)</f>
        <v>25.760581158710941</v>
      </c>
      <c r="C474" s="5">
        <f>VLOOKUP(A474,VL!$A$1:$F$1383,6,FALSE)</f>
        <v>16.966982252536564</v>
      </c>
      <c r="D474" s="5">
        <f>VLOOKUP(A474,Human_Cell!$A$1:$F$1092,6,FALSE)</f>
        <v>21.390374331550802</v>
      </c>
      <c r="E474" s="5" t="str">
        <f>VLOOKUP(A474,Human_Cell!$A$1:$F$1092,2,FALSE)</f>
        <v>MIMAT0018351</v>
      </c>
      <c r="F474" s="5" t="str">
        <f>VLOOKUP(A474,Human_Cell!$A$1:$F$1092,3,FALSE)</f>
        <v>UAAGGGGUGUAUGGCAGAUGCA</v>
      </c>
    </row>
    <row r="475" spans="1:6" x14ac:dyDescent="0.25">
      <c r="A475" s="5" t="s">
        <v>1109</v>
      </c>
      <c r="B475" s="5">
        <f>VLOOKUP(A475,PKDL!$A$1:$F$1433,6,FALSE)</f>
        <v>12.880290579355471</v>
      </c>
      <c r="C475" s="5">
        <f>VLOOKUP(A475,VL!$A$1:$F$1383,6,FALSE)</f>
        <v>33.933964505073128</v>
      </c>
      <c r="D475" s="5">
        <f>VLOOKUP(A475,Human_Cell!$A$1:$F$1092,6,FALSE)</f>
        <v>21.390374331550802</v>
      </c>
      <c r="E475" s="5" t="str">
        <f>VLOOKUP(A475,Human_Cell!$A$1:$F$1092,2,FALSE)</f>
        <v>MIMAT0000460</v>
      </c>
      <c r="F475" s="5" t="str">
        <f>VLOOKUP(A475,Human_Cell!$A$1:$F$1092,3,FALSE)</f>
        <v>UGUAACAGCAACUCCAUGUGGA</v>
      </c>
    </row>
    <row r="476" spans="1:6" x14ac:dyDescent="0.25">
      <c r="A476" s="5" t="s">
        <v>1280</v>
      </c>
      <c r="B476" s="5">
        <f>VLOOKUP(A476,PKDL!$A$1:$F$1433,6,FALSE)</f>
        <v>14.168319637291019</v>
      </c>
      <c r="C476" s="5">
        <f>VLOOKUP(A476,VL!$A$1:$F$1383,6,FALSE)</f>
        <v>18.663680477790219</v>
      </c>
      <c r="D476" s="5">
        <f>VLOOKUP(A476,Human_Cell!$A$1:$F$1092,6,FALSE)</f>
        <v>23.529411764705884</v>
      </c>
      <c r="E476" s="5" t="str">
        <f>VLOOKUP(A476,Human_Cell!$A$1:$F$1092,2,FALSE)</f>
        <v>MIMAT0018164</v>
      </c>
      <c r="F476" s="5" t="str">
        <f>VLOOKUP(A476,Human_Cell!$A$1:$F$1092,3,FALSE)</f>
        <v>GGUAUCCGUUUGGGGAUGGU</v>
      </c>
    </row>
    <row r="477" spans="1:6" x14ac:dyDescent="0.25">
      <c r="A477" s="5" t="s">
        <v>3005</v>
      </c>
      <c r="B477" s="5">
        <f>VLOOKUP(A477,PKDL!$A$1:$F$1433,6,FALSE)</f>
        <v>64.401452896777357</v>
      </c>
      <c r="C477" s="5">
        <f>VLOOKUP(A477,VL!$A$1:$F$1383,6,FALSE)</f>
        <v>16.966982252536564</v>
      </c>
      <c r="D477" s="5">
        <f>VLOOKUP(A477,Human_Cell!$A$1:$F$1092,6,FALSE)</f>
        <v>21.390374331550802</v>
      </c>
      <c r="E477" s="5" t="str">
        <f>VLOOKUP(A477,Human_Cell!$A$1:$F$1092,2,FALSE)</f>
        <v>MIMAT0007888</v>
      </c>
      <c r="F477" s="5" t="str">
        <f>VLOOKUP(A477,Human_Cell!$A$1:$F$1092,3,FALSE)</f>
        <v>UCUGCCCCCUCCGCUGCUGCCA</v>
      </c>
    </row>
    <row r="478" spans="1:6" x14ac:dyDescent="0.25">
      <c r="A478" s="5" t="s">
        <v>3311</v>
      </c>
      <c r="B478" s="5">
        <f>VLOOKUP(A478,PKDL!$A$1:$F$1433,6,FALSE)</f>
        <v>25.760581158710941</v>
      </c>
      <c r="C478" s="5">
        <f>VLOOKUP(A478,VL!$A$1:$F$1383,6,FALSE)</f>
        <v>16.966982252536564</v>
      </c>
      <c r="D478" s="5">
        <f>VLOOKUP(A478,Human_Cell!$A$1:$F$1092,6,FALSE)</f>
        <v>21.390374331550802</v>
      </c>
      <c r="E478" s="5" t="str">
        <f>VLOOKUP(A478,Human_Cell!$A$1:$F$1092,2,FALSE)</f>
        <v>MIMAT0019958</v>
      </c>
      <c r="F478" s="5" t="str">
        <f>VLOOKUP(A478,Human_Cell!$A$1:$F$1092,3,FALSE)</f>
        <v>UUACGGACCAGCUAAGGGAGGC</v>
      </c>
    </row>
    <row r="479" spans="1:6" x14ac:dyDescent="0.25">
      <c r="A479" s="5" t="s">
        <v>3419</v>
      </c>
      <c r="B479" s="5">
        <f>VLOOKUP(A479,PKDL!$A$1:$F$1433,6,FALSE)</f>
        <v>110.88250150923405</v>
      </c>
      <c r="C479" s="5">
        <f>VLOOKUP(A479,VL!$A$1:$F$1383,6,FALSE)</f>
        <v>16.229287371991497</v>
      </c>
      <c r="D479" s="5">
        <f>VLOOKUP(A479,Human_Cell!$A$1:$F$1092,6,FALSE)</f>
        <v>20.460358056265985</v>
      </c>
      <c r="E479" s="5" t="str">
        <f>VLOOKUP(A479,Human_Cell!$A$1:$F$1092,2,FALSE)</f>
        <v>MIMAT0019879</v>
      </c>
      <c r="F479" s="5" t="str">
        <f>VLOOKUP(A479,Human_Cell!$A$1:$F$1092,3,FALSE)</f>
        <v>UGGCCCGGCGACGUCUCACGGUC</v>
      </c>
    </row>
    <row r="480" spans="1:6" x14ac:dyDescent="0.25">
      <c r="A480" s="5" t="s">
        <v>1061</v>
      </c>
      <c r="B480" s="5">
        <f>VLOOKUP(A480,PKDL!$A$1:$F$1433,6,FALSE)</f>
        <v>40.480913249402903</v>
      </c>
      <c r="C480" s="5">
        <f>VLOOKUP(A480,VL!$A$1:$F$1383,6,FALSE)</f>
        <v>17.774933788371637</v>
      </c>
      <c r="D480" s="5">
        <f>VLOOKUP(A480,Human_Cell!$A$1:$F$1092,6,FALSE)</f>
        <v>22.408963585434176</v>
      </c>
      <c r="E480" s="5" t="str">
        <f>VLOOKUP(A480,Human_Cell!$A$1:$F$1092,2,FALSE)</f>
        <v>MIMAT0019231</v>
      </c>
      <c r="F480" s="5" t="str">
        <f>VLOOKUP(A480,Human_Cell!$A$1:$F$1092,3,FALSE)</f>
        <v>UGUGCAGCAGGCCAACCGAGA</v>
      </c>
    </row>
    <row r="481" spans="1:6" x14ac:dyDescent="0.25">
      <c r="A481" s="5" t="s">
        <v>2834</v>
      </c>
      <c r="B481" s="5">
        <f>VLOOKUP(A481,PKDL!$A$1:$F$1433,6,FALSE)</f>
        <v>25.760581158710941</v>
      </c>
      <c r="C481" s="5">
        <f>VLOOKUP(A481,VL!$A$1:$F$1383,6,FALSE)</f>
        <v>16.966982252536564</v>
      </c>
      <c r="D481" s="5">
        <f>VLOOKUP(A481,Human_Cell!$A$1:$F$1092,6,FALSE)</f>
        <v>21.390374331550802</v>
      </c>
      <c r="E481" s="5" t="str">
        <f>VLOOKUP(A481,Human_Cell!$A$1:$F$1092,2,FALSE)</f>
        <v>MIMAT0027392</v>
      </c>
      <c r="F481" s="5" t="str">
        <f>VLOOKUP(A481,Human_Cell!$A$1:$F$1092,3,FALSE)</f>
        <v>CCGGGAGAAGGAGGUGGCCUGG</v>
      </c>
    </row>
    <row r="482" spans="1:6" x14ac:dyDescent="0.25">
      <c r="A482" s="5" t="s">
        <v>3842</v>
      </c>
      <c r="B482" s="5">
        <f>VLOOKUP(A482,PKDL!$A$1:$F$1433,6,FALSE)</f>
        <v>34.003967129498442</v>
      </c>
      <c r="C482" s="5">
        <f>VLOOKUP(A482,VL!$A$1:$F$1383,6,FALSE)</f>
        <v>14.930944382232175</v>
      </c>
      <c r="D482" s="5">
        <f>VLOOKUP(A482,Human_Cell!$A$1:$F$1092,6,FALSE)</f>
        <v>18.823529411764703</v>
      </c>
      <c r="E482" s="5" t="str">
        <f>VLOOKUP(A482,Human_Cell!$A$1:$F$1092,2,FALSE)</f>
        <v>MIMAT0027494</v>
      </c>
      <c r="F482" s="5" t="str">
        <f>VLOOKUP(A482,Human_Cell!$A$1:$F$1092,3,FALSE)</f>
        <v>AGGAGGGAAGGGGCUGAGAACAGGA</v>
      </c>
    </row>
    <row r="483" spans="1:6" x14ac:dyDescent="0.25">
      <c r="A483" s="5" t="s">
        <v>1460</v>
      </c>
      <c r="B483" s="5">
        <f>VLOOKUP(A483,PKDL!$A$1:$F$1433,6,FALSE)</f>
        <v>11.806933031075847</v>
      </c>
      <c r="C483" s="5">
        <f>VLOOKUP(A483,VL!$A$1:$F$1383,6,FALSE)</f>
        <v>31.106134129650371</v>
      </c>
      <c r="D483" s="5">
        <f>VLOOKUP(A483,Human_Cell!$A$1:$F$1092,6,FALSE)</f>
        <v>19.607843137254903</v>
      </c>
      <c r="E483" s="5" t="str">
        <f>VLOOKUP(A483,Human_Cell!$A$1:$F$1092,2,FALSE)</f>
        <v>MIMAT0031177</v>
      </c>
      <c r="F483" s="5" t="str">
        <f>VLOOKUP(A483,Human_Cell!$A$1:$F$1092,3,FALSE)</f>
        <v>AGGCUGUGAUGCUCUCCUGAGCCC</v>
      </c>
    </row>
    <row r="484" spans="1:6" x14ac:dyDescent="0.25">
      <c r="A484" s="5" t="s">
        <v>3668</v>
      </c>
      <c r="B484" s="5">
        <f>VLOOKUP(A484,PKDL!$A$1:$F$1433,6,FALSE)</f>
        <v>25.760581158710941</v>
      </c>
      <c r="C484" s="5">
        <f>VLOOKUP(A484,VL!$A$1:$F$1383,6,FALSE)</f>
        <v>16.966982252536564</v>
      </c>
      <c r="D484" s="5">
        <f>VLOOKUP(A484,Human_Cell!$A$1:$F$1092,6,FALSE)</f>
        <v>21.390374331550802</v>
      </c>
      <c r="E484" s="5" t="str">
        <f>VLOOKUP(A484,Human_Cell!$A$1:$F$1092,2,FALSE)</f>
        <v>MIMAT0030417</v>
      </c>
      <c r="F484" s="5" t="str">
        <f>VLOOKUP(A484,Human_Cell!$A$1:$F$1092,3,FALSE)</f>
        <v>UUUGCAGUAACAGGUGUGAGCA</v>
      </c>
    </row>
    <row r="485" spans="1:6" x14ac:dyDescent="0.25">
      <c r="A485" s="5" t="s">
        <v>3806</v>
      </c>
      <c r="B485" s="5">
        <f>VLOOKUP(A485,PKDL!$A$1:$F$1433,6,FALSE)</f>
        <v>80.961826498805806</v>
      </c>
      <c r="C485" s="5">
        <f>VLOOKUP(A485,VL!$A$1:$F$1383,6,FALSE)</f>
        <v>17.774933788371637</v>
      </c>
      <c r="D485" s="5">
        <f>VLOOKUP(A485,Human_Cell!$A$1:$F$1092,6,FALSE)</f>
        <v>22.408963585434176</v>
      </c>
      <c r="E485" s="5" t="str">
        <f>VLOOKUP(A485,Human_Cell!$A$1:$F$1092,2,FALSE)</f>
        <v>MIMAT0019213</v>
      </c>
      <c r="F485" s="5" t="str">
        <f>VLOOKUP(A485,Human_Cell!$A$1:$F$1092,3,FALSE)</f>
        <v>UCCCUACCCCUCCACUCCCCA</v>
      </c>
    </row>
    <row r="486" spans="1:6" x14ac:dyDescent="0.25">
      <c r="A486" s="5" t="s">
        <v>2414</v>
      </c>
      <c r="B486" s="5">
        <f>VLOOKUP(A486,PKDL!$A$1:$F$1433,6,FALSE)</f>
        <v>24.640555890940899</v>
      </c>
      <c r="C486" s="5">
        <f>VLOOKUP(A486,VL!$A$1:$F$1383,6,FALSE)</f>
        <v>32.458574743982993</v>
      </c>
      <c r="D486" s="5">
        <f>VLOOKUP(A486,Human_Cell!$A$1:$F$1092,6,FALSE)</f>
        <v>20.460358056265985</v>
      </c>
      <c r="E486" s="5" t="str">
        <f>VLOOKUP(A486,Human_Cell!$A$1:$F$1092,2,FALSE)</f>
        <v>MIMAT0027388</v>
      </c>
      <c r="F486" s="5" t="str">
        <f>VLOOKUP(A486,Human_Cell!$A$1:$F$1092,3,FALSE)</f>
        <v>AGCCGCUCUUCUCCCUGCCCACA</v>
      </c>
    </row>
    <row r="487" spans="1:6" x14ac:dyDescent="0.25">
      <c r="A487" s="5" t="s">
        <v>1250</v>
      </c>
      <c r="B487" s="5">
        <f>VLOOKUP(A487,PKDL!$A$1:$F$1433,6,FALSE)</f>
        <v>15.742577374767798</v>
      </c>
      <c r="C487" s="5">
        <f>VLOOKUP(A487,VL!$A$1:$F$1383,6,FALSE)</f>
        <v>20.737422753100244</v>
      </c>
      <c r="D487" s="5">
        <f>VLOOKUP(A487,Human_Cell!$A$1:$F$1092,6,FALSE)</f>
        <v>26.143790849673202</v>
      </c>
      <c r="E487" s="5" t="str">
        <f>VLOOKUP(A487,Human_Cell!$A$1:$F$1092,2,FALSE)</f>
        <v>MIMAT0022940</v>
      </c>
      <c r="F487" s="5" t="str">
        <f>VLOOKUP(A487,Human_Cell!$A$1:$F$1092,3,FALSE)</f>
        <v>CAGGGUCAGCUGAGCAUG</v>
      </c>
    </row>
    <row r="488" spans="1:6" x14ac:dyDescent="0.25">
      <c r="A488" s="5" t="s">
        <v>414</v>
      </c>
      <c r="B488" s="5">
        <f>VLOOKUP(A488,PKDL!$A$1:$F$1433,6,FALSE)</f>
        <v>59.034665155379237</v>
      </c>
      <c r="C488" s="5">
        <f>VLOOKUP(A488,VL!$A$1:$F$1383,6,FALSE)</f>
        <v>62.212268259300743</v>
      </c>
      <c r="D488" s="5">
        <f>VLOOKUP(A488,Human_Cell!$A$1:$F$1092,6,FALSE)</f>
        <v>19.607843137254903</v>
      </c>
      <c r="E488" s="5" t="str">
        <f>VLOOKUP(A488,Human_Cell!$A$1:$F$1092,2,FALSE)</f>
        <v>MIMAT0018122</v>
      </c>
      <c r="F488" s="5" t="str">
        <f>VLOOKUP(A488,Human_Cell!$A$1:$F$1092,3,FALSE)</f>
        <v>GUUCCACACUGACACUGCAGAAGU</v>
      </c>
    </row>
    <row r="489" spans="1:6" x14ac:dyDescent="0.25">
      <c r="A489" s="5" t="s">
        <v>839</v>
      </c>
      <c r="B489" s="5">
        <f>VLOOKUP(A489,PKDL!$A$1:$F$1433,6,FALSE)</f>
        <v>23.613866062151693</v>
      </c>
      <c r="C489" s="5">
        <f>VLOOKUP(A489,VL!$A$1:$F$1383,6,FALSE)</f>
        <v>15.553067064825186</v>
      </c>
      <c r="D489" s="5">
        <f>VLOOKUP(A489,Human_Cell!$A$1:$F$1092,6,FALSE)</f>
        <v>19.607843137254903</v>
      </c>
      <c r="E489" s="5" t="str">
        <f>VLOOKUP(A489,Human_Cell!$A$1:$F$1092,2,FALSE)</f>
        <v>MIMAT0022721</v>
      </c>
      <c r="F489" s="5" t="str">
        <f>VLOOKUP(A489,Human_Cell!$A$1:$F$1092,3,FALSE)</f>
        <v>CCCCGGGAACGUCGAGACUGGAGC</v>
      </c>
    </row>
    <row r="490" spans="1:6" x14ac:dyDescent="0.25">
      <c r="A490" s="5" t="s">
        <v>1331</v>
      </c>
      <c r="B490" s="5">
        <f>VLOOKUP(A490,PKDL!$A$1:$F$1433,6,FALSE)</f>
        <v>26.987275499601935</v>
      </c>
      <c r="C490" s="5">
        <f>VLOOKUP(A490,VL!$A$1:$F$1383,6,FALSE)</f>
        <v>71.099735153486549</v>
      </c>
      <c r="D490" s="5">
        <f>VLOOKUP(A490,Human_Cell!$A$1:$F$1092,6,FALSE)</f>
        <v>22.408963585434176</v>
      </c>
      <c r="E490" s="5" t="str">
        <f>VLOOKUP(A490,Human_Cell!$A$1:$F$1092,2,FALSE)</f>
        <v>MIMAT0028213</v>
      </c>
      <c r="F490" s="5" t="str">
        <f>VLOOKUP(A490,Human_Cell!$A$1:$F$1092,3,FALSE)</f>
        <v>CUACAGGCUGGAAUGGGCUCA</v>
      </c>
    </row>
    <row r="491" spans="1:6" x14ac:dyDescent="0.25">
      <c r="A491" s="5" t="s">
        <v>2918</v>
      </c>
      <c r="B491" s="5">
        <f>VLOOKUP(A491,PKDL!$A$1:$F$1433,6,FALSE)</f>
        <v>12.880290579355471</v>
      </c>
      <c r="C491" s="5">
        <f>VLOOKUP(A491,VL!$A$1:$F$1383,6,FALSE)</f>
        <v>33.933964505073128</v>
      </c>
      <c r="D491" s="5">
        <f>VLOOKUP(A491,Human_Cell!$A$1:$F$1092,6,FALSE)</f>
        <v>21.390374331550802</v>
      </c>
      <c r="E491" s="5" t="str">
        <f>VLOOKUP(A491,Human_Cell!$A$1:$F$1092,2,FALSE)</f>
        <v>MIMAT0000094</v>
      </c>
      <c r="F491" s="5" t="str">
        <f>VLOOKUP(A491,Human_Cell!$A$1:$F$1092,3,FALSE)</f>
        <v>UUCAACGGGUAUUUAUUGAGCA</v>
      </c>
    </row>
    <row r="492" spans="1:6" x14ac:dyDescent="0.25">
      <c r="A492" s="5" t="s">
        <v>1661</v>
      </c>
      <c r="B492" s="5">
        <f>VLOOKUP(A492,PKDL!$A$1:$F$1433,6,FALSE)</f>
        <v>53.974550999203871</v>
      </c>
      <c r="C492" s="5">
        <f>VLOOKUP(A492,VL!$A$1:$F$1383,6,FALSE)</f>
        <v>35.549867576743274</v>
      </c>
      <c r="D492" s="5">
        <f>VLOOKUP(A492,Human_Cell!$A$1:$F$1092,6,FALSE)</f>
        <v>22.408963585434176</v>
      </c>
      <c r="E492" s="5" t="str">
        <f>VLOOKUP(A492,Human_Cell!$A$1:$F$1092,2,FALSE)</f>
        <v>MIMAT0027360</v>
      </c>
      <c r="F492" s="5" t="str">
        <f>VLOOKUP(A492,Human_Cell!$A$1:$F$1092,3,FALSE)</f>
        <v>UCAUCCCCCUCGCCCUCUCAG</v>
      </c>
    </row>
    <row r="493" spans="1:6" x14ac:dyDescent="0.25">
      <c r="A493" s="5" t="s">
        <v>2030</v>
      </c>
      <c r="B493" s="5">
        <f>VLOOKUP(A493,PKDL!$A$1:$F$1433,6,FALSE)</f>
        <v>11.334655709832814</v>
      </c>
      <c r="C493" s="5">
        <f>VLOOKUP(A493,VL!$A$1:$F$1383,6,FALSE)</f>
        <v>44.79283314669653</v>
      </c>
      <c r="D493" s="5">
        <f>VLOOKUP(A493,Human_Cell!$A$1:$F$1092,6,FALSE)</f>
        <v>18.823529411764703</v>
      </c>
      <c r="E493" s="5" t="str">
        <f>VLOOKUP(A493,Human_Cell!$A$1:$F$1092,2,FALSE)</f>
        <v>MIMAT0003276</v>
      </c>
      <c r="F493" s="5" t="str">
        <f>VLOOKUP(A493,Human_Cell!$A$1:$F$1092,3,FALSE)</f>
        <v>AGGGGUGGUGUUGGGACAGCUCCGU</v>
      </c>
    </row>
    <row r="494" spans="1:6" x14ac:dyDescent="0.25">
      <c r="A494" s="5" t="s">
        <v>3323</v>
      </c>
      <c r="B494" s="5">
        <f>VLOOKUP(A494,PKDL!$A$1:$F$1433,6,FALSE)</f>
        <v>14.914020670832651</v>
      </c>
      <c r="C494" s="5">
        <f>VLOOKUP(A494,VL!$A$1:$F$1383,6,FALSE)</f>
        <v>19.645979450305493</v>
      </c>
      <c r="D494" s="5">
        <f>VLOOKUP(A494,Human_Cell!$A$1:$F$1092,6,FALSE)</f>
        <v>24.767801857585138</v>
      </c>
      <c r="E494" s="5" t="str">
        <f>VLOOKUP(A494,Human_Cell!$A$1:$F$1092,2,FALSE)</f>
        <v>MIMAT0003240</v>
      </c>
      <c r="F494" s="5" t="str">
        <f>VLOOKUP(A494,Human_Cell!$A$1:$F$1092,3,FALSE)</f>
        <v>GAGCCAGUUGGACAGGAGC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VL</vt:lpstr>
      <vt:lpstr>PKDL</vt:lpstr>
      <vt:lpstr>Human_Cell</vt:lpstr>
      <vt:lpstr>VL_vs_Human_cell</vt:lpstr>
      <vt:lpstr>PKDL_vs_Human_cell</vt:lpstr>
      <vt:lpstr>VL_and_PKDL_common_miRNA</vt:lpstr>
      <vt:lpstr>VL_PKDL_and_Human_Cell_common_m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Shubhangi Chakraborty</dc:creator>
  <cp:lastModifiedBy>Shubhangi Chakraborty</cp:lastModifiedBy>
  <dcterms:created xsi:type="dcterms:W3CDTF">2023-12-05T02:30:18Z</dcterms:created>
  <dcterms:modified xsi:type="dcterms:W3CDTF">2023-12-05T02:30:18Z</dcterms:modified>
</cp:coreProperties>
</file>