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SENAI\SOP\aulaExcel\Contratos\"/>
    </mc:Choice>
  </mc:AlternateContent>
  <xr:revisionPtr revIDLastSave="0" documentId="8_{7A5A9E2B-50EE-4DE4-989D-234FA60EA1A2}" xr6:coauthVersionLast="47" xr6:coauthVersionMax="47" xr10:uidLastSave="{00000000-0000-0000-0000-000000000000}"/>
  <bookViews>
    <workbookView xWindow="-120" yWindow="-120" windowWidth="29040" windowHeight="15840" activeTab="1" xr2:uid="{41B92E6B-D2EC-4A20-AF0D-BFF4EBA26F46}"/>
  </bookViews>
  <sheets>
    <sheet name="contratos" sheetId="2" r:id="rId1"/>
    <sheet name="dashboard" sheetId="1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Cidade1">#N/A</definedName>
    <definedName name="SegmentaçãodeDados_Comissão">#N/A</definedName>
    <definedName name="SegmentaçãodeDados_Contrato">#N/A</definedName>
    <definedName name="SegmentaçãodeDados_Meses__Data">#N/A</definedName>
    <definedName name="SegmentaçãodeDados_Valor">#N/A</definedName>
    <definedName name="SegmentaçãodeDados_Valor1">#N/A</definedName>
    <definedName name="SegmentaçãodeDados_Vendedor">#N/A</definedName>
  </definedNames>
  <calcPr calcId="191029"/>
  <pivotCaches>
    <pivotCache cacheId="2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07DAC3-F880-4E28-BEE4-5F615A256E87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<sst xmlns="http://schemas.openxmlformats.org/spreadsheetml/2006/main" count="2258" uniqueCount="36">
  <si>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</si>
  <si>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</si>
  <si>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</si>
  <si>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</si>
  <si>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</si>
  <si>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</si>
  <si>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</si>
  <si>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</si>
  <si>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</si>
  <si>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</si>
  <si>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</si>
  <si>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</si>
  <si>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</si>
  <si>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</si>
  <si>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</si>
  <si>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</si>
  <si>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</si>
  <si>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</si>
  <si>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</si>
  <si>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</si>
  <si>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</si>
  <si>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</si>
  <si>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</si>
  <si>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</si>
  <si>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</si>
  <si>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</si>
  <si>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Soma de Comissão</t>
  </si>
  <si>
    <t>mar</t>
  </si>
  <si>
    <t>abr</t>
  </si>
  <si>
    <t>mai</t>
  </si>
  <si>
    <t>jun</t>
  </si>
  <si>
    <t>jul</t>
  </si>
  <si>
    <t>ago</t>
  </si>
  <si>
    <t>set</t>
  </si>
  <si>
    <t>Soma de Contrato</t>
  </si>
  <si>
    <t>DashBoard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</si>
</sst>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&quot;\ #,##0.00"/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4" tint="0.59999389629810485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0" fillId="2" borderId="0" xfId="0" applyFill="1" applyBorder="1" applyAlignment="1"/>
    <xf numFmtId="0" fontId="2" fillId="2" borderId="0" xfId="0" applyFont="1" applyFill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5">
    <dxf>
      <numFmt numFmtId="165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8.xml"/><Relationship Id="rId5" Type="http://schemas.microsoft.com/office/2007/relationships/slicerCache" Target="slicerCaches/slicerCache2.xml"/><Relationship Id="rId15" Type="http://schemas.openxmlformats.org/officeDocument/2006/relationships/styles" Target="styles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[ContratosDashboard.xlsx]contratos!Tabela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92278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'contratos'!$I$15:$I$22</c:f>
              <c:strCache>
                <c:ptCount val="7"/>
                <c:pt idx="0">
                  <c:v>Pedreira</c:v>
                </c:pt>
                <c:pt idx="1">
                  <c:v>Artur Nogueira</c:v>
                </c:pt>
                <c:pt idx="2">
                  <c:v>Campinas</c:v>
                </c:pt>
                <c:pt idx="3">
                  <c:v>Santo Antônio de Posse</c:v>
                </c:pt>
                <c:pt idx="4">
                  <c:v>Amparo</c:v>
                </c:pt>
                <c:pt idx="5">
                  <c:v>Jaguariúna</c:v>
                </c:pt>
                <c:pt idx="6">
                  <c:v>Holambra</c:v>
                </c:pt>
              </c:strCache>
            </c:strRef>
          </c:cat>
          <c:val>
            <c:numRef>
              <c:f>'contratos'!$J$15:$J$22</c:f>
              <c:numCache>
                <c:formatCode>General</c:formatCode>
                <c:ptCount val="7"/>
                <c:pt idx="0">
                  <c:v>814400.30000000051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860200.20000000077</c:v>
                </c:pt>
                <c:pt idx="4">
                  <c:v>894401.30000000075</c:v>
                </c:pt>
                <c:pt idx="5">
                  <c:v>929521.80000000086</c:v>
                </c:pt>
                <c:pt idx="6">
                  <c:v>933634.00000000058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840-BEAA-1235599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4980264"/>
        <c:axId val="604980984"/>
      </c:barChart>
      <c:catAx>
        <c:axId val="6049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980984"/>
        <c:crosses val="autoZero"/>
        <c:auto val="1"/>
        <c:lblAlgn val="ctr"/>
        <c:lblOffset val="100"/>
        <c:noMultiLvlLbl val="0"/>
      </c:catAx>
      <c:valAx>
        <c:axId val="60498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9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[ContratosDashboard.xlsx]contratos!Tabela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92278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'contratos'!$J$40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'contratos'!$I$41:$I$50</c:f>
              <c:strCache>
                <c:ptCount val="9"/>
                <c:pt idx="0">
                  <c:v>Jaqueline Almeida</c:v>
                </c:pt>
                <c:pt idx="1">
                  <c:v>Silvia Culiari Lima</c:v>
                </c:pt>
                <c:pt idx="2">
                  <c:v>Mariana Silva</c:v>
                </c:pt>
                <c:pt idx="3">
                  <c:v>Ivonete Teixeira</c:v>
                </c:pt>
                <c:pt idx="4">
                  <c:v>Ivone Teixeira</c:v>
                </c:pt>
                <c:pt idx="5">
                  <c:v>Sandra Oliveira</c:v>
                </c:pt>
                <c:pt idx="6">
                  <c:v>Regina Santos Rocha</c:v>
                </c:pt>
                <c:pt idx="7">
                  <c:v>Maria Clara Martins</c:v>
                </c:pt>
                <c:pt idx="8">
                  <c:v>Andreia Moreno</c:v>
                </c:pt>
              </c:strCache>
            </c:strRef>
          </c:cat>
          <c:val>
            <c:numRef>
              <c:f>'contratos'!$J$41:$J$50</c:f>
              <c:numCache>
                <c:formatCode>General</c:formatCode>
                <c:ptCount val="9"/>
                <c:pt idx="0">
                  <c:v>18334.010999999999</c:v>
                </c:pt>
                <c:pt idx="1">
                  <c:v>18632.585999999999</c:v>
                </c:pt>
                <c:pt idx="2">
                  <c:v>18793.575000000008</c:v>
                </c:pt>
                <c:pt idx="3">
                  <c:v>18945.824999999997</c:v>
                </c:pt>
                <c:pt idx="4">
                  <c:v>19622.319</c:v>
                </c:pt>
                <c:pt idx="5">
                  <c:v>21636.074999999993</c:v>
                </c:pt>
                <c:pt idx="6">
                  <c:v>22012.406999999996</c:v>
                </c:pt>
                <c:pt idx="7">
                  <c:v>22045.614000000009</c:v>
                </c:pt>
                <c:pt idx="8">
                  <c:v>22741.686000000005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F-48DA-B807-F001EEA1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97581600"/>
        <c:axId val="597580160"/>
      </c:barChart>
      <c:catAx>
        <c:axId val="5975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0160"/>
        <c:crosses val="autoZero"/>
        <c:auto val="1"/>
        <c:lblAlgn val="ctr"/>
        <c:lblOffset val="100"/>
        <c:noMultiLvlLbl val="0"/>
      </c:catAx>
      <c:valAx>
        <c:axId val="5975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[ContratosDashboard.xlsx]contratos!Tabela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'contratos'!$I$69:$I$76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'contratos'!$J$69:$J$76</c:f>
              <c:numCache>
                <c:formatCode>General</c:formatCode>
                <c:ptCount val="7"/>
                <c:pt idx="0">
                  <c:v>91359</c:v>
                </c:pt>
                <c:pt idx="1">
                  <c:v>308625</c:v>
                </c:pt>
                <c:pt idx="2">
                  <c:v>292159</c:v>
                </c:pt>
                <c:pt idx="3">
                  <c:v>278910</c:v>
                </c:pt>
                <c:pt idx="4">
                  <c:v>293880</c:v>
                </c:pt>
                <c:pt idx="5">
                  <c:v>277589</c:v>
                </c:pt>
                <c:pt idx="6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C04-8CDA-12E756DBFBC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[ContratosDashboard.xlsx]contratos!Tabela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665EB8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'contratos'!$I$15:$I$22</c:f>
              <c:strCache>
                <c:ptCount val="7"/>
                <c:pt idx="0">
                  <c:v>Pedreira</c:v>
                </c:pt>
                <c:pt idx="1">
                  <c:v>Artur Nogueira</c:v>
                </c:pt>
                <c:pt idx="2">
                  <c:v>Campinas</c:v>
                </c:pt>
                <c:pt idx="3">
                  <c:v>Santo Antônio de Posse</c:v>
                </c:pt>
                <c:pt idx="4">
                  <c:v>Amparo</c:v>
                </c:pt>
                <c:pt idx="5">
                  <c:v>Jaguariúna</c:v>
                </c:pt>
                <c:pt idx="6">
                  <c:v>Holambra</c:v>
                </c:pt>
              </c:strCache>
            </c:strRef>
          </c:cat>
          <c:val>
            <c:numRef>
              <c:f>'contratos'!$J$15:$J$22</c:f>
              <c:numCache>
                <c:formatCode>General</c:formatCode>
                <c:ptCount val="7"/>
                <c:pt idx="0">
                  <c:v>814400.30000000051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860200.20000000077</c:v>
                </c:pt>
                <c:pt idx="4">
                  <c:v>894401.30000000075</c:v>
                </c:pt>
                <c:pt idx="5">
                  <c:v>929521.80000000086</c:v>
                </c:pt>
                <c:pt idx="6">
                  <c:v>933634.00000000058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8-4B32-A141-7EE88B1B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97581600"/>
        <c:axId val="597580160"/>
      </c:barChart>
      <c:catAx>
        <c:axId val="5975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0160"/>
        <c:crosses val="autoZero"/>
        <c:auto val="1"/>
        <c:lblAlgn val="ctr"/>
        <c:lblOffset val="100"/>
        <c:noMultiLvlLbl val="0"/>
      </c:catAx>
      <c:valAx>
        <c:axId val="5975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[ContratosDashboard.xlsx]contratos!Tabela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4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dLbl>
          <c:idx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33450867809451"/>
          <c:y val="0.19948855351414407"/>
          <c:w val="0.51273319276845308"/>
          <c:h val="0.62366761446485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'contratos'!$J$40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'contratos'!$I$41:$I$50</c:f>
              <c:strCache>
                <c:ptCount val="9"/>
                <c:pt idx="0">
                  <c:v>Jaqueline Almeida</c:v>
                </c:pt>
                <c:pt idx="1">
                  <c:v>Silvia Culiari Lima</c:v>
                </c:pt>
                <c:pt idx="2">
                  <c:v>Mariana Silva</c:v>
                </c:pt>
                <c:pt idx="3">
                  <c:v>Ivonete Teixeira</c:v>
                </c:pt>
                <c:pt idx="4">
                  <c:v>Ivone Teixeira</c:v>
                </c:pt>
                <c:pt idx="5">
                  <c:v>Sandra Oliveira</c:v>
                </c:pt>
                <c:pt idx="6">
                  <c:v>Regina Santos Rocha</c:v>
                </c:pt>
                <c:pt idx="7">
                  <c:v>Maria Clara Martins</c:v>
                </c:pt>
                <c:pt idx="8">
                  <c:v>Andreia Moreno</c:v>
                </c:pt>
              </c:strCache>
            </c:strRef>
          </c:cat>
          <c:val>
            <c:numRef>
              <c:f>'contratos'!$J$41:$J$50</c:f>
              <c:numCache>
                <c:formatCode>General</c:formatCode>
                <c:ptCount val="9"/>
                <c:pt idx="0">
                  <c:v>18334.010999999999</c:v>
                </c:pt>
                <c:pt idx="1">
                  <c:v>18632.585999999999</c:v>
                </c:pt>
                <c:pt idx="2">
                  <c:v>18793.575000000008</c:v>
                </c:pt>
                <c:pt idx="3">
                  <c:v>18945.824999999997</c:v>
                </c:pt>
                <c:pt idx="4">
                  <c:v>19622.319</c:v>
                </c:pt>
                <c:pt idx="5">
                  <c:v>21636.074999999993</c:v>
                </c:pt>
                <c:pt idx="6">
                  <c:v>22012.406999999996</c:v>
                </c:pt>
                <c:pt idx="7">
                  <c:v>22045.614000000009</c:v>
                </c:pt>
                <c:pt idx="8">
                  <c:v>22741.686000000005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7-498B-84A0-10E4DADF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97581600"/>
        <c:axId val="597580160"/>
      </c:barChart>
      <c:catAx>
        <c:axId val="5975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0160"/>
        <c:crosses val="autoZero"/>
        <c:auto val="1"/>
        <c:lblAlgn val="ctr"/>
        <c:lblOffset val="100"/>
        <c:noMultiLvlLbl val="0"/>
      </c:catAx>
      <c:valAx>
        <c:axId val="5975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[ContratosDashboard.xlsx]contratos!Tabela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3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'contratos'!$J$68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7-4534-AB28-5DF2DA56157D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7-4534-AB28-5DF2DA56157D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7-4534-AB28-5DF2DA56157D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7-4534-AB28-5DF2DA56157D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7-4534-AB28-5DF2DA56157D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7-4534-AB28-5DF2DA56157D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7-4534-AB28-5DF2DA561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'contratos'!$I$69:$I$76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'contratos'!$J$69:$J$76</c:f>
              <c:numCache>
                <c:formatCode>General</c:formatCode>
                <c:ptCount val="7"/>
                <c:pt idx="0">
                  <c:v>91359</c:v>
                </c:pt>
                <c:pt idx="1">
                  <c:v>308625</c:v>
                </c:pt>
                <c:pt idx="2">
                  <c:v>292159</c:v>
                </c:pt>
                <c:pt idx="3">
                  <c:v>278910</c:v>
                </c:pt>
                <c:pt idx="4">
                  <c:v>293880</c:v>
                </c:pt>
                <c:pt idx="5">
                  <c:v>277589</c:v>
                </c:pt>
                <c:pt idx="6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67-4534-AB28-5DF2DA5615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23</xdr:row>
      <xdr:rowOff>33337</xdr:rowOff>
    </xdr:from>
    <xdr:to>
      <xdr:col>18</xdr:col>
      <xdr:colOff>0</xdr:colOff>
      <xdr:row>37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AFE309-6029-4B29-3E08-1E754859A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52</xdr:row>
      <xdr:rowOff>14287</xdr:rowOff>
    </xdr:from>
    <xdr:to>
      <xdr:col>17</xdr:col>
      <xdr:colOff>600074</xdr:colOff>
      <xdr:row>66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F18685-799A-DC43-665E-3ED69E1E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77</xdr:row>
      <xdr:rowOff>14287</xdr:rowOff>
    </xdr:from>
    <xdr:to>
      <xdr:col>13</xdr:col>
      <xdr:colOff>257175</xdr:colOff>
      <xdr:row>91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7E29E9-13CD-006E-87CB-D9B6A2E7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571500</xdr:colOff>
      <xdr:row>8</xdr:row>
      <xdr:rowOff>57150</xdr:rowOff>
    </xdr:from>
    <xdr:to>
      <xdr:col>17</xdr:col>
      <xdr:colOff>571500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idade">
              <a:extLst>
                <a:ext uri="{FF2B5EF4-FFF2-40B4-BE49-F238E27FC236}">
                  <a16:creationId xmlns:a16="http://schemas.microsoft.com/office/drawing/2014/main" id="{0F9BD5FC-E024-5E05-0E06-92A71F213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2925" y="1581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285750</xdr:colOff>
      <xdr:row>7</xdr:row>
      <xdr:rowOff>171450</xdr:rowOff>
    </xdr:from>
    <xdr:to>
      <xdr:col>14</xdr:col>
      <xdr:colOff>285750</xdr:colOff>
      <xdr:row>21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Valor">
              <a:extLst>
                <a:ext uri="{FF2B5EF4-FFF2-40B4-BE49-F238E27FC236}">
                  <a16:creationId xmlns:a16="http://schemas.microsoft.com/office/drawing/2014/main" id="{535751D2-D4A5-B7FC-42D3-1EFF87C16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5" y="1504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</xdr:row>
      <xdr:rowOff>76199</xdr:rowOff>
    </xdr:from>
    <xdr:to>
      <xdr:col>11</xdr:col>
      <xdr:colOff>238124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37420D-7BB6-4B95-8A5F-5FBE30C0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21</xdr:row>
      <xdr:rowOff>114300</xdr:rowOff>
    </xdr:from>
    <xdr:to>
      <xdr:col>10</xdr:col>
      <xdr:colOff>514350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1F240F-67BA-4614-9F5A-F427098C2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21</xdr:row>
      <xdr:rowOff>76199</xdr:rowOff>
    </xdr:from>
    <xdr:to>
      <xdr:col>18</xdr:col>
      <xdr:colOff>504825</xdr:colOff>
      <xdr:row>36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3B99EB-FFE0-4926-A402-5FEB8E958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514350</xdr:colOff>
      <xdr:row>13</xdr:row>
      <xdr:rowOff>66676</xdr:rowOff>
    </xdr:from>
    <xdr:to>
      <xdr:col>14</xdr:col>
      <xdr:colOff>66675</xdr:colOff>
      <xdr:row>20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1">
              <a:extLst>
                <a:ext uri="{FF2B5EF4-FFF2-40B4-BE49-F238E27FC236}">
                  <a16:creationId xmlns:a16="http://schemas.microsoft.com/office/drawing/2014/main" id="{1462D313-ED3B-839A-8549-AC75F03FE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2962276"/>
              <a:ext cx="1381125" cy="1352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542925</xdr:colOff>
      <xdr:row>4</xdr:row>
      <xdr:rowOff>85725</xdr:rowOff>
    </xdr:from>
    <xdr:to>
      <xdr:col>14</xdr:col>
      <xdr:colOff>85725</xdr:colOff>
      <xdr:row>11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alor 1">
              <a:extLst>
                <a:ext uri="{FF2B5EF4-FFF2-40B4-BE49-F238E27FC236}">
                  <a16:creationId xmlns:a16="http://schemas.microsoft.com/office/drawing/2014/main" id="{105511B6-0C69-5551-D635-0E77B962B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1266825"/>
              <a:ext cx="1371600" cy="1352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219075</xdr:colOff>
      <xdr:row>13</xdr:row>
      <xdr:rowOff>95249</xdr:rowOff>
    </xdr:from>
    <xdr:to>
      <xdr:col>19</xdr:col>
      <xdr:colOff>581025</xdr:colOff>
      <xdr:row>20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ntrato">
              <a:extLst>
                <a:ext uri="{FF2B5EF4-FFF2-40B4-BE49-F238E27FC236}">
                  <a16:creationId xmlns:a16="http://schemas.microsoft.com/office/drawing/2014/main" id="{A653A504-DFB6-98A4-54BD-228F999A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2990849"/>
              <a:ext cx="1581150" cy="1295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257175</xdr:colOff>
      <xdr:row>4</xdr:row>
      <xdr:rowOff>95250</xdr:rowOff>
    </xdr:from>
    <xdr:to>
      <xdr:col>19</xdr:col>
      <xdr:colOff>561975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es (Data)">
              <a:extLst>
                <a:ext uri="{FF2B5EF4-FFF2-40B4-BE49-F238E27FC236}">
                  <a16:creationId xmlns:a16="http://schemas.microsoft.com/office/drawing/2014/main" id="{42594B5C-FEDD-AE08-06F9-C15E7292B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375" y="1276350"/>
              <a:ext cx="15240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371476</xdr:colOff>
      <xdr:row>13</xdr:row>
      <xdr:rowOff>57151</xdr:rowOff>
    </xdr:from>
    <xdr:to>
      <xdr:col>16</xdr:col>
      <xdr:colOff>552450</xdr:colOff>
      <xdr:row>20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endedor">
              <a:extLst>
                <a:ext uri="{FF2B5EF4-FFF2-40B4-BE49-F238E27FC236}">
                  <a16:creationId xmlns:a16="http://schemas.microsoft.com/office/drawing/2014/main" id="{E173D510-AEFD-27BA-C074-0126BE7D5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6" y="2952751"/>
              <a:ext cx="1400174" cy="1362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352425</xdr:colOff>
      <xdr:row>4</xdr:row>
      <xdr:rowOff>85725</xdr:rowOff>
    </xdr:from>
    <xdr:to>
      <xdr:col>16</xdr:col>
      <xdr:colOff>542925</xdr:colOff>
      <xdr:row>11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missão">
              <a:extLst>
                <a:ext uri="{FF2B5EF4-FFF2-40B4-BE49-F238E27FC236}">
                  <a16:creationId xmlns:a16="http://schemas.microsoft.com/office/drawing/2014/main" id="{AAFBAD4C-6FB2-2261-DA19-3A0A4CDA6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is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6825" y="1266825"/>
              <a:ext cx="14097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114300</xdr:colOff>
      <xdr:row>21</xdr:row>
      <xdr:rowOff>123825</xdr:rowOff>
    </xdr:from>
    <xdr:to>
      <xdr:col>24</xdr:col>
      <xdr:colOff>400050</xdr:colOff>
      <xdr:row>29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">
              <a:extLst>
                <a:ext uri="{FF2B5EF4-FFF2-40B4-BE49-F238E27FC236}">
                  <a16:creationId xmlns:a16="http://schemas.microsoft.com/office/drawing/2014/main" id="{5E20E281-5C28-BB2C-FA04-949427929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4543425"/>
              <a:ext cx="333375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57449537034" createdVersion="8" refreshedVersion="8" minRefreshableVersion="3" recordCount="1109" xr:uid="{139F8590-D972-40AE-ACE1-8D75AE0C3FF5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 count="11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</sharedItems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 count="1109"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</sharedItems>
    </cacheField>
    <cacheField name="Valor" numFmtId="165">
      <sharedItems containsSemiMixedTypes="0" containsString="0" containsNumber="1" minValue="1010.9" maxValue="10000.9" count="927">
        <n v="4640"/>
        <n v="6240"/>
        <n v="5910.9"/>
        <n v="1050"/>
        <n v="9550.9"/>
        <n v="2880"/>
        <n v="6830"/>
        <n v="2140.5"/>
        <n v="1630.5"/>
        <n v="3450.9"/>
        <n v="4730"/>
        <n v="8560.9"/>
        <n v="2200.9"/>
        <n v="8010.9"/>
        <n v="5650.5"/>
        <n v="9270.5"/>
        <n v="9370"/>
        <n v="1350"/>
        <n v="6520"/>
        <n v="2610.5"/>
        <n v="7940.9"/>
        <n v="9530.5"/>
        <n v="9990.9"/>
        <n v="3730.5"/>
        <n v="8540.5"/>
        <n v="9770.9"/>
        <n v="6730"/>
        <n v="5500.9"/>
        <n v="9980.9"/>
        <n v="6630"/>
        <n v="2320.9"/>
        <n v="6710.9"/>
        <n v="9030.5"/>
        <n v="7710.9"/>
        <n v="2070.5"/>
        <n v="8550.5"/>
        <n v="4080.9"/>
        <n v="5230.5"/>
        <n v="1640.5"/>
        <n v="2780.9"/>
        <n v="9510.9"/>
        <n v="3700.9"/>
        <n v="4930"/>
        <n v="5360"/>
        <n v="1520.5"/>
        <n v="6990"/>
        <n v="5200"/>
        <n v="4290"/>
        <n v="8120.9"/>
        <n v="2300.9"/>
        <n v="7100.5"/>
        <n v="4880"/>
        <n v="1260"/>
        <n v="6290"/>
        <n v="1290.5"/>
        <n v="9160.5"/>
        <n v="2790"/>
        <n v="1950.9"/>
        <n v="3200.5"/>
        <n v="5720.9"/>
        <n v="6670"/>
        <n v="2670.9"/>
        <n v="4810.5"/>
        <n v="3680"/>
        <n v="5340.5"/>
        <n v="4130"/>
        <n v="5070"/>
        <n v="9430.5"/>
        <n v="3440.9"/>
        <n v="5190"/>
        <n v="7490.5"/>
        <n v="1260.9000000000001"/>
        <n v="9400"/>
        <n v="8170.5"/>
        <n v="4530.5"/>
        <n v="2170.9"/>
        <n v="3660.9"/>
        <n v="5550"/>
        <n v="5480.9"/>
        <n v="9330"/>
        <n v="2570.5"/>
        <n v="5970"/>
        <n v="2510.5"/>
        <n v="3530.9"/>
        <n v="2720.9"/>
        <n v="6970.9"/>
        <n v="6180.5"/>
        <n v="8240.9"/>
        <n v="4220.5"/>
        <n v="8520"/>
        <n v="2180"/>
        <n v="1080"/>
        <n v="2320"/>
        <n v="5090.8999999999996"/>
        <n v="4130.5"/>
        <n v="7810.9"/>
        <n v="4770"/>
        <n v="7170"/>
        <n v="3480"/>
        <n v="4190.5"/>
        <n v="7320"/>
        <n v="5670.9"/>
        <n v="2000"/>
        <n v="7790.9"/>
        <n v="3470.5"/>
        <n v="5210.8999999999996"/>
        <n v="6040.9"/>
        <n v="1860.9"/>
        <n v="5960"/>
        <n v="7790.5"/>
        <n v="1710.9"/>
        <n v="5880"/>
        <n v="9680.5"/>
        <n v="5770.9"/>
        <n v="4170"/>
        <n v="4080"/>
        <n v="1060.5"/>
        <n v="7180"/>
        <n v="9430"/>
        <n v="5600.9"/>
        <n v="9500.9"/>
        <n v="9450.5"/>
        <n v="7740"/>
        <n v="3520.9"/>
        <n v="1460.9"/>
        <n v="4150.5"/>
        <n v="4790.5"/>
        <n v="4630.8999999999996"/>
        <n v="1110.9000000000001"/>
        <n v="1930"/>
        <n v="7630.5"/>
        <n v="7610.9"/>
        <n v="2380.9"/>
        <n v="3870.9"/>
        <n v="2650.5"/>
        <n v="8290.9"/>
        <n v="5670.5"/>
        <n v="3460.5"/>
        <n v="9070"/>
        <n v="6730.9"/>
        <n v="7190.9"/>
        <n v="8650.9"/>
        <n v="8550"/>
        <n v="9940.9"/>
        <n v="7270.9"/>
        <n v="1940"/>
        <n v="8120"/>
        <n v="7830"/>
        <n v="1760"/>
        <n v="2490.5"/>
        <n v="8740.5"/>
        <n v="1260.5"/>
        <n v="9740.9"/>
        <n v="5000.8999999999996"/>
        <n v="6030"/>
        <n v="1570"/>
        <n v="3890.9"/>
        <n v="5470.9"/>
        <n v="5520.5"/>
        <n v="2120"/>
        <n v="5720.5"/>
        <n v="9650.5"/>
        <n v="6080"/>
        <n v="5440"/>
        <n v="5150"/>
        <n v="4570.8999999999996"/>
        <n v="3230.9"/>
        <n v="9290"/>
        <n v="6470.5"/>
        <n v="6550.9"/>
        <n v="7250.5"/>
        <n v="1850.9"/>
        <n v="9830.9"/>
        <n v="4970"/>
        <n v="9290.9"/>
        <n v="2220"/>
        <n v="5900.5"/>
        <n v="5810.9"/>
        <n v="3730.9"/>
        <n v="2180.9"/>
        <n v="5150.5"/>
        <n v="6490.5"/>
        <n v="4620.8999999999996"/>
        <n v="2540"/>
        <n v="2440.5"/>
        <n v="4900.8999999999996"/>
        <n v="3020.5"/>
        <n v="7990"/>
        <n v="9820.9"/>
        <n v="7170.5"/>
        <n v="9280.5"/>
        <n v="5800"/>
        <n v="2890.5"/>
        <n v="5800.5"/>
        <n v="3690.9"/>
        <n v="4340"/>
        <n v="6850.9"/>
        <n v="6720.9"/>
        <n v="3710"/>
        <n v="7220.9"/>
        <n v="8620.5"/>
        <n v="7090"/>
        <n v="1650"/>
        <n v="6200"/>
        <n v="5060.8999999999996"/>
        <n v="3460.9"/>
        <n v="7110.9"/>
        <n v="9730.5"/>
        <n v="1280.9000000000001"/>
        <n v="4320.5"/>
        <n v="6540.5"/>
        <n v="7040.5"/>
        <n v="2720"/>
        <n v="4290.5"/>
        <n v="3690.5"/>
        <n v="4740.8999999999996"/>
        <n v="3090.5"/>
        <n v="8500.9"/>
        <n v="7340.9"/>
        <n v="7030.5"/>
        <n v="7620"/>
        <n v="8730"/>
        <n v="1070.9000000000001"/>
        <n v="4760.5"/>
        <n v="4110"/>
        <n v="7000.5"/>
        <n v="6300.5"/>
        <n v="6720"/>
        <n v="1600"/>
        <n v="6570.5"/>
        <n v="3620.5"/>
        <n v="3900.9"/>
        <n v="5260.5"/>
        <n v="7190"/>
        <n v="7640.9"/>
        <n v="9190"/>
        <n v="5970.5"/>
        <n v="1720"/>
        <n v="4420.5"/>
        <n v="1840.9"/>
        <n v="6910.5"/>
        <n v="8600"/>
        <n v="3880.5"/>
        <n v="4740"/>
        <n v="9280"/>
        <n v="2360.9"/>
        <n v="4620"/>
        <n v="6450.5"/>
        <n v="4910"/>
        <n v="8450.9"/>
        <n v="7010.9"/>
        <n v="4910.5"/>
        <n v="4490"/>
        <n v="3140.5"/>
        <n v="8930.9"/>
        <n v="5130.5"/>
        <n v="4450.5"/>
        <n v="1430"/>
        <n v="7950"/>
        <n v="7150.9"/>
        <n v="4110.5"/>
        <n v="1460.5"/>
        <n v="4080.5"/>
        <n v="6670.9"/>
        <n v="5170.5"/>
        <n v="3750.5"/>
        <n v="6020.9"/>
        <n v="4900.5"/>
        <n v="2120.5"/>
        <n v="9640.5"/>
        <n v="7090.9"/>
        <n v="9670.5"/>
        <n v="2870"/>
        <n v="5870"/>
        <n v="4360.5"/>
        <n v="1040.5"/>
        <n v="8160.9"/>
        <n v="6150.5"/>
        <n v="6770"/>
        <n v="8060"/>
        <n v="5230"/>
        <n v="9940"/>
        <n v="5610.9"/>
        <n v="8340.9"/>
        <n v="5640.9"/>
        <n v="5660.5"/>
        <n v="5420.9"/>
        <n v="9640"/>
        <n v="9470"/>
        <n v="4680.5"/>
        <n v="2620.9"/>
        <n v="6540.9"/>
        <n v="5580"/>
        <n v="2630.9"/>
        <n v="1560.5"/>
        <n v="1880.5"/>
        <n v="5860"/>
        <n v="8110"/>
        <n v="2090.5"/>
        <n v="5950"/>
        <n v="8010.5"/>
        <n v="6210.5"/>
        <n v="6580"/>
        <n v="7520.5"/>
        <n v="7960"/>
        <n v="3320.9"/>
        <n v="5890.9"/>
        <n v="9310"/>
        <n v="1740.5"/>
        <n v="3760.9"/>
        <n v="1110"/>
        <n v="4780"/>
        <n v="9510.5"/>
        <n v="5430.5"/>
        <n v="2530.9"/>
        <n v="9680.9"/>
        <n v="9780.5"/>
        <n v="3790.9"/>
        <n v="3530"/>
        <n v="1800.9"/>
        <n v="8190.5"/>
        <n v="5100.8999999999996"/>
        <n v="2650.9"/>
        <n v="5660.9"/>
        <n v="2430"/>
        <n v="4100"/>
        <n v="9540.5"/>
        <n v="4480.8999999999996"/>
        <n v="7820.9"/>
        <n v="7190.5"/>
        <n v="1290"/>
        <n v="7530"/>
        <n v="9230.9"/>
        <n v="8040.9"/>
        <n v="5460.9"/>
        <n v="1330"/>
        <n v="7670"/>
        <n v="2270.5"/>
        <n v="2570.9"/>
        <n v="6820.5"/>
        <n v="8470.9"/>
        <n v="1180.9000000000001"/>
        <n v="5410.5"/>
        <n v="3450"/>
        <n v="2420.5"/>
        <n v="4640.8999999999996"/>
        <n v="1540.9"/>
        <n v="5600"/>
        <n v="7180.5"/>
        <n v="3870"/>
        <n v="5360.9"/>
        <n v="7920.9"/>
        <n v="6870"/>
        <n v="10000.9"/>
        <n v="9660.9"/>
        <n v="3520.5"/>
        <n v="1540"/>
        <n v="9770"/>
        <n v="5770"/>
        <n v="1020.9"/>
        <n v="3270"/>
        <n v="5780"/>
        <n v="3630.9"/>
        <n v="2950"/>
        <n v="4070"/>
        <n v="1380.5"/>
        <n v="6780.5"/>
        <n v="6810.5"/>
        <n v="2240"/>
        <n v="9030.9"/>
        <n v="6270"/>
        <n v="1630"/>
        <n v="7240"/>
        <n v="7920"/>
        <n v="2400.5"/>
        <n v="1160.9000000000001"/>
        <n v="3780.9"/>
        <n v="8930"/>
        <n v="4550.5"/>
        <n v="5520"/>
        <n v="9000.5"/>
        <n v="7200"/>
        <n v="5420"/>
        <n v="7350"/>
        <n v="5390.9"/>
        <n v="8040"/>
        <n v="6480.5"/>
        <n v="1770"/>
        <n v="8190"/>
        <n v="1230.9000000000001"/>
        <n v="3790.5"/>
        <n v="4860"/>
        <n v="9850.5"/>
        <n v="6340.5"/>
        <n v="5110.5"/>
        <n v="7220"/>
        <n v="8100.9"/>
        <n v="5720"/>
        <n v="9040"/>
        <n v="7060.5"/>
        <n v="3990.5"/>
        <n v="4840"/>
        <n v="6340"/>
        <n v="6420.9"/>
        <n v="3550.9"/>
        <n v="5760"/>
        <n v="8380.5"/>
        <n v="5260"/>
        <n v="1750.9"/>
        <n v="4890.5"/>
        <n v="4500.8999999999996"/>
        <n v="9520"/>
        <n v="2210.9"/>
        <n v="6200.9"/>
        <n v="9850"/>
        <n v="8340.5"/>
        <n v="5220.5"/>
        <n v="1580"/>
        <n v="7850.9"/>
        <n v="4280"/>
        <n v="8230.5"/>
        <n v="9460.9"/>
        <n v="3610.9"/>
        <n v="9310.5"/>
        <n v="1420.9"/>
        <n v="9800.5"/>
        <n v="4700.5"/>
        <n v="8510.5"/>
        <n v="2760.9"/>
        <n v="2210"/>
        <n v="4010.9"/>
        <n v="2520"/>
        <n v="2750.5"/>
        <n v="4050.9"/>
        <n v="3060.9"/>
        <n v="8960.9"/>
        <n v="3890"/>
        <n v="4710"/>
        <n v="5620.5"/>
        <n v="8490"/>
        <n v="3550"/>
        <n v="3900.5"/>
        <n v="2190"/>
        <n v="5200.5"/>
        <n v="1530.9"/>
        <n v="6440"/>
        <n v="3250.5"/>
        <n v="3930.5"/>
        <n v="1640"/>
        <n v="2850.5"/>
        <n v="3860.5"/>
        <n v="5910"/>
        <n v="1030"/>
        <n v="1320"/>
        <n v="2470.5"/>
        <n v="2730.5"/>
        <n v="4350.8999999999996"/>
        <n v="3550.5"/>
        <n v="7910.5"/>
        <n v="9360.9"/>
        <n v="4920.5"/>
        <n v="6550.5"/>
        <n v="6970.5"/>
        <n v="8830"/>
        <n v="9420"/>
        <n v="7140"/>
        <n v="7310.9"/>
        <n v="8010"/>
        <n v="8980.9"/>
        <n v="4120.5"/>
        <n v="4360.8999999999996"/>
        <n v="6380"/>
        <n v="2110.5"/>
        <n v="3380.9"/>
        <n v="4830.5"/>
        <n v="6040"/>
        <n v="9470.5"/>
        <n v="3530.5"/>
        <n v="4770.5"/>
        <n v="5600.5"/>
        <n v="5790.5"/>
        <n v="7880.9"/>
        <n v="3040.5"/>
        <n v="6230.5"/>
        <n v="1190.9000000000001"/>
        <n v="4580.5"/>
        <n v="8360.5"/>
        <n v="3340.9"/>
        <n v="9080"/>
        <n v="4230.5"/>
        <n v="8640.5"/>
        <n v="5500.5"/>
        <n v="7900"/>
        <n v="2900.5"/>
        <n v="2030.9"/>
        <n v="4320"/>
        <n v="9560"/>
        <n v="6290.9"/>
        <n v="5000"/>
        <n v="8820.5"/>
        <n v="4000.5"/>
        <n v="8830.9"/>
        <n v="5480"/>
        <n v="9210.9"/>
        <n v="1300"/>
        <n v="2900.9"/>
        <n v="2580"/>
        <n v="7980"/>
        <n v="9190.5"/>
        <n v="7830.5"/>
        <n v="9100.5"/>
        <n v="8990.5"/>
        <n v="1600.9"/>
        <n v="4060.9"/>
        <n v="2100.9"/>
        <n v="4800.8999999999996"/>
        <n v="6770.5"/>
        <n v="9410"/>
        <n v="4410"/>
        <n v="7500.5"/>
        <n v="5140.5"/>
        <n v="5270.9"/>
        <n v="8400.9"/>
        <n v="8780"/>
        <n v="8280"/>
        <n v="9560.5"/>
        <n v="5870.9"/>
        <n v="8400"/>
        <n v="7990.5"/>
        <n v="2130.5"/>
        <n v="6660.9"/>
        <n v="7880"/>
        <n v="9960.9"/>
        <n v="4290.8999999999996"/>
        <n v="9490.5"/>
        <n v="10000.5"/>
        <n v="1810.5"/>
        <n v="6690.5"/>
        <n v="9650"/>
        <n v="8820"/>
        <n v="3170"/>
        <n v="8320.9"/>
        <n v="9710"/>
        <n v="9920.5"/>
        <n v="5220"/>
        <n v="9010"/>
        <n v="4820"/>
        <n v="5040.5"/>
        <n v="4540.5"/>
        <n v="6210"/>
        <n v="4880.8999999999996"/>
        <n v="8830.5"/>
        <n v="6510.9"/>
        <n v="4450.8999999999996"/>
        <n v="8530.9"/>
        <n v="6780"/>
        <n v="8840"/>
        <n v="1550.9"/>
        <n v="2480.9"/>
        <n v="5630"/>
        <n v="7440"/>
        <n v="4860.8999999999996"/>
        <n v="8070"/>
        <n v="7600"/>
        <n v="1320.5"/>
        <n v="7420.5"/>
        <n v="3720.9"/>
        <n v="2780.5"/>
        <n v="7930"/>
        <n v="9090.9"/>
        <n v="2660.5"/>
        <n v="9550"/>
        <n v="2040.5"/>
        <n v="3940.9"/>
        <n v="8150.5"/>
        <n v="1060"/>
        <n v="2450.5"/>
        <n v="2040.9"/>
        <n v="1730"/>
        <n v="2280.5"/>
        <n v="5350.9"/>
        <n v="5030"/>
        <n v="6490.9"/>
        <n v="9400.5"/>
        <n v="7390.5"/>
        <n v="7860.9"/>
        <n v="5820"/>
        <n v="8660.5"/>
        <n v="3250.9"/>
        <n v="6860.9"/>
        <n v="1620"/>
        <n v="9350"/>
        <n v="1830.5"/>
        <n v="1720.5"/>
        <n v="6370.9"/>
        <n v="2370.5"/>
        <n v="7270.5"/>
        <n v="1120"/>
        <n v="7620.5"/>
        <n v="1340"/>
        <n v="2820.5"/>
        <n v="5310"/>
        <n v="3370"/>
        <n v="8060.5"/>
        <n v="1010.9"/>
        <n v="8590.9"/>
        <n v="1140.9000000000001"/>
        <n v="6110.9"/>
        <n v="8770.9"/>
        <n v="7900.5"/>
        <n v="9250"/>
        <n v="3620.9"/>
        <n v="8200"/>
        <n v="7050.5"/>
        <n v="1060.9000000000001"/>
        <n v="9300.9"/>
        <n v="1700"/>
        <n v="7370"/>
        <n v="4820.8999999999996"/>
        <n v="3520"/>
        <n v="9760.9"/>
        <n v="9790"/>
        <n v="9880.5"/>
        <n v="2870.9"/>
        <n v="7410.5"/>
        <n v="1390.9"/>
        <n v="9140"/>
        <n v="1200.5"/>
        <n v="4400.5"/>
        <n v="9410.9"/>
        <n v="6260"/>
        <n v="3860.9"/>
        <n v="3280"/>
        <n v="3840.9"/>
        <n v="3080.5"/>
        <n v="1690"/>
        <n v="6120.9"/>
        <n v="2270"/>
        <n v="8320.5"/>
        <n v="3180"/>
        <n v="8390.5"/>
        <n v="1150.9000000000001"/>
        <n v="3000.5"/>
        <n v="8210"/>
        <n v="2460.9"/>
        <n v="9080.5"/>
        <n v="9140.9"/>
        <n v="2970.5"/>
        <n v="8730.9"/>
        <n v="7200.5"/>
        <n v="5280"/>
        <n v="1270"/>
        <n v="9070.9"/>
        <n v="5630.5"/>
        <n v="4810"/>
        <n v="4400.8999999999996"/>
        <n v="4460"/>
        <n v="2360.5"/>
        <n v="8590"/>
        <n v="7730.5"/>
        <n v="4580"/>
        <n v="9500"/>
        <n v="7210.5"/>
        <n v="3340"/>
        <n v="8300.9"/>
        <n v="5650"/>
        <n v="6260.9"/>
        <n v="6760.5"/>
        <n v="1200"/>
        <n v="4020.9"/>
        <n v="8620"/>
        <n v="2350.5"/>
        <n v="5590.5"/>
        <n v="1410.5"/>
        <n v="9170"/>
        <n v="8310.5"/>
        <n v="9210.5"/>
        <n v="6380.5"/>
        <n v="7980.9"/>
        <n v="2260.5"/>
        <n v="4500"/>
        <n v="2910.5"/>
        <n v="4180.5"/>
        <n v="5430"/>
        <n v="8430.5"/>
        <n v="4250.5"/>
        <n v="9600.9"/>
        <n v="2990.5"/>
        <n v="9610.5"/>
        <n v="2400"/>
        <n v="8450"/>
        <n v="4590.8999999999996"/>
        <n v="9020.5"/>
        <n v="2850.9"/>
        <n v="7500"/>
        <n v="3930"/>
        <n v="8020"/>
        <n v="1370.5"/>
        <n v="6910.9"/>
        <n v="5380.5"/>
        <n v="6910"/>
        <n v="2130.9"/>
        <n v="4870.8999999999996"/>
        <n v="7260.5"/>
        <n v="9090.5"/>
        <n v="3850"/>
        <n v="6010.9"/>
        <n v="4260.8999999999996"/>
        <n v="1450.9"/>
        <n v="6530.5"/>
        <n v="6420.5"/>
        <n v="3000"/>
        <n v="9740.5"/>
        <n v="8610"/>
        <n v="9230"/>
        <n v="2180.5"/>
        <n v="2940.9"/>
        <n v="2660.9"/>
        <n v="9470.9"/>
        <n v="4090"/>
        <n v="4500.5"/>
        <n v="4270.8999999999996"/>
        <n v="1360.9"/>
        <n v="9600.5"/>
        <n v="9620.5"/>
        <n v="6550"/>
        <n v="8570.9"/>
        <n v="5990"/>
        <n v="7060.9"/>
        <n v="9110.9"/>
        <n v="7970.5"/>
        <n v="9990.5"/>
        <n v="5350.5"/>
        <n v="8470.5"/>
        <n v="5370.9"/>
        <n v="1270.9000000000001"/>
        <n v="7280.5"/>
        <n v="9260.5"/>
        <n v="1410"/>
        <n v="6820"/>
        <n v="2310.9"/>
        <n v="8030.5"/>
        <n v="6140.9"/>
        <n v="5050.5"/>
        <n v="4820.5"/>
        <n v="5610"/>
        <n v="3570"/>
        <n v="5240.8999999999996"/>
        <n v="3070.5"/>
        <n v="9620"/>
        <n v="8350"/>
        <n v="3370.5"/>
        <n v="9780.9"/>
        <n v="2930.9"/>
        <n v="8480.5"/>
        <n v="3570.5"/>
        <n v="1870.9"/>
        <n v="4070.5"/>
        <n v="4680"/>
        <n v="1050.5"/>
        <n v="4870.5"/>
        <n v="8680"/>
        <n v="5240.5"/>
        <n v="4570"/>
        <n v="5510.9"/>
        <n v="6900.5"/>
        <n v="9900.9"/>
        <n v="4310"/>
        <n v="5260.9"/>
        <n v="6380.9"/>
        <n v="4950.8999999999996"/>
        <n v="6120"/>
        <n v="1350.9"/>
        <n v="5210"/>
        <n v="8890.9"/>
        <n v="7870.9"/>
        <n v="6460.5"/>
        <n v="9140.5"/>
        <n v="4260.5"/>
        <n v="5690"/>
        <n v="7870"/>
        <n v="8440.5"/>
        <n v="7330.5"/>
        <n v="4030.5"/>
        <n v="2660"/>
        <n v="3670"/>
        <n v="3300"/>
        <n v="6530.9"/>
        <n v="8750.5"/>
        <n v="1770.5"/>
        <n v="4200.5"/>
        <n v="6730.5"/>
        <n v="4950.5"/>
        <n v="3070"/>
        <n v="9180.5"/>
        <n v="6070.9"/>
        <n v="8480.9"/>
        <n v="9780"/>
        <n v="9630.5"/>
        <n v="8940"/>
        <n v="4720.5"/>
        <n v="2390.9"/>
        <n v="7810"/>
        <n v="4730.5"/>
        <n v="6170"/>
        <n v="1470.5"/>
        <n v="3800.5"/>
        <n v="4330.8999999999996"/>
        <n v="9700.5"/>
        <n v="7380.9"/>
        <n v="6160"/>
        <n v="1480.5"/>
        <n v="3980.9"/>
        <n v="9050.5"/>
        <n v="4570.5"/>
        <n v="5450.9"/>
        <n v="4270.5"/>
        <n v="2950.5"/>
        <n v="7360.9"/>
        <n v="8200.9"/>
        <n v="2250.9"/>
        <n v="9100.9"/>
        <n v="8990"/>
        <n v="8920"/>
        <n v="6030.9"/>
        <n v="8520.5"/>
        <n v="9870.9"/>
        <n v="5450"/>
        <n v="5540.9"/>
        <n v="4550.8999999999996"/>
        <n v="4610"/>
        <n v="1320.9"/>
        <n v="9790.5"/>
        <n v="6050"/>
        <n v="1790"/>
        <n v="2810.9"/>
        <n v="5750"/>
        <n v="6560"/>
        <n v="4860.5"/>
        <n v="3080.9"/>
        <n v="8420.9"/>
        <n v="6840.9"/>
        <n v="1760.9"/>
        <n v="1670.9"/>
        <n v="3460"/>
        <n v="5330.5"/>
        <n v="5940.9"/>
        <n v="8140"/>
        <n v="3200"/>
        <n v="9610.9"/>
        <n v="7010"/>
        <n v="6250.9"/>
        <n v="6900"/>
        <n v="5340"/>
        <n v="4130.8999999999996"/>
        <n v="7340"/>
        <n v="9620.9"/>
        <n v="7940"/>
        <n v="5310.9"/>
        <n v="2700"/>
        <n v="3140.9"/>
        <n v="5800.9"/>
        <n v="2670"/>
        <n v="1430.9"/>
        <n v="2150.5"/>
        <n v="7430"/>
        <n v="3120.5"/>
        <n v="4520.5"/>
        <n v="4370"/>
        <n v="1620.9"/>
        <n v="4690"/>
        <n v="9640.9"/>
        <n v="7890"/>
        <n v="6170.9"/>
        <n v="4300.8999999999996"/>
        <n v="8680.9"/>
        <n v="1760.5"/>
        <n v="1900"/>
        <n v="1940.5"/>
        <n v="5180.8999999999996"/>
        <n v="9510"/>
        <n v="3160.5"/>
        <n v="2440"/>
        <n v="7580.9"/>
        <n v="5120"/>
        <n v="4760.8999999999996"/>
        <n v="3750.9"/>
        <n v="4510.5"/>
        <n v="8440.9"/>
        <n v="1440"/>
        <n v="2310"/>
        <n v="3090.9"/>
        <n v="4560.5"/>
        <n v="8970.9"/>
        <n v="1220"/>
        <n v="2290"/>
        <n v="9060.5"/>
        <n v="7890.9"/>
        <n v="9580"/>
        <n v="4230"/>
        <n v="3600.9"/>
        <n v="3830.9"/>
        <n v="3210"/>
        <n v="7170.9"/>
        <n v="2980.5"/>
        <n v="3740"/>
        <n v="1330.9"/>
        <n v="1420.5"/>
        <n v="9050"/>
        <n v="5710.5"/>
        <n v="9460"/>
        <n v="4690.5"/>
        <n v="7160"/>
        <n v="9300"/>
        <n v="4720"/>
        <n v="9730"/>
        <n v="3260.9"/>
        <n v="9840.5"/>
        <n v="2290.5"/>
        <n v="8450.5"/>
        <n v="4040.5"/>
        <n v="4850.8999999999996"/>
        <n v="5080"/>
        <n v="3800.9"/>
        <n v="8690.5"/>
        <n v="6690"/>
        <n v="8920.9"/>
      </sharedItems>
    </cacheField>
    <cacheField name="Comissão" numFmtId="165">
      <sharedItems containsSemiMixedTypes="0" containsString="0" containsNumber="1" minValue="30.326999999999998" maxValue="300.02699999999999" count="927">
        <n v="139.19999999999999"/>
        <n v="187.2"/>
        <n v="177.32699999999997"/>
        <n v="31.5"/>
        <n v="286.52699999999999"/>
        <n v="86.4"/>
        <n v="204.9"/>
        <n v="64.215000000000003"/>
        <n v="48.914999999999999"/>
        <n v="103.527"/>
        <n v="141.9"/>
        <n v="256.827"/>
        <n v="66.027000000000001"/>
        <n v="240.32699999999997"/>
        <n v="169.51499999999999"/>
        <n v="278.11500000000001"/>
        <n v="281.10000000000002"/>
        <n v="40.5"/>
        <n v="195.6"/>
        <n v="78.314999999999998"/>
        <n v="238.22699999999998"/>
        <n v="285.91500000000002"/>
        <n v="299.72699999999998"/>
        <n v="111.91500000000001"/>
        <n v="256.21499999999997"/>
        <n v="293.12699999999995"/>
        <n v="201.9"/>
        <n v="165.02699999999996"/>
        <n v="299.42699999999996"/>
        <n v="198.9"/>
        <n v="69.62700000000001"/>
        <n v="201.32699999999997"/>
        <n v="270.91500000000002"/>
        <n v="231.32699999999997"/>
        <n v="62.115000000000002"/>
        <n v="256.51499999999999"/>
        <n v="122.42700000000001"/>
        <n v="156.91499999999999"/>
        <n v="49.215000000000003"/>
        <n v="83.427000000000007"/>
        <n v="285.327"/>
        <n v="111.027"/>
        <n v="147.9"/>
        <n v="160.80000000000001"/>
        <n v="45.615000000000002"/>
        <n v="209.7"/>
        <n v="156"/>
        <n v="128.69999999999999"/>
        <n v="243.62699999999998"/>
        <n v="69.027000000000001"/>
        <n v="213.01499999999999"/>
        <n v="146.4"/>
        <n v="37.799999999999997"/>
        <n v="188.7"/>
        <n v="38.715000000000003"/>
        <n v="274.815"/>
        <n v="83.7"/>
        <n v="58.527000000000008"/>
        <n v="96.015000000000001"/>
        <n v="171.62699999999998"/>
        <n v="200.1"/>
        <n v="80.12700000000001"/>
        <n v="144.315"/>
        <n v="110.4"/>
        <n v="160.215"/>
        <n v="123.9"/>
        <n v="152.1"/>
        <n v="282.91500000000002"/>
        <n v="103.227"/>
        <n v="155.69999999999999"/>
        <n v="224.715"/>
        <n v="37.827000000000005"/>
        <n v="282"/>
        <n v="245.11500000000001"/>
        <n v="135.91499999999999"/>
        <n v="65.12700000000001"/>
        <n v="109.82700000000001"/>
        <n v="166.5"/>
        <n v="164.42699999999996"/>
        <n v="279.89999999999998"/>
        <n v="77.114999999999995"/>
        <n v="179.1"/>
        <n v="75.314999999999998"/>
        <n v="105.92700000000001"/>
        <n v="81.62700000000001"/>
        <n v="209.12699999999998"/>
        <n v="185.41499999999999"/>
        <n v="247.22699999999998"/>
        <n v="126.61499999999999"/>
        <n v="255.6"/>
        <n v="65.400000000000006"/>
        <n v="32.4"/>
        <n v="69.599999999999994"/>
        <n v="152.72699999999998"/>
        <n v="123.91500000000001"/>
        <n v="234.32699999999997"/>
        <n v="143.1"/>
        <n v="215.1"/>
        <n v="104.4"/>
        <n v="125.715"/>
        <n v="219.6"/>
        <n v="170.12699999999998"/>
        <n v="60"/>
        <n v="233.72699999999998"/>
        <n v="104.11499999999999"/>
        <n v="156.327"/>
        <n v="181.22699999999998"/>
        <n v="55.827000000000005"/>
        <n v="178.8"/>
        <n v="233.715"/>
        <n v="51.327000000000005"/>
        <n v="176.4"/>
        <n v="290.41500000000002"/>
        <n v="173.12699999999998"/>
        <n v="125.1"/>
        <n v="122.4"/>
        <n v="31.815000000000001"/>
        <n v="215.4"/>
        <n v="282.89999999999998"/>
        <n v="168.02699999999996"/>
        <n v="285.02699999999999"/>
        <n v="283.51499999999999"/>
        <n v="232.2"/>
        <n v="105.62700000000001"/>
        <n v="43.827000000000005"/>
        <n v="124.515"/>
        <n v="143.715"/>
        <n v="138.92699999999999"/>
        <n v="33.327000000000005"/>
        <n v="57.9"/>
        <n v="228.91499999999999"/>
        <n v="228.32699999999997"/>
        <n v="71.427000000000007"/>
        <n v="116.12700000000001"/>
        <n v="79.515000000000001"/>
        <n v="248.72699999999998"/>
        <n v="170.11500000000001"/>
        <n v="103.815"/>
        <n v="272.10000000000002"/>
        <n v="201.92699999999996"/>
        <n v="215.72699999999998"/>
        <n v="259.52699999999999"/>
        <n v="256.5"/>
        <n v="298.22699999999998"/>
        <n v="218.12699999999998"/>
        <n v="58.2"/>
        <n v="243.6"/>
        <n v="234.9"/>
        <n v="52.8"/>
        <n v="74.715000000000003"/>
        <n v="262.21499999999997"/>
        <n v="37.814999999999998"/>
        <n v="292.22699999999998"/>
        <n v="150.02699999999999"/>
        <n v="180.9"/>
        <n v="47.1"/>
        <n v="116.727"/>
        <n v="164.12699999999998"/>
        <n v="165.61500000000001"/>
        <n v="63.6"/>
        <n v="171.61500000000001"/>
        <n v="289.51499999999999"/>
        <n v="182.4"/>
        <n v="163.19999999999999"/>
        <n v="154.5"/>
        <n v="137.12699999999998"/>
        <n v="96.927000000000007"/>
        <n v="278.7"/>
        <n v="194.11500000000001"/>
        <n v="196.52699999999996"/>
        <n v="217.51499999999999"/>
        <n v="55.527000000000008"/>
        <n v="294.92699999999996"/>
        <n v="149.1"/>
        <n v="278.72699999999998"/>
        <n v="66.599999999999994"/>
        <n v="177.01499999999999"/>
        <n v="174.32699999999997"/>
        <n v="111.92700000000001"/>
        <n v="65.427000000000007"/>
        <n v="154.51499999999999"/>
        <n v="194.715"/>
        <n v="138.62699999999998"/>
        <n v="76.2"/>
        <n v="73.215000000000003"/>
        <n v="147.02699999999999"/>
        <n v="90.614999999999995"/>
        <n v="239.7"/>
        <n v="294.62699999999995"/>
        <n v="215.11500000000001"/>
        <n v="278.41500000000002"/>
        <n v="174"/>
        <n v="86.715000000000003"/>
        <n v="174.01499999999999"/>
        <n v="110.727"/>
        <n v="130.19999999999999"/>
        <n v="205.52699999999996"/>
        <n v="201.62699999999998"/>
        <n v="111.3"/>
        <n v="216.62699999999998"/>
        <n v="258.61500000000001"/>
        <n v="212.7"/>
        <n v="49.5"/>
        <n v="186"/>
        <n v="151.827"/>
        <n v="103.82700000000001"/>
        <n v="213.32699999999997"/>
        <n v="291.91500000000002"/>
        <n v="38.427"/>
        <n v="129.61500000000001"/>
        <n v="196.215"/>
        <n v="211.215"/>
        <n v="81.599999999999994"/>
        <n v="128.715"/>
        <n v="110.715"/>
        <n v="142.22699999999998"/>
        <n v="92.715000000000003"/>
        <n v="255.02699999999996"/>
        <n v="220.22699999999998"/>
        <n v="210.91499999999999"/>
        <n v="228.6"/>
        <n v="261.89999999999998"/>
        <n v="32.127000000000002"/>
        <n v="142.815"/>
        <n v="123.3"/>
        <n v="210.01499999999999"/>
        <n v="189.01499999999999"/>
        <n v="201.6"/>
        <n v="48"/>
        <n v="197.11500000000001"/>
        <n v="108.61499999999999"/>
        <n v="117.027"/>
        <n v="157.815"/>
        <n v="215.7"/>
        <n v="229.22699999999998"/>
        <n v="275.7"/>
        <n v="179.11500000000001"/>
        <n v="51.6"/>
        <n v="132.61500000000001"/>
        <n v="55.227000000000004"/>
        <n v="207.315"/>
        <n v="258"/>
        <n v="116.41500000000001"/>
        <n v="142.19999999999999"/>
        <n v="278.39999999999998"/>
        <n v="70.827000000000012"/>
        <n v="138.6"/>
        <n v="193.51499999999999"/>
        <n v="147.30000000000001"/>
        <n v="253.52699999999996"/>
        <n v="210.32699999999997"/>
        <n v="147.315"/>
        <n v="134.69999999999999"/>
        <n v="94.215000000000003"/>
        <n v="267.92699999999996"/>
        <n v="153.91499999999999"/>
        <n v="133.51499999999999"/>
        <n v="42.9"/>
        <n v="238.5"/>
        <n v="214.52699999999996"/>
        <n v="123.315"/>
        <n v="43.814999999999998"/>
        <n v="122.41500000000001"/>
        <n v="200.12699999999998"/>
        <n v="155.11500000000001"/>
        <n v="112.515"/>
        <n v="180.62699999999998"/>
        <n v="147.01499999999999"/>
        <n v="63.615000000000002"/>
        <n v="289.21499999999997"/>
        <n v="212.72699999999998"/>
        <n v="290.11500000000001"/>
        <n v="86.1"/>
        <n v="176.1"/>
        <n v="130.815"/>
        <n v="31.215"/>
        <n v="244.82699999999997"/>
        <n v="184.51499999999999"/>
        <n v="203.1"/>
        <n v="241.8"/>
        <n v="156.9"/>
        <n v="298.2"/>
        <n v="168.32699999999997"/>
        <n v="250.22699999999998"/>
        <n v="169.22699999999998"/>
        <n v="169.815"/>
        <n v="162.62699999999998"/>
        <n v="289.2"/>
        <n v="284.10000000000002"/>
        <n v="140.41499999999999"/>
        <n v="78.62700000000001"/>
        <n v="196.22699999999998"/>
        <n v="167.4"/>
        <n v="78.927000000000007"/>
        <n v="46.814999999999998"/>
        <n v="56.414999999999999"/>
        <n v="175.8"/>
        <n v="243.3"/>
        <n v="62.715000000000003"/>
        <n v="178.5"/>
        <n v="240.315"/>
        <n v="186.315"/>
        <n v="197.4"/>
        <n v="225.61500000000001"/>
        <n v="238.8"/>
        <n v="99.62700000000001"/>
        <n v="176.72699999999998"/>
        <n v="279.3"/>
        <n v="52.215000000000003"/>
        <n v="112.82700000000001"/>
        <n v="33.299999999999997"/>
        <n v="143.4"/>
        <n v="285.315"/>
        <n v="162.91499999999999"/>
        <n v="75.927000000000007"/>
        <n v="290.42699999999996"/>
        <n v="293.41500000000002"/>
        <n v="113.727"/>
        <n v="105.9"/>
        <n v="54.027000000000008"/>
        <n v="245.715"/>
        <n v="153.02699999999999"/>
        <n v="79.527000000000001"/>
        <n v="169.82699999999997"/>
        <n v="72.900000000000006"/>
        <n v="123"/>
        <n v="286.21499999999997"/>
        <n v="134.42699999999999"/>
        <n v="234.62699999999998"/>
        <n v="215.715"/>
        <n v="38.700000000000003"/>
        <n v="225.9"/>
        <n v="276.92699999999996"/>
        <n v="241.22699999999998"/>
        <n v="163.827"/>
        <n v="39.9"/>
        <n v="230.1"/>
        <n v="68.114999999999995"/>
        <n v="77.12700000000001"/>
        <n v="204.61500000000001"/>
        <n v="254.12699999999998"/>
        <n v="35.427"/>
        <n v="162.315"/>
        <n v="103.5"/>
        <n v="72.614999999999995"/>
        <n v="139.22699999999998"/>
        <n v="46.227000000000004"/>
        <n v="168"/>
        <n v="215.41499999999999"/>
        <n v="116.1"/>
        <n v="160.827"/>
        <n v="237.62699999999998"/>
        <n v="206.1"/>
        <n v="300.02699999999999"/>
        <n v="289.827"/>
        <n v="105.61499999999999"/>
        <n v="46.2"/>
        <n v="293.10000000000002"/>
        <n v="173.1"/>
        <n v="30.626999999999999"/>
        <n v="98.1"/>
        <n v="173.4"/>
        <n v="108.92700000000001"/>
        <n v="88.5"/>
        <n v="122.1"/>
        <n v="41.414999999999999"/>
        <n v="203.41499999999999"/>
        <n v="204.315"/>
        <n v="67.2"/>
        <n v="270.92699999999996"/>
        <n v="188.1"/>
        <n v="48.9"/>
        <n v="217.2"/>
        <n v="237.6"/>
        <n v="72.015000000000001"/>
        <n v="34.827000000000005"/>
        <n v="113.42700000000001"/>
        <n v="267.89999999999998"/>
        <n v="136.51499999999999"/>
        <n v="165.6"/>
        <n v="270.01499999999999"/>
        <n v="216"/>
        <n v="162.6"/>
        <n v="220.5"/>
        <n v="161.72699999999998"/>
        <n v="241.2"/>
        <n v="194.41499999999999"/>
        <n v="53.1"/>
        <n v="245.7"/>
        <n v="36.927"/>
        <n v="113.715"/>
        <n v="145.80000000000001"/>
        <n v="295.51499999999999"/>
        <n v="190.215"/>
        <n v="153.315"/>
        <n v="216.6"/>
        <n v="243.02699999999996"/>
        <n v="171.6"/>
        <n v="271.2"/>
        <n v="211.815"/>
        <n v="119.715"/>
        <n v="145.19999999999999"/>
        <n v="190.2"/>
        <n v="192.62699999999998"/>
        <n v="106.527"/>
        <n v="172.8"/>
        <n v="251.41499999999999"/>
        <n v="157.80000000000001"/>
        <n v="52.527000000000008"/>
        <n v="146.715"/>
        <n v="135.02699999999999"/>
        <n v="285.60000000000002"/>
        <n v="66.327000000000012"/>
        <n v="186.02699999999996"/>
        <n v="295.5"/>
        <n v="250.215"/>
        <n v="156.61500000000001"/>
        <n v="47.4"/>
        <n v="235.52699999999996"/>
        <n v="128.4"/>
        <n v="246.91499999999999"/>
        <n v="283.827"/>
        <n v="108.32700000000001"/>
        <n v="279.315"/>
        <n v="42.62700000000001"/>
        <n v="294.01499999999999"/>
        <n v="141.01499999999999"/>
        <n v="255.315"/>
        <n v="82.827000000000012"/>
        <n v="66.3"/>
        <n v="120.32700000000001"/>
        <n v="75.599999999999994"/>
        <n v="82.515000000000001"/>
        <n v="121.527"/>
        <n v="91.827000000000012"/>
        <n v="268.827"/>
        <n v="116.7"/>
        <n v="141.30000000000001"/>
        <n v="168.61500000000001"/>
        <n v="254.7"/>
        <n v="106.5"/>
        <n v="117.015"/>
        <n v="65.7"/>
        <n v="156.01499999999999"/>
        <n v="45.927000000000007"/>
        <n v="193.2"/>
        <n v="97.515000000000001"/>
        <n v="117.91500000000001"/>
        <n v="49.2"/>
        <n v="85.515000000000001"/>
        <n v="115.815"/>
        <n v="177.3"/>
        <n v="30.9"/>
        <n v="39.6"/>
        <n v="74.114999999999995"/>
        <n v="81.915000000000006"/>
        <n v="130.52699999999999"/>
        <n v="106.515"/>
        <n v="237.315"/>
        <n v="280.827"/>
        <n v="147.61500000000001"/>
        <n v="196.51499999999999"/>
        <n v="209.11500000000001"/>
        <n v="264.89999999999998"/>
        <n v="282.60000000000002"/>
        <n v="214.2"/>
        <n v="219.32699999999997"/>
        <n v="240.3"/>
        <n v="269.42699999999996"/>
        <n v="123.61499999999999"/>
        <n v="130.827"/>
        <n v="191.4"/>
        <n v="63.314999999999998"/>
        <n v="101.42700000000001"/>
        <n v="144.91499999999999"/>
        <n v="181.2"/>
        <n v="284.11500000000001"/>
        <n v="105.91500000000001"/>
        <n v="143.11500000000001"/>
        <n v="168.01499999999999"/>
        <n v="173.715"/>
        <n v="236.42699999999996"/>
        <n v="91.215000000000003"/>
        <n v="186.91499999999999"/>
        <n v="35.727000000000004"/>
        <n v="137.41499999999999"/>
        <n v="250.815"/>
        <n v="100.227"/>
        <n v="272.39999999999998"/>
        <n v="126.91500000000001"/>
        <n v="259.21499999999997"/>
        <n v="165.01499999999999"/>
        <n v="237"/>
        <n v="87.015000000000001"/>
        <n v="60.927000000000007"/>
        <n v="129.6"/>
        <n v="286.8"/>
        <n v="188.72699999999998"/>
        <n v="150"/>
        <n v="264.61500000000001"/>
        <n v="120.015"/>
        <n v="264.92699999999996"/>
        <n v="164.4"/>
        <n v="276.327"/>
        <n v="39"/>
        <n v="87.027000000000001"/>
        <n v="77.400000000000006"/>
        <n v="239.4"/>
        <n v="275.71499999999997"/>
        <n v="234.91499999999999"/>
        <n v="273.01499999999999"/>
        <n v="269.71499999999997"/>
        <n v="48.027000000000008"/>
        <n v="121.82700000000001"/>
        <n v="63.027000000000008"/>
        <n v="144.02699999999999"/>
        <n v="203.11500000000001"/>
        <n v="282.3"/>
        <n v="132.30000000000001"/>
        <n v="225.01499999999999"/>
        <n v="154.215"/>
        <n v="158.12699999999998"/>
        <n v="252.02699999999996"/>
        <n v="263.39999999999998"/>
        <n v="248.4"/>
        <n v="286.815"/>
        <n v="176.12699999999998"/>
        <n v="252"/>
        <n v="239.715"/>
        <n v="63.914999999999999"/>
        <n v="199.82699999999997"/>
        <n v="236.4"/>
        <n v="298.827"/>
        <n v="128.72699999999998"/>
        <n v="284.71499999999997"/>
        <n v="300.01499999999999"/>
        <n v="54.314999999999998"/>
        <n v="200.715"/>
        <n v="289.5"/>
        <n v="264.60000000000002"/>
        <n v="95.1"/>
        <n v="249.62699999999998"/>
        <n v="291.3"/>
        <n v="297.61500000000001"/>
        <n v="156.6"/>
        <n v="270.3"/>
        <n v="144.6"/>
        <n v="151.215"/>
        <n v="136.215"/>
        <n v="186.3"/>
        <n v="146.42699999999999"/>
        <n v="264.91500000000002"/>
        <n v="195.32699999999997"/>
        <n v="133.52699999999999"/>
        <n v="255.92699999999996"/>
        <n v="203.4"/>
        <n v="265.2"/>
        <n v="46.527000000000008"/>
        <n v="74.427000000000007"/>
        <n v="168.9"/>
        <n v="223.2"/>
        <n v="145.827"/>
        <n v="242.1"/>
        <n v="228"/>
        <n v="39.615000000000002"/>
        <n v="222.61500000000001"/>
        <n v="111.62700000000001"/>
        <n v="83.415000000000006"/>
        <n v="237.9"/>
        <n v="272.72699999999998"/>
        <n v="79.814999999999998"/>
        <n v="286.5"/>
        <n v="61.215000000000003"/>
        <n v="118.227"/>
        <n v="244.51499999999999"/>
        <n v="31.8"/>
        <n v="73.515000000000001"/>
        <n v="61.227000000000004"/>
        <n v="51.9"/>
        <n v="68.415000000000006"/>
        <n v="160.52699999999999"/>
        <n v="150.9"/>
        <n v="194.72699999999998"/>
        <n v="282.01499999999999"/>
        <n v="221.715"/>
        <n v="235.82699999999997"/>
        <n v="174.6"/>
        <n v="259.815"/>
        <n v="97.527000000000001"/>
        <n v="205.82699999999997"/>
        <n v="48.6"/>
        <n v="280.5"/>
        <n v="54.914999999999999"/>
        <n v="51.615000000000002"/>
        <n v="191.12699999999998"/>
        <n v="71.114999999999995"/>
        <n v="218.11500000000001"/>
        <n v="33.6"/>
        <n v="228.61500000000001"/>
        <n v="40.200000000000003"/>
        <n v="84.614999999999995"/>
        <n v="159.30000000000001"/>
        <n v="101.1"/>
        <n v="241.815"/>
        <n v="30.326999999999998"/>
        <n v="257.72699999999998"/>
        <n v="34.227000000000004"/>
        <n v="183.32699999999997"/>
        <n v="263.12699999999995"/>
        <n v="237.01499999999999"/>
        <n v="277.5"/>
        <n v="108.62700000000001"/>
        <n v="246"/>
        <n v="211.51499999999999"/>
        <n v="31.827000000000002"/>
        <n v="279.02699999999999"/>
        <n v="51"/>
        <n v="221.1"/>
        <n v="144.62699999999998"/>
        <n v="105.6"/>
        <n v="292.827"/>
        <n v="293.7"/>
        <n v="296.41500000000002"/>
        <n v="86.12700000000001"/>
        <n v="222.315"/>
        <n v="41.727000000000004"/>
        <n v="274.2"/>
        <n v="36.015000000000001"/>
        <n v="132.01499999999999"/>
        <n v="282.327"/>
        <n v="187.8"/>
        <n v="115.82700000000001"/>
        <n v="98.4"/>
        <n v="115.227"/>
        <n v="92.415000000000006"/>
        <n v="50.7"/>
        <n v="183.62699999999998"/>
        <n v="68.099999999999994"/>
        <n v="249.61500000000001"/>
        <n v="95.4"/>
        <n v="251.715"/>
        <n v="34.527000000000001"/>
        <n v="90.015000000000001"/>
        <n v="246.3"/>
        <n v="73.827000000000012"/>
        <n v="272.41500000000002"/>
        <n v="274.22699999999998"/>
        <n v="89.114999999999995"/>
        <n v="261.92699999999996"/>
        <n v="216.01499999999999"/>
        <n v="158.4"/>
        <n v="38.1"/>
        <n v="272.12699999999995"/>
        <n v="168.91499999999999"/>
        <n v="144.30000000000001"/>
        <n v="132.02699999999999"/>
        <n v="133.80000000000001"/>
        <n v="70.814999999999998"/>
        <n v="257.7"/>
        <n v="231.91499999999999"/>
        <n v="137.4"/>
        <n v="285"/>
        <n v="216.315"/>
        <n v="100.2"/>
        <n v="249.02699999999996"/>
        <n v="169.5"/>
        <n v="187.82699999999997"/>
        <n v="202.815"/>
        <n v="36"/>
        <n v="120.62700000000001"/>
        <n v="258.60000000000002"/>
        <n v="70.515000000000001"/>
        <n v="167.715"/>
        <n v="42.314999999999998"/>
        <n v="275.10000000000002"/>
        <n v="249.315"/>
        <n v="276.315"/>
        <n v="191.41499999999999"/>
        <n v="239.42699999999996"/>
        <n v="67.814999999999998"/>
        <n v="135"/>
        <n v="87.314999999999998"/>
        <n v="125.41500000000001"/>
        <n v="162.9"/>
        <n v="252.91499999999999"/>
        <n v="127.515"/>
        <n v="288.02699999999999"/>
        <n v="89.715000000000003"/>
        <n v="288.315"/>
        <n v="72"/>
        <n v="253.5"/>
        <n v="137.72699999999998"/>
        <n v="270.61500000000001"/>
        <n v="85.527000000000001"/>
        <n v="225"/>
        <n v="117.9"/>
        <n v="240.6"/>
        <n v="41.115000000000002"/>
        <n v="207.32699999999997"/>
        <n v="161.41499999999999"/>
        <n v="207.3"/>
        <n v="63.927000000000007"/>
        <n v="146.12699999999998"/>
        <n v="217.815"/>
        <n v="272.71499999999997"/>
        <n v="115.5"/>
        <n v="180.32699999999997"/>
        <n v="127.82699999999998"/>
        <n v="43.527000000000008"/>
        <n v="195.91499999999999"/>
        <n v="192.61500000000001"/>
        <n v="90"/>
        <n v="292.21499999999997"/>
        <n v="258.3"/>
        <n v="276.89999999999998"/>
        <n v="65.415000000000006"/>
        <n v="88.227000000000004"/>
        <n v="79.827000000000012"/>
        <n v="284.12699999999995"/>
        <n v="122.7"/>
        <n v="135.01499999999999"/>
        <n v="128.12699999999998"/>
        <n v="40.827000000000005"/>
        <n v="288.01499999999999"/>
        <n v="288.61500000000001"/>
        <n v="196.5"/>
        <n v="257.12699999999995"/>
        <n v="179.7"/>
        <n v="211.82699999999997"/>
        <n v="273.327"/>
        <n v="239.11500000000001"/>
        <n v="299.71499999999997"/>
        <n v="160.51499999999999"/>
        <n v="254.11500000000001"/>
        <n v="161.12699999999998"/>
        <n v="38.127000000000002"/>
        <n v="218.41499999999999"/>
        <n v="277.815"/>
        <n v="42.3"/>
        <n v="204.6"/>
        <n v="69.327000000000012"/>
        <n v="240.91499999999999"/>
        <n v="184.22699999999998"/>
        <n v="151.51499999999999"/>
        <n v="144.61500000000001"/>
        <n v="168.3"/>
        <n v="107.1"/>
        <n v="157.22699999999998"/>
        <n v="92.114999999999995"/>
        <n v="288.60000000000002"/>
        <n v="250.5"/>
        <n v="101.11499999999999"/>
        <n v="293.42699999999996"/>
        <n v="87.927000000000007"/>
        <n v="254.41499999999999"/>
        <n v="107.11499999999999"/>
        <n v="56.12700000000001"/>
        <n v="122.11499999999999"/>
        <n v="140.4"/>
        <n v="31.515000000000001"/>
        <n v="146.11500000000001"/>
        <n v="260.39999999999998"/>
        <n v="157.215"/>
        <n v="137.1"/>
        <n v="165.32699999999997"/>
        <n v="207.01499999999999"/>
        <n v="297.02699999999999"/>
        <n v="129.30000000000001"/>
        <n v="157.827"/>
        <n v="191.42699999999996"/>
        <n v="148.52699999999999"/>
        <n v="183.6"/>
        <n v="40.527000000000001"/>
        <n v="156.30000000000001"/>
        <n v="266.72699999999998"/>
        <n v="236.12699999999998"/>
        <n v="193.815"/>
        <n v="274.21499999999997"/>
        <n v="127.815"/>
        <n v="170.7"/>
        <n v="236.1"/>
        <n v="253.215"/>
        <n v="219.91499999999999"/>
        <n v="120.91500000000001"/>
        <n v="79.8"/>
        <n v="110.1"/>
        <n v="99"/>
        <n v="195.92699999999996"/>
        <n v="262.51499999999999"/>
        <n v="53.115000000000002"/>
        <n v="126.015"/>
        <n v="201.91499999999999"/>
        <n v="148.51499999999999"/>
        <n v="92.1"/>
        <n v="275.41500000000002"/>
        <n v="182.12699999999998"/>
        <n v="254.42699999999996"/>
        <n v="293.39999999999998"/>
        <n v="288.91500000000002"/>
        <n v="268.2"/>
        <n v="141.61500000000001"/>
        <n v="71.727000000000004"/>
        <n v="234.3"/>
        <n v="141.91499999999999"/>
        <n v="185.1"/>
        <n v="44.115000000000002"/>
        <n v="114.015"/>
        <n v="129.92699999999999"/>
        <n v="291.01499999999999"/>
        <n v="221.42699999999996"/>
        <n v="184.8"/>
        <n v="44.414999999999999"/>
        <n v="119.42700000000001"/>
        <n v="271.51499999999999"/>
        <n v="137.11500000000001"/>
        <n v="163.52699999999999"/>
        <n v="128.11500000000001"/>
        <n v="88.515000000000001"/>
        <n v="220.82699999999997"/>
        <n v="246.02699999999996"/>
        <n v="67.527000000000001"/>
        <n v="273.02699999999999"/>
        <n v="269.7"/>
        <n v="267.60000000000002"/>
        <n v="180.92699999999996"/>
        <n v="255.61500000000001"/>
        <n v="296.12699999999995"/>
        <n v="163.5"/>
        <n v="166.22699999999998"/>
        <n v="136.52699999999999"/>
        <n v="138.30000000000001"/>
        <n v="39.627000000000002"/>
        <n v="293.71499999999997"/>
        <n v="181.5"/>
        <n v="53.7"/>
        <n v="84.327000000000012"/>
        <n v="172.5"/>
        <n v="196.8"/>
        <n v="145.815"/>
        <n v="92.427000000000007"/>
        <n v="252.62699999999998"/>
        <n v="205.22699999999998"/>
        <n v="52.827000000000005"/>
        <n v="50.12700000000001"/>
        <n v="103.8"/>
        <n v="159.91499999999999"/>
        <n v="178.22699999999998"/>
        <n v="244.2"/>
        <n v="96"/>
        <n v="288.327"/>
        <n v="210.3"/>
        <n v="187.52699999999996"/>
        <n v="207"/>
        <n v="160.19999999999999"/>
        <n v="123.92699999999999"/>
        <n v="220.2"/>
        <n v="288.62699999999995"/>
        <n v="238.2"/>
        <n v="159.327"/>
        <n v="81"/>
        <n v="94.227000000000004"/>
        <n v="174.02699999999996"/>
        <n v="80.099999999999994"/>
        <n v="42.927000000000007"/>
        <n v="64.515000000000001"/>
        <n v="222.9"/>
        <n v="93.614999999999995"/>
        <n v="135.61500000000001"/>
        <n v="131.1"/>
        <n v="48.62700000000001"/>
        <n v="140.69999999999999"/>
        <n v="289.22699999999998"/>
        <n v="236.7"/>
        <n v="185.12699999999998"/>
        <n v="129.02699999999999"/>
        <n v="260.42699999999996"/>
        <n v="52.814999999999998"/>
        <n v="57"/>
        <n v="58.215000000000003"/>
        <n v="155.42699999999999"/>
        <n v="285.3"/>
        <n v="94.814999999999998"/>
        <n v="73.2"/>
        <n v="227.42699999999996"/>
        <n v="153.6"/>
        <n v="142.827"/>
        <n v="112.527"/>
        <n v="135.315"/>
        <n v="253.22699999999998"/>
        <n v="43.2"/>
        <n v="69.3"/>
        <n v="92.727000000000004"/>
        <n v="136.815"/>
        <n v="269.12699999999995"/>
        <n v="36.6"/>
        <n v="68.7"/>
        <n v="271.815"/>
        <n v="236.72699999999998"/>
        <n v="287.39999999999998"/>
        <n v="126.9"/>
        <n v="108.027"/>
        <n v="114.92700000000001"/>
        <n v="96.3"/>
        <n v="215.12699999999998"/>
        <n v="89.415000000000006"/>
        <n v="112.2"/>
        <n v="39.927"/>
        <n v="42.615000000000002"/>
        <n v="271.5"/>
        <n v="171.315"/>
        <n v="283.8"/>
        <n v="140.715"/>
        <n v="214.8"/>
        <n v="279"/>
        <n v="141.6"/>
        <n v="291.89999999999998"/>
        <n v="97.827000000000012"/>
        <n v="295.21499999999997"/>
        <n v="68.715000000000003"/>
        <n v="253.51499999999999"/>
        <n v="121.215"/>
        <n v="145.52699999999999"/>
        <n v="152.4"/>
        <n v="114.027"/>
        <n v="260.71499999999997"/>
        <n v="200.7"/>
        <n v="267.62699999999995"/>
      </sharedItems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92899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2"/>
    <x v="3"/>
    <x v="3"/>
    <x v="3"/>
  </r>
  <r>
    <x v="4"/>
    <x v="4"/>
    <x v="3"/>
    <x v="3"/>
    <x v="4"/>
    <x v="4"/>
    <x v="4"/>
  </r>
  <r>
    <x v="5"/>
    <x v="5"/>
    <x v="2"/>
    <x v="4"/>
    <x v="5"/>
    <x v="5"/>
    <x v="5"/>
  </r>
  <r>
    <x v="6"/>
    <x v="6"/>
    <x v="4"/>
    <x v="5"/>
    <x v="6"/>
    <x v="6"/>
    <x v="6"/>
  </r>
  <r>
    <x v="7"/>
    <x v="7"/>
    <x v="1"/>
    <x v="0"/>
    <x v="7"/>
    <x v="7"/>
    <x v="7"/>
  </r>
  <r>
    <x v="8"/>
    <x v="8"/>
    <x v="1"/>
    <x v="2"/>
    <x v="8"/>
    <x v="8"/>
    <x v="8"/>
  </r>
  <r>
    <x v="9"/>
    <x v="9"/>
    <x v="3"/>
    <x v="4"/>
    <x v="9"/>
    <x v="9"/>
    <x v="9"/>
  </r>
  <r>
    <x v="10"/>
    <x v="10"/>
    <x v="1"/>
    <x v="1"/>
    <x v="10"/>
    <x v="10"/>
    <x v="10"/>
  </r>
  <r>
    <x v="11"/>
    <x v="11"/>
    <x v="5"/>
    <x v="3"/>
    <x v="11"/>
    <x v="11"/>
    <x v="11"/>
  </r>
  <r>
    <x v="12"/>
    <x v="12"/>
    <x v="3"/>
    <x v="5"/>
    <x v="12"/>
    <x v="12"/>
    <x v="12"/>
  </r>
  <r>
    <x v="13"/>
    <x v="13"/>
    <x v="3"/>
    <x v="6"/>
    <x v="13"/>
    <x v="13"/>
    <x v="13"/>
  </r>
  <r>
    <x v="14"/>
    <x v="14"/>
    <x v="1"/>
    <x v="0"/>
    <x v="14"/>
    <x v="14"/>
    <x v="14"/>
  </r>
  <r>
    <x v="15"/>
    <x v="15"/>
    <x v="0"/>
    <x v="7"/>
    <x v="15"/>
    <x v="15"/>
    <x v="15"/>
  </r>
  <r>
    <x v="16"/>
    <x v="16"/>
    <x v="6"/>
    <x v="4"/>
    <x v="16"/>
    <x v="16"/>
    <x v="16"/>
  </r>
  <r>
    <x v="17"/>
    <x v="17"/>
    <x v="3"/>
    <x v="4"/>
    <x v="17"/>
    <x v="17"/>
    <x v="17"/>
  </r>
  <r>
    <x v="18"/>
    <x v="18"/>
    <x v="0"/>
    <x v="3"/>
    <x v="18"/>
    <x v="18"/>
    <x v="18"/>
  </r>
  <r>
    <x v="19"/>
    <x v="19"/>
    <x v="5"/>
    <x v="3"/>
    <x v="19"/>
    <x v="19"/>
    <x v="19"/>
  </r>
  <r>
    <x v="20"/>
    <x v="20"/>
    <x v="1"/>
    <x v="2"/>
    <x v="20"/>
    <x v="20"/>
    <x v="20"/>
  </r>
  <r>
    <x v="21"/>
    <x v="21"/>
    <x v="4"/>
    <x v="1"/>
    <x v="21"/>
    <x v="21"/>
    <x v="21"/>
  </r>
  <r>
    <x v="22"/>
    <x v="22"/>
    <x v="2"/>
    <x v="3"/>
    <x v="22"/>
    <x v="22"/>
    <x v="22"/>
  </r>
  <r>
    <x v="23"/>
    <x v="23"/>
    <x v="4"/>
    <x v="5"/>
    <x v="23"/>
    <x v="23"/>
    <x v="23"/>
  </r>
  <r>
    <x v="24"/>
    <x v="24"/>
    <x v="3"/>
    <x v="5"/>
    <x v="24"/>
    <x v="24"/>
    <x v="24"/>
  </r>
  <r>
    <x v="25"/>
    <x v="25"/>
    <x v="5"/>
    <x v="4"/>
    <x v="25"/>
    <x v="25"/>
    <x v="25"/>
  </r>
  <r>
    <x v="26"/>
    <x v="26"/>
    <x v="1"/>
    <x v="6"/>
    <x v="26"/>
    <x v="26"/>
    <x v="26"/>
  </r>
  <r>
    <x v="27"/>
    <x v="27"/>
    <x v="4"/>
    <x v="4"/>
    <x v="27"/>
    <x v="27"/>
    <x v="27"/>
  </r>
  <r>
    <x v="28"/>
    <x v="28"/>
    <x v="3"/>
    <x v="0"/>
    <x v="28"/>
    <x v="28"/>
    <x v="28"/>
  </r>
  <r>
    <x v="29"/>
    <x v="29"/>
    <x v="1"/>
    <x v="1"/>
    <x v="29"/>
    <x v="29"/>
    <x v="29"/>
  </r>
  <r>
    <x v="30"/>
    <x v="30"/>
    <x v="5"/>
    <x v="6"/>
    <x v="30"/>
    <x v="30"/>
    <x v="30"/>
  </r>
  <r>
    <x v="31"/>
    <x v="31"/>
    <x v="6"/>
    <x v="8"/>
    <x v="31"/>
    <x v="31"/>
    <x v="31"/>
  </r>
  <r>
    <x v="32"/>
    <x v="32"/>
    <x v="6"/>
    <x v="1"/>
    <x v="32"/>
    <x v="32"/>
    <x v="32"/>
  </r>
  <r>
    <x v="33"/>
    <x v="33"/>
    <x v="4"/>
    <x v="4"/>
    <x v="33"/>
    <x v="33"/>
    <x v="33"/>
  </r>
  <r>
    <x v="34"/>
    <x v="34"/>
    <x v="4"/>
    <x v="3"/>
    <x v="34"/>
    <x v="34"/>
    <x v="34"/>
  </r>
  <r>
    <x v="35"/>
    <x v="35"/>
    <x v="6"/>
    <x v="6"/>
    <x v="35"/>
    <x v="35"/>
    <x v="35"/>
  </r>
  <r>
    <x v="36"/>
    <x v="36"/>
    <x v="1"/>
    <x v="7"/>
    <x v="36"/>
    <x v="36"/>
    <x v="36"/>
  </r>
  <r>
    <x v="37"/>
    <x v="37"/>
    <x v="0"/>
    <x v="3"/>
    <x v="37"/>
    <x v="37"/>
    <x v="37"/>
  </r>
  <r>
    <x v="38"/>
    <x v="38"/>
    <x v="1"/>
    <x v="3"/>
    <x v="38"/>
    <x v="38"/>
    <x v="38"/>
  </r>
  <r>
    <x v="39"/>
    <x v="39"/>
    <x v="1"/>
    <x v="8"/>
    <x v="39"/>
    <x v="39"/>
    <x v="39"/>
  </r>
  <r>
    <x v="40"/>
    <x v="40"/>
    <x v="0"/>
    <x v="0"/>
    <x v="40"/>
    <x v="40"/>
    <x v="40"/>
  </r>
  <r>
    <x v="41"/>
    <x v="41"/>
    <x v="4"/>
    <x v="6"/>
    <x v="41"/>
    <x v="41"/>
    <x v="41"/>
  </r>
  <r>
    <x v="42"/>
    <x v="42"/>
    <x v="3"/>
    <x v="7"/>
    <x v="42"/>
    <x v="42"/>
    <x v="42"/>
  </r>
  <r>
    <x v="43"/>
    <x v="43"/>
    <x v="0"/>
    <x v="6"/>
    <x v="43"/>
    <x v="43"/>
    <x v="43"/>
  </r>
  <r>
    <x v="44"/>
    <x v="44"/>
    <x v="0"/>
    <x v="1"/>
    <x v="44"/>
    <x v="44"/>
    <x v="44"/>
  </r>
  <r>
    <x v="45"/>
    <x v="45"/>
    <x v="1"/>
    <x v="1"/>
    <x v="45"/>
    <x v="45"/>
    <x v="45"/>
  </r>
  <r>
    <x v="46"/>
    <x v="46"/>
    <x v="2"/>
    <x v="6"/>
    <x v="46"/>
    <x v="46"/>
    <x v="46"/>
  </r>
  <r>
    <x v="47"/>
    <x v="47"/>
    <x v="2"/>
    <x v="5"/>
    <x v="47"/>
    <x v="47"/>
    <x v="47"/>
  </r>
  <r>
    <x v="48"/>
    <x v="48"/>
    <x v="1"/>
    <x v="3"/>
    <x v="48"/>
    <x v="48"/>
    <x v="48"/>
  </r>
  <r>
    <x v="49"/>
    <x v="49"/>
    <x v="1"/>
    <x v="2"/>
    <x v="49"/>
    <x v="49"/>
    <x v="49"/>
  </r>
  <r>
    <x v="50"/>
    <x v="50"/>
    <x v="3"/>
    <x v="8"/>
    <x v="50"/>
    <x v="50"/>
    <x v="50"/>
  </r>
  <r>
    <x v="51"/>
    <x v="51"/>
    <x v="5"/>
    <x v="6"/>
    <x v="51"/>
    <x v="51"/>
    <x v="51"/>
  </r>
  <r>
    <x v="52"/>
    <x v="52"/>
    <x v="3"/>
    <x v="5"/>
    <x v="52"/>
    <x v="52"/>
    <x v="52"/>
  </r>
  <r>
    <x v="53"/>
    <x v="53"/>
    <x v="3"/>
    <x v="5"/>
    <x v="53"/>
    <x v="53"/>
    <x v="53"/>
  </r>
  <r>
    <x v="54"/>
    <x v="54"/>
    <x v="6"/>
    <x v="3"/>
    <x v="54"/>
    <x v="54"/>
    <x v="54"/>
  </r>
  <r>
    <x v="55"/>
    <x v="55"/>
    <x v="5"/>
    <x v="0"/>
    <x v="55"/>
    <x v="55"/>
    <x v="55"/>
  </r>
  <r>
    <x v="56"/>
    <x v="56"/>
    <x v="0"/>
    <x v="8"/>
    <x v="56"/>
    <x v="56"/>
    <x v="56"/>
  </r>
  <r>
    <x v="57"/>
    <x v="57"/>
    <x v="5"/>
    <x v="7"/>
    <x v="57"/>
    <x v="57"/>
    <x v="57"/>
  </r>
  <r>
    <x v="58"/>
    <x v="58"/>
    <x v="3"/>
    <x v="2"/>
    <x v="58"/>
    <x v="58"/>
    <x v="58"/>
  </r>
  <r>
    <x v="59"/>
    <x v="59"/>
    <x v="6"/>
    <x v="2"/>
    <x v="59"/>
    <x v="59"/>
    <x v="59"/>
  </r>
  <r>
    <x v="60"/>
    <x v="60"/>
    <x v="6"/>
    <x v="8"/>
    <x v="60"/>
    <x v="60"/>
    <x v="60"/>
  </r>
  <r>
    <x v="61"/>
    <x v="61"/>
    <x v="2"/>
    <x v="6"/>
    <x v="61"/>
    <x v="61"/>
    <x v="61"/>
  </r>
  <r>
    <x v="62"/>
    <x v="62"/>
    <x v="1"/>
    <x v="1"/>
    <x v="62"/>
    <x v="62"/>
    <x v="62"/>
  </r>
  <r>
    <x v="63"/>
    <x v="63"/>
    <x v="5"/>
    <x v="4"/>
    <x v="63"/>
    <x v="63"/>
    <x v="63"/>
  </r>
  <r>
    <x v="64"/>
    <x v="64"/>
    <x v="3"/>
    <x v="8"/>
    <x v="64"/>
    <x v="64"/>
    <x v="64"/>
  </r>
  <r>
    <x v="65"/>
    <x v="65"/>
    <x v="1"/>
    <x v="8"/>
    <x v="65"/>
    <x v="65"/>
    <x v="65"/>
  </r>
  <r>
    <x v="66"/>
    <x v="66"/>
    <x v="5"/>
    <x v="6"/>
    <x v="66"/>
    <x v="66"/>
    <x v="66"/>
  </r>
  <r>
    <x v="67"/>
    <x v="67"/>
    <x v="6"/>
    <x v="6"/>
    <x v="67"/>
    <x v="67"/>
    <x v="67"/>
  </r>
  <r>
    <x v="68"/>
    <x v="68"/>
    <x v="0"/>
    <x v="1"/>
    <x v="68"/>
    <x v="68"/>
    <x v="68"/>
  </r>
  <r>
    <x v="69"/>
    <x v="69"/>
    <x v="4"/>
    <x v="2"/>
    <x v="69"/>
    <x v="69"/>
    <x v="69"/>
  </r>
  <r>
    <x v="70"/>
    <x v="70"/>
    <x v="3"/>
    <x v="8"/>
    <x v="70"/>
    <x v="70"/>
    <x v="70"/>
  </r>
  <r>
    <x v="71"/>
    <x v="71"/>
    <x v="6"/>
    <x v="0"/>
    <x v="71"/>
    <x v="71"/>
    <x v="71"/>
  </r>
  <r>
    <x v="72"/>
    <x v="72"/>
    <x v="5"/>
    <x v="7"/>
    <x v="72"/>
    <x v="72"/>
    <x v="72"/>
  </r>
  <r>
    <x v="73"/>
    <x v="73"/>
    <x v="2"/>
    <x v="1"/>
    <x v="73"/>
    <x v="73"/>
    <x v="73"/>
  </r>
  <r>
    <x v="74"/>
    <x v="74"/>
    <x v="0"/>
    <x v="8"/>
    <x v="74"/>
    <x v="74"/>
    <x v="74"/>
  </r>
  <r>
    <x v="75"/>
    <x v="75"/>
    <x v="1"/>
    <x v="2"/>
    <x v="75"/>
    <x v="75"/>
    <x v="75"/>
  </r>
  <r>
    <x v="76"/>
    <x v="76"/>
    <x v="4"/>
    <x v="7"/>
    <x v="76"/>
    <x v="76"/>
    <x v="76"/>
  </r>
  <r>
    <x v="77"/>
    <x v="77"/>
    <x v="4"/>
    <x v="6"/>
    <x v="77"/>
    <x v="77"/>
    <x v="77"/>
  </r>
  <r>
    <x v="78"/>
    <x v="78"/>
    <x v="2"/>
    <x v="8"/>
    <x v="78"/>
    <x v="78"/>
    <x v="78"/>
  </r>
  <r>
    <x v="79"/>
    <x v="79"/>
    <x v="4"/>
    <x v="4"/>
    <x v="79"/>
    <x v="79"/>
    <x v="79"/>
  </r>
  <r>
    <x v="80"/>
    <x v="80"/>
    <x v="4"/>
    <x v="3"/>
    <x v="80"/>
    <x v="80"/>
    <x v="80"/>
  </r>
  <r>
    <x v="81"/>
    <x v="81"/>
    <x v="3"/>
    <x v="7"/>
    <x v="81"/>
    <x v="81"/>
    <x v="81"/>
  </r>
  <r>
    <x v="82"/>
    <x v="82"/>
    <x v="6"/>
    <x v="0"/>
    <x v="82"/>
    <x v="82"/>
    <x v="82"/>
  </r>
  <r>
    <x v="83"/>
    <x v="83"/>
    <x v="2"/>
    <x v="0"/>
    <x v="83"/>
    <x v="83"/>
    <x v="83"/>
  </r>
  <r>
    <x v="84"/>
    <x v="84"/>
    <x v="4"/>
    <x v="1"/>
    <x v="84"/>
    <x v="84"/>
    <x v="84"/>
  </r>
  <r>
    <x v="85"/>
    <x v="85"/>
    <x v="5"/>
    <x v="3"/>
    <x v="85"/>
    <x v="85"/>
    <x v="85"/>
  </r>
  <r>
    <x v="86"/>
    <x v="86"/>
    <x v="1"/>
    <x v="7"/>
    <x v="86"/>
    <x v="86"/>
    <x v="86"/>
  </r>
  <r>
    <x v="87"/>
    <x v="87"/>
    <x v="5"/>
    <x v="1"/>
    <x v="87"/>
    <x v="87"/>
    <x v="87"/>
  </r>
  <r>
    <x v="88"/>
    <x v="88"/>
    <x v="3"/>
    <x v="5"/>
    <x v="88"/>
    <x v="88"/>
    <x v="88"/>
  </r>
  <r>
    <x v="89"/>
    <x v="89"/>
    <x v="4"/>
    <x v="2"/>
    <x v="89"/>
    <x v="89"/>
    <x v="89"/>
  </r>
  <r>
    <x v="90"/>
    <x v="90"/>
    <x v="1"/>
    <x v="8"/>
    <x v="90"/>
    <x v="90"/>
    <x v="90"/>
  </r>
  <r>
    <x v="91"/>
    <x v="91"/>
    <x v="3"/>
    <x v="5"/>
    <x v="91"/>
    <x v="91"/>
    <x v="91"/>
  </r>
  <r>
    <x v="92"/>
    <x v="92"/>
    <x v="2"/>
    <x v="3"/>
    <x v="92"/>
    <x v="92"/>
    <x v="92"/>
  </r>
  <r>
    <x v="93"/>
    <x v="93"/>
    <x v="3"/>
    <x v="7"/>
    <x v="93"/>
    <x v="93"/>
    <x v="93"/>
  </r>
  <r>
    <x v="94"/>
    <x v="94"/>
    <x v="5"/>
    <x v="0"/>
    <x v="94"/>
    <x v="94"/>
    <x v="94"/>
  </r>
  <r>
    <x v="95"/>
    <x v="95"/>
    <x v="2"/>
    <x v="4"/>
    <x v="95"/>
    <x v="95"/>
    <x v="95"/>
  </r>
  <r>
    <x v="96"/>
    <x v="96"/>
    <x v="4"/>
    <x v="3"/>
    <x v="96"/>
    <x v="9"/>
    <x v="9"/>
  </r>
  <r>
    <x v="97"/>
    <x v="97"/>
    <x v="0"/>
    <x v="6"/>
    <x v="97"/>
    <x v="96"/>
    <x v="96"/>
  </r>
  <r>
    <x v="98"/>
    <x v="98"/>
    <x v="0"/>
    <x v="4"/>
    <x v="98"/>
    <x v="97"/>
    <x v="97"/>
  </r>
  <r>
    <x v="99"/>
    <x v="99"/>
    <x v="3"/>
    <x v="6"/>
    <x v="99"/>
    <x v="98"/>
    <x v="98"/>
  </r>
  <r>
    <x v="100"/>
    <x v="100"/>
    <x v="0"/>
    <x v="5"/>
    <x v="100"/>
    <x v="99"/>
    <x v="99"/>
  </r>
  <r>
    <x v="101"/>
    <x v="101"/>
    <x v="1"/>
    <x v="1"/>
    <x v="101"/>
    <x v="100"/>
    <x v="100"/>
  </r>
  <r>
    <x v="102"/>
    <x v="102"/>
    <x v="4"/>
    <x v="4"/>
    <x v="102"/>
    <x v="101"/>
    <x v="101"/>
  </r>
  <r>
    <x v="103"/>
    <x v="103"/>
    <x v="5"/>
    <x v="7"/>
    <x v="103"/>
    <x v="102"/>
    <x v="102"/>
  </r>
  <r>
    <x v="104"/>
    <x v="104"/>
    <x v="5"/>
    <x v="7"/>
    <x v="104"/>
    <x v="103"/>
    <x v="103"/>
  </r>
  <r>
    <x v="105"/>
    <x v="105"/>
    <x v="1"/>
    <x v="6"/>
    <x v="105"/>
    <x v="104"/>
    <x v="104"/>
  </r>
  <r>
    <x v="106"/>
    <x v="106"/>
    <x v="4"/>
    <x v="1"/>
    <x v="106"/>
    <x v="105"/>
    <x v="105"/>
  </r>
  <r>
    <x v="107"/>
    <x v="107"/>
    <x v="0"/>
    <x v="8"/>
    <x v="107"/>
    <x v="106"/>
    <x v="106"/>
  </r>
  <r>
    <x v="108"/>
    <x v="108"/>
    <x v="5"/>
    <x v="1"/>
    <x v="108"/>
    <x v="107"/>
    <x v="107"/>
  </r>
  <r>
    <x v="109"/>
    <x v="109"/>
    <x v="1"/>
    <x v="1"/>
    <x v="109"/>
    <x v="108"/>
    <x v="108"/>
  </r>
  <r>
    <x v="110"/>
    <x v="110"/>
    <x v="2"/>
    <x v="1"/>
    <x v="110"/>
    <x v="109"/>
    <x v="109"/>
  </r>
  <r>
    <x v="111"/>
    <x v="111"/>
    <x v="4"/>
    <x v="2"/>
    <x v="111"/>
    <x v="110"/>
    <x v="110"/>
  </r>
  <r>
    <x v="112"/>
    <x v="112"/>
    <x v="4"/>
    <x v="4"/>
    <x v="112"/>
    <x v="111"/>
    <x v="111"/>
  </r>
  <r>
    <x v="113"/>
    <x v="113"/>
    <x v="3"/>
    <x v="4"/>
    <x v="113"/>
    <x v="112"/>
    <x v="112"/>
  </r>
  <r>
    <x v="114"/>
    <x v="114"/>
    <x v="1"/>
    <x v="5"/>
    <x v="114"/>
    <x v="113"/>
    <x v="113"/>
  </r>
  <r>
    <x v="115"/>
    <x v="115"/>
    <x v="5"/>
    <x v="3"/>
    <x v="115"/>
    <x v="114"/>
    <x v="114"/>
  </r>
  <r>
    <x v="116"/>
    <x v="116"/>
    <x v="0"/>
    <x v="6"/>
    <x v="116"/>
    <x v="115"/>
    <x v="115"/>
  </r>
  <r>
    <x v="117"/>
    <x v="117"/>
    <x v="2"/>
    <x v="6"/>
    <x v="117"/>
    <x v="116"/>
    <x v="116"/>
  </r>
  <r>
    <x v="118"/>
    <x v="118"/>
    <x v="2"/>
    <x v="3"/>
    <x v="118"/>
    <x v="117"/>
    <x v="117"/>
  </r>
  <r>
    <x v="119"/>
    <x v="119"/>
    <x v="4"/>
    <x v="7"/>
    <x v="119"/>
    <x v="118"/>
    <x v="118"/>
  </r>
  <r>
    <x v="120"/>
    <x v="120"/>
    <x v="1"/>
    <x v="5"/>
    <x v="120"/>
    <x v="119"/>
    <x v="119"/>
  </r>
  <r>
    <x v="121"/>
    <x v="121"/>
    <x v="3"/>
    <x v="7"/>
    <x v="121"/>
    <x v="120"/>
    <x v="120"/>
  </r>
  <r>
    <x v="122"/>
    <x v="122"/>
    <x v="5"/>
    <x v="1"/>
    <x v="122"/>
    <x v="121"/>
    <x v="121"/>
  </r>
  <r>
    <x v="123"/>
    <x v="123"/>
    <x v="0"/>
    <x v="3"/>
    <x v="123"/>
    <x v="122"/>
    <x v="122"/>
  </r>
  <r>
    <x v="124"/>
    <x v="124"/>
    <x v="1"/>
    <x v="0"/>
    <x v="124"/>
    <x v="123"/>
    <x v="123"/>
  </r>
  <r>
    <x v="125"/>
    <x v="125"/>
    <x v="2"/>
    <x v="5"/>
    <x v="125"/>
    <x v="124"/>
    <x v="124"/>
  </r>
  <r>
    <x v="126"/>
    <x v="126"/>
    <x v="3"/>
    <x v="7"/>
    <x v="126"/>
    <x v="106"/>
    <x v="106"/>
  </r>
  <r>
    <x v="127"/>
    <x v="127"/>
    <x v="6"/>
    <x v="4"/>
    <x v="127"/>
    <x v="125"/>
    <x v="125"/>
  </r>
  <r>
    <x v="128"/>
    <x v="128"/>
    <x v="4"/>
    <x v="5"/>
    <x v="128"/>
    <x v="126"/>
    <x v="126"/>
  </r>
  <r>
    <x v="129"/>
    <x v="129"/>
    <x v="0"/>
    <x v="4"/>
    <x v="129"/>
    <x v="127"/>
    <x v="127"/>
  </r>
  <r>
    <x v="130"/>
    <x v="130"/>
    <x v="2"/>
    <x v="7"/>
    <x v="130"/>
    <x v="128"/>
    <x v="128"/>
  </r>
  <r>
    <x v="131"/>
    <x v="131"/>
    <x v="3"/>
    <x v="7"/>
    <x v="131"/>
    <x v="129"/>
    <x v="129"/>
  </r>
  <r>
    <x v="132"/>
    <x v="132"/>
    <x v="1"/>
    <x v="1"/>
    <x v="132"/>
    <x v="130"/>
    <x v="130"/>
  </r>
  <r>
    <x v="133"/>
    <x v="133"/>
    <x v="6"/>
    <x v="0"/>
    <x v="133"/>
    <x v="131"/>
    <x v="131"/>
  </r>
  <r>
    <x v="134"/>
    <x v="134"/>
    <x v="2"/>
    <x v="7"/>
    <x v="134"/>
    <x v="132"/>
    <x v="132"/>
  </r>
  <r>
    <x v="135"/>
    <x v="135"/>
    <x v="5"/>
    <x v="1"/>
    <x v="135"/>
    <x v="133"/>
    <x v="133"/>
  </r>
  <r>
    <x v="136"/>
    <x v="136"/>
    <x v="4"/>
    <x v="1"/>
    <x v="136"/>
    <x v="134"/>
    <x v="134"/>
  </r>
  <r>
    <x v="137"/>
    <x v="137"/>
    <x v="6"/>
    <x v="0"/>
    <x v="137"/>
    <x v="135"/>
    <x v="135"/>
  </r>
  <r>
    <x v="138"/>
    <x v="138"/>
    <x v="0"/>
    <x v="5"/>
    <x v="138"/>
    <x v="136"/>
    <x v="136"/>
  </r>
  <r>
    <x v="139"/>
    <x v="139"/>
    <x v="4"/>
    <x v="5"/>
    <x v="139"/>
    <x v="137"/>
    <x v="137"/>
  </r>
  <r>
    <x v="140"/>
    <x v="140"/>
    <x v="5"/>
    <x v="4"/>
    <x v="140"/>
    <x v="138"/>
    <x v="138"/>
  </r>
  <r>
    <x v="141"/>
    <x v="141"/>
    <x v="6"/>
    <x v="8"/>
    <x v="141"/>
    <x v="139"/>
    <x v="139"/>
  </r>
  <r>
    <x v="142"/>
    <x v="142"/>
    <x v="2"/>
    <x v="0"/>
    <x v="142"/>
    <x v="140"/>
    <x v="140"/>
  </r>
  <r>
    <x v="143"/>
    <x v="143"/>
    <x v="1"/>
    <x v="6"/>
    <x v="143"/>
    <x v="141"/>
    <x v="141"/>
  </r>
  <r>
    <x v="144"/>
    <x v="144"/>
    <x v="3"/>
    <x v="8"/>
    <x v="144"/>
    <x v="142"/>
    <x v="142"/>
  </r>
  <r>
    <x v="145"/>
    <x v="145"/>
    <x v="6"/>
    <x v="7"/>
    <x v="145"/>
    <x v="143"/>
    <x v="143"/>
  </r>
  <r>
    <x v="146"/>
    <x v="146"/>
    <x v="1"/>
    <x v="6"/>
    <x v="146"/>
    <x v="144"/>
    <x v="144"/>
  </r>
  <r>
    <x v="147"/>
    <x v="147"/>
    <x v="4"/>
    <x v="6"/>
    <x v="147"/>
    <x v="145"/>
    <x v="145"/>
  </r>
  <r>
    <x v="148"/>
    <x v="148"/>
    <x v="0"/>
    <x v="7"/>
    <x v="148"/>
    <x v="146"/>
    <x v="146"/>
  </r>
  <r>
    <x v="149"/>
    <x v="149"/>
    <x v="0"/>
    <x v="2"/>
    <x v="149"/>
    <x v="147"/>
    <x v="147"/>
  </r>
  <r>
    <x v="150"/>
    <x v="150"/>
    <x v="0"/>
    <x v="0"/>
    <x v="150"/>
    <x v="148"/>
    <x v="148"/>
  </r>
  <r>
    <x v="151"/>
    <x v="151"/>
    <x v="1"/>
    <x v="4"/>
    <x v="151"/>
    <x v="149"/>
    <x v="149"/>
  </r>
  <r>
    <x v="152"/>
    <x v="152"/>
    <x v="3"/>
    <x v="2"/>
    <x v="152"/>
    <x v="150"/>
    <x v="150"/>
  </r>
  <r>
    <x v="153"/>
    <x v="153"/>
    <x v="1"/>
    <x v="4"/>
    <x v="153"/>
    <x v="151"/>
    <x v="151"/>
  </r>
  <r>
    <x v="154"/>
    <x v="154"/>
    <x v="2"/>
    <x v="7"/>
    <x v="154"/>
    <x v="152"/>
    <x v="152"/>
  </r>
  <r>
    <x v="155"/>
    <x v="155"/>
    <x v="6"/>
    <x v="5"/>
    <x v="155"/>
    <x v="117"/>
    <x v="117"/>
  </r>
  <r>
    <x v="156"/>
    <x v="156"/>
    <x v="2"/>
    <x v="6"/>
    <x v="156"/>
    <x v="153"/>
    <x v="153"/>
  </r>
  <r>
    <x v="157"/>
    <x v="157"/>
    <x v="2"/>
    <x v="7"/>
    <x v="157"/>
    <x v="154"/>
    <x v="154"/>
  </r>
  <r>
    <x v="158"/>
    <x v="158"/>
    <x v="5"/>
    <x v="6"/>
    <x v="158"/>
    <x v="155"/>
    <x v="155"/>
  </r>
  <r>
    <x v="159"/>
    <x v="159"/>
    <x v="2"/>
    <x v="3"/>
    <x v="159"/>
    <x v="156"/>
    <x v="156"/>
  </r>
  <r>
    <x v="160"/>
    <x v="160"/>
    <x v="1"/>
    <x v="1"/>
    <x v="160"/>
    <x v="157"/>
    <x v="157"/>
  </r>
  <r>
    <x v="161"/>
    <x v="161"/>
    <x v="0"/>
    <x v="2"/>
    <x v="161"/>
    <x v="158"/>
    <x v="158"/>
  </r>
  <r>
    <x v="162"/>
    <x v="162"/>
    <x v="1"/>
    <x v="1"/>
    <x v="162"/>
    <x v="159"/>
    <x v="159"/>
  </r>
  <r>
    <x v="163"/>
    <x v="163"/>
    <x v="5"/>
    <x v="0"/>
    <x v="163"/>
    <x v="160"/>
    <x v="160"/>
  </r>
  <r>
    <x v="164"/>
    <x v="164"/>
    <x v="1"/>
    <x v="4"/>
    <x v="164"/>
    <x v="161"/>
    <x v="161"/>
  </r>
  <r>
    <x v="165"/>
    <x v="165"/>
    <x v="6"/>
    <x v="7"/>
    <x v="165"/>
    <x v="162"/>
    <x v="162"/>
  </r>
  <r>
    <x v="166"/>
    <x v="166"/>
    <x v="1"/>
    <x v="2"/>
    <x v="166"/>
    <x v="163"/>
    <x v="163"/>
  </r>
  <r>
    <x v="167"/>
    <x v="167"/>
    <x v="2"/>
    <x v="0"/>
    <x v="167"/>
    <x v="164"/>
    <x v="164"/>
  </r>
  <r>
    <x v="168"/>
    <x v="168"/>
    <x v="4"/>
    <x v="6"/>
    <x v="168"/>
    <x v="165"/>
    <x v="165"/>
  </r>
  <r>
    <x v="169"/>
    <x v="169"/>
    <x v="5"/>
    <x v="5"/>
    <x v="169"/>
    <x v="166"/>
    <x v="166"/>
  </r>
  <r>
    <x v="170"/>
    <x v="170"/>
    <x v="1"/>
    <x v="3"/>
    <x v="170"/>
    <x v="167"/>
    <x v="167"/>
  </r>
  <r>
    <x v="171"/>
    <x v="171"/>
    <x v="5"/>
    <x v="7"/>
    <x v="171"/>
    <x v="160"/>
    <x v="160"/>
  </r>
  <r>
    <x v="172"/>
    <x v="172"/>
    <x v="6"/>
    <x v="6"/>
    <x v="172"/>
    <x v="168"/>
    <x v="168"/>
  </r>
  <r>
    <x v="173"/>
    <x v="173"/>
    <x v="2"/>
    <x v="0"/>
    <x v="173"/>
    <x v="169"/>
    <x v="169"/>
  </r>
  <r>
    <x v="174"/>
    <x v="174"/>
    <x v="1"/>
    <x v="7"/>
    <x v="174"/>
    <x v="81"/>
    <x v="81"/>
  </r>
  <r>
    <x v="175"/>
    <x v="175"/>
    <x v="2"/>
    <x v="1"/>
    <x v="175"/>
    <x v="170"/>
    <x v="170"/>
  </r>
  <r>
    <x v="176"/>
    <x v="176"/>
    <x v="3"/>
    <x v="0"/>
    <x v="176"/>
    <x v="171"/>
    <x v="171"/>
  </r>
  <r>
    <x v="177"/>
    <x v="177"/>
    <x v="0"/>
    <x v="1"/>
    <x v="177"/>
    <x v="138"/>
    <x v="138"/>
  </r>
  <r>
    <x v="178"/>
    <x v="178"/>
    <x v="4"/>
    <x v="5"/>
    <x v="178"/>
    <x v="172"/>
    <x v="172"/>
  </r>
  <r>
    <x v="179"/>
    <x v="179"/>
    <x v="6"/>
    <x v="0"/>
    <x v="179"/>
    <x v="173"/>
    <x v="173"/>
  </r>
  <r>
    <x v="180"/>
    <x v="180"/>
    <x v="5"/>
    <x v="8"/>
    <x v="180"/>
    <x v="174"/>
    <x v="174"/>
  </r>
  <r>
    <x v="181"/>
    <x v="181"/>
    <x v="1"/>
    <x v="4"/>
    <x v="181"/>
    <x v="175"/>
    <x v="175"/>
  </r>
  <r>
    <x v="182"/>
    <x v="182"/>
    <x v="0"/>
    <x v="1"/>
    <x v="182"/>
    <x v="176"/>
    <x v="176"/>
  </r>
  <r>
    <x v="183"/>
    <x v="183"/>
    <x v="5"/>
    <x v="5"/>
    <x v="183"/>
    <x v="177"/>
    <x v="177"/>
  </r>
  <r>
    <x v="184"/>
    <x v="184"/>
    <x v="6"/>
    <x v="1"/>
    <x v="184"/>
    <x v="178"/>
    <x v="178"/>
  </r>
  <r>
    <x v="185"/>
    <x v="0"/>
    <x v="6"/>
    <x v="2"/>
    <x v="185"/>
    <x v="179"/>
    <x v="179"/>
  </r>
  <r>
    <x v="186"/>
    <x v="1"/>
    <x v="1"/>
    <x v="4"/>
    <x v="186"/>
    <x v="180"/>
    <x v="180"/>
  </r>
  <r>
    <x v="187"/>
    <x v="2"/>
    <x v="6"/>
    <x v="0"/>
    <x v="187"/>
    <x v="181"/>
    <x v="181"/>
  </r>
  <r>
    <x v="188"/>
    <x v="3"/>
    <x v="4"/>
    <x v="4"/>
    <x v="188"/>
    <x v="182"/>
    <x v="182"/>
  </r>
  <r>
    <x v="189"/>
    <x v="4"/>
    <x v="2"/>
    <x v="7"/>
    <x v="189"/>
    <x v="183"/>
    <x v="183"/>
  </r>
  <r>
    <x v="190"/>
    <x v="5"/>
    <x v="5"/>
    <x v="1"/>
    <x v="190"/>
    <x v="184"/>
    <x v="184"/>
  </r>
  <r>
    <x v="191"/>
    <x v="6"/>
    <x v="3"/>
    <x v="8"/>
    <x v="191"/>
    <x v="185"/>
    <x v="185"/>
  </r>
  <r>
    <x v="192"/>
    <x v="7"/>
    <x v="2"/>
    <x v="2"/>
    <x v="192"/>
    <x v="186"/>
    <x v="186"/>
  </r>
  <r>
    <x v="193"/>
    <x v="8"/>
    <x v="3"/>
    <x v="4"/>
    <x v="193"/>
    <x v="187"/>
    <x v="187"/>
  </r>
  <r>
    <x v="194"/>
    <x v="9"/>
    <x v="5"/>
    <x v="4"/>
    <x v="194"/>
    <x v="188"/>
    <x v="188"/>
  </r>
  <r>
    <x v="195"/>
    <x v="10"/>
    <x v="2"/>
    <x v="2"/>
    <x v="195"/>
    <x v="189"/>
    <x v="189"/>
  </r>
  <r>
    <x v="196"/>
    <x v="11"/>
    <x v="2"/>
    <x v="0"/>
    <x v="196"/>
    <x v="190"/>
    <x v="190"/>
  </r>
  <r>
    <x v="197"/>
    <x v="12"/>
    <x v="6"/>
    <x v="0"/>
    <x v="197"/>
    <x v="191"/>
    <x v="191"/>
  </r>
  <r>
    <x v="198"/>
    <x v="13"/>
    <x v="6"/>
    <x v="3"/>
    <x v="198"/>
    <x v="192"/>
    <x v="192"/>
  </r>
  <r>
    <x v="199"/>
    <x v="14"/>
    <x v="2"/>
    <x v="7"/>
    <x v="199"/>
    <x v="193"/>
    <x v="193"/>
  </r>
  <r>
    <x v="200"/>
    <x v="15"/>
    <x v="0"/>
    <x v="2"/>
    <x v="200"/>
    <x v="194"/>
    <x v="194"/>
  </r>
  <r>
    <x v="201"/>
    <x v="16"/>
    <x v="6"/>
    <x v="1"/>
    <x v="201"/>
    <x v="195"/>
    <x v="195"/>
  </r>
  <r>
    <x v="202"/>
    <x v="17"/>
    <x v="1"/>
    <x v="8"/>
    <x v="202"/>
    <x v="137"/>
    <x v="137"/>
  </r>
  <r>
    <x v="203"/>
    <x v="18"/>
    <x v="1"/>
    <x v="3"/>
    <x v="203"/>
    <x v="196"/>
    <x v="196"/>
  </r>
  <r>
    <x v="204"/>
    <x v="19"/>
    <x v="0"/>
    <x v="2"/>
    <x v="204"/>
    <x v="197"/>
    <x v="197"/>
  </r>
  <r>
    <x v="205"/>
    <x v="20"/>
    <x v="5"/>
    <x v="2"/>
    <x v="205"/>
    <x v="198"/>
    <x v="198"/>
  </r>
  <r>
    <x v="206"/>
    <x v="21"/>
    <x v="0"/>
    <x v="5"/>
    <x v="206"/>
    <x v="199"/>
    <x v="199"/>
  </r>
  <r>
    <x v="207"/>
    <x v="22"/>
    <x v="0"/>
    <x v="6"/>
    <x v="207"/>
    <x v="200"/>
    <x v="200"/>
  </r>
  <r>
    <x v="208"/>
    <x v="23"/>
    <x v="4"/>
    <x v="2"/>
    <x v="208"/>
    <x v="201"/>
    <x v="201"/>
  </r>
  <r>
    <x v="209"/>
    <x v="24"/>
    <x v="5"/>
    <x v="7"/>
    <x v="209"/>
    <x v="104"/>
    <x v="104"/>
  </r>
  <r>
    <x v="210"/>
    <x v="25"/>
    <x v="3"/>
    <x v="1"/>
    <x v="210"/>
    <x v="202"/>
    <x v="202"/>
  </r>
  <r>
    <x v="211"/>
    <x v="26"/>
    <x v="6"/>
    <x v="5"/>
    <x v="211"/>
    <x v="203"/>
    <x v="203"/>
  </r>
  <r>
    <x v="212"/>
    <x v="27"/>
    <x v="6"/>
    <x v="2"/>
    <x v="212"/>
    <x v="204"/>
    <x v="204"/>
  </r>
  <r>
    <x v="213"/>
    <x v="28"/>
    <x v="3"/>
    <x v="1"/>
    <x v="213"/>
    <x v="205"/>
    <x v="205"/>
  </r>
  <r>
    <x v="214"/>
    <x v="29"/>
    <x v="2"/>
    <x v="2"/>
    <x v="214"/>
    <x v="206"/>
    <x v="206"/>
  </r>
  <r>
    <x v="215"/>
    <x v="30"/>
    <x v="2"/>
    <x v="7"/>
    <x v="215"/>
    <x v="207"/>
    <x v="207"/>
  </r>
  <r>
    <x v="216"/>
    <x v="31"/>
    <x v="6"/>
    <x v="6"/>
    <x v="216"/>
    <x v="208"/>
    <x v="208"/>
  </r>
  <r>
    <x v="217"/>
    <x v="32"/>
    <x v="2"/>
    <x v="7"/>
    <x v="217"/>
    <x v="209"/>
    <x v="209"/>
  </r>
  <r>
    <x v="218"/>
    <x v="33"/>
    <x v="5"/>
    <x v="8"/>
    <x v="218"/>
    <x v="210"/>
    <x v="210"/>
  </r>
  <r>
    <x v="219"/>
    <x v="34"/>
    <x v="0"/>
    <x v="1"/>
    <x v="219"/>
    <x v="211"/>
    <x v="211"/>
  </r>
  <r>
    <x v="220"/>
    <x v="35"/>
    <x v="3"/>
    <x v="0"/>
    <x v="220"/>
    <x v="212"/>
    <x v="212"/>
  </r>
  <r>
    <x v="221"/>
    <x v="36"/>
    <x v="5"/>
    <x v="4"/>
    <x v="221"/>
    <x v="213"/>
    <x v="213"/>
  </r>
  <r>
    <x v="222"/>
    <x v="37"/>
    <x v="3"/>
    <x v="3"/>
    <x v="222"/>
    <x v="214"/>
    <x v="214"/>
  </r>
  <r>
    <x v="223"/>
    <x v="38"/>
    <x v="6"/>
    <x v="7"/>
    <x v="223"/>
    <x v="215"/>
    <x v="215"/>
  </r>
  <r>
    <x v="224"/>
    <x v="39"/>
    <x v="1"/>
    <x v="0"/>
    <x v="224"/>
    <x v="216"/>
    <x v="216"/>
  </r>
  <r>
    <x v="225"/>
    <x v="40"/>
    <x v="5"/>
    <x v="7"/>
    <x v="225"/>
    <x v="217"/>
    <x v="217"/>
  </r>
  <r>
    <x v="226"/>
    <x v="41"/>
    <x v="1"/>
    <x v="3"/>
    <x v="226"/>
    <x v="218"/>
    <x v="218"/>
  </r>
  <r>
    <x v="227"/>
    <x v="42"/>
    <x v="5"/>
    <x v="5"/>
    <x v="227"/>
    <x v="219"/>
    <x v="219"/>
  </r>
  <r>
    <x v="228"/>
    <x v="43"/>
    <x v="5"/>
    <x v="3"/>
    <x v="228"/>
    <x v="220"/>
    <x v="220"/>
  </r>
  <r>
    <x v="229"/>
    <x v="44"/>
    <x v="3"/>
    <x v="3"/>
    <x v="229"/>
    <x v="221"/>
    <x v="221"/>
  </r>
  <r>
    <x v="230"/>
    <x v="45"/>
    <x v="5"/>
    <x v="5"/>
    <x v="230"/>
    <x v="222"/>
    <x v="222"/>
  </r>
  <r>
    <x v="231"/>
    <x v="46"/>
    <x v="4"/>
    <x v="0"/>
    <x v="231"/>
    <x v="223"/>
    <x v="223"/>
  </r>
  <r>
    <x v="232"/>
    <x v="47"/>
    <x v="0"/>
    <x v="2"/>
    <x v="232"/>
    <x v="224"/>
    <x v="224"/>
  </r>
  <r>
    <x v="233"/>
    <x v="48"/>
    <x v="4"/>
    <x v="0"/>
    <x v="233"/>
    <x v="225"/>
    <x v="225"/>
  </r>
  <r>
    <x v="234"/>
    <x v="49"/>
    <x v="4"/>
    <x v="0"/>
    <x v="234"/>
    <x v="226"/>
    <x v="226"/>
  </r>
  <r>
    <x v="235"/>
    <x v="50"/>
    <x v="5"/>
    <x v="7"/>
    <x v="235"/>
    <x v="227"/>
    <x v="227"/>
  </r>
  <r>
    <x v="236"/>
    <x v="51"/>
    <x v="1"/>
    <x v="7"/>
    <x v="236"/>
    <x v="208"/>
    <x v="208"/>
  </r>
  <r>
    <x v="237"/>
    <x v="52"/>
    <x v="0"/>
    <x v="5"/>
    <x v="237"/>
    <x v="228"/>
    <x v="228"/>
  </r>
  <r>
    <x v="238"/>
    <x v="53"/>
    <x v="4"/>
    <x v="6"/>
    <x v="238"/>
    <x v="229"/>
    <x v="229"/>
  </r>
  <r>
    <x v="239"/>
    <x v="54"/>
    <x v="3"/>
    <x v="4"/>
    <x v="239"/>
    <x v="230"/>
    <x v="230"/>
  </r>
  <r>
    <x v="240"/>
    <x v="55"/>
    <x v="6"/>
    <x v="0"/>
    <x v="240"/>
    <x v="119"/>
    <x v="119"/>
  </r>
  <r>
    <x v="241"/>
    <x v="56"/>
    <x v="3"/>
    <x v="1"/>
    <x v="241"/>
    <x v="231"/>
    <x v="231"/>
  </r>
  <r>
    <x v="242"/>
    <x v="57"/>
    <x v="2"/>
    <x v="1"/>
    <x v="242"/>
    <x v="232"/>
    <x v="232"/>
  </r>
  <r>
    <x v="243"/>
    <x v="58"/>
    <x v="5"/>
    <x v="5"/>
    <x v="243"/>
    <x v="233"/>
    <x v="233"/>
  </r>
  <r>
    <x v="244"/>
    <x v="59"/>
    <x v="4"/>
    <x v="4"/>
    <x v="244"/>
    <x v="234"/>
    <x v="234"/>
  </r>
  <r>
    <x v="245"/>
    <x v="60"/>
    <x v="3"/>
    <x v="1"/>
    <x v="245"/>
    <x v="235"/>
    <x v="235"/>
  </r>
  <r>
    <x v="246"/>
    <x v="61"/>
    <x v="6"/>
    <x v="3"/>
    <x v="246"/>
    <x v="236"/>
    <x v="236"/>
  </r>
  <r>
    <x v="247"/>
    <x v="62"/>
    <x v="0"/>
    <x v="2"/>
    <x v="247"/>
    <x v="237"/>
    <x v="237"/>
  </r>
  <r>
    <x v="248"/>
    <x v="63"/>
    <x v="2"/>
    <x v="1"/>
    <x v="248"/>
    <x v="238"/>
    <x v="238"/>
  </r>
  <r>
    <x v="249"/>
    <x v="64"/>
    <x v="5"/>
    <x v="4"/>
    <x v="249"/>
    <x v="239"/>
    <x v="239"/>
  </r>
  <r>
    <x v="250"/>
    <x v="65"/>
    <x v="3"/>
    <x v="1"/>
    <x v="250"/>
    <x v="240"/>
    <x v="240"/>
  </r>
  <r>
    <x v="251"/>
    <x v="66"/>
    <x v="6"/>
    <x v="7"/>
    <x v="251"/>
    <x v="241"/>
    <x v="241"/>
  </r>
  <r>
    <x v="252"/>
    <x v="67"/>
    <x v="6"/>
    <x v="1"/>
    <x v="252"/>
    <x v="242"/>
    <x v="242"/>
  </r>
  <r>
    <x v="253"/>
    <x v="68"/>
    <x v="0"/>
    <x v="7"/>
    <x v="253"/>
    <x v="243"/>
    <x v="243"/>
  </r>
  <r>
    <x v="254"/>
    <x v="69"/>
    <x v="5"/>
    <x v="7"/>
    <x v="254"/>
    <x v="244"/>
    <x v="244"/>
  </r>
  <r>
    <x v="255"/>
    <x v="70"/>
    <x v="4"/>
    <x v="2"/>
    <x v="255"/>
    <x v="194"/>
    <x v="194"/>
  </r>
  <r>
    <x v="256"/>
    <x v="71"/>
    <x v="1"/>
    <x v="5"/>
    <x v="256"/>
    <x v="245"/>
    <x v="245"/>
  </r>
  <r>
    <x v="257"/>
    <x v="72"/>
    <x v="4"/>
    <x v="7"/>
    <x v="257"/>
    <x v="246"/>
    <x v="246"/>
  </r>
  <r>
    <x v="258"/>
    <x v="73"/>
    <x v="2"/>
    <x v="5"/>
    <x v="258"/>
    <x v="247"/>
    <x v="247"/>
  </r>
  <r>
    <x v="259"/>
    <x v="74"/>
    <x v="5"/>
    <x v="1"/>
    <x v="259"/>
    <x v="248"/>
    <x v="248"/>
  </r>
  <r>
    <x v="260"/>
    <x v="75"/>
    <x v="2"/>
    <x v="0"/>
    <x v="260"/>
    <x v="249"/>
    <x v="249"/>
  </r>
  <r>
    <x v="261"/>
    <x v="76"/>
    <x v="1"/>
    <x v="8"/>
    <x v="261"/>
    <x v="250"/>
    <x v="250"/>
  </r>
  <r>
    <x v="262"/>
    <x v="77"/>
    <x v="0"/>
    <x v="7"/>
    <x v="262"/>
    <x v="251"/>
    <x v="251"/>
  </r>
  <r>
    <x v="263"/>
    <x v="78"/>
    <x v="5"/>
    <x v="5"/>
    <x v="263"/>
    <x v="252"/>
    <x v="252"/>
  </r>
  <r>
    <x v="264"/>
    <x v="79"/>
    <x v="6"/>
    <x v="0"/>
    <x v="264"/>
    <x v="186"/>
    <x v="186"/>
  </r>
  <r>
    <x v="265"/>
    <x v="80"/>
    <x v="3"/>
    <x v="2"/>
    <x v="265"/>
    <x v="253"/>
    <x v="253"/>
  </r>
  <r>
    <x v="266"/>
    <x v="81"/>
    <x v="5"/>
    <x v="0"/>
    <x v="266"/>
    <x v="254"/>
    <x v="254"/>
  </r>
  <r>
    <x v="267"/>
    <x v="82"/>
    <x v="3"/>
    <x v="0"/>
    <x v="267"/>
    <x v="255"/>
    <x v="255"/>
  </r>
  <r>
    <x v="268"/>
    <x v="83"/>
    <x v="2"/>
    <x v="4"/>
    <x v="268"/>
    <x v="256"/>
    <x v="256"/>
  </r>
  <r>
    <x v="269"/>
    <x v="84"/>
    <x v="4"/>
    <x v="1"/>
    <x v="269"/>
    <x v="257"/>
    <x v="257"/>
  </r>
  <r>
    <x v="270"/>
    <x v="85"/>
    <x v="6"/>
    <x v="7"/>
    <x v="270"/>
    <x v="258"/>
    <x v="258"/>
  </r>
  <r>
    <x v="271"/>
    <x v="86"/>
    <x v="5"/>
    <x v="4"/>
    <x v="271"/>
    <x v="259"/>
    <x v="259"/>
  </r>
  <r>
    <x v="272"/>
    <x v="87"/>
    <x v="5"/>
    <x v="1"/>
    <x v="272"/>
    <x v="260"/>
    <x v="260"/>
  </r>
  <r>
    <x v="273"/>
    <x v="88"/>
    <x v="1"/>
    <x v="4"/>
    <x v="273"/>
    <x v="81"/>
    <x v="81"/>
  </r>
  <r>
    <x v="274"/>
    <x v="89"/>
    <x v="6"/>
    <x v="3"/>
    <x v="274"/>
    <x v="261"/>
    <x v="261"/>
  </r>
  <r>
    <x v="275"/>
    <x v="90"/>
    <x v="4"/>
    <x v="8"/>
    <x v="275"/>
    <x v="262"/>
    <x v="262"/>
  </r>
  <r>
    <x v="276"/>
    <x v="91"/>
    <x v="2"/>
    <x v="1"/>
    <x v="276"/>
    <x v="263"/>
    <x v="263"/>
  </r>
  <r>
    <x v="277"/>
    <x v="92"/>
    <x v="1"/>
    <x v="4"/>
    <x v="277"/>
    <x v="264"/>
    <x v="264"/>
  </r>
  <r>
    <x v="278"/>
    <x v="93"/>
    <x v="1"/>
    <x v="2"/>
    <x v="278"/>
    <x v="265"/>
    <x v="265"/>
  </r>
  <r>
    <x v="279"/>
    <x v="94"/>
    <x v="2"/>
    <x v="7"/>
    <x v="279"/>
    <x v="266"/>
    <x v="266"/>
  </r>
  <r>
    <x v="280"/>
    <x v="95"/>
    <x v="0"/>
    <x v="8"/>
    <x v="280"/>
    <x v="267"/>
    <x v="267"/>
  </r>
  <r>
    <x v="281"/>
    <x v="96"/>
    <x v="1"/>
    <x v="0"/>
    <x v="281"/>
    <x v="268"/>
    <x v="268"/>
  </r>
  <r>
    <x v="282"/>
    <x v="97"/>
    <x v="0"/>
    <x v="2"/>
    <x v="282"/>
    <x v="269"/>
    <x v="269"/>
  </r>
  <r>
    <x v="283"/>
    <x v="98"/>
    <x v="6"/>
    <x v="3"/>
    <x v="283"/>
    <x v="18"/>
    <x v="18"/>
  </r>
  <r>
    <x v="284"/>
    <x v="99"/>
    <x v="6"/>
    <x v="8"/>
    <x v="284"/>
    <x v="270"/>
    <x v="270"/>
  </r>
  <r>
    <x v="285"/>
    <x v="100"/>
    <x v="2"/>
    <x v="0"/>
    <x v="285"/>
    <x v="271"/>
    <x v="271"/>
  </r>
  <r>
    <x v="286"/>
    <x v="101"/>
    <x v="1"/>
    <x v="2"/>
    <x v="286"/>
    <x v="272"/>
    <x v="272"/>
  </r>
  <r>
    <x v="287"/>
    <x v="102"/>
    <x v="3"/>
    <x v="0"/>
    <x v="287"/>
    <x v="273"/>
    <x v="273"/>
  </r>
  <r>
    <x v="288"/>
    <x v="103"/>
    <x v="0"/>
    <x v="6"/>
    <x v="288"/>
    <x v="274"/>
    <x v="274"/>
  </r>
  <r>
    <x v="289"/>
    <x v="104"/>
    <x v="4"/>
    <x v="1"/>
    <x v="289"/>
    <x v="275"/>
    <x v="275"/>
  </r>
  <r>
    <x v="290"/>
    <x v="105"/>
    <x v="4"/>
    <x v="1"/>
    <x v="290"/>
    <x v="230"/>
    <x v="230"/>
  </r>
  <r>
    <x v="291"/>
    <x v="106"/>
    <x v="4"/>
    <x v="6"/>
    <x v="291"/>
    <x v="276"/>
    <x v="276"/>
  </r>
  <r>
    <x v="292"/>
    <x v="107"/>
    <x v="6"/>
    <x v="4"/>
    <x v="292"/>
    <x v="277"/>
    <x v="277"/>
  </r>
  <r>
    <x v="293"/>
    <x v="108"/>
    <x v="1"/>
    <x v="8"/>
    <x v="293"/>
    <x v="278"/>
    <x v="278"/>
  </r>
  <r>
    <x v="294"/>
    <x v="109"/>
    <x v="5"/>
    <x v="4"/>
    <x v="294"/>
    <x v="279"/>
    <x v="279"/>
  </r>
  <r>
    <x v="295"/>
    <x v="110"/>
    <x v="2"/>
    <x v="0"/>
    <x v="295"/>
    <x v="280"/>
    <x v="280"/>
  </r>
  <r>
    <x v="296"/>
    <x v="111"/>
    <x v="6"/>
    <x v="2"/>
    <x v="296"/>
    <x v="281"/>
    <x v="281"/>
  </r>
  <r>
    <x v="297"/>
    <x v="112"/>
    <x v="1"/>
    <x v="6"/>
    <x v="297"/>
    <x v="282"/>
    <x v="282"/>
  </r>
  <r>
    <x v="298"/>
    <x v="113"/>
    <x v="0"/>
    <x v="6"/>
    <x v="298"/>
    <x v="283"/>
    <x v="283"/>
  </r>
  <r>
    <x v="299"/>
    <x v="114"/>
    <x v="4"/>
    <x v="8"/>
    <x v="299"/>
    <x v="284"/>
    <x v="284"/>
  </r>
  <r>
    <x v="300"/>
    <x v="115"/>
    <x v="0"/>
    <x v="3"/>
    <x v="300"/>
    <x v="285"/>
    <x v="285"/>
  </r>
  <r>
    <x v="301"/>
    <x v="116"/>
    <x v="5"/>
    <x v="0"/>
    <x v="301"/>
    <x v="286"/>
    <x v="286"/>
  </r>
  <r>
    <x v="302"/>
    <x v="117"/>
    <x v="2"/>
    <x v="1"/>
    <x v="302"/>
    <x v="287"/>
    <x v="287"/>
  </r>
  <r>
    <x v="303"/>
    <x v="118"/>
    <x v="1"/>
    <x v="1"/>
    <x v="303"/>
    <x v="288"/>
    <x v="288"/>
  </r>
  <r>
    <x v="304"/>
    <x v="119"/>
    <x v="4"/>
    <x v="4"/>
    <x v="304"/>
    <x v="289"/>
    <x v="289"/>
  </r>
  <r>
    <x v="305"/>
    <x v="120"/>
    <x v="3"/>
    <x v="1"/>
    <x v="305"/>
    <x v="290"/>
    <x v="290"/>
  </r>
  <r>
    <x v="306"/>
    <x v="121"/>
    <x v="3"/>
    <x v="5"/>
    <x v="306"/>
    <x v="291"/>
    <x v="291"/>
  </r>
  <r>
    <x v="307"/>
    <x v="122"/>
    <x v="3"/>
    <x v="8"/>
    <x v="307"/>
    <x v="292"/>
    <x v="292"/>
  </r>
  <r>
    <x v="308"/>
    <x v="123"/>
    <x v="2"/>
    <x v="1"/>
    <x v="308"/>
    <x v="293"/>
    <x v="293"/>
  </r>
  <r>
    <x v="309"/>
    <x v="124"/>
    <x v="3"/>
    <x v="7"/>
    <x v="309"/>
    <x v="294"/>
    <x v="294"/>
  </r>
  <r>
    <x v="310"/>
    <x v="125"/>
    <x v="4"/>
    <x v="7"/>
    <x v="310"/>
    <x v="295"/>
    <x v="295"/>
  </r>
  <r>
    <x v="311"/>
    <x v="126"/>
    <x v="2"/>
    <x v="8"/>
    <x v="311"/>
    <x v="296"/>
    <x v="296"/>
  </r>
  <r>
    <x v="312"/>
    <x v="127"/>
    <x v="0"/>
    <x v="1"/>
    <x v="312"/>
    <x v="297"/>
    <x v="297"/>
  </r>
  <r>
    <x v="313"/>
    <x v="128"/>
    <x v="4"/>
    <x v="8"/>
    <x v="313"/>
    <x v="298"/>
    <x v="298"/>
  </r>
  <r>
    <x v="314"/>
    <x v="129"/>
    <x v="5"/>
    <x v="4"/>
    <x v="314"/>
    <x v="299"/>
    <x v="299"/>
  </r>
  <r>
    <x v="315"/>
    <x v="130"/>
    <x v="2"/>
    <x v="5"/>
    <x v="315"/>
    <x v="300"/>
    <x v="300"/>
  </r>
  <r>
    <x v="316"/>
    <x v="131"/>
    <x v="1"/>
    <x v="7"/>
    <x v="316"/>
    <x v="301"/>
    <x v="301"/>
  </r>
  <r>
    <x v="317"/>
    <x v="132"/>
    <x v="1"/>
    <x v="4"/>
    <x v="317"/>
    <x v="302"/>
    <x v="302"/>
  </r>
  <r>
    <x v="318"/>
    <x v="133"/>
    <x v="5"/>
    <x v="5"/>
    <x v="318"/>
    <x v="303"/>
    <x v="303"/>
  </r>
  <r>
    <x v="319"/>
    <x v="134"/>
    <x v="6"/>
    <x v="4"/>
    <x v="319"/>
    <x v="304"/>
    <x v="304"/>
  </r>
  <r>
    <x v="320"/>
    <x v="135"/>
    <x v="4"/>
    <x v="5"/>
    <x v="320"/>
    <x v="305"/>
    <x v="305"/>
  </r>
  <r>
    <x v="321"/>
    <x v="136"/>
    <x v="1"/>
    <x v="4"/>
    <x v="321"/>
    <x v="306"/>
    <x v="306"/>
  </r>
  <r>
    <x v="322"/>
    <x v="137"/>
    <x v="1"/>
    <x v="2"/>
    <x v="322"/>
    <x v="307"/>
    <x v="307"/>
  </r>
  <r>
    <x v="323"/>
    <x v="138"/>
    <x v="4"/>
    <x v="6"/>
    <x v="323"/>
    <x v="308"/>
    <x v="308"/>
  </r>
  <r>
    <x v="324"/>
    <x v="139"/>
    <x v="4"/>
    <x v="5"/>
    <x v="324"/>
    <x v="309"/>
    <x v="309"/>
  </r>
  <r>
    <x v="325"/>
    <x v="140"/>
    <x v="0"/>
    <x v="2"/>
    <x v="325"/>
    <x v="310"/>
    <x v="310"/>
  </r>
  <r>
    <x v="326"/>
    <x v="141"/>
    <x v="6"/>
    <x v="0"/>
    <x v="326"/>
    <x v="311"/>
    <x v="311"/>
  </r>
  <r>
    <x v="327"/>
    <x v="142"/>
    <x v="4"/>
    <x v="8"/>
    <x v="327"/>
    <x v="312"/>
    <x v="312"/>
  </r>
  <r>
    <x v="328"/>
    <x v="143"/>
    <x v="1"/>
    <x v="8"/>
    <x v="328"/>
    <x v="313"/>
    <x v="313"/>
  </r>
  <r>
    <x v="329"/>
    <x v="144"/>
    <x v="6"/>
    <x v="0"/>
    <x v="329"/>
    <x v="314"/>
    <x v="314"/>
  </r>
  <r>
    <x v="330"/>
    <x v="0"/>
    <x v="1"/>
    <x v="1"/>
    <x v="330"/>
    <x v="143"/>
    <x v="143"/>
  </r>
  <r>
    <x v="331"/>
    <x v="1"/>
    <x v="1"/>
    <x v="8"/>
    <x v="331"/>
    <x v="315"/>
    <x v="315"/>
  </r>
  <r>
    <x v="332"/>
    <x v="2"/>
    <x v="5"/>
    <x v="1"/>
    <x v="332"/>
    <x v="316"/>
    <x v="316"/>
  </r>
  <r>
    <x v="333"/>
    <x v="3"/>
    <x v="4"/>
    <x v="1"/>
    <x v="333"/>
    <x v="317"/>
    <x v="317"/>
  </r>
  <r>
    <x v="334"/>
    <x v="4"/>
    <x v="4"/>
    <x v="1"/>
    <x v="334"/>
    <x v="318"/>
    <x v="318"/>
  </r>
  <r>
    <x v="335"/>
    <x v="5"/>
    <x v="1"/>
    <x v="3"/>
    <x v="335"/>
    <x v="319"/>
    <x v="319"/>
  </r>
  <r>
    <x v="336"/>
    <x v="6"/>
    <x v="2"/>
    <x v="5"/>
    <x v="336"/>
    <x v="320"/>
    <x v="320"/>
  </r>
  <r>
    <x v="337"/>
    <x v="7"/>
    <x v="6"/>
    <x v="5"/>
    <x v="337"/>
    <x v="321"/>
    <x v="321"/>
  </r>
  <r>
    <x v="338"/>
    <x v="8"/>
    <x v="2"/>
    <x v="8"/>
    <x v="338"/>
    <x v="322"/>
    <x v="322"/>
  </r>
  <r>
    <x v="339"/>
    <x v="9"/>
    <x v="4"/>
    <x v="2"/>
    <x v="339"/>
    <x v="323"/>
    <x v="323"/>
  </r>
  <r>
    <x v="340"/>
    <x v="10"/>
    <x v="2"/>
    <x v="3"/>
    <x v="340"/>
    <x v="324"/>
    <x v="324"/>
  </r>
  <r>
    <x v="341"/>
    <x v="11"/>
    <x v="4"/>
    <x v="5"/>
    <x v="341"/>
    <x v="325"/>
    <x v="325"/>
  </r>
  <r>
    <x v="342"/>
    <x v="12"/>
    <x v="4"/>
    <x v="5"/>
    <x v="342"/>
    <x v="326"/>
    <x v="326"/>
  </r>
  <r>
    <x v="343"/>
    <x v="13"/>
    <x v="3"/>
    <x v="1"/>
    <x v="343"/>
    <x v="54"/>
    <x v="54"/>
  </r>
  <r>
    <x v="344"/>
    <x v="14"/>
    <x v="1"/>
    <x v="6"/>
    <x v="344"/>
    <x v="327"/>
    <x v="327"/>
  </r>
  <r>
    <x v="345"/>
    <x v="15"/>
    <x v="2"/>
    <x v="0"/>
    <x v="345"/>
    <x v="328"/>
    <x v="328"/>
  </r>
  <r>
    <x v="346"/>
    <x v="16"/>
    <x v="6"/>
    <x v="5"/>
    <x v="346"/>
    <x v="329"/>
    <x v="329"/>
  </r>
  <r>
    <x v="347"/>
    <x v="17"/>
    <x v="3"/>
    <x v="7"/>
    <x v="347"/>
    <x v="269"/>
    <x v="269"/>
  </r>
  <r>
    <x v="348"/>
    <x v="18"/>
    <x v="5"/>
    <x v="4"/>
    <x v="348"/>
    <x v="330"/>
    <x v="330"/>
  </r>
  <r>
    <x v="349"/>
    <x v="19"/>
    <x v="2"/>
    <x v="2"/>
    <x v="349"/>
    <x v="331"/>
    <x v="331"/>
  </r>
  <r>
    <x v="350"/>
    <x v="20"/>
    <x v="6"/>
    <x v="1"/>
    <x v="350"/>
    <x v="332"/>
    <x v="332"/>
  </r>
  <r>
    <x v="351"/>
    <x v="21"/>
    <x v="2"/>
    <x v="8"/>
    <x v="351"/>
    <x v="333"/>
    <x v="333"/>
  </r>
  <r>
    <x v="352"/>
    <x v="22"/>
    <x v="5"/>
    <x v="3"/>
    <x v="352"/>
    <x v="334"/>
    <x v="334"/>
  </r>
  <r>
    <x v="353"/>
    <x v="23"/>
    <x v="3"/>
    <x v="5"/>
    <x v="353"/>
    <x v="335"/>
    <x v="335"/>
  </r>
  <r>
    <x v="354"/>
    <x v="24"/>
    <x v="4"/>
    <x v="4"/>
    <x v="354"/>
    <x v="90"/>
    <x v="90"/>
  </r>
  <r>
    <x v="355"/>
    <x v="25"/>
    <x v="2"/>
    <x v="6"/>
    <x v="355"/>
    <x v="336"/>
    <x v="336"/>
  </r>
  <r>
    <x v="356"/>
    <x v="26"/>
    <x v="5"/>
    <x v="1"/>
    <x v="356"/>
    <x v="337"/>
    <x v="337"/>
  </r>
  <r>
    <x v="357"/>
    <x v="27"/>
    <x v="0"/>
    <x v="7"/>
    <x v="357"/>
    <x v="338"/>
    <x v="338"/>
  </r>
  <r>
    <x v="358"/>
    <x v="28"/>
    <x v="3"/>
    <x v="8"/>
    <x v="358"/>
    <x v="339"/>
    <x v="339"/>
  </r>
  <r>
    <x v="359"/>
    <x v="29"/>
    <x v="0"/>
    <x v="2"/>
    <x v="359"/>
    <x v="340"/>
    <x v="340"/>
  </r>
  <r>
    <x v="360"/>
    <x v="30"/>
    <x v="3"/>
    <x v="7"/>
    <x v="360"/>
    <x v="341"/>
    <x v="341"/>
  </r>
  <r>
    <x v="361"/>
    <x v="31"/>
    <x v="2"/>
    <x v="4"/>
    <x v="361"/>
    <x v="342"/>
    <x v="342"/>
  </r>
  <r>
    <x v="362"/>
    <x v="32"/>
    <x v="1"/>
    <x v="5"/>
    <x v="362"/>
    <x v="343"/>
    <x v="343"/>
  </r>
  <r>
    <x v="363"/>
    <x v="33"/>
    <x v="2"/>
    <x v="4"/>
    <x v="363"/>
    <x v="344"/>
    <x v="344"/>
  </r>
  <r>
    <x v="364"/>
    <x v="34"/>
    <x v="4"/>
    <x v="3"/>
    <x v="364"/>
    <x v="345"/>
    <x v="345"/>
  </r>
  <r>
    <x v="365"/>
    <x v="35"/>
    <x v="4"/>
    <x v="5"/>
    <x v="365"/>
    <x v="346"/>
    <x v="346"/>
  </r>
  <r>
    <x v="366"/>
    <x v="36"/>
    <x v="0"/>
    <x v="4"/>
    <x v="366"/>
    <x v="347"/>
    <x v="347"/>
  </r>
  <r>
    <x v="367"/>
    <x v="37"/>
    <x v="2"/>
    <x v="0"/>
    <x v="367"/>
    <x v="348"/>
    <x v="348"/>
  </r>
  <r>
    <x v="368"/>
    <x v="38"/>
    <x v="0"/>
    <x v="4"/>
    <x v="368"/>
    <x v="349"/>
    <x v="349"/>
  </r>
  <r>
    <x v="369"/>
    <x v="39"/>
    <x v="2"/>
    <x v="3"/>
    <x v="369"/>
    <x v="350"/>
    <x v="350"/>
  </r>
  <r>
    <x v="370"/>
    <x v="40"/>
    <x v="3"/>
    <x v="4"/>
    <x v="370"/>
    <x v="351"/>
    <x v="351"/>
  </r>
  <r>
    <x v="371"/>
    <x v="41"/>
    <x v="3"/>
    <x v="1"/>
    <x v="371"/>
    <x v="352"/>
    <x v="352"/>
  </r>
  <r>
    <x v="372"/>
    <x v="42"/>
    <x v="1"/>
    <x v="8"/>
    <x v="372"/>
    <x v="353"/>
    <x v="353"/>
  </r>
  <r>
    <x v="373"/>
    <x v="43"/>
    <x v="1"/>
    <x v="4"/>
    <x v="373"/>
    <x v="340"/>
    <x v="340"/>
  </r>
  <r>
    <x v="374"/>
    <x v="44"/>
    <x v="3"/>
    <x v="7"/>
    <x v="374"/>
    <x v="354"/>
    <x v="354"/>
  </r>
  <r>
    <x v="375"/>
    <x v="45"/>
    <x v="6"/>
    <x v="8"/>
    <x v="375"/>
    <x v="355"/>
    <x v="355"/>
  </r>
  <r>
    <x v="376"/>
    <x v="0"/>
    <x v="4"/>
    <x v="6"/>
    <x v="376"/>
    <x v="356"/>
    <x v="356"/>
  </r>
  <r>
    <x v="377"/>
    <x v="1"/>
    <x v="6"/>
    <x v="3"/>
    <x v="377"/>
    <x v="357"/>
    <x v="357"/>
  </r>
  <r>
    <x v="378"/>
    <x v="2"/>
    <x v="5"/>
    <x v="5"/>
    <x v="378"/>
    <x v="358"/>
    <x v="358"/>
  </r>
  <r>
    <x v="379"/>
    <x v="3"/>
    <x v="6"/>
    <x v="8"/>
    <x v="379"/>
    <x v="238"/>
    <x v="238"/>
  </r>
  <r>
    <x v="380"/>
    <x v="4"/>
    <x v="4"/>
    <x v="5"/>
    <x v="380"/>
    <x v="359"/>
    <x v="359"/>
  </r>
  <r>
    <x v="381"/>
    <x v="5"/>
    <x v="1"/>
    <x v="0"/>
    <x v="381"/>
    <x v="360"/>
    <x v="360"/>
  </r>
  <r>
    <x v="382"/>
    <x v="6"/>
    <x v="5"/>
    <x v="3"/>
    <x v="382"/>
    <x v="361"/>
    <x v="361"/>
  </r>
  <r>
    <x v="383"/>
    <x v="7"/>
    <x v="5"/>
    <x v="7"/>
    <x v="383"/>
    <x v="362"/>
    <x v="362"/>
  </r>
  <r>
    <x v="384"/>
    <x v="8"/>
    <x v="6"/>
    <x v="0"/>
    <x v="384"/>
    <x v="363"/>
    <x v="363"/>
  </r>
  <r>
    <x v="385"/>
    <x v="9"/>
    <x v="3"/>
    <x v="7"/>
    <x v="385"/>
    <x v="364"/>
    <x v="364"/>
  </r>
  <r>
    <x v="386"/>
    <x v="10"/>
    <x v="2"/>
    <x v="3"/>
    <x v="386"/>
    <x v="365"/>
    <x v="365"/>
  </r>
  <r>
    <x v="387"/>
    <x v="11"/>
    <x v="1"/>
    <x v="6"/>
    <x v="387"/>
    <x v="366"/>
    <x v="366"/>
  </r>
  <r>
    <x v="388"/>
    <x v="12"/>
    <x v="4"/>
    <x v="6"/>
    <x v="388"/>
    <x v="367"/>
    <x v="367"/>
  </r>
  <r>
    <x v="389"/>
    <x v="13"/>
    <x v="5"/>
    <x v="7"/>
    <x v="389"/>
    <x v="368"/>
    <x v="368"/>
  </r>
  <r>
    <x v="390"/>
    <x v="14"/>
    <x v="4"/>
    <x v="5"/>
    <x v="390"/>
    <x v="369"/>
    <x v="369"/>
  </r>
  <r>
    <x v="391"/>
    <x v="15"/>
    <x v="5"/>
    <x v="6"/>
    <x v="391"/>
    <x v="295"/>
    <x v="295"/>
  </r>
  <r>
    <x v="392"/>
    <x v="16"/>
    <x v="1"/>
    <x v="0"/>
    <x v="392"/>
    <x v="370"/>
    <x v="370"/>
  </r>
  <r>
    <x v="393"/>
    <x v="17"/>
    <x v="2"/>
    <x v="5"/>
    <x v="393"/>
    <x v="371"/>
    <x v="371"/>
  </r>
  <r>
    <x v="394"/>
    <x v="18"/>
    <x v="1"/>
    <x v="0"/>
    <x v="394"/>
    <x v="372"/>
    <x v="372"/>
  </r>
  <r>
    <x v="395"/>
    <x v="19"/>
    <x v="3"/>
    <x v="3"/>
    <x v="395"/>
    <x v="373"/>
    <x v="373"/>
  </r>
  <r>
    <x v="396"/>
    <x v="20"/>
    <x v="2"/>
    <x v="3"/>
    <x v="396"/>
    <x v="374"/>
    <x v="374"/>
  </r>
  <r>
    <x v="397"/>
    <x v="21"/>
    <x v="2"/>
    <x v="6"/>
    <x v="397"/>
    <x v="86"/>
    <x v="86"/>
  </r>
  <r>
    <x v="398"/>
    <x v="22"/>
    <x v="1"/>
    <x v="7"/>
    <x v="398"/>
    <x v="375"/>
    <x v="375"/>
  </r>
  <r>
    <x v="399"/>
    <x v="23"/>
    <x v="6"/>
    <x v="2"/>
    <x v="399"/>
    <x v="376"/>
    <x v="376"/>
  </r>
  <r>
    <x v="400"/>
    <x v="24"/>
    <x v="5"/>
    <x v="2"/>
    <x v="400"/>
    <x v="377"/>
    <x v="377"/>
  </r>
  <r>
    <x v="401"/>
    <x v="25"/>
    <x v="6"/>
    <x v="8"/>
    <x v="401"/>
    <x v="378"/>
    <x v="378"/>
  </r>
  <r>
    <x v="402"/>
    <x v="26"/>
    <x v="5"/>
    <x v="1"/>
    <x v="402"/>
    <x v="154"/>
    <x v="154"/>
  </r>
  <r>
    <x v="403"/>
    <x v="27"/>
    <x v="1"/>
    <x v="0"/>
    <x v="403"/>
    <x v="379"/>
    <x v="379"/>
  </r>
  <r>
    <x v="404"/>
    <x v="28"/>
    <x v="5"/>
    <x v="7"/>
    <x v="404"/>
    <x v="380"/>
    <x v="380"/>
  </r>
  <r>
    <x v="405"/>
    <x v="29"/>
    <x v="2"/>
    <x v="2"/>
    <x v="405"/>
    <x v="381"/>
    <x v="381"/>
  </r>
  <r>
    <x v="406"/>
    <x v="30"/>
    <x v="4"/>
    <x v="2"/>
    <x v="406"/>
    <x v="382"/>
    <x v="382"/>
  </r>
  <r>
    <x v="407"/>
    <x v="31"/>
    <x v="5"/>
    <x v="6"/>
    <x v="407"/>
    <x v="383"/>
    <x v="383"/>
  </r>
  <r>
    <x v="408"/>
    <x v="32"/>
    <x v="5"/>
    <x v="6"/>
    <x v="408"/>
    <x v="267"/>
    <x v="267"/>
  </r>
  <r>
    <x v="409"/>
    <x v="33"/>
    <x v="0"/>
    <x v="4"/>
    <x v="409"/>
    <x v="384"/>
    <x v="384"/>
  </r>
  <r>
    <x v="410"/>
    <x v="34"/>
    <x v="6"/>
    <x v="8"/>
    <x v="410"/>
    <x v="385"/>
    <x v="385"/>
  </r>
  <r>
    <x v="411"/>
    <x v="35"/>
    <x v="6"/>
    <x v="5"/>
    <x v="411"/>
    <x v="386"/>
    <x v="386"/>
  </r>
  <r>
    <x v="412"/>
    <x v="36"/>
    <x v="0"/>
    <x v="0"/>
    <x v="412"/>
    <x v="387"/>
    <x v="387"/>
  </r>
  <r>
    <x v="413"/>
    <x v="37"/>
    <x v="0"/>
    <x v="6"/>
    <x v="413"/>
    <x v="388"/>
    <x v="388"/>
  </r>
  <r>
    <x v="414"/>
    <x v="38"/>
    <x v="5"/>
    <x v="3"/>
    <x v="414"/>
    <x v="389"/>
    <x v="389"/>
  </r>
  <r>
    <x v="415"/>
    <x v="39"/>
    <x v="6"/>
    <x v="6"/>
    <x v="415"/>
    <x v="365"/>
    <x v="365"/>
  </r>
  <r>
    <x v="416"/>
    <x v="40"/>
    <x v="6"/>
    <x v="7"/>
    <x v="416"/>
    <x v="390"/>
    <x v="390"/>
  </r>
  <r>
    <x v="417"/>
    <x v="41"/>
    <x v="5"/>
    <x v="4"/>
    <x v="417"/>
    <x v="391"/>
    <x v="391"/>
  </r>
  <r>
    <x v="418"/>
    <x v="42"/>
    <x v="1"/>
    <x v="8"/>
    <x v="418"/>
    <x v="392"/>
    <x v="392"/>
  </r>
  <r>
    <x v="419"/>
    <x v="43"/>
    <x v="3"/>
    <x v="3"/>
    <x v="419"/>
    <x v="393"/>
    <x v="393"/>
  </r>
  <r>
    <x v="420"/>
    <x v="44"/>
    <x v="0"/>
    <x v="2"/>
    <x v="420"/>
    <x v="394"/>
    <x v="394"/>
  </r>
  <r>
    <x v="421"/>
    <x v="45"/>
    <x v="4"/>
    <x v="3"/>
    <x v="421"/>
    <x v="395"/>
    <x v="395"/>
  </r>
  <r>
    <x v="422"/>
    <x v="46"/>
    <x v="5"/>
    <x v="1"/>
    <x v="422"/>
    <x v="396"/>
    <x v="396"/>
  </r>
  <r>
    <x v="423"/>
    <x v="47"/>
    <x v="4"/>
    <x v="0"/>
    <x v="423"/>
    <x v="397"/>
    <x v="397"/>
  </r>
  <r>
    <x v="424"/>
    <x v="48"/>
    <x v="4"/>
    <x v="6"/>
    <x v="424"/>
    <x v="398"/>
    <x v="398"/>
  </r>
  <r>
    <x v="425"/>
    <x v="49"/>
    <x v="1"/>
    <x v="3"/>
    <x v="425"/>
    <x v="399"/>
    <x v="399"/>
  </r>
  <r>
    <x v="426"/>
    <x v="50"/>
    <x v="6"/>
    <x v="4"/>
    <x v="426"/>
    <x v="400"/>
    <x v="400"/>
  </r>
  <r>
    <x v="427"/>
    <x v="51"/>
    <x v="5"/>
    <x v="2"/>
    <x v="427"/>
    <x v="401"/>
    <x v="401"/>
  </r>
  <r>
    <x v="428"/>
    <x v="52"/>
    <x v="2"/>
    <x v="7"/>
    <x v="428"/>
    <x v="255"/>
    <x v="255"/>
  </r>
  <r>
    <x v="429"/>
    <x v="53"/>
    <x v="5"/>
    <x v="0"/>
    <x v="429"/>
    <x v="402"/>
    <x v="402"/>
  </r>
  <r>
    <x v="430"/>
    <x v="54"/>
    <x v="5"/>
    <x v="7"/>
    <x v="430"/>
    <x v="403"/>
    <x v="403"/>
  </r>
  <r>
    <x v="431"/>
    <x v="55"/>
    <x v="2"/>
    <x v="7"/>
    <x v="431"/>
    <x v="136"/>
    <x v="136"/>
  </r>
  <r>
    <x v="432"/>
    <x v="56"/>
    <x v="0"/>
    <x v="1"/>
    <x v="432"/>
    <x v="404"/>
    <x v="404"/>
  </r>
  <r>
    <x v="433"/>
    <x v="57"/>
    <x v="5"/>
    <x v="5"/>
    <x v="433"/>
    <x v="390"/>
    <x v="390"/>
  </r>
  <r>
    <x v="434"/>
    <x v="58"/>
    <x v="3"/>
    <x v="0"/>
    <x v="434"/>
    <x v="405"/>
    <x v="405"/>
  </r>
  <r>
    <x v="435"/>
    <x v="59"/>
    <x v="6"/>
    <x v="0"/>
    <x v="435"/>
    <x v="282"/>
    <x v="282"/>
  </r>
  <r>
    <x v="436"/>
    <x v="60"/>
    <x v="5"/>
    <x v="0"/>
    <x v="436"/>
    <x v="406"/>
    <x v="406"/>
  </r>
  <r>
    <x v="437"/>
    <x v="61"/>
    <x v="1"/>
    <x v="3"/>
    <x v="437"/>
    <x v="0"/>
    <x v="0"/>
  </r>
  <r>
    <x v="438"/>
    <x v="62"/>
    <x v="0"/>
    <x v="2"/>
    <x v="438"/>
    <x v="407"/>
    <x v="407"/>
  </r>
  <r>
    <x v="439"/>
    <x v="63"/>
    <x v="5"/>
    <x v="3"/>
    <x v="439"/>
    <x v="408"/>
    <x v="408"/>
  </r>
  <r>
    <x v="440"/>
    <x v="64"/>
    <x v="3"/>
    <x v="5"/>
    <x v="440"/>
    <x v="409"/>
    <x v="409"/>
  </r>
  <r>
    <x v="441"/>
    <x v="65"/>
    <x v="3"/>
    <x v="1"/>
    <x v="441"/>
    <x v="249"/>
    <x v="249"/>
  </r>
  <r>
    <x v="442"/>
    <x v="66"/>
    <x v="3"/>
    <x v="6"/>
    <x v="442"/>
    <x v="410"/>
    <x v="410"/>
  </r>
  <r>
    <x v="443"/>
    <x v="67"/>
    <x v="5"/>
    <x v="6"/>
    <x v="443"/>
    <x v="411"/>
    <x v="411"/>
  </r>
  <r>
    <x v="444"/>
    <x v="68"/>
    <x v="1"/>
    <x v="0"/>
    <x v="444"/>
    <x v="412"/>
    <x v="412"/>
  </r>
  <r>
    <x v="445"/>
    <x v="69"/>
    <x v="1"/>
    <x v="5"/>
    <x v="445"/>
    <x v="413"/>
    <x v="413"/>
  </r>
  <r>
    <x v="446"/>
    <x v="70"/>
    <x v="0"/>
    <x v="2"/>
    <x v="446"/>
    <x v="414"/>
    <x v="414"/>
  </r>
  <r>
    <x v="447"/>
    <x v="71"/>
    <x v="1"/>
    <x v="6"/>
    <x v="447"/>
    <x v="415"/>
    <x v="415"/>
  </r>
  <r>
    <x v="448"/>
    <x v="72"/>
    <x v="1"/>
    <x v="5"/>
    <x v="448"/>
    <x v="416"/>
    <x v="416"/>
  </r>
  <r>
    <x v="449"/>
    <x v="73"/>
    <x v="0"/>
    <x v="0"/>
    <x v="449"/>
    <x v="417"/>
    <x v="417"/>
  </r>
  <r>
    <x v="450"/>
    <x v="74"/>
    <x v="6"/>
    <x v="2"/>
    <x v="450"/>
    <x v="418"/>
    <x v="418"/>
  </r>
  <r>
    <x v="451"/>
    <x v="75"/>
    <x v="6"/>
    <x v="7"/>
    <x v="451"/>
    <x v="419"/>
    <x v="419"/>
  </r>
  <r>
    <x v="452"/>
    <x v="76"/>
    <x v="2"/>
    <x v="6"/>
    <x v="452"/>
    <x v="244"/>
    <x v="244"/>
  </r>
  <r>
    <x v="453"/>
    <x v="77"/>
    <x v="0"/>
    <x v="4"/>
    <x v="453"/>
    <x v="41"/>
    <x v="41"/>
  </r>
  <r>
    <x v="454"/>
    <x v="78"/>
    <x v="4"/>
    <x v="5"/>
    <x v="454"/>
    <x v="420"/>
    <x v="420"/>
  </r>
  <r>
    <x v="455"/>
    <x v="79"/>
    <x v="0"/>
    <x v="2"/>
    <x v="455"/>
    <x v="421"/>
    <x v="421"/>
  </r>
  <r>
    <x v="456"/>
    <x v="80"/>
    <x v="0"/>
    <x v="2"/>
    <x v="456"/>
    <x v="365"/>
    <x v="365"/>
  </r>
  <r>
    <x v="457"/>
    <x v="81"/>
    <x v="3"/>
    <x v="7"/>
    <x v="457"/>
    <x v="422"/>
    <x v="422"/>
  </r>
  <r>
    <x v="458"/>
    <x v="82"/>
    <x v="6"/>
    <x v="6"/>
    <x v="458"/>
    <x v="423"/>
    <x v="423"/>
  </r>
  <r>
    <x v="459"/>
    <x v="83"/>
    <x v="4"/>
    <x v="5"/>
    <x v="459"/>
    <x v="424"/>
    <x v="424"/>
  </r>
  <r>
    <x v="460"/>
    <x v="84"/>
    <x v="4"/>
    <x v="2"/>
    <x v="460"/>
    <x v="425"/>
    <x v="425"/>
  </r>
  <r>
    <x v="461"/>
    <x v="85"/>
    <x v="6"/>
    <x v="5"/>
    <x v="461"/>
    <x v="359"/>
    <x v="359"/>
  </r>
  <r>
    <x v="462"/>
    <x v="86"/>
    <x v="2"/>
    <x v="0"/>
    <x v="462"/>
    <x v="426"/>
    <x v="426"/>
  </r>
  <r>
    <x v="463"/>
    <x v="87"/>
    <x v="5"/>
    <x v="7"/>
    <x v="463"/>
    <x v="427"/>
    <x v="427"/>
  </r>
  <r>
    <x v="464"/>
    <x v="88"/>
    <x v="0"/>
    <x v="0"/>
    <x v="464"/>
    <x v="428"/>
    <x v="428"/>
  </r>
  <r>
    <x v="465"/>
    <x v="89"/>
    <x v="4"/>
    <x v="5"/>
    <x v="465"/>
    <x v="429"/>
    <x v="429"/>
  </r>
  <r>
    <x v="466"/>
    <x v="90"/>
    <x v="2"/>
    <x v="4"/>
    <x v="466"/>
    <x v="430"/>
    <x v="430"/>
  </r>
  <r>
    <x v="467"/>
    <x v="91"/>
    <x v="6"/>
    <x v="6"/>
    <x v="467"/>
    <x v="431"/>
    <x v="431"/>
  </r>
  <r>
    <x v="468"/>
    <x v="92"/>
    <x v="1"/>
    <x v="6"/>
    <x v="468"/>
    <x v="432"/>
    <x v="432"/>
  </r>
  <r>
    <x v="469"/>
    <x v="93"/>
    <x v="4"/>
    <x v="0"/>
    <x v="469"/>
    <x v="433"/>
    <x v="433"/>
  </r>
  <r>
    <x v="470"/>
    <x v="94"/>
    <x v="3"/>
    <x v="1"/>
    <x v="470"/>
    <x v="434"/>
    <x v="434"/>
  </r>
  <r>
    <x v="471"/>
    <x v="95"/>
    <x v="6"/>
    <x v="0"/>
    <x v="471"/>
    <x v="435"/>
    <x v="435"/>
  </r>
  <r>
    <x v="472"/>
    <x v="96"/>
    <x v="3"/>
    <x v="4"/>
    <x v="472"/>
    <x v="436"/>
    <x v="436"/>
  </r>
  <r>
    <x v="473"/>
    <x v="97"/>
    <x v="0"/>
    <x v="1"/>
    <x v="473"/>
    <x v="437"/>
    <x v="437"/>
  </r>
  <r>
    <x v="474"/>
    <x v="98"/>
    <x v="0"/>
    <x v="1"/>
    <x v="474"/>
    <x v="438"/>
    <x v="438"/>
  </r>
  <r>
    <x v="475"/>
    <x v="99"/>
    <x v="6"/>
    <x v="1"/>
    <x v="475"/>
    <x v="439"/>
    <x v="439"/>
  </r>
  <r>
    <x v="476"/>
    <x v="100"/>
    <x v="5"/>
    <x v="3"/>
    <x v="476"/>
    <x v="167"/>
    <x v="167"/>
  </r>
  <r>
    <x v="477"/>
    <x v="101"/>
    <x v="2"/>
    <x v="4"/>
    <x v="477"/>
    <x v="440"/>
    <x v="440"/>
  </r>
  <r>
    <x v="478"/>
    <x v="102"/>
    <x v="2"/>
    <x v="3"/>
    <x v="478"/>
    <x v="441"/>
    <x v="441"/>
  </r>
  <r>
    <x v="479"/>
    <x v="103"/>
    <x v="0"/>
    <x v="0"/>
    <x v="479"/>
    <x v="442"/>
    <x v="442"/>
  </r>
  <r>
    <x v="480"/>
    <x v="104"/>
    <x v="4"/>
    <x v="3"/>
    <x v="480"/>
    <x v="443"/>
    <x v="443"/>
  </r>
  <r>
    <x v="481"/>
    <x v="105"/>
    <x v="4"/>
    <x v="6"/>
    <x v="481"/>
    <x v="444"/>
    <x v="444"/>
  </r>
  <r>
    <x v="482"/>
    <x v="106"/>
    <x v="3"/>
    <x v="5"/>
    <x v="482"/>
    <x v="375"/>
    <x v="375"/>
  </r>
  <r>
    <x v="483"/>
    <x v="107"/>
    <x v="1"/>
    <x v="0"/>
    <x v="483"/>
    <x v="445"/>
    <x v="445"/>
  </r>
  <r>
    <x v="484"/>
    <x v="108"/>
    <x v="0"/>
    <x v="4"/>
    <x v="484"/>
    <x v="446"/>
    <x v="446"/>
  </r>
  <r>
    <x v="485"/>
    <x v="109"/>
    <x v="2"/>
    <x v="3"/>
    <x v="485"/>
    <x v="447"/>
    <x v="447"/>
  </r>
  <r>
    <x v="486"/>
    <x v="110"/>
    <x v="0"/>
    <x v="2"/>
    <x v="486"/>
    <x v="448"/>
    <x v="448"/>
  </r>
  <r>
    <x v="487"/>
    <x v="111"/>
    <x v="1"/>
    <x v="1"/>
    <x v="487"/>
    <x v="449"/>
    <x v="449"/>
  </r>
  <r>
    <x v="488"/>
    <x v="112"/>
    <x v="4"/>
    <x v="4"/>
    <x v="488"/>
    <x v="450"/>
    <x v="450"/>
  </r>
  <r>
    <x v="489"/>
    <x v="113"/>
    <x v="2"/>
    <x v="1"/>
    <x v="489"/>
    <x v="451"/>
    <x v="451"/>
  </r>
  <r>
    <x v="490"/>
    <x v="114"/>
    <x v="5"/>
    <x v="2"/>
    <x v="490"/>
    <x v="408"/>
    <x v="408"/>
  </r>
  <r>
    <x v="491"/>
    <x v="115"/>
    <x v="0"/>
    <x v="1"/>
    <x v="491"/>
    <x v="452"/>
    <x v="452"/>
  </r>
  <r>
    <x v="492"/>
    <x v="116"/>
    <x v="2"/>
    <x v="8"/>
    <x v="492"/>
    <x v="453"/>
    <x v="453"/>
  </r>
  <r>
    <x v="493"/>
    <x v="117"/>
    <x v="6"/>
    <x v="0"/>
    <x v="493"/>
    <x v="454"/>
    <x v="454"/>
  </r>
  <r>
    <x v="494"/>
    <x v="118"/>
    <x v="4"/>
    <x v="3"/>
    <x v="494"/>
    <x v="455"/>
    <x v="455"/>
  </r>
  <r>
    <x v="495"/>
    <x v="119"/>
    <x v="4"/>
    <x v="7"/>
    <x v="495"/>
    <x v="385"/>
    <x v="385"/>
  </r>
  <r>
    <x v="496"/>
    <x v="120"/>
    <x v="1"/>
    <x v="7"/>
    <x v="496"/>
    <x v="456"/>
    <x v="456"/>
  </r>
  <r>
    <x v="497"/>
    <x v="121"/>
    <x v="1"/>
    <x v="4"/>
    <x v="497"/>
    <x v="457"/>
    <x v="457"/>
  </r>
  <r>
    <x v="498"/>
    <x v="122"/>
    <x v="6"/>
    <x v="0"/>
    <x v="498"/>
    <x v="458"/>
    <x v="458"/>
  </r>
  <r>
    <x v="499"/>
    <x v="123"/>
    <x v="4"/>
    <x v="4"/>
    <x v="499"/>
    <x v="459"/>
    <x v="459"/>
  </r>
  <r>
    <x v="500"/>
    <x v="124"/>
    <x v="5"/>
    <x v="5"/>
    <x v="500"/>
    <x v="460"/>
    <x v="460"/>
  </r>
  <r>
    <x v="501"/>
    <x v="125"/>
    <x v="0"/>
    <x v="1"/>
    <x v="501"/>
    <x v="461"/>
    <x v="461"/>
  </r>
  <r>
    <x v="502"/>
    <x v="126"/>
    <x v="5"/>
    <x v="1"/>
    <x v="502"/>
    <x v="462"/>
    <x v="462"/>
  </r>
  <r>
    <x v="503"/>
    <x v="127"/>
    <x v="0"/>
    <x v="7"/>
    <x v="503"/>
    <x v="463"/>
    <x v="463"/>
  </r>
  <r>
    <x v="504"/>
    <x v="128"/>
    <x v="4"/>
    <x v="2"/>
    <x v="504"/>
    <x v="464"/>
    <x v="464"/>
  </r>
  <r>
    <x v="505"/>
    <x v="129"/>
    <x v="1"/>
    <x v="0"/>
    <x v="505"/>
    <x v="465"/>
    <x v="465"/>
  </r>
  <r>
    <x v="506"/>
    <x v="130"/>
    <x v="0"/>
    <x v="1"/>
    <x v="506"/>
    <x v="466"/>
    <x v="466"/>
  </r>
  <r>
    <x v="507"/>
    <x v="131"/>
    <x v="1"/>
    <x v="0"/>
    <x v="507"/>
    <x v="467"/>
    <x v="467"/>
  </r>
  <r>
    <x v="508"/>
    <x v="132"/>
    <x v="5"/>
    <x v="4"/>
    <x v="508"/>
    <x v="468"/>
    <x v="468"/>
  </r>
  <r>
    <x v="509"/>
    <x v="133"/>
    <x v="3"/>
    <x v="3"/>
    <x v="509"/>
    <x v="469"/>
    <x v="469"/>
  </r>
  <r>
    <x v="510"/>
    <x v="134"/>
    <x v="3"/>
    <x v="1"/>
    <x v="510"/>
    <x v="470"/>
    <x v="470"/>
  </r>
  <r>
    <x v="511"/>
    <x v="135"/>
    <x v="6"/>
    <x v="2"/>
    <x v="511"/>
    <x v="471"/>
    <x v="471"/>
  </r>
  <r>
    <x v="512"/>
    <x v="136"/>
    <x v="1"/>
    <x v="4"/>
    <x v="512"/>
    <x v="472"/>
    <x v="472"/>
  </r>
  <r>
    <x v="513"/>
    <x v="137"/>
    <x v="5"/>
    <x v="7"/>
    <x v="513"/>
    <x v="473"/>
    <x v="473"/>
  </r>
  <r>
    <x v="514"/>
    <x v="138"/>
    <x v="4"/>
    <x v="4"/>
    <x v="514"/>
    <x v="434"/>
    <x v="434"/>
  </r>
  <r>
    <x v="515"/>
    <x v="139"/>
    <x v="4"/>
    <x v="5"/>
    <x v="515"/>
    <x v="362"/>
    <x v="362"/>
  </r>
  <r>
    <x v="516"/>
    <x v="140"/>
    <x v="1"/>
    <x v="7"/>
    <x v="516"/>
    <x v="446"/>
    <x v="446"/>
  </r>
  <r>
    <x v="517"/>
    <x v="141"/>
    <x v="3"/>
    <x v="1"/>
    <x v="517"/>
    <x v="474"/>
    <x v="474"/>
  </r>
  <r>
    <x v="518"/>
    <x v="142"/>
    <x v="1"/>
    <x v="8"/>
    <x v="518"/>
    <x v="426"/>
    <x v="426"/>
  </r>
  <r>
    <x v="519"/>
    <x v="143"/>
    <x v="1"/>
    <x v="1"/>
    <x v="519"/>
    <x v="475"/>
    <x v="475"/>
  </r>
  <r>
    <x v="520"/>
    <x v="144"/>
    <x v="0"/>
    <x v="5"/>
    <x v="520"/>
    <x v="476"/>
    <x v="476"/>
  </r>
  <r>
    <x v="521"/>
    <x v="145"/>
    <x v="5"/>
    <x v="5"/>
    <x v="521"/>
    <x v="190"/>
    <x v="190"/>
  </r>
  <r>
    <x v="522"/>
    <x v="146"/>
    <x v="1"/>
    <x v="3"/>
    <x v="522"/>
    <x v="247"/>
    <x v="247"/>
  </r>
  <r>
    <x v="523"/>
    <x v="147"/>
    <x v="1"/>
    <x v="4"/>
    <x v="523"/>
    <x v="477"/>
    <x v="477"/>
  </r>
  <r>
    <x v="524"/>
    <x v="148"/>
    <x v="5"/>
    <x v="5"/>
    <x v="524"/>
    <x v="115"/>
    <x v="115"/>
  </r>
  <r>
    <x v="525"/>
    <x v="149"/>
    <x v="6"/>
    <x v="3"/>
    <x v="525"/>
    <x v="478"/>
    <x v="478"/>
  </r>
  <r>
    <x v="526"/>
    <x v="150"/>
    <x v="4"/>
    <x v="0"/>
    <x v="526"/>
    <x v="479"/>
    <x v="479"/>
  </r>
  <r>
    <x v="527"/>
    <x v="151"/>
    <x v="5"/>
    <x v="0"/>
    <x v="527"/>
    <x v="480"/>
    <x v="480"/>
  </r>
  <r>
    <x v="528"/>
    <x v="152"/>
    <x v="3"/>
    <x v="8"/>
    <x v="528"/>
    <x v="481"/>
    <x v="481"/>
  </r>
  <r>
    <x v="529"/>
    <x v="153"/>
    <x v="2"/>
    <x v="3"/>
    <x v="529"/>
    <x v="482"/>
    <x v="482"/>
  </r>
  <r>
    <x v="530"/>
    <x v="154"/>
    <x v="6"/>
    <x v="0"/>
    <x v="530"/>
    <x v="483"/>
    <x v="483"/>
  </r>
  <r>
    <x v="531"/>
    <x v="155"/>
    <x v="4"/>
    <x v="5"/>
    <x v="531"/>
    <x v="484"/>
    <x v="484"/>
  </r>
  <r>
    <x v="532"/>
    <x v="156"/>
    <x v="4"/>
    <x v="6"/>
    <x v="532"/>
    <x v="27"/>
    <x v="27"/>
  </r>
  <r>
    <x v="533"/>
    <x v="157"/>
    <x v="1"/>
    <x v="3"/>
    <x v="533"/>
    <x v="485"/>
    <x v="485"/>
  </r>
  <r>
    <x v="534"/>
    <x v="158"/>
    <x v="5"/>
    <x v="5"/>
    <x v="534"/>
    <x v="66"/>
    <x v="66"/>
  </r>
  <r>
    <x v="535"/>
    <x v="159"/>
    <x v="1"/>
    <x v="2"/>
    <x v="535"/>
    <x v="486"/>
    <x v="486"/>
  </r>
  <r>
    <x v="536"/>
    <x v="160"/>
    <x v="5"/>
    <x v="3"/>
    <x v="536"/>
    <x v="77"/>
    <x v="77"/>
  </r>
  <r>
    <x v="537"/>
    <x v="161"/>
    <x v="4"/>
    <x v="0"/>
    <x v="537"/>
    <x v="139"/>
    <x v="139"/>
  </r>
  <r>
    <x v="538"/>
    <x v="162"/>
    <x v="6"/>
    <x v="3"/>
    <x v="538"/>
    <x v="487"/>
    <x v="487"/>
  </r>
  <r>
    <x v="539"/>
    <x v="163"/>
    <x v="6"/>
    <x v="1"/>
    <x v="539"/>
    <x v="488"/>
    <x v="488"/>
  </r>
  <r>
    <x v="540"/>
    <x v="164"/>
    <x v="4"/>
    <x v="8"/>
    <x v="540"/>
    <x v="176"/>
    <x v="176"/>
  </r>
  <r>
    <x v="541"/>
    <x v="165"/>
    <x v="3"/>
    <x v="4"/>
    <x v="541"/>
    <x v="489"/>
    <x v="489"/>
  </r>
  <r>
    <x v="542"/>
    <x v="166"/>
    <x v="6"/>
    <x v="7"/>
    <x v="542"/>
    <x v="490"/>
    <x v="490"/>
  </r>
  <r>
    <x v="543"/>
    <x v="167"/>
    <x v="1"/>
    <x v="1"/>
    <x v="543"/>
    <x v="491"/>
    <x v="491"/>
  </r>
  <r>
    <x v="544"/>
    <x v="168"/>
    <x v="3"/>
    <x v="7"/>
    <x v="544"/>
    <x v="492"/>
    <x v="492"/>
  </r>
  <r>
    <x v="545"/>
    <x v="169"/>
    <x v="5"/>
    <x v="3"/>
    <x v="545"/>
    <x v="493"/>
    <x v="493"/>
  </r>
  <r>
    <x v="546"/>
    <x v="170"/>
    <x v="4"/>
    <x v="5"/>
    <x v="546"/>
    <x v="494"/>
    <x v="494"/>
  </r>
  <r>
    <x v="547"/>
    <x v="171"/>
    <x v="1"/>
    <x v="8"/>
    <x v="547"/>
    <x v="495"/>
    <x v="495"/>
  </r>
  <r>
    <x v="548"/>
    <x v="172"/>
    <x v="2"/>
    <x v="0"/>
    <x v="548"/>
    <x v="496"/>
    <x v="496"/>
  </r>
  <r>
    <x v="549"/>
    <x v="173"/>
    <x v="6"/>
    <x v="8"/>
    <x v="549"/>
    <x v="497"/>
    <x v="497"/>
  </r>
  <r>
    <x v="550"/>
    <x v="174"/>
    <x v="0"/>
    <x v="4"/>
    <x v="550"/>
    <x v="498"/>
    <x v="498"/>
  </r>
  <r>
    <x v="551"/>
    <x v="175"/>
    <x v="2"/>
    <x v="1"/>
    <x v="551"/>
    <x v="499"/>
    <x v="499"/>
  </r>
  <r>
    <x v="552"/>
    <x v="176"/>
    <x v="3"/>
    <x v="0"/>
    <x v="552"/>
    <x v="500"/>
    <x v="500"/>
  </r>
  <r>
    <x v="553"/>
    <x v="177"/>
    <x v="4"/>
    <x v="1"/>
    <x v="553"/>
    <x v="501"/>
    <x v="501"/>
  </r>
  <r>
    <x v="554"/>
    <x v="178"/>
    <x v="3"/>
    <x v="6"/>
    <x v="554"/>
    <x v="330"/>
    <x v="330"/>
  </r>
  <r>
    <x v="555"/>
    <x v="179"/>
    <x v="2"/>
    <x v="2"/>
    <x v="555"/>
    <x v="502"/>
    <x v="502"/>
  </r>
  <r>
    <x v="556"/>
    <x v="180"/>
    <x v="2"/>
    <x v="7"/>
    <x v="556"/>
    <x v="503"/>
    <x v="503"/>
  </r>
  <r>
    <x v="557"/>
    <x v="181"/>
    <x v="1"/>
    <x v="1"/>
    <x v="557"/>
    <x v="504"/>
    <x v="504"/>
  </r>
  <r>
    <x v="558"/>
    <x v="182"/>
    <x v="1"/>
    <x v="1"/>
    <x v="558"/>
    <x v="505"/>
    <x v="505"/>
  </r>
  <r>
    <x v="559"/>
    <x v="183"/>
    <x v="5"/>
    <x v="8"/>
    <x v="559"/>
    <x v="124"/>
    <x v="124"/>
  </r>
  <r>
    <x v="560"/>
    <x v="184"/>
    <x v="5"/>
    <x v="5"/>
    <x v="560"/>
    <x v="506"/>
    <x v="506"/>
  </r>
  <r>
    <x v="561"/>
    <x v="0"/>
    <x v="6"/>
    <x v="8"/>
    <x v="561"/>
    <x v="349"/>
    <x v="349"/>
  </r>
  <r>
    <x v="562"/>
    <x v="1"/>
    <x v="3"/>
    <x v="8"/>
    <x v="562"/>
    <x v="507"/>
    <x v="507"/>
  </r>
  <r>
    <x v="563"/>
    <x v="2"/>
    <x v="0"/>
    <x v="3"/>
    <x v="563"/>
    <x v="508"/>
    <x v="508"/>
  </r>
  <r>
    <x v="564"/>
    <x v="3"/>
    <x v="1"/>
    <x v="3"/>
    <x v="564"/>
    <x v="509"/>
    <x v="509"/>
  </r>
  <r>
    <x v="565"/>
    <x v="4"/>
    <x v="2"/>
    <x v="6"/>
    <x v="565"/>
    <x v="510"/>
    <x v="510"/>
  </r>
  <r>
    <x v="566"/>
    <x v="5"/>
    <x v="1"/>
    <x v="6"/>
    <x v="566"/>
    <x v="511"/>
    <x v="511"/>
  </r>
  <r>
    <x v="567"/>
    <x v="6"/>
    <x v="3"/>
    <x v="6"/>
    <x v="567"/>
    <x v="392"/>
    <x v="392"/>
  </r>
  <r>
    <x v="568"/>
    <x v="7"/>
    <x v="4"/>
    <x v="0"/>
    <x v="568"/>
    <x v="512"/>
    <x v="512"/>
  </r>
  <r>
    <x v="569"/>
    <x v="8"/>
    <x v="2"/>
    <x v="3"/>
    <x v="569"/>
    <x v="59"/>
    <x v="59"/>
  </r>
  <r>
    <x v="570"/>
    <x v="9"/>
    <x v="2"/>
    <x v="1"/>
    <x v="570"/>
    <x v="513"/>
    <x v="513"/>
  </r>
  <r>
    <x v="571"/>
    <x v="10"/>
    <x v="5"/>
    <x v="4"/>
    <x v="571"/>
    <x v="514"/>
    <x v="514"/>
  </r>
  <r>
    <x v="572"/>
    <x v="11"/>
    <x v="2"/>
    <x v="3"/>
    <x v="572"/>
    <x v="515"/>
    <x v="515"/>
  </r>
  <r>
    <x v="573"/>
    <x v="12"/>
    <x v="5"/>
    <x v="0"/>
    <x v="573"/>
    <x v="516"/>
    <x v="516"/>
  </r>
  <r>
    <x v="574"/>
    <x v="13"/>
    <x v="2"/>
    <x v="5"/>
    <x v="574"/>
    <x v="517"/>
    <x v="517"/>
  </r>
  <r>
    <x v="575"/>
    <x v="14"/>
    <x v="6"/>
    <x v="7"/>
    <x v="575"/>
    <x v="215"/>
    <x v="215"/>
  </r>
  <r>
    <x v="576"/>
    <x v="15"/>
    <x v="4"/>
    <x v="7"/>
    <x v="576"/>
    <x v="518"/>
    <x v="518"/>
  </r>
  <r>
    <x v="577"/>
    <x v="16"/>
    <x v="6"/>
    <x v="6"/>
    <x v="577"/>
    <x v="416"/>
    <x v="416"/>
  </r>
  <r>
    <x v="578"/>
    <x v="17"/>
    <x v="1"/>
    <x v="8"/>
    <x v="578"/>
    <x v="320"/>
    <x v="320"/>
  </r>
  <r>
    <x v="579"/>
    <x v="18"/>
    <x v="3"/>
    <x v="6"/>
    <x v="579"/>
    <x v="519"/>
    <x v="519"/>
  </r>
  <r>
    <x v="580"/>
    <x v="19"/>
    <x v="2"/>
    <x v="1"/>
    <x v="580"/>
    <x v="520"/>
    <x v="520"/>
  </r>
  <r>
    <x v="581"/>
    <x v="20"/>
    <x v="5"/>
    <x v="3"/>
    <x v="581"/>
    <x v="521"/>
    <x v="521"/>
  </r>
  <r>
    <x v="582"/>
    <x v="21"/>
    <x v="4"/>
    <x v="6"/>
    <x v="582"/>
    <x v="270"/>
    <x v="270"/>
  </r>
  <r>
    <x v="583"/>
    <x v="22"/>
    <x v="0"/>
    <x v="2"/>
    <x v="583"/>
    <x v="522"/>
    <x v="522"/>
  </r>
  <r>
    <x v="584"/>
    <x v="23"/>
    <x v="4"/>
    <x v="1"/>
    <x v="584"/>
    <x v="523"/>
    <x v="523"/>
  </r>
  <r>
    <x v="585"/>
    <x v="24"/>
    <x v="4"/>
    <x v="4"/>
    <x v="585"/>
    <x v="524"/>
    <x v="524"/>
  </r>
  <r>
    <x v="586"/>
    <x v="25"/>
    <x v="4"/>
    <x v="6"/>
    <x v="586"/>
    <x v="525"/>
    <x v="525"/>
  </r>
  <r>
    <x v="587"/>
    <x v="26"/>
    <x v="6"/>
    <x v="8"/>
    <x v="587"/>
    <x v="526"/>
    <x v="526"/>
  </r>
  <r>
    <x v="588"/>
    <x v="27"/>
    <x v="1"/>
    <x v="0"/>
    <x v="588"/>
    <x v="527"/>
    <x v="527"/>
  </r>
  <r>
    <x v="589"/>
    <x v="28"/>
    <x v="1"/>
    <x v="8"/>
    <x v="589"/>
    <x v="528"/>
    <x v="528"/>
  </r>
  <r>
    <x v="590"/>
    <x v="29"/>
    <x v="4"/>
    <x v="8"/>
    <x v="590"/>
    <x v="529"/>
    <x v="529"/>
  </r>
  <r>
    <x v="591"/>
    <x v="30"/>
    <x v="6"/>
    <x v="3"/>
    <x v="591"/>
    <x v="530"/>
    <x v="530"/>
  </r>
  <r>
    <x v="592"/>
    <x v="31"/>
    <x v="3"/>
    <x v="5"/>
    <x v="592"/>
    <x v="531"/>
    <x v="531"/>
  </r>
  <r>
    <x v="593"/>
    <x v="32"/>
    <x v="6"/>
    <x v="8"/>
    <x v="593"/>
    <x v="532"/>
    <x v="532"/>
  </r>
  <r>
    <x v="594"/>
    <x v="33"/>
    <x v="0"/>
    <x v="8"/>
    <x v="594"/>
    <x v="533"/>
    <x v="533"/>
  </r>
  <r>
    <x v="595"/>
    <x v="34"/>
    <x v="3"/>
    <x v="0"/>
    <x v="595"/>
    <x v="534"/>
    <x v="534"/>
  </r>
  <r>
    <x v="596"/>
    <x v="35"/>
    <x v="1"/>
    <x v="7"/>
    <x v="596"/>
    <x v="535"/>
    <x v="535"/>
  </r>
  <r>
    <x v="597"/>
    <x v="36"/>
    <x v="2"/>
    <x v="2"/>
    <x v="597"/>
    <x v="536"/>
    <x v="536"/>
  </r>
  <r>
    <x v="598"/>
    <x v="37"/>
    <x v="3"/>
    <x v="6"/>
    <x v="598"/>
    <x v="537"/>
    <x v="537"/>
  </r>
  <r>
    <x v="599"/>
    <x v="38"/>
    <x v="6"/>
    <x v="6"/>
    <x v="599"/>
    <x v="538"/>
    <x v="538"/>
  </r>
  <r>
    <x v="600"/>
    <x v="39"/>
    <x v="2"/>
    <x v="0"/>
    <x v="600"/>
    <x v="539"/>
    <x v="539"/>
  </r>
  <r>
    <x v="601"/>
    <x v="40"/>
    <x v="0"/>
    <x v="0"/>
    <x v="601"/>
    <x v="540"/>
    <x v="540"/>
  </r>
  <r>
    <x v="602"/>
    <x v="41"/>
    <x v="4"/>
    <x v="8"/>
    <x v="602"/>
    <x v="541"/>
    <x v="541"/>
  </r>
  <r>
    <x v="603"/>
    <x v="42"/>
    <x v="1"/>
    <x v="0"/>
    <x v="603"/>
    <x v="542"/>
    <x v="542"/>
  </r>
  <r>
    <x v="604"/>
    <x v="43"/>
    <x v="2"/>
    <x v="6"/>
    <x v="604"/>
    <x v="543"/>
    <x v="543"/>
  </r>
  <r>
    <x v="605"/>
    <x v="44"/>
    <x v="0"/>
    <x v="5"/>
    <x v="605"/>
    <x v="329"/>
    <x v="329"/>
  </r>
  <r>
    <x v="606"/>
    <x v="45"/>
    <x v="2"/>
    <x v="7"/>
    <x v="606"/>
    <x v="544"/>
    <x v="544"/>
  </r>
  <r>
    <x v="607"/>
    <x v="46"/>
    <x v="3"/>
    <x v="3"/>
    <x v="607"/>
    <x v="545"/>
    <x v="545"/>
  </r>
  <r>
    <x v="608"/>
    <x v="47"/>
    <x v="6"/>
    <x v="1"/>
    <x v="608"/>
    <x v="546"/>
    <x v="546"/>
  </r>
  <r>
    <x v="609"/>
    <x v="48"/>
    <x v="2"/>
    <x v="3"/>
    <x v="609"/>
    <x v="547"/>
    <x v="547"/>
  </r>
  <r>
    <x v="610"/>
    <x v="49"/>
    <x v="6"/>
    <x v="6"/>
    <x v="610"/>
    <x v="548"/>
    <x v="548"/>
  </r>
  <r>
    <x v="611"/>
    <x v="50"/>
    <x v="0"/>
    <x v="2"/>
    <x v="611"/>
    <x v="549"/>
    <x v="549"/>
  </r>
  <r>
    <x v="612"/>
    <x v="51"/>
    <x v="4"/>
    <x v="6"/>
    <x v="612"/>
    <x v="550"/>
    <x v="550"/>
  </r>
  <r>
    <x v="613"/>
    <x v="52"/>
    <x v="0"/>
    <x v="0"/>
    <x v="613"/>
    <x v="338"/>
    <x v="338"/>
  </r>
  <r>
    <x v="614"/>
    <x v="53"/>
    <x v="6"/>
    <x v="8"/>
    <x v="614"/>
    <x v="551"/>
    <x v="551"/>
  </r>
  <r>
    <x v="615"/>
    <x v="54"/>
    <x v="1"/>
    <x v="8"/>
    <x v="615"/>
    <x v="552"/>
    <x v="552"/>
  </r>
  <r>
    <x v="616"/>
    <x v="55"/>
    <x v="3"/>
    <x v="0"/>
    <x v="616"/>
    <x v="553"/>
    <x v="553"/>
  </r>
  <r>
    <x v="617"/>
    <x v="56"/>
    <x v="2"/>
    <x v="2"/>
    <x v="617"/>
    <x v="554"/>
    <x v="554"/>
  </r>
  <r>
    <x v="618"/>
    <x v="57"/>
    <x v="0"/>
    <x v="3"/>
    <x v="618"/>
    <x v="555"/>
    <x v="555"/>
  </r>
  <r>
    <x v="619"/>
    <x v="58"/>
    <x v="6"/>
    <x v="6"/>
    <x v="619"/>
    <x v="241"/>
    <x v="241"/>
  </r>
  <r>
    <x v="620"/>
    <x v="59"/>
    <x v="1"/>
    <x v="4"/>
    <x v="620"/>
    <x v="412"/>
    <x v="412"/>
  </r>
  <r>
    <x v="621"/>
    <x v="60"/>
    <x v="4"/>
    <x v="4"/>
    <x v="621"/>
    <x v="556"/>
    <x v="556"/>
  </r>
  <r>
    <x v="622"/>
    <x v="61"/>
    <x v="6"/>
    <x v="8"/>
    <x v="622"/>
    <x v="557"/>
    <x v="557"/>
  </r>
  <r>
    <x v="623"/>
    <x v="62"/>
    <x v="2"/>
    <x v="4"/>
    <x v="623"/>
    <x v="52"/>
    <x v="52"/>
  </r>
  <r>
    <x v="624"/>
    <x v="63"/>
    <x v="3"/>
    <x v="7"/>
    <x v="624"/>
    <x v="558"/>
    <x v="558"/>
  </r>
  <r>
    <x v="625"/>
    <x v="64"/>
    <x v="3"/>
    <x v="0"/>
    <x v="625"/>
    <x v="559"/>
    <x v="559"/>
  </r>
  <r>
    <x v="626"/>
    <x v="65"/>
    <x v="3"/>
    <x v="6"/>
    <x v="626"/>
    <x v="560"/>
    <x v="560"/>
  </r>
  <r>
    <x v="627"/>
    <x v="66"/>
    <x v="3"/>
    <x v="2"/>
    <x v="627"/>
    <x v="561"/>
    <x v="561"/>
  </r>
  <r>
    <x v="628"/>
    <x v="67"/>
    <x v="0"/>
    <x v="3"/>
    <x v="628"/>
    <x v="562"/>
    <x v="562"/>
  </r>
  <r>
    <x v="629"/>
    <x v="68"/>
    <x v="5"/>
    <x v="5"/>
    <x v="629"/>
    <x v="563"/>
    <x v="563"/>
  </r>
  <r>
    <x v="630"/>
    <x v="69"/>
    <x v="6"/>
    <x v="2"/>
    <x v="630"/>
    <x v="564"/>
    <x v="564"/>
  </r>
  <r>
    <x v="631"/>
    <x v="70"/>
    <x v="0"/>
    <x v="6"/>
    <x v="631"/>
    <x v="565"/>
    <x v="565"/>
  </r>
  <r>
    <x v="632"/>
    <x v="71"/>
    <x v="2"/>
    <x v="1"/>
    <x v="632"/>
    <x v="566"/>
    <x v="566"/>
  </r>
  <r>
    <x v="633"/>
    <x v="72"/>
    <x v="2"/>
    <x v="0"/>
    <x v="633"/>
    <x v="567"/>
    <x v="567"/>
  </r>
  <r>
    <x v="634"/>
    <x v="73"/>
    <x v="3"/>
    <x v="7"/>
    <x v="634"/>
    <x v="568"/>
    <x v="568"/>
  </r>
  <r>
    <x v="635"/>
    <x v="74"/>
    <x v="5"/>
    <x v="3"/>
    <x v="635"/>
    <x v="569"/>
    <x v="569"/>
  </r>
  <r>
    <x v="636"/>
    <x v="75"/>
    <x v="1"/>
    <x v="1"/>
    <x v="636"/>
    <x v="570"/>
    <x v="570"/>
  </r>
  <r>
    <x v="637"/>
    <x v="76"/>
    <x v="3"/>
    <x v="2"/>
    <x v="637"/>
    <x v="571"/>
    <x v="571"/>
  </r>
  <r>
    <x v="638"/>
    <x v="77"/>
    <x v="3"/>
    <x v="7"/>
    <x v="638"/>
    <x v="572"/>
    <x v="572"/>
  </r>
  <r>
    <x v="639"/>
    <x v="78"/>
    <x v="2"/>
    <x v="2"/>
    <x v="639"/>
    <x v="573"/>
    <x v="573"/>
  </r>
  <r>
    <x v="640"/>
    <x v="79"/>
    <x v="4"/>
    <x v="6"/>
    <x v="640"/>
    <x v="574"/>
    <x v="574"/>
  </r>
  <r>
    <x v="641"/>
    <x v="80"/>
    <x v="2"/>
    <x v="1"/>
    <x v="641"/>
    <x v="575"/>
    <x v="575"/>
  </r>
  <r>
    <x v="642"/>
    <x v="81"/>
    <x v="0"/>
    <x v="6"/>
    <x v="642"/>
    <x v="576"/>
    <x v="576"/>
  </r>
  <r>
    <x v="643"/>
    <x v="82"/>
    <x v="4"/>
    <x v="3"/>
    <x v="643"/>
    <x v="45"/>
    <x v="45"/>
  </r>
  <r>
    <x v="644"/>
    <x v="83"/>
    <x v="6"/>
    <x v="4"/>
    <x v="644"/>
    <x v="577"/>
    <x v="577"/>
  </r>
  <r>
    <x v="645"/>
    <x v="84"/>
    <x v="1"/>
    <x v="2"/>
    <x v="645"/>
    <x v="578"/>
    <x v="578"/>
  </r>
  <r>
    <x v="646"/>
    <x v="85"/>
    <x v="2"/>
    <x v="6"/>
    <x v="646"/>
    <x v="579"/>
    <x v="579"/>
  </r>
  <r>
    <x v="647"/>
    <x v="86"/>
    <x v="3"/>
    <x v="1"/>
    <x v="647"/>
    <x v="580"/>
    <x v="580"/>
  </r>
  <r>
    <x v="648"/>
    <x v="87"/>
    <x v="6"/>
    <x v="4"/>
    <x v="648"/>
    <x v="262"/>
    <x v="262"/>
  </r>
  <r>
    <x v="649"/>
    <x v="88"/>
    <x v="5"/>
    <x v="3"/>
    <x v="649"/>
    <x v="581"/>
    <x v="581"/>
  </r>
  <r>
    <x v="650"/>
    <x v="89"/>
    <x v="0"/>
    <x v="7"/>
    <x v="650"/>
    <x v="582"/>
    <x v="582"/>
  </r>
  <r>
    <x v="651"/>
    <x v="90"/>
    <x v="2"/>
    <x v="3"/>
    <x v="651"/>
    <x v="90"/>
    <x v="90"/>
  </r>
  <r>
    <x v="652"/>
    <x v="91"/>
    <x v="0"/>
    <x v="4"/>
    <x v="652"/>
    <x v="583"/>
    <x v="583"/>
  </r>
  <r>
    <x v="653"/>
    <x v="92"/>
    <x v="5"/>
    <x v="5"/>
    <x v="653"/>
    <x v="584"/>
    <x v="584"/>
  </r>
  <r>
    <x v="654"/>
    <x v="93"/>
    <x v="0"/>
    <x v="8"/>
    <x v="654"/>
    <x v="585"/>
    <x v="585"/>
  </r>
  <r>
    <x v="655"/>
    <x v="94"/>
    <x v="3"/>
    <x v="4"/>
    <x v="655"/>
    <x v="586"/>
    <x v="586"/>
  </r>
  <r>
    <x v="656"/>
    <x v="95"/>
    <x v="5"/>
    <x v="1"/>
    <x v="656"/>
    <x v="587"/>
    <x v="587"/>
  </r>
  <r>
    <x v="657"/>
    <x v="96"/>
    <x v="6"/>
    <x v="6"/>
    <x v="657"/>
    <x v="588"/>
    <x v="588"/>
  </r>
  <r>
    <x v="658"/>
    <x v="97"/>
    <x v="2"/>
    <x v="7"/>
    <x v="658"/>
    <x v="350"/>
    <x v="350"/>
  </r>
  <r>
    <x v="659"/>
    <x v="98"/>
    <x v="4"/>
    <x v="7"/>
    <x v="659"/>
    <x v="578"/>
    <x v="578"/>
  </r>
  <r>
    <x v="660"/>
    <x v="99"/>
    <x v="1"/>
    <x v="4"/>
    <x v="660"/>
    <x v="589"/>
    <x v="589"/>
  </r>
  <r>
    <x v="661"/>
    <x v="100"/>
    <x v="6"/>
    <x v="6"/>
    <x v="661"/>
    <x v="590"/>
    <x v="590"/>
  </r>
  <r>
    <x v="662"/>
    <x v="101"/>
    <x v="6"/>
    <x v="8"/>
    <x v="662"/>
    <x v="591"/>
    <x v="591"/>
  </r>
  <r>
    <x v="663"/>
    <x v="102"/>
    <x v="1"/>
    <x v="8"/>
    <x v="663"/>
    <x v="276"/>
    <x v="276"/>
  </r>
  <r>
    <x v="664"/>
    <x v="103"/>
    <x v="0"/>
    <x v="7"/>
    <x v="664"/>
    <x v="592"/>
    <x v="592"/>
  </r>
  <r>
    <x v="665"/>
    <x v="104"/>
    <x v="3"/>
    <x v="3"/>
    <x v="665"/>
    <x v="351"/>
    <x v="351"/>
  </r>
  <r>
    <x v="666"/>
    <x v="105"/>
    <x v="2"/>
    <x v="5"/>
    <x v="666"/>
    <x v="593"/>
    <x v="593"/>
  </r>
  <r>
    <x v="667"/>
    <x v="106"/>
    <x v="6"/>
    <x v="2"/>
    <x v="667"/>
    <x v="594"/>
    <x v="594"/>
  </r>
  <r>
    <x v="668"/>
    <x v="107"/>
    <x v="1"/>
    <x v="0"/>
    <x v="668"/>
    <x v="92"/>
    <x v="92"/>
  </r>
  <r>
    <x v="669"/>
    <x v="108"/>
    <x v="6"/>
    <x v="4"/>
    <x v="669"/>
    <x v="595"/>
    <x v="595"/>
  </r>
  <r>
    <x v="670"/>
    <x v="109"/>
    <x v="6"/>
    <x v="4"/>
    <x v="670"/>
    <x v="596"/>
    <x v="596"/>
  </r>
  <r>
    <x v="671"/>
    <x v="110"/>
    <x v="1"/>
    <x v="7"/>
    <x v="671"/>
    <x v="597"/>
    <x v="597"/>
  </r>
  <r>
    <x v="672"/>
    <x v="111"/>
    <x v="2"/>
    <x v="4"/>
    <x v="672"/>
    <x v="351"/>
    <x v="351"/>
  </r>
  <r>
    <x v="673"/>
    <x v="112"/>
    <x v="6"/>
    <x v="7"/>
    <x v="673"/>
    <x v="598"/>
    <x v="598"/>
  </r>
  <r>
    <x v="674"/>
    <x v="113"/>
    <x v="4"/>
    <x v="4"/>
    <x v="674"/>
    <x v="599"/>
    <x v="599"/>
  </r>
  <r>
    <x v="675"/>
    <x v="114"/>
    <x v="0"/>
    <x v="1"/>
    <x v="675"/>
    <x v="600"/>
    <x v="600"/>
  </r>
  <r>
    <x v="676"/>
    <x v="115"/>
    <x v="1"/>
    <x v="3"/>
    <x v="676"/>
    <x v="518"/>
    <x v="518"/>
  </r>
  <r>
    <x v="677"/>
    <x v="116"/>
    <x v="2"/>
    <x v="3"/>
    <x v="677"/>
    <x v="601"/>
    <x v="601"/>
  </r>
  <r>
    <x v="678"/>
    <x v="117"/>
    <x v="4"/>
    <x v="0"/>
    <x v="678"/>
    <x v="602"/>
    <x v="602"/>
  </r>
  <r>
    <x v="679"/>
    <x v="118"/>
    <x v="6"/>
    <x v="8"/>
    <x v="679"/>
    <x v="603"/>
    <x v="603"/>
  </r>
  <r>
    <x v="680"/>
    <x v="119"/>
    <x v="0"/>
    <x v="8"/>
    <x v="680"/>
    <x v="604"/>
    <x v="604"/>
  </r>
  <r>
    <x v="681"/>
    <x v="120"/>
    <x v="5"/>
    <x v="7"/>
    <x v="681"/>
    <x v="74"/>
    <x v="74"/>
  </r>
  <r>
    <x v="682"/>
    <x v="121"/>
    <x v="1"/>
    <x v="7"/>
    <x v="682"/>
    <x v="605"/>
    <x v="605"/>
  </r>
  <r>
    <x v="683"/>
    <x v="122"/>
    <x v="4"/>
    <x v="8"/>
    <x v="683"/>
    <x v="606"/>
    <x v="606"/>
  </r>
  <r>
    <x v="684"/>
    <x v="123"/>
    <x v="1"/>
    <x v="7"/>
    <x v="684"/>
    <x v="607"/>
    <x v="607"/>
  </r>
  <r>
    <x v="685"/>
    <x v="124"/>
    <x v="2"/>
    <x v="8"/>
    <x v="685"/>
    <x v="111"/>
    <x v="111"/>
  </r>
  <r>
    <x v="686"/>
    <x v="125"/>
    <x v="1"/>
    <x v="6"/>
    <x v="686"/>
    <x v="608"/>
    <x v="608"/>
  </r>
  <r>
    <x v="687"/>
    <x v="126"/>
    <x v="0"/>
    <x v="5"/>
    <x v="687"/>
    <x v="488"/>
    <x v="488"/>
  </r>
  <r>
    <x v="688"/>
    <x v="127"/>
    <x v="2"/>
    <x v="8"/>
    <x v="688"/>
    <x v="609"/>
    <x v="609"/>
  </r>
  <r>
    <x v="689"/>
    <x v="128"/>
    <x v="2"/>
    <x v="0"/>
    <x v="689"/>
    <x v="610"/>
    <x v="610"/>
  </r>
  <r>
    <x v="690"/>
    <x v="129"/>
    <x v="5"/>
    <x v="4"/>
    <x v="690"/>
    <x v="611"/>
    <x v="611"/>
  </r>
  <r>
    <x v="691"/>
    <x v="130"/>
    <x v="0"/>
    <x v="6"/>
    <x v="691"/>
    <x v="612"/>
    <x v="612"/>
  </r>
  <r>
    <x v="692"/>
    <x v="131"/>
    <x v="6"/>
    <x v="2"/>
    <x v="692"/>
    <x v="613"/>
    <x v="613"/>
  </r>
  <r>
    <x v="693"/>
    <x v="132"/>
    <x v="5"/>
    <x v="4"/>
    <x v="693"/>
    <x v="346"/>
    <x v="346"/>
  </r>
  <r>
    <x v="694"/>
    <x v="133"/>
    <x v="6"/>
    <x v="5"/>
    <x v="694"/>
    <x v="295"/>
    <x v="295"/>
  </r>
  <r>
    <x v="695"/>
    <x v="134"/>
    <x v="3"/>
    <x v="6"/>
    <x v="695"/>
    <x v="614"/>
    <x v="614"/>
  </r>
  <r>
    <x v="696"/>
    <x v="135"/>
    <x v="0"/>
    <x v="8"/>
    <x v="696"/>
    <x v="615"/>
    <x v="615"/>
  </r>
  <r>
    <x v="697"/>
    <x v="136"/>
    <x v="4"/>
    <x v="8"/>
    <x v="697"/>
    <x v="616"/>
    <x v="616"/>
  </r>
  <r>
    <x v="698"/>
    <x v="137"/>
    <x v="2"/>
    <x v="2"/>
    <x v="698"/>
    <x v="122"/>
    <x v="122"/>
  </r>
  <r>
    <x v="699"/>
    <x v="138"/>
    <x v="6"/>
    <x v="8"/>
    <x v="699"/>
    <x v="617"/>
    <x v="617"/>
  </r>
  <r>
    <x v="700"/>
    <x v="139"/>
    <x v="2"/>
    <x v="3"/>
    <x v="700"/>
    <x v="618"/>
    <x v="618"/>
  </r>
  <r>
    <x v="701"/>
    <x v="140"/>
    <x v="1"/>
    <x v="3"/>
    <x v="701"/>
    <x v="619"/>
    <x v="619"/>
  </r>
  <r>
    <x v="702"/>
    <x v="141"/>
    <x v="6"/>
    <x v="5"/>
    <x v="702"/>
    <x v="620"/>
    <x v="620"/>
  </r>
  <r>
    <x v="703"/>
    <x v="142"/>
    <x v="5"/>
    <x v="5"/>
    <x v="703"/>
    <x v="621"/>
    <x v="621"/>
  </r>
  <r>
    <x v="704"/>
    <x v="143"/>
    <x v="6"/>
    <x v="0"/>
    <x v="704"/>
    <x v="622"/>
    <x v="622"/>
  </r>
  <r>
    <x v="705"/>
    <x v="144"/>
    <x v="0"/>
    <x v="2"/>
    <x v="705"/>
    <x v="623"/>
    <x v="623"/>
  </r>
  <r>
    <x v="706"/>
    <x v="145"/>
    <x v="3"/>
    <x v="8"/>
    <x v="706"/>
    <x v="25"/>
    <x v="25"/>
  </r>
  <r>
    <x v="707"/>
    <x v="146"/>
    <x v="1"/>
    <x v="7"/>
    <x v="707"/>
    <x v="624"/>
    <x v="624"/>
  </r>
  <r>
    <x v="708"/>
    <x v="147"/>
    <x v="2"/>
    <x v="6"/>
    <x v="708"/>
    <x v="574"/>
    <x v="574"/>
  </r>
  <r>
    <x v="709"/>
    <x v="148"/>
    <x v="1"/>
    <x v="2"/>
    <x v="709"/>
    <x v="625"/>
    <x v="625"/>
  </r>
  <r>
    <x v="710"/>
    <x v="149"/>
    <x v="3"/>
    <x v="5"/>
    <x v="710"/>
    <x v="67"/>
    <x v="67"/>
  </r>
  <r>
    <x v="711"/>
    <x v="150"/>
    <x v="0"/>
    <x v="2"/>
    <x v="711"/>
    <x v="626"/>
    <x v="626"/>
  </r>
  <r>
    <x v="712"/>
    <x v="151"/>
    <x v="2"/>
    <x v="1"/>
    <x v="712"/>
    <x v="627"/>
    <x v="627"/>
  </r>
  <r>
    <x v="713"/>
    <x v="152"/>
    <x v="0"/>
    <x v="5"/>
    <x v="713"/>
    <x v="628"/>
    <x v="628"/>
  </r>
  <r>
    <x v="714"/>
    <x v="153"/>
    <x v="0"/>
    <x v="7"/>
    <x v="714"/>
    <x v="629"/>
    <x v="629"/>
  </r>
  <r>
    <x v="715"/>
    <x v="154"/>
    <x v="0"/>
    <x v="0"/>
    <x v="715"/>
    <x v="630"/>
    <x v="630"/>
  </r>
  <r>
    <x v="716"/>
    <x v="155"/>
    <x v="2"/>
    <x v="6"/>
    <x v="716"/>
    <x v="631"/>
    <x v="631"/>
  </r>
  <r>
    <x v="717"/>
    <x v="156"/>
    <x v="5"/>
    <x v="1"/>
    <x v="717"/>
    <x v="632"/>
    <x v="632"/>
  </r>
  <r>
    <x v="718"/>
    <x v="157"/>
    <x v="5"/>
    <x v="0"/>
    <x v="718"/>
    <x v="633"/>
    <x v="633"/>
  </r>
  <r>
    <x v="719"/>
    <x v="0"/>
    <x v="4"/>
    <x v="1"/>
    <x v="719"/>
    <x v="489"/>
    <x v="489"/>
  </r>
  <r>
    <x v="720"/>
    <x v="1"/>
    <x v="4"/>
    <x v="7"/>
    <x v="720"/>
    <x v="634"/>
    <x v="634"/>
  </r>
  <r>
    <x v="721"/>
    <x v="2"/>
    <x v="0"/>
    <x v="1"/>
    <x v="721"/>
    <x v="635"/>
    <x v="635"/>
  </r>
  <r>
    <x v="722"/>
    <x v="3"/>
    <x v="5"/>
    <x v="6"/>
    <x v="722"/>
    <x v="636"/>
    <x v="636"/>
  </r>
  <r>
    <x v="723"/>
    <x v="4"/>
    <x v="0"/>
    <x v="0"/>
    <x v="723"/>
    <x v="637"/>
    <x v="637"/>
  </r>
  <r>
    <x v="724"/>
    <x v="5"/>
    <x v="4"/>
    <x v="7"/>
    <x v="724"/>
    <x v="638"/>
    <x v="638"/>
  </r>
  <r>
    <x v="725"/>
    <x v="6"/>
    <x v="3"/>
    <x v="3"/>
    <x v="725"/>
    <x v="639"/>
    <x v="639"/>
  </r>
  <r>
    <x v="726"/>
    <x v="7"/>
    <x v="1"/>
    <x v="6"/>
    <x v="726"/>
    <x v="640"/>
    <x v="640"/>
  </r>
  <r>
    <x v="727"/>
    <x v="8"/>
    <x v="0"/>
    <x v="4"/>
    <x v="727"/>
    <x v="641"/>
    <x v="641"/>
  </r>
  <r>
    <x v="728"/>
    <x v="9"/>
    <x v="5"/>
    <x v="0"/>
    <x v="728"/>
    <x v="642"/>
    <x v="642"/>
  </r>
  <r>
    <x v="729"/>
    <x v="10"/>
    <x v="1"/>
    <x v="4"/>
    <x v="729"/>
    <x v="643"/>
    <x v="643"/>
  </r>
  <r>
    <x v="730"/>
    <x v="11"/>
    <x v="6"/>
    <x v="7"/>
    <x v="730"/>
    <x v="644"/>
    <x v="644"/>
  </r>
  <r>
    <x v="731"/>
    <x v="12"/>
    <x v="4"/>
    <x v="3"/>
    <x v="731"/>
    <x v="645"/>
    <x v="645"/>
  </r>
  <r>
    <x v="732"/>
    <x v="13"/>
    <x v="3"/>
    <x v="2"/>
    <x v="732"/>
    <x v="646"/>
    <x v="646"/>
  </r>
  <r>
    <x v="733"/>
    <x v="14"/>
    <x v="0"/>
    <x v="6"/>
    <x v="733"/>
    <x v="647"/>
    <x v="647"/>
  </r>
  <r>
    <x v="734"/>
    <x v="15"/>
    <x v="3"/>
    <x v="4"/>
    <x v="734"/>
    <x v="648"/>
    <x v="648"/>
  </r>
  <r>
    <x v="735"/>
    <x v="16"/>
    <x v="3"/>
    <x v="7"/>
    <x v="735"/>
    <x v="118"/>
    <x v="118"/>
  </r>
  <r>
    <x v="736"/>
    <x v="17"/>
    <x v="5"/>
    <x v="1"/>
    <x v="736"/>
    <x v="649"/>
    <x v="649"/>
  </r>
  <r>
    <x v="737"/>
    <x v="18"/>
    <x v="6"/>
    <x v="0"/>
    <x v="737"/>
    <x v="650"/>
    <x v="650"/>
  </r>
  <r>
    <x v="738"/>
    <x v="19"/>
    <x v="1"/>
    <x v="8"/>
    <x v="738"/>
    <x v="651"/>
    <x v="651"/>
  </r>
  <r>
    <x v="739"/>
    <x v="20"/>
    <x v="4"/>
    <x v="3"/>
    <x v="739"/>
    <x v="433"/>
    <x v="433"/>
  </r>
  <r>
    <x v="740"/>
    <x v="21"/>
    <x v="1"/>
    <x v="4"/>
    <x v="740"/>
    <x v="63"/>
    <x v="63"/>
  </r>
  <r>
    <x v="741"/>
    <x v="22"/>
    <x v="5"/>
    <x v="1"/>
    <x v="741"/>
    <x v="652"/>
    <x v="652"/>
  </r>
  <r>
    <x v="742"/>
    <x v="23"/>
    <x v="0"/>
    <x v="6"/>
    <x v="742"/>
    <x v="653"/>
    <x v="653"/>
  </r>
  <r>
    <x v="743"/>
    <x v="24"/>
    <x v="3"/>
    <x v="8"/>
    <x v="743"/>
    <x v="654"/>
    <x v="654"/>
  </r>
  <r>
    <x v="744"/>
    <x v="25"/>
    <x v="2"/>
    <x v="4"/>
    <x v="744"/>
    <x v="655"/>
    <x v="655"/>
  </r>
  <r>
    <x v="745"/>
    <x v="26"/>
    <x v="6"/>
    <x v="2"/>
    <x v="745"/>
    <x v="127"/>
    <x v="127"/>
  </r>
  <r>
    <x v="746"/>
    <x v="27"/>
    <x v="6"/>
    <x v="2"/>
    <x v="746"/>
    <x v="483"/>
    <x v="483"/>
  </r>
  <r>
    <x v="747"/>
    <x v="28"/>
    <x v="3"/>
    <x v="6"/>
    <x v="747"/>
    <x v="656"/>
    <x v="656"/>
  </r>
  <r>
    <x v="748"/>
    <x v="29"/>
    <x v="0"/>
    <x v="3"/>
    <x v="748"/>
    <x v="657"/>
    <x v="657"/>
  </r>
  <r>
    <x v="749"/>
    <x v="30"/>
    <x v="2"/>
    <x v="8"/>
    <x v="749"/>
    <x v="658"/>
    <x v="658"/>
  </r>
  <r>
    <x v="750"/>
    <x v="31"/>
    <x v="5"/>
    <x v="3"/>
    <x v="750"/>
    <x v="659"/>
    <x v="659"/>
  </r>
  <r>
    <x v="751"/>
    <x v="32"/>
    <x v="6"/>
    <x v="4"/>
    <x v="751"/>
    <x v="660"/>
    <x v="660"/>
  </r>
  <r>
    <x v="752"/>
    <x v="33"/>
    <x v="1"/>
    <x v="3"/>
    <x v="752"/>
    <x v="661"/>
    <x v="661"/>
  </r>
  <r>
    <x v="753"/>
    <x v="34"/>
    <x v="1"/>
    <x v="0"/>
    <x v="753"/>
    <x v="662"/>
    <x v="662"/>
  </r>
  <r>
    <x v="754"/>
    <x v="35"/>
    <x v="1"/>
    <x v="7"/>
    <x v="754"/>
    <x v="663"/>
    <x v="663"/>
  </r>
  <r>
    <x v="755"/>
    <x v="36"/>
    <x v="2"/>
    <x v="8"/>
    <x v="755"/>
    <x v="664"/>
    <x v="664"/>
  </r>
  <r>
    <x v="756"/>
    <x v="37"/>
    <x v="1"/>
    <x v="5"/>
    <x v="756"/>
    <x v="665"/>
    <x v="665"/>
  </r>
  <r>
    <x v="757"/>
    <x v="38"/>
    <x v="4"/>
    <x v="5"/>
    <x v="757"/>
    <x v="666"/>
    <x v="666"/>
  </r>
  <r>
    <x v="758"/>
    <x v="39"/>
    <x v="3"/>
    <x v="1"/>
    <x v="758"/>
    <x v="667"/>
    <x v="667"/>
  </r>
  <r>
    <x v="759"/>
    <x v="40"/>
    <x v="6"/>
    <x v="5"/>
    <x v="759"/>
    <x v="668"/>
    <x v="668"/>
  </r>
  <r>
    <x v="760"/>
    <x v="41"/>
    <x v="5"/>
    <x v="2"/>
    <x v="760"/>
    <x v="669"/>
    <x v="669"/>
  </r>
  <r>
    <x v="761"/>
    <x v="42"/>
    <x v="1"/>
    <x v="3"/>
    <x v="761"/>
    <x v="670"/>
    <x v="670"/>
  </r>
  <r>
    <x v="762"/>
    <x v="43"/>
    <x v="2"/>
    <x v="0"/>
    <x v="762"/>
    <x v="671"/>
    <x v="671"/>
  </r>
  <r>
    <x v="763"/>
    <x v="44"/>
    <x v="4"/>
    <x v="7"/>
    <x v="763"/>
    <x v="535"/>
    <x v="535"/>
  </r>
  <r>
    <x v="764"/>
    <x v="45"/>
    <x v="1"/>
    <x v="6"/>
    <x v="764"/>
    <x v="672"/>
    <x v="672"/>
  </r>
  <r>
    <x v="765"/>
    <x v="46"/>
    <x v="6"/>
    <x v="0"/>
    <x v="765"/>
    <x v="673"/>
    <x v="673"/>
  </r>
  <r>
    <x v="766"/>
    <x v="47"/>
    <x v="6"/>
    <x v="8"/>
    <x v="766"/>
    <x v="674"/>
    <x v="674"/>
  </r>
  <r>
    <x v="767"/>
    <x v="48"/>
    <x v="1"/>
    <x v="3"/>
    <x v="767"/>
    <x v="675"/>
    <x v="675"/>
  </r>
  <r>
    <x v="768"/>
    <x v="49"/>
    <x v="1"/>
    <x v="5"/>
    <x v="768"/>
    <x v="576"/>
    <x v="576"/>
  </r>
  <r>
    <x v="769"/>
    <x v="50"/>
    <x v="4"/>
    <x v="8"/>
    <x v="769"/>
    <x v="676"/>
    <x v="676"/>
  </r>
  <r>
    <x v="770"/>
    <x v="51"/>
    <x v="6"/>
    <x v="5"/>
    <x v="770"/>
    <x v="677"/>
    <x v="677"/>
  </r>
  <r>
    <x v="771"/>
    <x v="52"/>
    <x v="6"/>
    <x v="1"/>
    <x v="771"/>
    <x v="678"/>
    <x v="678"/>
  </r>
  <r>
    <x v="772"/>
    <x v="53"/>
    <x v="2"/>
    <x v="4"/>
    <x v="772"/>
    <x v="679"/>
    <x v="679"/>
  </r>
  <r>
    <x v="773"/>
    <x v="54"/>
    <x v="4"/>
    <x v="0"/>
    <x v="773"/>
    <x v="680"/>
    <x v="680"/>
  </r>
  <r>
    <x v="774"/>
    <x v="55"/>
    <x v="4"/>
    <x v="8"/>
    <x v="774"/>
    <x v="51"/>
    <x v="51"/>
  </r>
  <r>
    <x v="775"/>
    <x v="56"/>
    <x v="0"/>
    <x v="3"/>
    <x v="775"/>
    <x v="681"/>
    <x v="681"/>
  </r>
  <r>
    <x v="776"/>
    <x v="57"/>
    <x v="2"/>
    <x v="3"/>
    <x v="776"/>
    <x v="682"/>
    <x v="682"/>
  </r>
  <r>
    <x v="777"/>
    <x v="58"/>
    <x v="2"/>
    <x v="4"/>
    <x v="777"/>
    <x v="556"/>
    <x v="556"/>
  </r>
  <r>
    <x v="778"/>
    <x v="59"/>
    <x v="4"/>
    <x v="5"/>
    <x v="778"/>
    <x v="683"/>
    <x v="683"/>
  </r>
  <r>
    <x v="779"/>
    <x v="60"/>
    <x v="3"/>
    <x v="6"/>
    <x v="779"/>
    <x v="684"/>
    <x v="684"/>
  </r>
  <r>
    <x v="780"/>
    <x v="61"/>
    <x v="1"/>
    <x v="1"/>
    <x v="780"/>
    <x v="422"/>
    <x v="422"/>
  </r>
  <r>
    <x v="781"/>
    <x v="62"/>
    <x v="6"/>
    <x v="2"/>
    <x v="781"/>
    <x v="685"/>
    <x v="685"/>
  </r>
  <r>
    <x v="782"/>
    <x v="63"/>
    <x v="4"/>
    <x v="2"/>
    <x v="782"/>
    <x v="686"/>
    <x v="686"/>
  </r>
  <r>
    <x v="783"/>
    <x v="64"/>
    <x v="0"/>
    <x v="2"/>
    <x v="783"/>
    <x v="687"/>
    <x v="687"/>
  </r>
  <r>
    <x v="784"/>
    <x v="65"/>
    <x v="4"/>
    <x v="5"/>
    <x v="784"/>
    <x v="688"/>
    <x v="688"/>
  </r>
  <r>
    <x v="785"/>
    <x v="66"/>
    <x v="5"/>
    <x v="0"/>
    <x v="785"/>
    <x v="689"/>
    <x v="689"/>
  </r>
  <r>
    <x v="786"/>
    <x v="67"/>
    <x v="3"/>
    <x v="2"/>
    <x v="786"/>
    <x v="690"/>
    <x v="690"/>
  </r>
  <r>
    <x v="787"/>
    <x v="68"/>
    <x v="2"/>
    <x v="1"/>
    <x v="787"/>
    <x v="76"/>
    <x v="76"/>
  </r>
  <r>
    <x v="788"/>
    <x v="69"/>
    <x v="0"/>
    <x v="6"/>
    <x v="788"/>
    <x v="691"/>
    <x v="691"/>
  </r>
  <r>
    <x v="789"/>
    <x v="70"/>
    <x v="4"/>
    <x v="1"/>
    <x v="789"/>
    <x v="692"/>
    <x v="692"/>
  </r>
  <r>
    <x v="790"/>
    <x v="71"/>
    <x v="6"/>
    <x v="7"/>
    <x v="790"/>
    <x v="693"/>
    <x v="693"/>
  </r>
  <r>
    <x v="791"/>
    <x v="72"/>
    <x v="2"/>
    <x v="3"/>
    <x v="791"/>
    <x v="367"/>
    <x v="367"/>
  </r>
  <r>
    <x v="792"/>
    <x v="73"/>
    <x v="6"/>
    <x v="6"/>
    <x v="792"/>
    <x v="694"/>
    <x v="694"/>
  </r>
  <r>
    <x v="793"/>
    <x v="74"/>
    <x v="6"/>
    <x v="7"/>
    <x v="793"/>
    <x v="695"/>
    <x v="695"/>
  </r>
  <r>
    <x v="794"/>
    <x v="75"/>
    <x v="2"/>
    <x v="1"/>
    <x v="794"/>
    <x v="696"/>
    <x v="696"/>
  </r>
  <r>
    <x v="795"/>
    <x v="76"/>
    <x v="2"/>
    <x v="5"/>
    <x v="795"/>
    <x v="697"/>
    <x v="697"/>
  </r>
  <r>
    <x v="796"/>
    <x v="77"/>
    <x v="3"/>
    <x v="7"/>
    <x v="796"/>
    <x v="698"/>
    <x v="698"/>
  </r>
  <r>
    <x v="797"/>
    <x v="78"/>
    <x v="4"/>
    <x v="7"/>
    <x v="797"/>
    <x v="699"/>
    <x v="699"/>
  </r>
  <r>
    <x v="798"/>
    <x v="79"/>
    <x v="2"/>
    <x v="0"/>
    <x v="798"/>
    <x v="700"/>
    <x v="700"/>
  </r>
  <r>
    <x v="799"/>
    <x v="80"/>
    <x v="2"/>
    <x v="2"/>
    <x v="799"/>
    <x v="701"/>
    <x v="701"/>
  </r>
  <r>
    <x v="800"/>
    <x v="81"/>
    <x v="5"/>
    <x v="7"/>
    <x v="800"/>
    <x v="627"/>
    <x v="627"/>
  </r>
  <r>
    <x v="801"/>
    <x v="82"/>
    <x v="0"/>
    <x v="0"/>
    <x v="801"/>
    <x v="702"/>
    <x v="702"/>
  </r>
  <r>
    <x v="802"/>
    <x v="83"/>
    <x v="2"/>
    <x v="5"/>
    <x v="802"/>
    <x v="703"/>
    <x v="703"/>
  </r>
  <r>
    <x v="803"/>
    <x v="84"/>
    <x v="3"/>
    <x v="6"/>
    <x v="803"/>
    <x v="704"/>
    <x v="704"/>
  </r>
  <r>
    <x v="804"/>
    <x v="85"/>
    <x v="0"/>
    <x v="0"/>
    <x v="804"/>
    <x v="705"/>
    <x v="705"/>
  </r>
  <r>
    <x v="805"/>
    <x v="86"/>
    <x v="0"/>
    <x v="8"/>
    <x v="805"/>
    <x v="706"/>
    <x v="706"/>
  </r>
  <r>
    <x v="806"/>
    <x v="87"/>
    <x v="0"/>
    <x v="5"/>
    <x v="806"/>
    <x v="707"/>
    <x v="707"/>
  </r>
  <r>
    <x v="807"/>
    <x v="88"/>
    <x v="6"/>
    <x v="6"/>
    <x v="807"/>
    <x v="708"/>
    <x v="708"/>
  </r>
  <r>
    <x v="808"/>
    <x v="89"/>
    <x v="5"/>
    <x v="2"/>
    <x v="808"/>
    <x v="709"/>
    <x v="709"/>
  </r>
  <r>
    <x v="809"/>
    <x v="90"/>
    <x v="4"/>
    <x v="8"/>
    <x v="809"/>
    <x v="456"/>
    <x v="456"/>
  </r>
  <r>
    <x v="810"/>
    <x v="91"/>
    <x v="3"/>
    <x v="5"/>
    <x v="810"/>
    <x v="710"/>
    <x v="710"/>
  </r>
  <r>
    <x v="811"/>
    <x v="92"/>
    <x v="3"/>
    <x v="6"/>
    <x v="811"/>
    <x v="186"/>
    <x v="186"/>
  </r>
  <r>
    <x v="812"/>
    <x v="93"/>
    <x v="4"/>
    <x v="3"/>
    <x v="812"/>
    <x v="711"/>
    <x v="711"/>
  </r>
  <r>
    <x v="813"/>
    <x v="94"/>
    <x v="6"/>
    <x v="8"/>
    <x v="813"/>
    <x v="712"/>
    <x v="712"/>
  </r>
  <r>
    <x v="814"/>
    <x v="95"/>
    <x v="5"/>
    <x v="6"/>
    <x v="814"/>
    <x v="713"/>
    <x v="713"/>
  </r>
  <r>
    <x v="815"/>
    <x v="96"/>
    <x v="3"/>
    <x v="1"/>
    <x v="815"/>
    <x v="714"/>
    <x v="714"/>
  </r>
  <r>
    <x v="816"/>
    <x v="97"/>
    <x v="3"/>
    <x v="3"/>
    <x v="816"/>
    <x v="11"/>
    <x v="11"/>
  </r>
  <r>
    <x v="817"/>
    <x v="98"/>
    <x v="6"/>
    <x v="8"/>
    <x v="817"/>
    <x v="715"/>
    <x v="715"/>
  </r>
  <r>
    <x v="818"/>
    <x v="99"/>
    <x v="4"/>
    <x v="4"/>
    <x v="818"/>
    <x v="716"/>
    <x v="716"/>
  </r>
  <r>
    <x v="819"/>
    <x v="100"/>
    <x v="6"/>
    <x v="8"/>
    <x v="819"/>
    <x v="717"/>
    <x v="717"/>
  </r>
  <r>
    <x v="820"/>
    <x v="101"/>
    <x v="0"/>
    <x v="2"/>
    <x v="820"/>
    <x v="718"/>
    <x v="718"/>
  </r>
  <r>
    <x v="821"/>
    <x v="102"/>
    <x v="3"/>
    <x v="8"/>
    <x v="821"/>
    <x v="719"/>
    <x v="719"/>
  </r>
  <r>
    <x v="822"/>
    <x v="103"/>
    <x v="1"/>
    <x v="1"/>
    <x v="822"/>
    <x v="720"/>
    <x v="720"/>
  </r>
  <r>
    <x v="823"/>
    <x v="104"/>
    <x v="6"/>
    <x v="4"/>
    <x v="823"/>
    <x v="721"/>
    <x v="721"/>
  </r>
  <r>
    <x v="824"/>
    <x v="105"/>
    <x v="3"/>
    <x v="7"/>
    <x v="824"/>
    <x v="722"/>
    <x v="722"/>
  </r>
  <r>
    <x v="825"/>
    <x v="106"/>
    <x v="1"/>
    <x v="6"/>
    <x v="825"/>
    <x v="723"/>
    <x v="723"/>
  </r>
  <r>
    <x v="826"/>
    <x v="107"/>
    <x v="1"/>
    <x v="4"/>
    <x v="826"/>
    <x v="724"/>
    <x v="724"/>
  </r>
  <r>
    <x v="827"/>
    <x v="108"/>
    <x v="4"/>
    <x v="2"/>
    <x v="827"/>
    <x v="725"/>
    <x v="725"/>
  </r>
  <r>
    <x v="828"/>
    <x v="109"/>
    <x v="0"/>
    <x v="0"/>
    <x v="828"/>
    <x v="726"/>
    <x v="726"/>
  </r>
  <r>
    <x v="829"/>
    <x v="110"/>
    <x v="1"/>
    <x v="4"/>
    <x v="829"/>
    <x v="631"/>
    <x v="631"/>
  </r>
  <r>
    <x v="830"/>
    <x v="111"/>
    <x v="5"/>
    <x v="6"/>
    <x v="830"/>
    <x v="727"/>
    <x v="727"/>
  </r>
  <r>
    <x v="831"/>
    <x v="112"/>
    <x v="6"/>
    <x v="0"/>
    <x v="831"/>
    <x v="728"/>
    <x v="728"/>
  </r>
  <r>
    <x v="832"/>
    <x v="113"/>
    <x v="2"/>
    <x v="8"/>
    <x v="832"/>
    <x v="729"/>
    <x v="729"/>
  </r>
  <r>
    <x v="833"/>
    <x v="114"/>
    <x v="2"/>
    <x v="4"/>
    <x v="833"/>
    <x v="730"/>
    <x v="730"/>
  </r>
  <r>
    <x v="834"/>
    <x v="115"/>
    <x v="1"/>
    <x v="3"/>
    <x v="834"/>
    <x v="731"/>
    <x v="731"/>
  </r>
  <r>
    <x v="835"/>
    <x v="116"/>
    <x v="6"/>
    <x v="0"/>
    <x v="835"/>
    <x v="732"/>
    <x v="732"/>
  </r>
  <r>
    <x v="836"/>
    <x v="117"/>
    <x v="0"/>
    <x v="6"/>
    <x v="836"/>
    <x v="733"/>
    <x v="733"/>
  </r>
  <r>
    <x v="837"/>
    <x v="118"/>
    <x v="4"/>
    <x v="0"/>
    <x v="837"/>
    <x v="734"/>
    <x v="734"/>
  </r>
  <r>
    <x v="838"/>
    <x v="119"/>
    <x v="6"/>
    <x v="1"/>
    <x v="838"/>
    <x v="536"/>
    <x v="536"/>
  </r>
  <r>
    <x v="839"/>
    <x v="120"/>
    <x v="3"/>
    <x v="5"/>
    <x v="839"/>
    <x v="735"/>
    <x v="735"/>
  </r>
  <r>
    <x v="840"/>
    <x v="121"/>
    <x v="6"/>
    <x v="1"/>
    <x v="840"/>
    <x v="736"/>
    <x v="736"/>
  </r>
  <r>
    <x v="841"/>
    <x v="122"/>
    <x v="0"/>
    <x v="2"/>
    <x v="841"/>
    <x v="737"/>
    <x v="737"/>
  </r>
  <r>
    <x v="842"/>
    <x v="123"/>
    <x v="1"/>
    <x v="2"/>
    <x v="842"/>
    <x v="158"/>
    <x v="158"/>
  </r>
  <r>
    <x v="843"/>
    <x v="124"/>
    <x v="1"/>
    <x v="3"/>
    <x v="843"/>
    <x v="738"/>
    <x v="738"/>
  </r>
  <r>
    <x v="844"/>
    <x v="125"/>
    <x v="1"/>
    <x v="6"/>
    <x v="844"/>
    <x v="739"/>
    <x v="739"/>
  </r>
  <r>
    <x v="845"/>
    <x v="126"/>
    <x v="4"/>
    <x v="3"/>
    <x v="845"/>
    <x v="740"/>
    <x v="740"/>
  </r>
  <r>
    <x v="846"/>
    <x v="127"/>
    <x v="2"/>
    <x v="1"/>
    <x v="846"/>
    <x v="200"/>
    <x v="200"/>
  </r>
  <r>
    <x v="847"/>
    <x v="128"/>
    <x v="2"/>
    <x v="6"/>
    <x v="847"/>
    <x v="741"/>
    <x v="741"/>
  </r>
  <r>
    <x v="848"/>
    <x v="129"/>
    <x v="2"/>
    <x v="1"/>
    <x v="848"/>
    <x v="742"/>
    <x v="742"/>
  </r>
  <r>
    <x v="849"/>
    <x v="130"/>
    <x v="4"/>
    <x v="7"/>
    <x v="849"/>
    <x v="743"/>
    <x v="743"/>
  </r>
  <r>
    <x v="850"/>
    <x v="131"/>
    <x v="4"/>
    <x v="6"/>
    <x v="850"/>
    <x v="744"/>
    <x v="744"/>
  </r>
  <r>
    <x v="851"/>
    <x v="132"/>
    <x v="3"/>
    <x v="5"/>
    <x v="851"/>
    <x v="745"/>
    <x v="745"/>
  </r>
  <r>
    <x v="852"/>
    <x v="133"/>
    <x v="2"/>
    <x v="2"/>
    <x v="852"/>
    <x v="746"/>
    <x v="746"/>
  </r>
  <r>
    <x v="853"/>
    <x v="134"/>
    <x v="4"/>
    <x v="0"/>
    <x v="853"/>
    <x v="507"/>
    <x v="507"/>
  </r>
  <r>
    <x v="854"/>
    <x v="135"/>
    <x v="0"/>
    <x v="1"/>
    <x v="854"/>
    <x v="747"/>
    <x v="747"/>
  </r>
  <r>
    <x v="855"/>
    <x v="136"/>
    <x v="6"/>
    <x v="1"/>
    <x v="855"/>
    <x v="748"/>
    <x v="748"/>
  </r>
  <r>
    <x v="856"/>
    <x v="137"/>
    <x v="5"/>
    <x v="8"/>
    <x v="856"/>
    <x v="749"/>
    <x v="749"/>
  </r>
  <r>
    <x v="857"/>
    <x v="138"/>
    <x v="3"/>
    <x v="4"/>
    <x v="857"/>
    <x v="750"/>
    <x v="750"/>
  </r>
  <r>
    <x v="858"/>
    <x v="139"/>
    <x v="4"/>
    <x v="1"/>
    <x v="858"/>
    <x v="751"/>
    <x v="751"/>
  </r>
  <r>
    <x v="859"/>
    <x v="140"/>
    <x v="1"/>
    <x v="5"/>
    <x v="859"/>
    <x v="572"/>
    <x v="572"/>
  </r>
  <r>
    <x v="860"/>
    <x v="141"/>
    <x v="6"/>
    <x v="8"/>
    <x v="860"/>
    <x v="752"/>
    <x v="752"/>
  </r>
  <r>
    <x v="861"/>
    <x v="142"/>
    <x v="3"/>
    <x v="2"/>
    <x v="861"/>
    <x v="753"/>
    <x v="753"/>
  </r>
  <r>
    <x v="862"/>
    <x v="143"/>
    <x v="6"/>
    <x v="1"/>
    <x v="862"/>
    <x v="754"/>
    <x v="754"/>
  </r>
  <r>
    <x v="863"/>
    <x v="144"/>
    <x v="3"/>
    <x v="4"/>
    <x v="863"/>
    <x v="128"/>
    <x v="128"/>
  </r>
  <r>
    <x v="864"/>
    <x v="145"/>
    <x v="6"/>
    <x v="1"/>
    <x v="864"/>
    <x v="755"/>
    <x v="755"/>
  </r>
  <r>
    <x v="865"/>
    <x v="146"/>
    <x v="4"/>
    <x v="3"/>
    <x v="865"/>
    <x v="756"/>
    <x v="756"/>
  </r>
  <r>
    <x v="866"/>
    <x v="147"/>
    <x v="0"/>
    <x v="8"/>
    <x v="866"/>
    <x v="757"/>
    <x v="757"/>
  </r>
  <r>
    <x v="867"/>
    <x v="148"/>
    <x v="3"/>
    <x v="0"/>
    <x v="867"/>
    <x v="758"/>
    <x v="758"/>
  </r>
  <r>
    <x v="868"/>
    <x v="149"/>
    <x v="6"/>
    <x v="6"/>
    <x v="868"/>
    <x v="341"/>
    <x v="341"/>
  </r>
  <r>
    <x v="869"/>
    <x v="150"/>
    <x v="4"/>
    <x v="4"/>
    <x v="869"/>
    <x v="759"/>
    <x v="759"/>
  </r>
  <r>
    <x v="870"/>
    <x v="151"/>
    <x v="1"/>
    <x v="1"/>
    <x v="870"/>
    <x v="760"/>
    <x v="760"/>
  </r>
  <r>
    <x v="871"/>
    <x v="152"/>
    <x v="0"/>
    <x v="0"/>
    <x v="871"/>
    <x v="723"/>
    <x v="723"/>
  </r>
  <r>
    <x v="872"/>
    <x v="153"/>
    <x v="5"/>
    <x v="6"/>
    <x v="872"/>
    <x v="761"/>
    <x v="761"/>
  </r>
  <r>
    <x v="873"/>
    <x v="154"/>
    <x v="6"/>
    <x v="0"/>
    <x v="873"/>
    <x v="762"/>
    <x v="762"/>
  </r>
  <r>
    <x v="874"/>
    <x v="155"/>
    <x v="1"/>
    <x v="8"/>
    <x v="874"/>
    <x v="225"/>
    <x v="225"/>
  </r>
  <r>
    <x v="875"/>
    <x v="156"/>
    <x v="4"/>
    <x v="2"/>
    <x v="875"/>
    <x v="763"/>
    <x v="763"/>
  </r>
  <r>
    <x v="876"/>
    <x v="157"/>
    <x v="6"/>
    <x v="2"/>
    <x v="876"/>
    <x v="764"/>
    <x v="764"/>
  </r>
  <r>
    <x v="877"/>
    <x v="158"/>
    <x v="1"/>
    <x v="2"/>
    <x v="877"/>
    <x v="765"/>
    <x v="765"/>
  </r>
  <r>
    <x v="878"/>
    <x v="159"/>
    <x v="0"/>
    <x v="3"/>
    <x v="878"/>
    <x v="766"/>
    <x v="766"/>
  </r>
  <r>
    <x v="879"/>
    <x v="160"/>
    <x v="1"/>
    <x v="0"/>
    <x v="879"/>
    <x v="767"/>
    <x v="767"/>
  </r>
  <r>
    <x v="880"/>
    <x v="161"/>
    <x v="5"/>
    <x v="2"/>
    <x v="880"/>
    <x v="768"/>
    <x v="768"/>
  </r>
  <r>
    <x v="881"/>
    <x v="162"/>
    <x v="0"/>
    <x v="5"/>
    <x v="881"/>
    <x v="769"/>
    <x v="769"/>
  </r>
  <r>
    <x v="882"/>
    <x v="163"/>
    <x v="0"/>
    <x v="8"/>
    <x v="882"/>
    <x v="770"/>
    <x v="770"/>
  </r>
  <r>
    <x v="883"/>
    <x v="164"/>
    <x v="4"/>
    <x v="3"/>
    <x v="883"/>
    <x v="771"/>
    <x v="771"/>
  </r>
  <r>
    <x v="884"/>
    <x v="165"/>
    <x v="5"/>
    <x v="8"/>
    <x v="884"/>
    <x v="772"/>
    <x v="772"/>
  </r>
  <r>
    <x v="885"/>
    <x v="166"/>
    <x v="5"/>
    <x v="6"/>
    <x v="885"/>
    <x v="745"/>
    <x v="745"/>
  </r>
  <r>
    <x v="886"/>
    <x v="167"/>
    <x v="2"/>
    <x v="7"/>
    <x v="886"/>
    <x v="773"/>
    <x v="773"/>
  </r>
  <r>
    <x v="887"/>
    <x v="168"/>
    <x v="0"/>
    <x v="5"/>
    <x v="887"/>
    <x v="774"/>
    <x v="774"/>
  </r>
  <r>
    <x v="888"/>
    <x v="169"/>
    <x v="2"/>
    <x v="5"/>
    <x v="888"/>
    <x v="57"/>
    <x v="57"/>
  </r>
  <r>
    <x v="889"/>
    <x v="170"/>
    <x v="0"/>
    <x v="8"/>
    <x v="889"/>
    <x v="775"/>
    <x v="775"/>
  </r>
  <r>
    <x v="890"/>
    <x v="171"/>
    <x v="3"/>
    <x v="6"/>
    <x v="890"/>
    <x v="776"/>
    <x v="776"/>
  </r>
  <r>
    <x v="891"/>
    <x v="172"/>
    <x v="0"/>
    <x v="3"/>
    <x v="891"/>
    <x v="449"/>
    <x v="449"/>
  </r>
  <r>
    <x v="892"/>
    <x v="173"/>
    <x v="4"/>
    <x v="2"/>
    <x v="892"/>
    <x v="170"/>
    <x v="170"/>
  </r>
  <r>
    <x v="893"/>
    <x v="174"/>
    <x v="6"/>
    <x v="0"/>
    <x v="893"/>
    <x v="777"/>
    <x v="777"/>
  </r>
  <r>
    <x v="894"/>
    <x v="175"/>
    <x v="4"/>
    <x v="7"/>
    <x v="894"/>
    <x v="778"/>
    <x v="778"/>
  </r>
  <r>
    <x v="895"/>
    <x v="176"/>
    <x v="5"/>
    <x v="2"/>
    <x v="895"/>
    <x v="691"/>
    <x v="691"/>
  </r>
  <r>
    <x v="896"/>
    <x v="177"/>
    <x v="5"/>
    <x v="5"/>
    <x v="896"/>
    <x v="215"/>
    <x v="215"/>
  </r>
  <r>
    <x v="897"/>
    <x v="178"/>
    <x v="5"/>
    <x v="5"/>
    <x v="897"/>
    <x v="779"/>
    <x v="779"/>
  </r>
  <r>
    <x v="898"/>
    <x v="179"/>
    <x v="3"/>
    <x v="2"/>
    <x v="898"/>
    <x v="780"/>
    <x v="780"/>
  </r>
  <r>
    <x v="899"/>
    <x v="180"/>
    <x v="4"/>
    <x v="5"/>
    <x v="899"/>
    <x v="781"/>
    <x v="781"/>
  </r>
  <r>
    <x v="900"/>
    <x v="181"/>
    <x v="1"/>
    <x v="4"/>
    <x v="900"/>
    <x v="782"/>
    <x v="782"/>
  </r>
  <r>
    <x v="901"/>
    <x v="182"/>
    <x v="2"/>
    <x v="6"/>
    <x v="901"/>
    <x v="783"/>
    <x v="783"/>
  </r>
  <r>
    <x v="902"/>
    <x v="183"/>
    <x v="2"/>
    <x v="2"/>
    <x v="902"/>
    <x v="784"/>
    <x v="784"/>
  </r>
  <r>
    <x v="903"/>
    <x v="184"/>
    <x v="6"/>
    <x v="6"/>
    <x v="903"/>
    <x v="785"/>
    <x v="785"/>
  </r>
  <r>
    <x v="904"/>
    <x v="158"/>
    <x v="2"/>
    <x v="4"/>
    <x v="904"/>
    <x v="786"/>
    <x v="786"/>
  </r>
  <r>
    <x v="905"/>
    <x v="159"/>
    <x v="3"/>
    <x v="4"/>
    <x v="905"/>
    <x v="787"/>
    <x v="787"/>
  </r>
  <r>
    <x v="906"/>
    <x v="160"/>
    <x v="6"/>
    <x v="7"/>
    <x v="906"/>
    <x v="788"/>
    <x v="788"/>
  </r>
  <r>
    <x v="907"/>
    <x v="161"/>
    <x v="5"/>
    <x v="1"/>
    <x v="907"/>
    <x v="735"/>
    <x v="735"/>
  </r>
  <r>
    <x v="908"/>
    <x v="162"/>
    <x v="5"/>
    <x v="1"/>
    <x v="908"/>
    <x v="789"/>
    <x v="789"/>
  </r>
  <r>
    <x v="909"/>
    <x v="163"/>
    <x v="2"/>
    <x v="8"/>
    <x v="909"/>
    <x v="442"/>
    <x v="442"/>
  </r>
  <r>
    <x v="910"/>
    <x v="164"/>
    <x v="1"/>
    <x v="7"/>
    <x v="910"/>
    <x v="571"/>
    <x v="571"/>
  </r>
  <r>
    <x v="911"/>
    <x v="165"/>
    <x v="0"/>
    <x v="2"/>
    <x v="911"/>
    <x v="790"/>
    <x v="790"/>
  </r>
  <r>
    <x v="912"/>
    <x v="166"/>
    <x v="3"/>
    <x v="3"/>
    <x v="912"/>
    <x v="791"/>
    <x v="791"/>
  </r>
  <r>
    <x v="913"/>
    <x v="167"/>
    <x v="3"/>
    <x v="2"/>
    <x v="913"/>
    <x v="184"/>
    <x v="184"/>
  </r>
  <r>
    <x v="914"/>
    <x v="168"/>
    <x v="6"/>
    <x v="5"/>
    <x v="914"/>
    <x v="792"/>
    <x v="792"/>
  </r>
  <r>
    <x v="915"/>
    <x v="169"/>
    <x v="2"/>
    <x v="6"/>
    <x v="915"/>
    <x v="790"/>
    <x v="790"/>
  </r>
  <r>
    <x v="916"/>
    <x v="170"/>
    <x v="3"/>
    <x v="1"/>
    <x v="916"/>
    <x v="793"/>
    <x v="793"/>
  </r>
  <r>
    <x v="917"/>
    <x v="171"/>
    <x v="0"/>
    <x v="0"/>
    <x v="917"/>
    <x v="794"/>
    <x v="794"/>
  </r>
  <r>
    <x v="918"/>
    <x v="172"/>
    <x v="0"/>
    <x v="0"/>
    <x v="918"/>
    <x v="795"/>
    <x v="795"/>
  </r>
  <r>
    <x v="919"/>
    <x v="173"/>
    <x v="1"/>
    <x v="3"/>
    <x v="919"/>
    <x v="796"/>
    <x v="796"/>
  </r>
  <r>
    <x v="920"/>
    <x v="174"/>
    <x v="3"/>
    <x v="6"/>
    <x v="920"/>
    <x v="797"/>
    <x v="797"/>
  </r>
  <r>
    <x v="921"/>
    <x v="175"/>
    <x v="3"/>
    <x v="8"/>
    <x v="921"/>
    <x v="594"/>
    <x v="594"/>
  </r>
  <r>
    <x v="922"/>
    <x v="176"/>
    <x v="5"/>
    <x v="3"/>
    <x v="922"/>
    <x v="798"/>
    <x v="798"/>
  </r>
  <r>
    <x v="923"/>
    <x v="177"/>
    <x v="5"/>
    <x v="5"/>
    <x v="923"/>
    <x v="799"/>
    <x v="799"/>
  </r>
  <r>
    <x v="924"/>
    <x v="178"/>
    <x v="4"/>
    <x v="0"/>
    <x v="924"/>
    <x v="800"/>
    <x v="800"/>
  </r>
  <r>
    <x v="925"/>
    <x v="179"/>
    <x v="3"/>
    <x v="1"/>
    <x v="925"/>
    <x v="801"/>
    <x v="801"/>
  </r>
  <r>
    <x v="926"/>
    <x v="180"/>
    <x v="6"/>
    <x v="7"/>
    <x v="926"/>
    <x v="802"/>
    <x v="802"/>
  </r>
  <r>
    <x v="927"/>
    <x v="181"/>
    <x v="3"/>
    <x v="5"/>
    <x v="927"/>
    <x v="803"/>
    <x v="803"/>
  </r>
  <r>
    <x v="928"/>
    <x v="182"/>
    <x v="1"/>
    <x v="6"/>
    <x v="928"/>
    <x v="804"/>
    <x v="804"/>
  </r>
  <r>
    <x v="929"/>
    <x v="183"/>
    <x v="1"/>
    <x v="5"/>
    <x v="929"/>
    <x v="805"/>
    <x v="805"/>
  </r>
  <r>
    <x v="930"/>
    <x v="184"/>
    <x v="1"/>
    <x v="7"/>
    <x v="930"/>
    <x v="655"/>
    <x v="655"/>
  </r>
  <r>
    <x v="931"/>
    <x v="0"/>
    <x v="2"/>
    <x v="6"/>
    <x v="931"/>
    <x v="588"/>
    <x v="588"/>
  </r>
  <r>
    <x v="932"/>
    <x v="1"/>
    <x v="2"/>
    <x v="4"/>
    <x v="932"/>
    <x v="806"/>
    <x v="806"/>
  </r>
  <r>
    <x v="933"/>
    <x v="2"/>
    <x v="4"/>
    <x v="2"/>
    <x v="933"/>
    <x v="807"/>
    <x v="807"/>
  </r>
  <r>
    <x v="934"/>
    <x v="3"/>
    <x v="0"/>
    <x v="5"/>
    <x v="934"/>
    <x v="558"/>
    <x v="558"/>
  </r>
  <r>
    <x v="935"/>
    <x v="4"/>
    <x v="6"/>
    <x v="0"/>
    <x v="935"/>
    <x v="98"/>
    <x v="98"/>
  </r>
  <r>
    <x v="936"/>
    <x v="5"/>
    <x v="6"/>
    <x v="5"/>
    <x v="936"/>
    <x v="808"/>
    <x v="808"/>
  </r>
  <r>
    <x v="937"/>
    <x v="6"/>
    <x v="4"/>
    <x v="1"/>
    <x v="937"/>
    <x v="809"/>
    <x v="809"/>
  </r>
  <r>
    <x v="938"/>
    <x v="7"/>
    <x v="3"/>
    <x v="5"/>
    <x v="938"/>
    <x v="810"/>
    <x v="810"/>
  </r>
  <r>
    <x v="939"/>
    <x v="8"/>
    <x v="2"/>
    <x v="5"/>
    <x v="939"/>
    <x v="811"/>
    <x v="811"/>
  </r>
  <r>
    <x v="940"/>
    <x v="9"/>
    <x v="2"/>
    <x v="8"/>
    <x v="940"/>
    <x v="812"/>
    <x v="812"/>
  </r>
  <r>
    <x v="941"/>
    <x v="10"/>
    <x v="0"/>
    <x v="2"/>
    <x v="941"/>
    <x v="813"/>
    <x v="813"/>
  </r>
  <r>
    <x v="942"/>
    <x v="11"/>
    <x v="3"/>
    <x v="1"/>
    <x v="942"/>
    <x v="814"/>
    <x v="814"/>
  </r>
  <r>
    <x v="943"/>
    <x v="12"/>
    <x v="5"/>
    <x v="3"/>
    <x v="943"/>
    <x v="815"/>
    <x v="815"/>
  </r>
  <r>
    <x v="944"/>
    <x v="13"/>
    <x v="3"/>
    <x v="5"/>
    <x v="944"/>
    <x v="816"/>
    <x v="816"/>
  </r>
  <r>
    <x v="945"/>
    <x v="14"/>
    <x v="3"/>
    <x v="0"/>
    <x v="945"/>
    <x v="641"/>
    <x v="641"/>
  </r>
  <r>
    <x v="946"/>
    <x v="15"/>
    <x v="6"/>
    <x v="2"/>
    <x v="946"/>
    <x v="615"/>
    <x v="615"/>
  </r>
  <r>
    <x v="947"/>
    <x v="16"/>
    <x v="3"/>
    <x v="4"/>
    <x v="947"/>
    <x v="817"/>
    <x v="817"/>
  </r>
  <r>
    <x v="948"/>
    <x v="17"/>
    <x v="3"/>
    <x v="1"/>
    <x v="948"/>
    <x v="818"/>
    <x v="818"/>
  </r>
  <r>
    <x v="949"/>
    <x v="18"/>
    <x v="4"/>
    <x v="0"/>
    <x v="949"/>
    <x v="819"/>
    <x v="819"/>
  </r>
  <r>
    <x v="950"/>
    <x v="19"/>
    <x v="5"/>
    <x v="6"/>
    <x v="950"/>
    <x v="820"/>
    <x v="820"/>
  </r>
  <r>
    <x v="951"/>
    <x v="20"/>
    <x v="4"/>
    <x v="8"/>
    <x v="951"/>
    <x v="61"/>
    <x v="61"/>
  </r>
  <r>
    <x v="952"/>
    <x v="21"/>
    <x v="4"/>
    <x v="1"/>
    <x v="952"/>
    <x v="821"/>
    <x v="821"/>
  </r>
  <r>
    <x v="953"/>
    <x v="22"/>
    <x v="1"/>
    <x v="6"/>
    <x v="953"/>
    <x v="822"/>
    <x v="822"/>
  </r>
  <r>
    <x v="954"/>
    <x v="23"/>
    <x v="4"/>
    <x v="4"/>
    <x v="954"/>
    <x v="519"/>
    <x v="519"/>
  </r>
  <r>
    <x v="955"/>
    <x v="24"/>
    <x v="6"/>
    <x v="1"/>
    <x v="955"/>
    <x v="660"/>
    <x v="660"/>
  </r>
  <r>
    <x v="956"/>
    <x v="25"/>
    <x v="3"/>
    <x v="4"/>
    <x v="956"/>
    <x v="823"/>
    <x v="823"/>
  </r>
  <r>
    <x v="957"/>
    <x v="26"/>
    <x v="5"/>
    <x v="2"/>
    <x v="957"/>
    <x v="311"/>
    <x v="311"/>
  </r>
  <r>
    <x v="958"/>
    <x v="27"/>
    <x v="1"/>
    <x v="1"/>
    <x v="958"/>
    <x v="824"/>
    <x v="824"/>
  </r>
  <r>
    <x v="959"/>
    <x v="28"/>
    <x v="5"/>
    <x v="6"/>
    <x v="959"/>
    <x v="825"/>
    <x v="825"/>
  </r>
  <r>
    <x v="960"/>
    <x v="29"/>
    <x v="5"/>
    <x v="0"/>
    <x v="960"/>
    <x v="571"/>
    <x v="571"/>
  </r>
  <r>
    <x v="961"/>
    <x v="30"/>
    <x v="4"/>
    <x v="8"/>
    <x v="961"/>
    <x v="826"/>
    <x v="826"/>
  </r>
  <r>
    <x v="962"/>
    <x v="31"/>
    <x v="4"/>
    <x v="6"/>
    <x v="962"/>
    <x v="257"/>
    <x v="257"/>
  </r>
  <r>
    <x v="963"/>
    <x v="32"/>
    <x v="6"/>
    <x v="6"/>
    <x v="963"/>
    <x v="827"/>
    <x v="827"/>
  </r>
  <r>
    <x v="964"/>
    <x v="33"/>
    <x v="0"/>
    <x v="5"/>
    <x v="964"/>
    <x v="828"/>
    <x v="828"/>
  </r>
  <r>
    <x v="965"/>
    <x v="34"/>
    <x v="6"/>
    <x v="0"/>
    <x v="965"/>
    <x v="278"/>
    <x v="278"/>
  </r>
  <r>
    <x v="966"/>
    <x v="35"/>
    <x v="3"/>
    <x v="8"/>
    <x v="966"/>
    <x v="300"/>
    <x v="300"/>
  </r>
  <r>
    <x v="967"/>
    <x v="36"/>
    <x v="2"/>
    <x v="7"/>
    <x v="967"/>
    <x v="829"/>
    <x v="829"/>
  </r>
  <r>
    <x v="968"/>
    <x v="37"/>
    <x v="0"/>
    <x v="6"/>
    <x v="968"/>
    <x v="830"/>
    <x v="830"/>
  </r>
  <r>
    <x v="969"/>
    <x v="38"/>
    <x v="3"/>
    <x v="2"/>
    <x v="969"/>
    <x v="831"/>
    <x v="831"/>
  </r>
  <r>
    <x v="970"/>
    <x v="39"/>
    <x v="4"/>
    <x v="3"/>
    <x v="970"/>
    <x v="832"/>
    <x v="832"/>
  </r>
  <r>
    <x v="971"/>
    <x v="40"/>
    <x v="1"/>
    <x v="5"/>
    <x v="971"/>
    <x v="191"/>
    <x v="191"/>
  </r>
  <r>
    <x v="972"/>
    <x v="41"/>
    <x v="3"/>
    <x v="7"/>
    <x v="972"/>
    <x v="833"/>
    <x v="833"/>
  </r>
  <r>
    <x v="973"/>
    <x v="42"/>
    <x v="5"/>
    <x v="4"/>
    <x v="973"/>
    <x v="834"/>
    <x v="834"/>
  </r>
  <r>
    <x v="974"/>
    <x v="43"/>
    <x v="6"/>
    <x v="4"/>
    <x v="974"/>
    <x v="835"/>
    <x v="835"/>
  </r>
  <r>
    <x v="975"/>
    <x v="44"/>
    <x v="3"/>
    <x v="1"/>
    <x v="975"/>
    <x v="811"/>
    <x v="811"/>
  </r>
  <r>
    <x v="976"/>
    <x v="45"/>
    <x v="0"/>
    <x v="5"/>
    <x v="976"/>
    <x v="836"/>
    <x v="836"/>
  </r>
  <r>
    <x v="977"/>
    <x v="46"/>
    <x v="0"/>
    <x v="5"/>
    <x v="977"/>
    <x v="837"/>
    <x v="837"/>
  </r>
  <r>
    <x v="978"/>
    <x v="47"/>
    <x v="6"/>
    <x v="4"/>
    <x v="978"/>
    <x v="541"/>
    <x v="541"/>
  </r>
  <r>
    <x v="979"/>
    <x v="48"/>
    <x v="3"/>
    <x v="7"/>
    <x v="979"/>
    <x v="838"/>
    <x v="838"/>
  </r>
  <r>
    <x v="980"/>
    <x v="49"/>
    <x v="5"/>
    <x v="1"/>
    <x v="980"/>
    <x v="839"/>
    <x v="839"/>
  </r>
  <r>
    <x v="981"/>
    <x v="50"/>
    <x v="6"/>
    <x v="2"/>
    <x v="981"/>
    <x v="156"/>
    <x v="156"/>
  </r>
  <r>
    <x v="982"/>
    <x v="51"/>
    <x v="5"/>
    <x v="4"/>
    <x v="982"/>
    <x v="779"/>
    <x v="779"/>
  </r>
  <r>
    <x v="983"/>
    <x v="52"/>
    <x v="4"/>
    <x v="0"/>
    <x v="983"/>
    <x v="840"/>
    <x v="840"/>
  </r>
  <r>
    <x v="984"/>
    <x v="53"/>
    <x v="3"/>
    <x v="0"/>
    <x v="984"/>
    <x v="414"/>
    <x v="414"/>
  </r>
  <r>
    <x v="985"/>
    <x v="54"/>
    <x v="6"/>
    <x v="5"/>
    <x v="985"/>
    <x v="841"/>
    <x v="841"/>
  </r>
  <r>
    <x v="986"/>
    <x v="55"/>
    <x v="6"/>
    <x v="8"/>
    <x v="986"/>
    <x v="143"/>
    <x v="143"/>
  </r>
  <r>
    <x v="987"/>
    <x v="56"/>
    <x v="2"/>
    <x v="7"/>
    <x v="987"/>
    <x v="757"/>
    <x v="757"/>
  </r>
  <r>
    <x v="988"/>
    <x v="57"/>
    <x v="0"/>
    <x v="4"/>
    <x v="988"/>
    <x v="842"/>
    <x v="842"/>
  </r>
  <r>
    <x v="989"/>
    <x v="58"/>
    <x v="4"/>
    <x v="7"/>
    <x v="989"/>
    <x v="483"/>
    <x v="483"/>
  </r>
  <r>
    <x v="990"/>
    <x v="59"/>
    <x v="5"/>
    <x v="7"/>
    <x v="990"/>
    <x v="303"/>
    <x v="303"/>
  </r>
  <r>
    <x v="991"/>
    <x v="60"/>
    <x v="4"/>
    <x v="8"/>
    <x v="991"/>
    <x v="843"/>
    <x v="843"/>
  </r>
  <r>
    <x v="992"/>
    <x v="61"/>
    <x v="5"/>
    <x v="5"/>
    <x v="992"/>
    <x v="213"/>
    <x v="213"/>
  </r>
  <r>
    <x v="993"/>
    <x v="62"/>
    <x v="4"/>
    <x v="6"/>
    <x v="993"/>
    <x v="844"/>
    <x v="844"/>
  </r>
  <r>
    <x v="994"/>
    <x v="63"/>
    <x v="0"/>
    <x v="5"/>
    <x v="994"/>
    <x v="845"/>
    <x v="845"/>
  </r>
  <r>
    <x v="995"/>
    <x v="64"/>
    <x v="5"/>
    <x v="7"/>
    <x v="995"/>
    <x v="452"/>
    <x v="452"/>
  </r>
  <r>
    <x v="996"/>
    <x v="65"/>
    <x v="4"/>
    <x v="6"/>
    <x v="996"/>
    <x v="846"/>
    <x v="846"/>
  </r>
  <r>
    <x v="997"/>
    <x v="66"/>
    <x v="6"/>
    <x v="1"/>
    <x v="997"/>
    <x v="847"/>
    <x v="847"/>
  </r>
  <r>
    <x v="998"/>
    <x v="67"/>
    <x v="3"/>
    <x v="7"/>
    <x v="998"/>
    <x v="848"/>
    <x v="848"/>
  </r>
  <r>
    <x v="999"/>
    <x v="68"/>
    <x v="1"/>
    <x v="4"/>
    <x v="999"/>
    <x v="849"/>
    <x v="849"/>
  </r>
  <r>
    <x v="1000"/>
    <x v="69"/>
    <x v="6"/>
    <x v="6"/>
    <x v="1000"/>
    <x v="850"/>
    <x v="850"/>
  </r>
  <r>
    <x v="1001"/>
    <x v="70"/>
    <x v="5"/>
    <x v="1"/>
    <x v="1001"/>
    <x v="851"/>
    <x v="851"/>
  </r>
  <r>
    <x v="1002"/>
    <x v="71"/>
    <x v="1"/>
    <x v="4"/>
    <x v="1002"/>
    <x v="852"/>
    <x v="852"/>
  </r>
  <r>
    <x v="1003"/>
    <x v="72"/>
    <x v="2"/>
    <x v="5"/>
    <x v="1003"/>
    <x v="524"/>
    <x v="524"/>
  </r>
  <r>
    <x v="1004"/>
    <x v="73"/>
    <x v="3"/>
    <x v="5"/>
    <x v="1004"/>
    <x v="612"/>
    <x v="612"/>
  </r>
  <r>
    <x v="1005"/>
    <x v="74"/>
    <x v="5"/>
    <x v="7"/>
    <x v="1005"/>
    <x v="853"/>
    <x v="853"/>
  </r>
  <r>
    <x v="1006"/>
    <x v="75"/>
    <x v="3"/>
    <x v="6"/>
    <x v="1006"/>
    <x v="854"/>
    <x v="854"/>
  </r>
  <r>
    <x v="1007"/>
    <x v="76"/>
    <x v="3"/>
    <x v="5"/>
    <x v="1007"/>
    <x v="855"/>
    <x v="855"/>
  </r>
  <r>
    <x v="1008"/>
    <x v="77"/>
    <x v="3"/>
    <x v="6"/>
    <x v="1008"/>
    <x v="856"/>
    <x v="856"/>
  </r>
  <r>
    <x v="1009"/>
    <x v="78"/>
    <x v="5"/>
    <x v="6"/>
    <x v="1009"/>
    <x v="857"/>
    <x v="857"/>
  </r>
  <r>
    <x v="1010"/>
    <x v="79"/>
    <x v="5"/>
    <x v="6"/>
    <x v="1010"/>
    <x v="858"/>
    <x v="858"/>
  </r>
  <r>
    <x v="1011"/>
    <x v="80"/>
    <x v="1"/>
    <x v="8"/>
    <x v="1011"/>
    <x v="859"/>
    <x v="859"/>
  </r>
  <r>
    <x v="1012"/>
    <x v="81"/>
    <x v="0"/>
    <x v="7"/>
    <x v="1012"/>
    <x v="860"/>
    <x v="860"/>
  </r>
  <r>
    <x v="1013"/>
    <x v="82"/>
    <x v="5"/>
    <x v="2"/>
    <x v="1013"/>
    <x v="861"/>
    <x v="861"/>
  </r>
  <r>
    <x v="1014"/>
    <x v="83"/>
    <x v="3"/>
    <x v="6"/>
    <x v="1014"/>
    <x v="286"/>
    <x v="286"/>
  </r>
  <r>
    <x v="1015"/>
    <x v="84"/>
    <x v="6"/>
    <x v="8"/>
    <x v="1015"/>
    <x v="862"/>
    <x v="862"/>
  </r>
  <r>
    <x v="1016"/>
    <x v="85"/>
    <x v="4"/>
    <x v="2"/>
    <x v="1016"/>
    <x v="863"/>
    <x v="863"/>
  </r>
  <r>
    <x v="1017"/>
    <x v="86"/>
    <x v="5"/>
    <x v="1"/>
    <x v="1017"/>
    <x v="864"/>
    <x v="864"/>
  </r>
  <r>
    <x v="1018"/>
    <x v="87"/>
    <x v="1"/>
    <x v="5"/>
    <x v="1018"/>
    <x v="865"/>
    <x v="865"/>
  </r>
  <r>
    <x v="1019"/>
    <x v="88"/>
    <x v="3"/>
    <x v="7"/>
    <x v="1019"/>
    <x v="866"/>
    <x v="866"/>
  </r>
  <r>
    <x v="1020"/>
    <x v="89"/>
    <x v="5"/>
    <x v="7"/>
    <x v="1020"/>
    <x v="867"/>
    <x v="867"/>
  </r>
  <r>
    <x v="1021"/>
    <x v="90"/>
    <x v="1"/>
    <x v="4"/>
    <x v="1021"/>
    <x v="868"/>
    <x v="868"/>
  </r>
  <r>
    <x v="1022"/>
    <x v="91"/>
    <x v="6"/>
    <x v="4"/>
    <x v="1022"/>
    <x v="869"/>
    <x v="869"/>
  </r>
  <r>
    <x v="1023"/>
    <x v="92"/>
    <x v="5"/>
    <x v="4"/>
    <x v="1023"/>
    <x v="870"/>
    <x v="870"/>
  </r>
  <r>
    <x v="1024"/>
    <x v="93"/>
    <x v="4"/>
    <x v="4"/>
    <x v="1024"/>
    <x v="871"/>
    <x v="871"/>
  </r>
  <r>
    <x v="1025"/>
    <x v="94"/>
    <x v="2"/>
    <x v="0"/>
    <x v="1025"/>
    <x v="872"/>
    <x v="872"/>
  </r>
  <r>
    <x v="1026"/>
    <x v="95"/>
    <x v="5"/>
    <x v="3"/>
    <x v="1026"/>
    <x v="873"/>
    <x v="873"/>
  </r>
  <r>
    <x v="1027"/>
    <x v="96"/>
    <x v="2"/>
    <x v="7"/>
    <x v="1027"/>
    <x v="627"/>
    <x v="627"/>
  </r>
  <r>
    <x v="1028"/>
    <x v="97"/>
    <x v="0"/>
    <x v="7"/>
    <x v="1028"/>
    <x v="874"/>
    <x v="874"/>
  </r>
  <r>
    <x v="1029"/>
    <x v="98"/>
    <x v="6"/>
    <x v="0"/>
    <x v="1029"/>
    <x v="875"/>
    <x v="875"/>
  </r>
  <r>
    <x v="1030"/>
    <x v="99"/>
    <x v="1"/>
    <x v="7"/>
    <x v="1030"/>
    <x v="598"/>
    <x v="598"/>
  </r>
  <r>
    <x v="1031"/>
    <x v="100"/>
    <x v="1"/>
    <x v="4"/>
    <x v="1031"/>
    <x v="876"/>
    <x v="876"/>
  </r>
  <r>
    <x v="1032"/>
    <x v="101"/>
    <x v="4"/>
    <x v="8"/>
    <x v="1032"/>
    <x v="877"/>
    <x v="877"/>
  </r>
  <r>
    <x v="1033"/>
    <x v="102"/>
    <x v="1"/>
    <x v="1"/>
    <x v="1033"/>
    <x v="878"/>
    <x v="878"/>
  </r>
  <r>
    <x v="1034"/>
    <x v="103"/>
    <x v="4"/>
    <x v="5"/>
    <x v="1034"/>
    <x v="879"/>
    <x v="879"/>
  </r>
  <r>
    <x v="1035"/>
    <x v="104"/>
    <x v="0"/>
    <x v="1"/>
    <x v="1035"/>
    <x v="880"/>
    <x v="880"/>
  </r>
  <r>
    <x v="1036"/>
    <x v="105"/>
    <x v="5"/>
    <x v="8"/>
    <x v="1036"/>
    <x v="881"/>
    <x v="881"/>
  </r>
  <r>
    <x v="1037"/>
    <x v="106"/>
    <x v="5"/>
    <x v="1"/>
    <x v="1037"/>
    <x v="882"/>
    <x v="882"/>
  </r>
  <r>
    <x v="1038"/>
    <x v="107"/>
    <x v="6"/>
    <x v="7"/>
    <x v="1038"/>
    <x v="883"/>
    <x v="883"/>
  </r>
  <r>
    <x v="1039"/>
    <x v="108"/>
    <x v="2"/>
    <x v="8"/>
    <x v="1039"/>
    <x v="884"/>
    <x v="884"/>
  </r>
  <r>
    <x v="1040"/>
    <x v="109"/>
    <x v="0"/>
    <x v="3"/>
    <x v="1040"/>
    <x v="885"/>
    <x v="885"/>
  </r>
  <r>
    <x v="1041"/>
    <x v="110"/>
    <x v="0"/>
    <x v="0"/>
    <x v="1041"/>
    <x v="258"/>
    <x v="258"/>
  </r>
  <r>
    <x v="1042"/>
    <x v="111"/>
    <x v="6"/>
    <x v="8"/>
    <x v="1042"/>
    <x v="886"/>
    <x v="886"/>
  </r>
  <r>
    <x v="1043"/>
    <x v="112"/>
    <x v="6"/>
    <x v="1"/>
    <x v="1043"/>
    <x v="887"/>
    <x v="887"/>
  </r>
  <r>
    <x v="1044"/>
    <x v="113"/>
    <x v="1"/>
    <x v="3"/>
    <x v="1044"/>
    <x v="888"/>
    <x v="888"/>
  </r>
  <r>
    <x v="1045"/>
    <x v="114"/>
    <x v="4"/>
    <x v="3"/>
    <x v="1045"/>
    <x v="889"/>
    <x v="889"/>
  </r>
  <r>
    <x v="1046"/>
    <x v="115"/>
    <x v="0"/>
    <x v="2"/>
    <x v="1046"/>
    <x v="70"/>
    <x v="70"/>
  </r>
  <r>
    <x v="1047"/>
    <x v="116"/>
    <x v="1"/>
    <x v="8"/>
    <x v="1047"/>
    <x v="126"/>
    <x v="126"/>
  </r>
  <r>
    <x v="1048"/>
    <x v="117"/>
    <x v="4"/>
    <x v="1"/>
    <x v="1048"/>
    <x v="305"/>
    <x v="305"/>
  </r>
  <r>
    <x v="1049"/>
    <x v="118"/>
    <x v="6"/>
    <x v="5"/>
    <x v="1049"/>
    <x v="890"/>
    <x v="890"/>
  </r>
  <r>
    <x v="1050"/>
    <x v="119"/>
    <x v="3"/>
    <x v="7"/>
    <x v="1050"/>
    <x v="891"/>
    <x v="891"/>
  </r>
  <r>
    <x v="1051"/>
    <x v="120"/>
    <x v="3"/>
    <x v="5"/>
    <x v="1051"/>
    <x v="892"/>
    <x v="892"/>
  </r>
  <r>
    <x v="1052"/>
    <x v="121"/>
    <x v="0"/>
    <x v="0"/>
    <x v="1052"/>
    <x v="29"/>
    <x v="29"/>
  </r>
  <r>
    <x v="1053"/>
    <x v="122"/>
    <x v="2"/>
    <x v="5"/>
    <x v="1053"/>
    <x v="893"/>
    <x v="893"/>
  </r>
  <r>
    <x v="1054"/>
    <x v="123"/>
    <x v="4"/>
    <x v="6"/>
    <x v="1054"/>
    <x v="894"/>
    <x v="894"/>
  </r>
  <r>
    <x v="1055"/>
    <x v="124"/>
    <x v="4"/>
    <x v="0"/>
    <x v="1055"/>
    <x v="895"/>
    <x v="895"/>
  </r>
  <r>
    <x v="1056"/>
    <x v="125"/>
    <x v="0"/>
    <x v="2"/>
    <x v="1056"/>
    <x v="896"/>
    <x v="896"/>
  </r>
  <r>
    <x v="1057"/>
    <x v="126"/>
    <x v="1"/>
    <x v="4"/>
    <x v="1057"/>
    <x v="895"/>
    <x v="895"/>
  </r>
  <r>
    <x v="1058"/>
    <x v="127"/>
    <x v="3"/>
    <x v="0"/>
    <x v="1058"/>
    <x v="897"/>
    <x v="897"/>
  </r>
  <r>
    <x v="1059"/>
    <x v="128"/>
    <x v="4"/>
    <x v="7"/>
    <x v="1059"/>
    <x v="704"/>
    <x v="704"/>
  </r>
  <r>
    <x v="1060"/>
    <x v="129"/>
    <x v="6"/>
    <x v="2"/>
    <x v="1060"/>
    <x v="543"/>
    <x v="543"/>
  </r>
  <r>
    <x v="1061"/>
    <x v="130"/>
    <x v="4"/>
    <x v="8"/>
    <x v="1061"/>
    <x v="427"/>
    <x v="427"/>
  </r>
  <r>
    <x v="1062"/>
    <x v="131"/>
    <x v="2"/>
    <x v="5"/>
    <x v="1062"/>
    <x v="763"/>
    <x v="763"/>
  </r>
  <r>
    <x v="1063"/>
    <x v="132"/>
    <x v="6"/>
    <x v="0"/>
    <x v="1063"/>
    <x v="493"/>
    <x v="493"/>
  </r>
  <r>
    <x v="1064"/>
    <x v="133"/>
    <x v="5"/>
    <x v="6"/>
    <x v="1064"/>
    <x v="898"/>
    <x v="898"/>
  </r>
  <r>
    <x v="1065"/>
    <x v="134"/>
    <x v="5"/>
    <x v="1"/>
    <x v="1065"/>
    <x v="899"/>
    <x v="899"/>
  </r>
  <r>
    <x v="1066"/>
    <x v="135"/>
    <x v="0"/>
    <x v="3"/>
    <x v="1066"/>
    <x v="900"/>
    <x v="900"/>
  </r>
  <r>
    <x v="1067"/>
    <x v="136"/>
    <x v="4"/>
    <x v="6"/>
    <x v="1067"/>
    <x v="901"/>
    <x v="901"/>
  </r>
  <r>
    <x v="1068"/>
    <x v="137"/>
    <x v="5"/>
    <x v="8"/>
    <x v="1068"/>
    <x v="599"/>
    <x v="599"/>
  </r>
  <r>
    <x v="1069"/>
    <x v="138"/>
    <x v="5"/>
    <x v="2"/>
    <x v="1069"/>
    <x v="902"/>
    <x v="902"/>
  </r>
  <r>
    <x v="1070"/>
    <x v="139"/>
    <x v="6"/>
    <x v="0"/>
    <x v="1070"/>
    <x v="698"/>
    <x v="698"/>
  </r>
  <r>
    <x v="1071"/>
    <x v="140"/>
    <x v="0"/>
    <x v="3"/>
    <x v="1071"/>
    <x v="903"/>
    <x v="903"/>
  </r>
  <r>
    <x v="1072"/>
    <x v="141"/>
    <x v="1"/>
    <x v="8"/>
    <x v="1072"/>
    <x v="904"/>
    <x v="904"/>
  </r>
  <r>
    <x v="1073"/>
    <x v="142"/>
    <x v="2"/>
    <x v="8"/>
    <x v="1073"/>
    <x v="905"/>
    <x v="905"/>
  </r>
  <r>
    <x v="1074"/>
    <x v="143"/>
    <x v="5"/>
    <x v="6"/>
    <x v="1074"/>
    <x v="906"/>
    <x v="906"/>
  </r>
  <r>
    <x v="1075"/>
    <x v="144"/>
    <x v="1"/>
    <x v="0"/>
    <x v="1075"/>
    <x v="907"/>
    <x v="907"/>
  </r>
  <r>
    <x v="1076"/>
    <x v="145"/>
    <x v="2"/>
    <x v="1"/>
    <x v="1076"/>
    <x v="908"/>
    <x v="908"/>
  </r>
  <r>
    <x v="1077"/>
    <x v="146"/>
    <x v="0"/>
    <x v="5"/>
    <x v="1077"/>
    <x v="343"/>
    <x v="343"/>
  </r>
  <r>
    <x v="1078"/>
    <x v="147"/>
    <x v="1"/>
    <x v="5"/>
    <x v="1078"/>
    <x v="909"/>
    <x v="909"/>
  </r>
  <r>
    <x v="1079"/>
    <x v="148"/>
    <x v="1"/>
    <x v="7"/>
    <x v="1079"/>
    <x v="63"/>
    <x v="63"/>
  </r>
  <r>
    <x v="1080"/>
    <x v="149"/>
    <x v="3"/>
    <x v="7"/>
    <x v="1080"/>
    <x v="702"/>
    <x v="702"/>
  </r>
  <r>
    <x v="1081"/>
    <x v="150"/>
    <x v="0"/>
    <x v="3"/>
    <x v="1081"/>
    <x v="455"/>
    <x v="455"/>
  </r>
  <r>
    <x v="1082"/>
    <x v="151"/>
    <x v="4"/>
    <x v="2"/>
    <x v="1082"/>
    <x v="61"/>
    <x v="61"/>
  </r>
  <r>
    <x v="1083"/>
    <x v="152"/>
    <x v="2"/>
    <x v="1"/>
    <x v="1083"/>
    <x v="354"/>
    <x v="354"/>
  </r>
  <r>
    <x v="1084"/>
    <x v="153"/>
    <x v="3"/>
    <x v="0"/>
    <x v="1084"/>
    <x v="187"/>
    <x v="187"/>
  </r>
  <r>
    <x v="1085"/>
    <x v="154"/>
    <x v="5"/>
    <x v="7"/>
    <x v="1085"/>
    <x v="910"/>
    <x v="910"/>
  </r>
  <r>
    <x v="1086"/>
    <x v="155"/>
    <x v="3"/>
    <x v="7"/>
    <x v="1086"/>
    <x v="170"/>
    <x v="170"/>
  </r>
  <r>
    <x v="1087"/>
    <x v="156"/>
    <x v="5"/>
    <x v="6"/>
    <x v="1087"/>
    <x v="911"/>
    <x v="911"/>
  </r>
  <r>
    <x v="1088"/>
    <x v="157"/>
    <x v="3"/>
    <x v="7"/>
    <x v="1088"/>
    <x v="912"/>
    <x v="912"/>
  </r>
  <r>
    <x v="1089"/>
    <x v="158"/>
    <x v="4"/>
    <x v="6"/>
    <x v="1089"/>
    <x v="175"/>
    <x v="175"/>
  </r>
  <r>
    <x v="1090"/>
    <x v="159"/>
    <x v="0"/>
    <x v="3"/>
    <x v="1090"/>
    <x v="898"/>
    <x v="898"/>
  </r>
  <r>
    <x v="1091"/>
    <x v="160"/>
    <x v="3"/>
    <x v="5"/>
    <x v="1091"/>
    <x v="285"/>
    <x v="285"/>
  </r>
  <r>
    <x v="1092"/>
    <x v="161"/>
    <x v="5"/>
    <x v="4"/>
    <x v="1092"/>
    <x v="828"/>
    <x v="828"/>
  </r>
  <r>
    <x v="1093"/>
    <x v="162"/>
    <x v="3"/>
    <x v="1"/>
    <x v="1093"/>
    <x v="913"/>
    <x v="913"/>
  </r>
  <r>
    <x v="1094"/>
    <x v="163"/>
    <x v="0"/>
    <x v="4"/>
    <x v="1094"/>
    <x v="914"/>
    <x v="914"/>
  </r>
  <r>
    <x v="1095"/>
    <x v="164"/>
    <x v="0"/>
    <x v="3"/>
    <x v="1095"/>
    <x v="221"/>
    <x v="221"/>
  </r>
  <r>
    <x v="1096"/>
    <x v="165"/>
    <x v="3"/>
    <x v="0"/>
    <x v="1096"/>
    <x v="915"/>
    <x v="915"/>
  </r>
  <r>
    <x v="1097"/>
    <x v="166"/>
    <x v="5"/>
    <x v="6"/>
    <x v="1097"/>
    <x v="916"/>
    <x v="916"/>
  </r>
  <r>
    <x v="1098"/>
    <x v="167"/>
    <x v="5"/>
    <x v="7"/>
    <x v="1098"/>
    <x v="917"/>
    <x v="917"/>
  </r>
  <r>
    <x v="1099"/>
    <x v="168"/>
    <x v="1"/>
    <x v="5"/>
    <x v="1099"/>
    <x v="918"/>
    <x v="918"/>
  </r>
  <r>
    <x v="1100"/>
    <x v="169"/>
    <x v="0"/>
    <x v="3"/>
    <x v="1100"/>
    <x v="919"/>
    <x v="919"/>
  </r>
  <r>
    <x v="1101"/>
    <x v="170"/>
    <x v="3"/>
    <x v="6"/>
    <x v="1101"/>
    <x v="342"/>
    <x v="342"/>
  </r>
  <r>
    <x v="1102"/>
    <x v="171"/>
    <x v="6"/>
    <x v="4"/>
    <x v="1102"/>
    <x v="920"/>
    <x v="920"/>
  </r>
  <r>
    <x v="1103"/>
    <x v="172"/>
    <x v="6"/>
    <x v="2"/>
    <x v="1103"/>
    <x v="921"/>
    <x v="921"/>
  </r>
  <r>
    <x v="1104"/>
    <x v="173"/>
    <x v="3"/>
    <x v="2"/>
    <x v="1104"/>
    <x v="922"/>
    <x v="922"/>
  </r>
  <r>
    <x v="1105"/>
    <x v="174"/>
    <x v="3"/>
    <x v="7"/>
    <x v="1105"/>
    <x v="923"/>
    <x v="923"/>
  </r>
  <r>
    <x v="1106"/>
    <x v="175"/>
    <x v="1"/>
    <x v="1"/>
    <x v="1106"/>
    <x v="924"/>
    <x v="924"/>
  </r>
  <r>
    <x v="1107"/>
    <x v="176"/>
    <x v="6"/>
    <x v="1"/>
    <x v="1107"/>
    <x v="925"/>
    <x v="925"/>
  </r>
  <r>
    <x v="1108"/>
    <x v="177"/>
    <x v="6"/>
    <x v="7"/>
    <x v="1108"/>
    <x v="926"/>
    <x v="9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201E9-42B2-415C-AF13-1760B99154A3}" name="Tabela dinâ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68:J76" firstHeaderRow="1" firstDataRow="1" firstDataCol="1"/>
  <pivotFields count="9">
    <pivotField showAll="0">
      <items count="1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t="default"/>
      </items>
    </pivotField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dataField="1" showAll="0">
      <items count="1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t="default"/>
      </items>
    </pivotField>
    <pivotField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C1B84-4793-464B-B80E-D6675A2EF13D}" name="Tabela dinâ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I40:J50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axis="axisRow" showAll="0" sortType="ascending">
      <items count="10">
        <item x="1"/>
        <item x="5"/>
        <item x="8"/>
        <item x="2"/>
        <item x="0"/>
        <item x="3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0">
    <i>
      <x v="3"/>
    </i>
    <i>
      <x v="8"/>
    </i>
    <i>
      <x v="5"/>
    </i>
    <i>
      <x v="2"/>
    </i>
    <i>
      <x v="1"/>
    </i>
    <i>
      <x v="7"/>
    </i>
    <i>
      <x v="6"/>
    </i>
    <i>
      <x v="4"/>
    </i>
    <i>
      <x/>
    </i>
    <i t="grand">
      <x/>
    </i>
  </rowItems>
  <colItems count="1">
    <i/>
  </colItems>
  <dataFields count="1">
    <dataField name="Soma de Comissão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60EE1-D251-42CD-BA50-389195C0CBA2}" name="Tabela dinâmica1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I14:J22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 sortType="ascending">
      <items count="8">
        <item x="3"/>
        <item x="0"/>
        <item x="4"/>
        <item x="1"/>
        <item x="6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 v="5"/>
    </i>
    <i>
      <x v="1"/>
    </i>
    <i>
      <x v="2"/>
    </i>
    <i>
      <x v="6"/>
    </i>
    <i>
      <x/>
    </i>
    <i>
      <x v="4"/>
    </i>
    <i>
      <x v="3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12254A8-84C7-41A4-93CF-AF69FEED830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247F0FF1-0365-4C84-8421-E5F5F7378A73}" sourceName="Cidade">
  <pivotTables>
    <pivotTable tabId="2" name="Tabela dinâmica3"/>
  </pivotTables>
  <data>
    <tabular pivotCacheId="1928995699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EE1B42AF-1151-4428-A1DC-043E1A193E76}" sourceName="Valor">
  <pivotTables>
    <pivotTable tabId="2" name="Tabela dinâmica3"/>
  </pivotTables>
  <data>
    <tabular pivotCacheId="1928995699">
      <items count="927">
        <i x="604" s="1"/>
        <i x="359" s="1"/>
        <i x="452" s="1"/>
        <i x="275" s="1"/>
        <i x="3" s="1"/>
        <i x="759" s="1"/>
        <i x="575" s="1"/>
        <i x="116" s="1"/>
        <i x="614" s="1"/>
        <i x="222" s="1"/>
        <i x="91" s="1"/>
        <i x="310" s="1"/>
        <i x="128" s="1"/>
        <i x="597" s="1"/>
        <i x="606" s="1"/>
        <i x="641" s="1"/>
        <i x="375" s="1"/>
        <i x="341" s="1"/>
        <i x="484" s="1"/>
        <i x="668" s="1"/>
        <i x="627" s="1"/>
        <i x="894" s="1"/>
        <i x="389" s="1"/>
        <i x="52" s="1"/>
        <i x="151" s="1"/>
        <i x="71" s="1"/>
        <i x="651" s="1"/>
        <i x="735" s="1"/>
        <i x="208" s="1"/>
        <i x="330" s="1"/>
        <i x="54" s="1"/>
        <i x="504" s="1"/>
        <i x="453" s="1"/>
        <i x="564" s="1"/>
        <i x="831" s="1"/>
        <i x="335" s="1"/>
        <i x="906" s="1"/>
        <i x="599" s="1"/>
        <i x="17" s="1"/>
        <i x="772" s="1"/>
        <i x="722" s="1"/>
        <i x="697" s="1"/>
        <i x="365" s="1"/>
        <i x="625" s="1"/>
        <i x="738" s="1"/>
        <i x="673" s="1"/>
        <i x="907" s="1"/>
        <i x="424" s="1"/>
        <i x="257" s="1"/>
        <i x="863" s="1"/>
        <i x="889" s="1"/>
        <i x="708" s="1"/>
        <i x="261" s="1"/>
        <i x="124" s="1"/>
        <i x="805" s="1"/>
        <i x="811" s="1"/>
        <i x="44" s="1"/>
        <i x="444" s="1"/>
        <i x="356" s="1"/>
        <i x="346" s="1"/>
        <i x="557" s="1"/>
        <i x="294" s="1"/>
        <i x="155" s="1"/>
        <i x="417" s="1"/>
        <i x="228" s="1"/>
        <i x="512" s="1"/>
        <i x="590" s="1"/>
        <i x="869" s="1"/>
        <i x="371" s="1"/>
        <i x="8" s="1"/>
        <i x="448" s="1"/>
        <i x="38" s="1"/>
        <i x="202" s="1"/>
        <i x="843" s="1"/>
        <i x="635" s="1"/>
        <i x="616" s="1"/>
        <i x="110" s="1"/>
        <i x="237" s="1"/>
        <i x="593" s="1"/>
        <i x="578" s="1"/>
        <i x="308" s="1"/>
        <i x="408" s="1"/>
        <i x="148" s="1"/>
        <i x="876" s="1"/>
        <i x="842" s="1"/>
        <i x="387" s="1"/>
        <i x="789" s="1"/>
        <i x="834" s="1"/>
        <i x="319" s="1"/>
        <i x="536" s="1"/>
        <i x="592" s="1"/>
        <i x="239" s="1"/>
        <i x="171" s="1"/>
        <i x="107" s="1"/>
        <i x="756" s="1"/>
        <i x="295" s="1"/>
        <i x="877" s="1"/>
        <i x="129" s="1"/>
        <i x="145" s="1"/>
        <i x="878" s="1"/>
        <i x="57" s="1"/>
        <i x="102" s="1"/>
        <i x="494" s="1"/>
        <i x="572" s="1"/>
        <i x="577" s="1"/>
        <i x="34" s="1"/>
        <i x="298" s="1"/>
        <i x="514" s="1"/>
        <i x="472" s="1"/>
        <i x="159" s="1"/>
        <i x="268" s="1"/>
        <i x="529" s="1"/>
        <i x="701" s="1"/>
        <i x="7" s="1"/>
        <i x="864" s="1"/>
        <i x="75" s="1"/>
        <i x="90" s="1"/>
        <i x="715" s="1"/>
        <i x="179" s="1"/>
        <i x="442" s="1"/>
        <i x="12" s="1"/>
        <i x="429" s="1"/>
        <i x="412" s="1"/>
        <i x="175" s="1"/>
        <i x="368" s="1"/>
        <i x="820" s="1"/>
        <i x="679" s="1"/>
        <i x="637" s="1"/>
        <i x="337" s="1"/>
        <i x="579" s="1"/>
        <i x="895" s="1"/>
        <i x="918" s="1"/>
        <i x="49" s="1"/>
        <i x="890" s="1"/>
        <i x="740" s="1"/>
        <i x="92" s="1"/>
        <i x="30" s="1"/>
        <i x="671" s="1"/>
        <i x="657" s="1"/>
        <i x="245" s="1"/>
        <i x="595" s="1"/>
        <i x="132" s="1"/>
        <i x="801" s="1"/>
        <i x="689" s="1"/>
        <i x="374" s="1"/>
        <i x="344" s="1"/>
        <i x="324" s="1"/>
        <i x="882" s="1"/>
        <i x="184" s="1"/>
        <i x="576" s="1"/>
        <i x="644" s="1"/>
        <i x="454" s="1"/>
        <i x="558" s="1"/>
        <i x="149" s="1"/>
        <i x="82" s="1"/>
        <i x="431" s="1"/>
        <i x="314" s="1"/>
        <i x="183" s="1"/>
        <i x="80" s="1"/>
        <i x="338" s="1"/>
        <i x="506" s="1"/>
        <i x="19" s="1"/>
        <i x="290" s="1"/>
        <i x="293" s="1"/>
        <i x="134" s="1"/>
        <i x="322" s="1"/>
        <i x="784" s="1"/>
        <i x="570" s="1"/>
        <i x="717" s="1"/>
        <i x="862" s="1"/>
        <i x="61" s="1"/>
        <i x="859" s="1"/>
        <i x="212" s="1"/>
        <i x="84" s="1"/>
        <i x="455" s="1"/>
        <i x="432" s="1"/>
        <i x="428" s="1"/>
        <i x="567" s="1"/>
        <i x="39" s="1"/>
        <i x="56" s="1"/>
        <i x="835" s="1"/>
        <i x="600" s="1"/>
        <i x="449" s="1"/>
        <i x="693" s="1"/>
        <i x="272" s="1"/>
        <i x="623" s="1"/>
        <i x="5" s="1"/>
        <i x="192" s="1"/>
        <i x="493" s="1"/>
        <i x="505" s="1"/>
        <i x="681" s="1"/>
        <i x="753" s="1"/>
        <i x="716" s="1"/>
        <i x="363" s="1"/>
        <i x="817" s="1"/>
        <i x="647" s="1"/>
        <i x="904" s="1"/>
        <i x="687" s="1"/>
        <i x="711" s="1"/>
        <i x="642" s="1"/>
        <i x="186" s="1"/>
        <i x="482" s="1"/>
        <i x="434" s="1"/>
        <i x="793" s="1"/>
        <i x="748" s="1"/>
        <i x="634" s="1"/>
        <i x="839" s="1"/>
        <i x="216" s="1"/>
        <i x="891" s="1"/>
        <i x="866" s="1"/>
        <i x="253" s="1"/>
        <i x="860" s="1"/>
        <i x="881" s="1"/>
        <i x="540" s="1"/>
        <i x="639" s="1"/>
        <i x="848" s="1"/>
        <i x="58" s="1"/>
        <i x="902" s="1"/>
        <i x="166" s="1"/>
        <i x="446" s="1"/>
        <i x="588" s="1"/>
        <i x="916" s="1"/>
        <i x="360" s="1"/>
        <i x="632" s="1"/>
        <i x="786" s="1"/>
        <i x="305" s="1"/>
        <i x="663" s="1"/>
        <i x="487" s="1"/>
        <i x="602" s="1"/>
        <i x="751" s="1"/>
        <i x="473" s="1"/>
        <i x="68" s="1"/>
        <i x="343" s="1"/>
        <i x="9" s="1"/>
        <i x="844" s="1"/>
        <i x="137" s="1"/>
        <i x="205" s="1"/>
        <i x="104" s="1"/>
        <i x="98" s="1"/>
        <i x="619" s="1"/>
        <i x="355" s="1"/>
        <i x="123" s="1"/>
        <i x="318" s="1"/>
        <i x="477" s="1"/>
        <i x="83" s="1"/>
        <i x="440" s="1"/>
        <i x="457" s="1"/>
        <i x="404" s="1"/>
        <i x="746" s="1"/>
        <i x="755" s="1"/>
        <i x="900" s="1"/>
        <i x="422" s="1"/>
        <i x="230" s="1"/>
        <i x="611" s="1"/>
        <i x="362" s="1"/>
        <i x="76" s="1"/>
        <i x="785" s="1"/>
        <i x="63" s="1"/>
        <i x="214" s="1"/>
        <i x="194" s="1"/>
        <i x="41" s="1"/>
        <i x="198" s="1"/>
        <i x="566" s="1"/>
        <i x="23" s="1"/>
        <i x="178" s="1"/>
        <i x="905" s="1"/>
        <i x="265" s="1"/>
        <i x="886" s="1"/>
        <i x="309" s="1"/>
        <i x="376" s="1"/>
        <i x="390" s="1"/>
        <i x="317" s="1"/>
        <i x="806" s="1"/>
        <i x="923" s="1"/>
        <i x="901" s="1"/>
        <i x="633" s="1"/>
        <i x="705" s="1"/>
        <i x="450" s="1"/>
        <i x="631" s="1"/>
        <i x="349" s="1"/>
        <i x="133" s="1"/>
        <i x="242" s="1"/>
        <i x="436" s="1"/>
        <i x="156" s="1"/>
        <i x="441" s="1"/>
        <i x="231" s="1"/>
        <i x="695" s="1"/>
        <i x="447" s="1"/>
        <i x="573" s="1"/>
        <i x="812" s="1"/>
        <i x="400" s="1"/>
        <i x="500" s="1"/>
        <i x="430" s="1"/>
        <i x="669" s="1"/>
        <i x="783" s="1"/>
        <i x="920" s="1"/>
        <i x="433" s="1"/>
        <i x="513" s="1"/>
        <i x="364" s="1"/>
        <i x="757" s="1"/>
        <i x="115" s="1"/>
        <i x="262" s="1"/>
        <i x="36" s="1"/>
        <i x="719" s="1"/>
        <i x="325" s="1"/>
        <i x="224" s="1"/>
        <i x="260" s="1"/>
        <i x="469" s="1"/>
        <i x="65" s="1"/>
        <i x="94" s="1"/>
        <i x="854" s="1"/>
        <i x="125" s="1"/>
        <i x="114" s="1"/>
        <i x="682" s="1"/>
        <i x="99" s="1"/>
        <i x="790" s="1"/>
        <i x="88" s="1"/>
        <i x="899" s="1"/>
        <i x="489" s="1"/>
        <i x="685" s="1"/>
        <i x="778" s="1"/>
        <i x="707" s="1"/>
        <i x="816" s="1"/>
        <i x="721" s="1"/>
        <i x="419" s="1"/>
        <i x="47" s="1"/>
        <i x="213" s="1"/>
        <i x="533" s="1"/>
        <i x="874" s="1"/>
        <i x="767" s="1"/>
        <i x="495" s="1"/>
        <i x="209" s="1"/>
        <i x="807" s="1"/>
        <i x="195" s="1"/>
        <i x="456" s="1"/>
        <i x="274" s="1"/>
        <i x="470" s="1"/>
        <i x="868" s="1"/>
        <i x="628" s="1"/>
        <i x="655" s="1"/>
        <i x="518" s="1"/>
        <i x="238" s="1"/>
        <i x="256" s="1"/>
        <i x="553" s="1"/>
        <i x="656" s="1"/>
        <i x="327" s="1"/>
        <i x="252" s="1"/>
        <i x="680" s="1"/>
        <i x="720" s="1"/>
        <i x="410" s="1"/>
        <i x="887" s="1"/>
        <i x="867" s="1"/>
        <i x="74" s="1"/>
        <i x="548" s="1"/>
        <i x="378" s="1"/>
        <i x="829" s="1"/>
        <i x="892" s="1"/>
        <i x="763" s="1"/>
        <i x="814" s="1"/>
        <i x="165" s="1"/>
        <i x="660" s="1"/>
        <i x="485" s="1"/>
        <i x="691" s="1"/>
        <i x="830" s="1"/>
        <i x="246" s="1"/>
        <i x="182" s="1"/>
        <i x="127" s="1"/>
        <i x="0" s="1"/>
        <i x="345" s="1"/>
        <i x="758" s="1"/>
        <i x="289" s="1"/>
        <i x="870" s="1"/>
        <i x="911" s="1"/>
        <i x="426" s="1"/>
        <i x="437" s="1"/>
        <i x="914" s="1"/>
        <i x="800" s="1"/>
        <i x="10" s="1"/>
        <i x="803" s="1"/>
        <i x="243" s="1"/>
        <i x="215" s="1"/>
        <i x="223" s="1"/>
        <i x="885" s="1"/>
        <i x="96" s="1"/>
        <i x="478" s="1"/>
        <i x="311" s="1"/>
        <i x="126" s="1"/>
        <i x="515" s="1"/>
        <i x="654" s="1"/>
        <i x="62" s="1"/>
        <i x="546" s="1"/>
        <i x="744" s="1"/>
        <i x="618" s="1"/>
        <i x="474" s="1"/>
        <i x="401" s="1"/>
        <i x="921" s="1"/>
        <i x="391" s="1"/>
        <i x="838" s="1"/>
        <i x="561" s="1"/>
        <i x="760" s="1"/>
        <i x="702" s="1"/>
        <i x="51" s="1"/>
        <i x="550" s="1"/>
        <i x="409" s="1"/>
        <i x="267" s="1"/>
        <i x="185" s="1"/>
        <i x="248" s="1"/>
        <i x="251" s="1"/>
        <i x="460" s="1"/>
        <i x="42" s="1"/>
        <i x="792" s="1"/>
        <i x="770" s="1"/>
        <i x="173" s="1"/>
        <i x="498" s="1"/>
        <i x="153" s="1"/>
        <i x="581" s="1"/>
        <i x="547" s="1"/>
        <i x="743" s="1"/>
        <i x="204" s="1"/>
        <i x="66" s="1"/>
        <i x="922" s="1"/>
        <i x="93" s="1"/>
        <i x="321" s="1"/>
        <i x="394" s="1"/>
        <i x="884" s="1"/>
        <i x="255" s="1"/>
        <i x="520" s="1"/>
        <i x="164" s="1"/>
        <i x="180" s="1"/>
        <i x="264" s="1"/>
        <i x="879" s="1"/>
        <i x="69" s="1"/>
        <i x="46" s="1"/>
        <i x="443" s="1"/>
        <i x="773" s="1"/>
        <i x="105" s="1"/>
        <i x="544" s="1"/>
        <i x="416" s="1"/>
        <i x="280" s="1"/>
        <i x="37" s="1"/>
        <i x="762" s="1"/>
        <i x="747" s="1"/>
        <i x="407" s="1"/>
        <i x="232" s="1"/>
        <i x="768" s="1"/>
        <i x="521" s="1"/>
        <i x="650" s="1"/>
        <i x="601" s="1"/>
        <i x="858" s="1"/>
        <i x="845" s="1"/>
        <i x="853" s="1"/>
        <i x="64" s="1"/>
        <i x="732" s="1"/>
        <i x="580" s="1"/>
        <i x="43" s="1"/>
        <i x="350" s="1"/>
        <i x="734" s="1"/>
        <i x="699" s="1"/>
        <i x="384" s="1"/>
        <i x="342" s="1"/>
        <i x="382" s="1"/>
        <i x="286" s="1"/>
        <i x="683" s="1"/>
        <i x="313" s="1"/>
        <i x="163" s="1"/>
        <i x="827" s="1"/>
        <i x="815" s="1"/>
        <i x="334" s="1"/>
        <i x="157" s="1"/>
        <i x="502" s="1"/>
        <i x="78" s="1"/>
        <i x="491" s="1"/>
        <i x="27" s="1"/>
        <i x="764" s="1"/>
        <i x="379" s="1"/>
        <i x="158" s="1"/>
        <i x="828" s="1"/>
        <i x="77" s="1"/>
        <i x="292" s="1"/>
        <i x="672" s="1"/>
        <i x="347" s="1"/>
        <i x="479" s="1"/>
        <i x="119" s="1"/>
        <i x="745" s="1"/>
        <i x="282" s="1"/>
        <i x="438" s="1"/>
        <i x="559" s="1"/>
        <i x="653" s="1"/>
        <i x="284" s="1"/>
        <i x="665" s="1"/>
        <i x="14" s="1"/>
        <i x="285" s="1"/>
        <i x="323" s="1"/>
        <i x="136" s="1"/>
        <i x="101" s="1"/>
        <i x="779" s="1"/>
        <i x="909" s="1"/>
        <i x="397" s="1"/>
        <i x="160" s="1"/>
        <i x="59" s="1"/>
        <i x="836" s="1"/>
        <i x="405" s="1"/>
        <i x="358" s="1"/>
        <i x="113" s="1"/>
        <i x="361" s="1"/>
        <i x="480" s="1"/>
        <i x="191" s="1"/>
        <i x="193" s="1"/>
        <i x="861" s="1"/>
        <i x="177" s="1"/>
        <i x="586" s="1"/>
        <i x="296" s="1"/>
        <i x="273" s="1"/>
        <i x="526" s="1"/>
        <i x="111" s="1"/>
        <i x="306" s="1"/>
        <i x="176" s="1"/>
        <i x="451" s="1"/>
        <i x="2" s="1"/>
        <i x="846" s="1"/>
        <i x="299" s="1"/>
        <i x="108" s="1"/>
        <i x="81" s="1"/>
        <i x="236" s="1"/>
        <i x="727" s="1"/>
        <i x="706" s="1"/>
        <i x="266" s="1"/>
        <i x="154" s="1"/>
        <i x="824" s="1"/>
        <i x="475" s="1"/>
        <i x="106" s="1"/>
        <i x="833" s="1"/>
        <i x="795" s="1"/>
        <i x="162" s="1"/>
        <i x="607" s="1"/>
        <i x="771" s="1"/>
        <i x="636" s="1"/>
        <i x="742" s="1"/>
        <i x="277" s="1"/>
        <i x="810" s="1"/>
        <i x="804" s="1"/>
        <i x="873" s="1"/>
        <i x="86" s="1"/>
        <i x="203" s="1"/>
        <i x="413" s="1"/>
        <i x="549" s="1"/>
        <i x="301" s="1"/>
        <i x="483" s="1"/>
        <i x="1" s="1"/>
        <i x="851" s="1"/>
        <i x="630" s="1"/>
        <i x="666" s="1"/>
        <i x="370" s="1"/>
        <i x="53" s="1"/>
        <i x="497" s="1"/>
        <i x="226" s="1"/>
        <i x="402" s="1"/>
        <i x="393" s="1"/>
        <i x="594" s="1"/>
        <i x="471" s="1"/>
        <i x="677" s="1"/>
        <i x="769" s="1"/>
        <i x="710" s="1"/>
        <i x="403" s="1"/>
        <i x="445" s="1"/>
        <i x="247" s="1"/>
        <i x="776" s="1"/>
        <i x="168" s="1"/>
        <i x="386" s="1"/>
        <i x="181" s="1"/>
        <i x="582" s="1"/>
        <i x="552" s="1"/>
        <i x="18" s="1"/>
        <i x="709" s="1"/>
        <i x="787" s="1"/>
        <i x="210" s="1"/>
        <i x="291" s="1"/>
        <i x="725" s="1"/>
        <i x="461" s="1"/>
        <i x="169" s="1"/>
        <i x="837" s="1"/>
        <i x="229" s="1"/>
        <i x="302" s="1"/>
        <i x="29" s="1"/>
        <i x="530" s="1"/>
        <i x="60" s="1"/>
        <i x="263" s="1"/>
        <i x="925" s="1"/>
        <i x="537" s="1"/>
        <i x="31" s="1"/>
        <i x="227" s="1"/>
        <i x="197" s="1"/>
        <i x="26" s="1"/>
        <i x="791" s="1"/>
        <i x="139" s="1"/>
        <i x="667" s="1"/>
        <i x="278" s="1"/>
        <i x="516" s="1"/>
        <i x="555" s="1"/>
        <i x="366" s="1"/>
        <i x="367" s="1"/>
        <i x="739" s="1"/>
        <i x="339" s="1"/>
        <i x="6" s="1"/>
        <i x="841" s="1"/>
        <i x="196" s="1"/>
        <i x="589" s="1"/>
        <i x="352" s="1"/>
        <i x="852" s="1"/>
        <i x="765" s="1"/>
        <i x="700" s="1"/>
        <i x="240" s="1"/>
        <i x="698" s="1"/>
        <i x="462" s="1"/>
        <i x="85" s="1"/>
        <i x="45" s="1"/>
        <i x="225" s="1"/>
        <i x="850" s="1"/>
        <i x="250" s="1"/>
        <i x="219" s="1"/>
        <i x="211" s="1"/>
        <i x="613" s="1"/>
        <i x="399" s="1"/>
        <i x="728" s="1"/>
        <i x="201" s="1"/>
        <i x="270" s="1"/>
        <i x="50" s="1"/>
        <i x="206" s="1"/>
        <i x="465" s="1"/>
        <i x="259" s="1"/>
        <i x="912" s="1"/>
        <i x="97" s="1"/>
        <i x="189" s="1"/>
        <i x="903" s="1"/>
        <i x="117" s="1"/>
        <i x="348" s="1"/>
        <i x="233" s="1"/>
        <i x="329" s="1"/>
        <i x="140" s="1"/>
        <i x="381" s="1"/>
        <i x="649" s="1"/>
        <i x="662" s="1"/>
        <i x="395" s="1"/>
        <i x="199" s="1"/>
        <i x="372" s="1"/>
        <i x="170" s="1"/>
        <i x="703" s="1"/>
        <i x="596" s="1"/>
        <i x="144" s="1"/>
        <i x="736" s="1"/>
        <i x="466" s="1"/>
        <i x="100" s="1"/>
        <i x="782" s="1"/>
        <i x="855" s="1"/>
        <i x="218" s="1"/>
        <i x="383" s="1"/>
        <i x="818" s="1"/>
        <i x="617" s="1"/>
        <i x="809" s="1"/>
        <i x="584" s="1"/>
        <i x="624" s="1"/>
        <i x="565" s="1"/>
        <i x="865" s="1"/>
        <i x="560" s="1"/>
        <i x="70" s="1"/>
        <i x="694" s="1"/>
        <i x="519" s="1"/>
        <i x="303" s="1"/>
        <i x="331" s="1"/>
        <i x="883" s="1"/>
        <i x="563" s="1"/>
        <i x="131" s="1"/>
        <i x="220" s="1"/>
        <i x="598" s="1"/>
        <i x="130" s="1"/>
        <i x="234" s="1"/>
        <i x="336" s="1"/>
        <i x="33" s="1"/>
        <i x="659" s="1"/>
        <i x="122" s="1"/>
        <i x="109" s="1"/>
        <i x="103" s="1"/>
        <i x="802" s="1"/>
        <i x="95" s="1"/>
        <i x="328" s="1"/>
        <i x="147" s="1"/>
        <i x="509" s="1"/>
        <i x="418" s="1"/>
        <i x="585" s="1"/>
        <i x="780" s="1"/>
        <i x="775" s="1"/>
        <i x="531" s="1"/>
        <i x="481" s="1"/>
        <i x="872" s="1"/>
        <i x="897" s="1"/>
        <i x="492" s="1"/>
        <i x="609" s="1"/>
        <i x="458" s="1"/>
        <i x="373" s="1"/>
        <i x="351" s="1"/>
        <i x="568" s="1"/>
        <i x="857" s="1"/>
        <i x="20" s="1"/>
        <i x="258" s="1"/>
        <i x="304" s="1"/>
        <i x="730" s="1"/>
        <i x="507" s="1"/>
        <i x="678" s="1"/>
        <i x="187" s="1"/>
        <i x="528" s="1"/>
        <i x="467" s="1"/>
        <i x="300" s="1"/>
        <i x="13" s="1"/>
        <i x="696" s="1"/>
        <i x="741" s="1"/>
        <i x="385" s="1"/>
        <i x="333" s="1"/>
        <i x="279" s="1"/>
        <i x="603" s="1"/>
        <i x="562" s="1"/>
        <i x="396" s="1"/>
        <i x="297" s="1"/>
        <i x="146" s="1"/>
        <i x="48" s="1"/>
        <i x="847" s="1"/>
        <i x="574" s="1"/>
        <i x="276" s="1"/>
        <i x="73" s="1"/>
        <i x="388" s="1"/>
        <i x="320" s="1"/>
        <i x="612" s="1"/>
        <i x="819" s="1"/>
        <i x="643" s="1"/>
        <i x="420" s="1"/>
        <i x="87" s="1"/>
        <i x="524" s="1"/>
        <i x="135" s="1"/>
        <i x="664" s="1"/>
        <i x="675" s="1"/>
        <i x="638" s="1"/>
        <i x="541" s="1"/>
        <i x="415" s="1"/>
        <i x="283" s="1"/>
        <i x="750" s="1"/>
        <i x="486" s="1"/>
        <i x="406" s="1"/>
        <i x="640" s="1"/>
        <i x="527" s="1"/>
        <i x="522" s="1"/>
        <i x="840" s="1"/>
        <i x="684" s="1"/>
        <i x="781" s="1"/>
        <i x="888" s="1"/>
        <i x="690" s="1"/>
        <i x="919" s="1"/>
        <i x="249" s="1"/>
        <i x="733" s="1"/>
        <i x="340" s="1"/>
        <i x="754" s="1"/>
        <i x="796" s="1"/>
        <i x="439" s="1"/>
        <i x="217" s="1"/>
        <i x="427" s="1"/>
        <i x="89" s="1"/>
        <i x="825" s="1"/>
        <i x="554" s="1"/>
        <i x="24" s="1"/>
        <i x="142" s="1"/>
        <i x="35" s="1"/>
        <i x="11" s="1"/>
        <i x="726" s="1"/>
        <i x="658" s="1"/>
        <i x="605" s="1"/>
        <i x="241" s="1"/>
        <i x="713" s="1"/>
        <i x="670" s="1"/>
        <i x="200" s="1"/>
        <i x="490" s="1"/>
        <i x="141" s="1"/>
        <i x="587" s="1"/>
        <i x="761" s="1"/>
        <i x="875" s="1"/>
        <i x="924" s="1"/>
        <i x="221" s="1"/>
        <i x="648" s="1"/>
        <i x="150" s="1"/>
        <i x="788" s="1"/>
        <i x="608" s="1"/>
        <i x="523" s="1"/>
        <i x="539" s="1"/>
        <i x="499" s="1"/>
        <i x="463" s="1"/>
        <i x="551" s="1"/>
        <i x="501" s="1"/>
        <i x="556" s="1"/>
        <i x="774" s="1"/>
        <i x="823" s="1"/>
        <i x="926" s="1"/>
        <i x="377" s="1"/>
        <i x="254" s="1"/>
        <i x="799" s="1"/>
        <i x="435" s="1"/>
        <i x="893" s="1"/>
        <i x="468" s="1"/>
        <i x="822" s="1"/>
        <i x="511" s="1"/>
        <i x="380" s="1"/>
        <i x="545" s="1"/>
        <i x="692" s="1"/>
        <i x="32" s="1"/>
        <i x="369" s="1"/>
        <i x="398" s="1"/>
        <i x="908" s="1"/>
        <i x="813" s="1"/>
        <i x="896" s="1"/>
        <i x="138" s="1"/>
        <i x="652" s="1"/>
        <i x="488" s="1"/>
        <i x="645" s="1"/>
        <i x="704" s="1"/>
        <i x="569" s="1"/>
        <i x="510" s="1"/>
        <i x="821" s="1"/>
        <i x="729" s="1"/>
        <i x="626" s="1"/>
        <i x="777" s="1"/>
        <i x="646" s="1"/>
        <i x="55" s="1"/>
        <i x="674" s="1"/>
        <i x="794" s="1"/>
        <i x="235" s="1"/>
        <i x="508" s="1"/>
        <i x="676" s="1"/>
        <i x="503" s="1"/>
        <i x="714" s="1"/>
        <i x="332" s="1"/>
        <i x="610" s="1"/>
        <i x="737" s="1"/>
        <i x="15" s="1"/>
        <i x="244" s="1"/>
        <i x="190" s="1"/>
        <i x="167" s="1"/>
        <i x="174" s="1"/>
        <i x="913" s="1"/>
        <i x="615" s="1"/>
        <i x="307" s="1"/>
        <i x="423" s="1"/>
        <i x="79" s="1"/>
        <i x="591" s="1"/>
        <i x="459" s="1"/>
        <i x="16" s="1"/>
        <i x="72" s="1"/>
        <i x="583" s="1"/>
        <i x="517" s="1"/>
        <i x="629" s="1"/>
        <i x="464" s="1"/>
        <i x="118" s="1"/>
        <i x="67" s="1"/>
        <i x="121" s="1"/>
        <i x="910" s="1"/>
        <i x="421" s="1"/>
        <i x="288" s="1"/>
        <i x="476" s="1"/>
        <i x="718" s="1"/>
        <i x="534" s="1"/>
        <i x="661" s="1"/>
        <i x="120" s="1"/>
        <i x="880" s="1"/>
        <i x="312" s="1"/>
        <i x="40" s="1"/>
        <i x="411" s="1"/>
        <i x="21" s="1"/>
        <i x="326" s="1"/>
        <i x="571" s="1"/>
        <i x="4" s="1"/>
        <i x="496" s="1"/>
        <i x="525" s="1"/>
        <i x="898" s="1"/>
        <i x="723" s="1"/>
        <i x="686" s="1"/>
        <i x="688" s="1"/>
        <i x="849" s="1"/>
        <i x="749" s="1"/>
        <i x="724" s="1"/>
        <i x="856" s="1"/>
        <i x="798" s="1"/>
        <i x="287" s="1"/>
        <i x="269" s="1"/>
        <i x="871" s="1"/>
        <i x="538" s="1"/>
        <i x="161" s="1"/>
        <i x="354" s="1"/>
        <i x="271" s="1"/>
        <i x="112" s="1"/>
        <i x="315" s="1"/>
        <i x="808" s="1"/>
        <i x="542" s="1"/>
        <i x="915" s="1"/>
        <i x="207" s="1"/>
        <i x="712" s="1"/>
        <i x="152" s="1"/>
        <i x="620" s="1"/>
        <i x="357" s="1"/>
        <i x="25" s="1"/>
        <i x="797" s="1"/>
        <i x="316" s="1"/>
        <i x="752" s="1"/>
        <i x="621" s="1"/>
        <i x="832" s="1"/>
        <i x="425" s="1"/>
        <i x="188" s="1"/>
        <i x="172" s="1"/>
        <i x="917" s="1"/>
        <i x="414" s="1"/>
        <i x="392" s="1"/>
        <i x="826" s="1"/>
        <i x="622" s="1"/>
        <i x="766" s="1"/>
        <i x="543" s="1"/>
        <i x="281" s="1"/>
        <i x="143" s="1"/>
        <i x="532" s="1"/>
        <i x="28" s="1"/>
        <i x="731" s="1"/>
        <i x="22" s="1"/>
        <i x="535" s="1"/>
        <i x="35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7CCE9BA-B4CE-46CE-8CC4-619274365E4C}" sourceName="Cidade">
  <pivotTables>
    <pivotTable tabId="2" name="Tabela dinâmica1"/>
  </pivotTables>
  <data>
    <tabular pivotCacheId="1928995699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1" xr10:uid="{7870C148-0AC9-4D57-A017-EBA8E2722D18}" sourceName="Valor">
  <pivotTables>
    <pivotTable tabId="2" name="Tabela dinâmica1"/>
  </pivotTables>
  <data>
    <tabular pivotCacheId="1928995699">
      <items count="927">
        <i x="604" s="1" nd="1"/>
        <i x="359" s="1" nd="1"/>
        <i x="452" s="1" nd="1"/>
        <i x="275" s="1" nd="1"/>
        <i x="3" s="1" nd="1"/>
        <i x="759" s="1" nd="1"/>
        <i x="575" s="1" nd="1"/>
        <i x="116" s="1" nd="1"/>
        <i x="614" s="1" nd="1"/>
        <i x="222" s="1" nd="1"/>
        <i x="91" s="1" nd="1"/>
        <i x="310" s="1" nd="1"/>
        <i x="128" s="1" nd="1"/>
        <i x="597" s="1" nd="1"/>
        <i x="606" s="1" nd="1"/>
        <i x="641" s="1" nd="1"/>
        <i x="375" s="1" nd="1"/>
        <i x="341" s="1" nd="1"/>
        <i x="484" s="1" nd="1"/>
        <i x="668" s="1" nd="1"/>
        <i x="627" s="1" nd="1"/>
        <i x="894" s="1" nd="1"/>
        <i x="389" s="1" nd="1"/>
        <i x="52" s="1" nd="1"/>
        <i x="151" s="1" nd="1"/>
        <i x="71" s="1" nd="1"/>
        <i x="651" s="1" nd="1"/>
        <i x="735" s="1" nd="1"/>
        <i x="208" s="1" nd="1"/>
        <i x="330" s="1" nd="1"/>
        <i x="54" s="1" nd="1"/>
        <i x="504" s="1" nd="1"/>
        <i x="453" s="1" nd="1"/>
        <i x="564" s="1" nd="1"/>
        <i x="831" s="1" nd="1"/>
        <i x="335" s="1" nd="1"/>
        <i x="906" s="1" nd="1"/>
        <i x="599" s="1" nd="1"/>
        <i x="17" s="1" nd="1"/>
        <i x="772" s="1" nd="1"/>
        <i x="722" s="1" nd="1"/>
        <i x="697" s="1" nd="1"/>
        <i x="365" s="1" nd="1"/>
        <i x="625" s="1" nd="1"/>
        <i x="738" s="1" nd="1"/>
        <i x="673" s="1" nd="1"/>
        <i x="907" s="1" nd="1"/>
        <i x="424" s="1" nd="1"/>
        <i x="257" s="1" nd="1"/>
        <i x="863" s="1" nd="1"/>
        <i x="889" s="1" nd="1"/>
        <i x="708" s="1" nd="1"/>
        <i x="261" s="1" nd="1"/>
        <i x="124" s="1" nd="1"/>
        <i x="805" s="1" nd="1"/>
        <i x="811" s="1" nd="1"/>
        <i x="44" s="1" nd="1"/>
        <i x="444" s="1" nd="1"/>
        <i x="356" s="1" nd="1"/>
        <i x="346" s="1" nd="1"/>
        <i x="557" s="1" nd="1"/>
        <i x="294" s="1" nd="1"/>
        <i x="155" s="1" nd="1"/>
        <i x="417" s="1" nd="1"/>
        <i x="228" s="1" nd="1"/>
        <i x="512" s="1" nd="1"/>
        <i x="590" s="1" nd="1"/>
        <i x="869" s="1" nd="1"/>
        <i x="371" s="1" nd="1"/>
        <i x="8" s="1" nd="1"/>
        <i x="448" s="1" nd="1"/>
        <i x="38" s="1" nd="1"/>
        <i x="202" s="1" nd="1"/>
        <i x="843" s="1" nd="1"/>
        <i x="635" s="1" nd="1"/>
        <i x="616" s="1" nd="1"/>
        <i x="110" s="1" nd="1"/>
        <i x="237" s="1" nd="1"/>
        <i x="593" s="1" nd="1"/>
        <i x="578" s="1" nd="1"/>
        <i x="308" s="1" nd="1"/>
        <i x="408" s="1" nd="1"/>
        <i x="148" s="1" nd="1"/>
        <i x="876" s="1" nd="1"/>
        <i x="842" s="1" nd="1"/>
        <i x="387" s="1" nd="1"/>
        <i x="789" s="1" nd="1"/>
        <i x="834" s="1" nd="1"/>
        <i x="319" s="1" nd="1"/>
        <i x="536" s="1" nd="1"/>
        <i x="592" s="1" nd="1"/>
        <i x="239" s="1" nd="1"/>
        <i x="171" s="1" nd="1"/>
        <i x="107" s="1" nd="1"/>
        <i x="756" s="1" nd="1"/>
        <i x="295" s="1" nd="1"/>
        <i x="877" s="1" nd="1"/>
        <i x="129" s="1" nd="1"/>
        <i x="145" s="1" nd="1"/>
        <i x="878" s="1" nd="1"/>
        <i x="57" s="1" nd="1"/>
        <i x="102" s="1" nd="1"/>
        <i x="494" s="1" nd="1"/>
        <i x="572" s="1" nd="1"/>
        <i x="577" s="1" nd="1"/>
        <i x="34" s="1" nd="1"/>
        <i x="298" s="1" nd="1"/>
        <i x="514" s="1" nd="1"/>
        <i x="472" s="1" nd="1"/>
        <i x="159" s="1" nd="1"/>
        <i x="268" s="1" nd="1"/>
        <i x="529" s="1" nd="1"/>
        <i x="701" s="1" nd="1"/>
        <i x="7" s="1" nd="1"/>
        <i x="864" s="1" nd="1"/>
        <i x="75" s="1" nd="1"/>
        <i x="90" s="1" nd="1"/>
        <i x="715" s="1" nd="1"/>
        <i x="179" s="1" nd="1"/>
        <i x="442" s="1" nd="1"/>
        <i x="12" s="1" nd="1"/>
        <i x="429" s="1" nd="1"/>
        <i x="412" s="1" nd="1"/>
        <i x="175" s="1" nd="1"/>
        <i x="368" s="1" nd="1"/>
        <i x="820" s="1" nd="1"/>
        <i x="679" s="1" nd="1"/>
        <i x="637" s="1" nd="1"/>
        <i x="337" s="1" nd="1"/>
        <i x="579" s="1" nd="1"/>
        <i x="895" s="1" nd="1"/>
        <i x="918" s="1" nd="1"/>
        <i x="49" s="1" nd="1"/>
        <i x="890" s="1" nd="1"/>
        <i x="740" s="1" nd="1"/>
        <i x="92" s="1" nd="1"/>
        <i x="30" s="1" nd="1"/>
        <i x="671" s="1" nd="1"/>
        <i x="657" s="1" nd="1"/>
        <i x="245" s="1" nd="1"/>
        <i x="595" s="1" nd="1"/>
        <i x="132" s="1" nd="1"/>
        <i x="801" s="1" nd="1"/>
        <i x="689" s="1" nd="1"/>
        <i x="374" s="1" nd="1"/>
        <i x="344" s="1" nd="1"/>
        <i x="324" s="1" nd="1"/>
        <i x="882" s="1" nd="1"/>
        <i x="184" s="1" nd="1"/>
        <i x="576" s="1" nd="1"/>
        <i x="644" s="1" nd="1"/>
        <i x="454" s="1" nd="1"/>
        <i x="558" s="1" nd="1"/>
        <i x="149" s="1" nd="1"/>
        <i x="82" s="1" nd="1"/>
        <i x="431" s="1" nd="1"/>
        <i x="314" s="1" nd="1"/>
        <i x="183" s="1" nd="1"/>
        <i x="80" s="1" nd="1"/>
        <i x="338" s="1" nd="1"/>
        <i x="506" s="1" nd="1"/>
        <i x="19" s="1" nd="1"/>
        <i x="290" s="1" nd="1"/>
        <i x="293" s="1" nd="1"/>
        <i x="134" s="1" nd="1"/>
        <i x="322" s="1" nd="1"/>
        <i x="784" s="1" nd="1"/>
        <i x="570" s="1" nd="1"/>
        <i x="717" s="1" nd="1"/>
        <i x="862" s="1" nd="1"/>
        <i x="61" s="1" nd="1"/>
        <i x="859" s="1" nd="1"/>
        <i x="212" s="1" nd="1"/>
        <i x="84" s="1" nd="1"/>
        <i x="455" s="1" nd="1"/>
        <i x="432" s="1" nd="1"/>
        <i x="428" s="1" nd="1"/>
        <i x="567" s="1" nd="1"/>
        <i x="39" s="1" nd="1"/>
        <i x="56" s="1" nd="1"/>
        <i x="835" s="1" nd="1"/>
        <i x="600" s="1" nd="1"/>
        <i x="449" s="1" nd="1"/>
        <i x="693" s="1" nd="1"/>
        <i x="272" s="1" nd="1"/>
        <i x="623" s="1" nd="1"/>
        <i x="5" s="1" nd="1"/>
        <i x="192" s="1" nd="1"/>
        <i x="493" s="1" nd="1"/>
        <i x="505" s="1" nd="1"/>
        <i x="681" s="1" nd="1"/>
        <i x="753" s="1" nd="1"/>
        <i x="716" s="1" nd="1"/>
        <i x="363" s="1" nd="1"/>
        <i x="817" s="1" nd="1"/>
        <i x="647" s="1" nd="1"/>
        <i x="904" s="1" nd="1"/>
        <i x="687" s="1" nd="1"/>
        <i x="711" s="1" nd="1"/>
        <i x="642" s="1" nd="1"/>
        <i x="186" s="1" nd="1"/>
        <i x="482" s="1" nd="1"/>
        <i x="434" s="1" nd="1"/>
        <i x="793" s="1" nd="1"/>
        <i x="748" s="1" nd="1"/>
        <i x="634" s="1" nd="1"/>
        <i x="839" s="1" nd="1"/>
        <i x="216" s="1" nd="1"/>
        <i x="891" s="1" nd="1"/>
        <i x="866" s="1" nd="1"/>
        <i x="253" s="1" nd="1"/>
        <i x="860" s="1" nd="1"/>
        <i x="881" s="1" nd="1"/>
        <i x="540" s="1" nd="1"/>
        <i x="639" s="1" nd="1"/>
        <i x="848" s="1" nd="1"/>
        <i x="58" s="1" nd="1"/>
        <i x="902" s="1" nd="1"/>
        <i x="166" s="1" nd="1"/>
        <i x="446" s="1" nd="1"/>
        <i x="588" s="1" nd="1"/>
        <i x="916" s="1" nd="1"/>
        <i x="360" s="1" nd="1"/>
        <i x="632" s="1" nd="1"/>
        <i x="786" s="1" nd="1"/>
        <i x="305" s="1" nd="1"/>
        <i x="663" s="1" nd="1"/>
        <i x="487" s="1" nd="1"/>
        <i x="602" s="1" nd="1"/>
        <i x="751" s="1" nd="1"/>
        <i x="473" s="1" nd="1"/>
        <i x="68" s="1" nd="1"/>
        <i x="343" s="1" nd="1"/>
        <i x="9" s="1" nd="1"/>
        <i x="844" s="1" nd="1"/>
        <i x="137" s="1" nd="1"/>
        <i x="205" s="1" nd="1"/>
        <i x="104" s="1" nd="1"/>
        <i x="98" s="1" nd="1"/>
        <i x="619" s="1" nd="1"/>
        <i x="355" s="1" nd="1"/>
        <i x="123" s="1" nd="1"/>
        <i x="318" s="1" nd="1"/>
        <i x="477" s="1" nd="1"/>
        <i x="83" s="1" nd="1"/>
        <i x="440" s="1" nd="1"/>
        <i x="457" s="1" nd="1"/>
        <i x="404" s="1" nd="1"/>
        <i x="746" s="1" nd="1"/>
        <i x="755" s="1" nd="1"/>
        <i x="900" s="1" nd="1"/>
        <i x="422" s="1" nd="1"/>
        <i x="230" s="1" nd="1"/>
        <i x="611" s="1" nd="1"/>
        <i x="362" s="1" nd="1"/>
        <i x="76" s="1" nd="1"/>
        <i x="785" s="1" nd="1"/>
        <i x="63" s="1" nd="1"/>
        <i x="214" s="1" nd="1"/>
        <i x="194" s="1" nd="1"/>
        <i x="41" s="1" nd="1"/>
        <i x="198" s="1" nd="1"/>
        <i x="566" s="1" nd="1"/>
        <i x="23" s="1" nd="1"/>
        <i x="178" s="1" nd="1"/>
        <i x="905" s="1" nd="1"/>
        <i x="265" s="1" nd="1"/>
        <i x="886" s="1" nd="1"/>
        <i x="309" s="1" nd="1"/>
        <i x="376" s="1" nd="1"/>
        <i x="390" s="1" nd="1"/>
        <i x="317" s="1" nd="1"/>
        <i x="806" s="1" nd="1"/>
        <i x="923" s="1" nd="1"/>
        <i x="901" s="1" nd="1"/>
        <i x="633" s="1" nd="1"/>
        <i x="705" s="1" nd="1"/>
        <i x="450" s="1" nd="1"/>
        <i x="631" s="1" nd="1"/>
        <i x="349" s="1" nd="1"/>
        <i x="133" s="1" nd="1"/>
        <i x="242" s="1" nd="1"/>
        <i x="436" s="1" nd="1"/>
        <i x="156" s="1" nd="1"/>
        <i x="441" s="1" nd="1"/>
        <i x="231" s="1" nd="1"/>
        <i x="695" s="1" nd="1"/>
        <i x="447" s="1" nd="1"/>
        <i x="573" s="1" nd="1"/>
        <i x="812" s="1" nd="1"/>
        <i x="400" s="1" nd="1"/>
        <i x="500" s="1" nd="1"/>
        <i x="430" s="1" nd="1"/>
        <i x="669" s="1" nd="1"/>
        <i x="783" s="1" nd="1"/>
        <i x="920" s="1" nd="1"/>
        <i x="433" s="1" nd="1"/>
        <i x="513" s="1" nd="1"/>
        <i x="364" s="1" nd="1"/>
        <i x="757" s="1" nd="1"/>
        <i x="115" s="1" nd="1"/>
        <i x="262" s="1" nd="1"/>
        <i x="36" s="1" nd="1"/>
        <i x="719" s="1" nd="1"/>
        <i x="325" s="1" nd="1"/>
        <i x="224" s="1" nd="1"/>
        <i x="260" s="1" nd="1"/>
        <i x="469" s="1" nd="1"/>
        <i x="65" s="1" nd="1"/>
        <i x="94" s="1" nd="1"/>
        <i x="854" s="1" nd="1"/>
        <i x="125" s="1" nd="1"/>
        <i x="114" s="1" nd="1"/>
        <i x="682" s="1" nd="1"/>
        <i x="99" s="1" nd="1"/>
        <i x="790" s="1" nd="1"/>
        <i x="88" s="1" nd="1"/>
        <i x="899" s="1" nd="1"/>
        <i x="489" s="1" nd="1"/>
        <i x="685" s="1" nd="1"/>
        <i x="778" s="1" nd="1"/>
        <i x="707" s="1" nd="1"/>
        <i x="816" s="1" nd="1"/>
        <i x="721" s="1" nd="1"/>
        <i x="419" s="1" nd="1"/>
        <i x="47" s="1" nd="1"/>
        <i x="213" s="1" nd="1"/>
        <i x="533" s="1" nd="1"/>
        <i x="874" s="1" nd="1"/>
        <i x="767" s="1" nd="1"/>
        <i x="495" s="1" nd="1"/>
        <i x="209" s="1" nd="1"/>
        <i x="807" s="1" nd="1"/>
        <i x="195" s="1" nd="1"/>
        <i x="456" s="1" nd="1"/>
        <i x="274" s="1" nd="1"/>
        <i x="470" s="1" nd="1"/>
        <i x="868" s="1" nd="1"/>
        <i x="628" s="1" nd="1"/>
        <i x="655" s="1" nd="1"/>
        <i x="518" s="1" nd="1"/>
        <i x="238" s="1" nd="1"/>
        <i x="256" s="1" nd="1"/>
        <i x="553" s="1" nd="1"/>
        <i x="656" s="1" nd="1"/>
        <i x="327" s="1" nd="1"/>
        <i x="252" s="1" nd="1"/>
        <i x="680" s="1" nd="1"/>
        <i x="720" s="1" nd="1"/>
        <i x="410" s="1" nd="1"/>
        <i x="887" s="1" nd="1"/>
        <i x="867" s="1" nd="1"/>
        <i x="74" s="1" nd="1"/>
        <i x="548" s="1" nd="1"/>
        <i x="378" s="1" nd="1"/>
        <i x="829" s="1" nd="1"/>
        <i x="892" s="1" nd="1"/>
        <i x="763" s="1" nd="1"/>
        <i x="814" s="1" nd="1"/>
        <i x="165" s="1" nd="1"/>
        <i x="660" s="1" nd="1"/>
        <i x="485" s="1" nd="1"/>
        <i x="691" s="1" nd="1"/>
        <i x="830" s="1" nd="1"/>
        <i x="246" s="1" nd="1"/>
        <i x="182" s="1" nd="1"/>
        <i x="127" s="1" nd="1"/>
        <i x="0" s="1" nd="1"/>
        <i x="345" s="1" nd="1"/>
        <i x="758" s="1" nd="1"/>
        <i x="289" s="1" nd="1"/>
        <i x="870" s="1" nd="1"/>
        <i x="911" s="1" nd="1"/>
        <i x="426" s="1" nd="1"/>
        <i x="437" s="1" nd="1"/>
        <i x="914" s="1" nd="1"/>
        <i x="800" s="1" nd="1"/>
        <i x="10" s="1" nd="1"/>
        <i x="803" s="1" nd="1"/>
        <i x="243" s="1" nd="1"/>
        <i x="215" s="1" nd="1"/>
        <i x="223" s="1" nd="1"/>
        <i x="885" s="1" nd="1"/>
        <i x="96" s="1" nd="1"/>
        <i x="478" s="1" nd="1"/>
        <i x="311" s="1" nd="1"/>
        <i x="126" s="1" nd="1"/>
        <i x="515" s="1" nd="1"/>
        <i x="654" s="1" nd="1"/>
        <i x="62" s="1" nd="1"/>
        <i x="546" s="1" nd="1"/>
        <i x="744" s="1" nd="1"/>
        <i x="618" s="1" nd="1"/>
        <i x="474" s="1" nd="1"/>
        <i x="401" s="1" nd="1"/>
        <i x="921" s="1" nd="1"/>
        <i x="391" s="1" nd="1"/>
        <i x="838" s="1" nd="1"/>
        <i x="561" s="1" nd="1"/>
        <i x="760" s="1" nd="1"/>
        <i x="702" s="1" nd="1"/>
        <i x="51" s="1" nd="1"/>
        <i x="550" s="1" nd="1"/>
        <i x="409" s="1" nd="1"/>
        <i x="267" s="1" nd="1"/>
        <i x="185" s="1" nd="1"/>
        <i x="248" s="1" nd="1"/>
        <i x="251" s="1" nd="1"/>
        <i x="460" s="1" nd="1"/>
        <i x="42" s="1" nd="1"/>
        <i x="792" s="1" nd="1"/>
        <i x="770" s="1" nd="1"/>
        <i x="173" s="1" nd="1"/>
        <i x="498" s="1" nd="1"/>
        <i x="153" s="1" nd="1"/>
        <i x="581" s="1" nd="1"/>
        <i x="547" s="1" nd="1"/>
        <i x="743" s="1" nd="1"/>
        <i x="204" s="1" nd="1"/>
        <i x="66" s="1" nd="1"/>
        <i x="922" s="1" nd="1"/>
        <i x="93" s="1" nd="1"/>
        <i x="321" s="1" nd="1"/>
        <i x="394" s="1" nd="1"/>
        <i x="884" s="1" nd="1"/>
        <i x="255" s="1" nd="1"/>
        <i x="520" s="1" nd="1"/>
        <i x="164" s="1" nd="1"/>
        <i x="180" s="1" nd="1"/>
        <i x="264" s="1" nd="1"/>
        <i x="879" s="1" nd="1"/>
        <i x="69" s="1" nd="1"/>
        <i x="46" s="1" nd="1"/>
        <i x="443" s="1" nd="1"/>
        <i x="773" s="1" nd="1"/>
        <i x="105" s="1" nd="1"/>
        <i x="544" s="1" nd="1"/>
        <i x="416" s="1" nd="1"/>
        <i x="280" s="1" nd="1"/>
        <i x="37" s="1" nd="1"/>
        <i x="762" s="1" nd="1"/>
        <i x="747" s="1" nd="1"/>
        <i x="407" s="1" nd="1"/>
        <i x="232" s="1" nd="1"/>
        <i x="768" s="1" nd="1"/>
        <i x="521" s="1" nd="1"/>
        <i x="650" s="1" nd="1"/>
        <i x="601" s="1" nd="1"/>
        <i x="858" s="1" nd="1"/>
        <i x="845" s="1" nd="1"/>
        <i x="853" s="1" nd="1"/>
        <i x="64" s="1" nd="1"/>
        <i x="732" s="1" nd="1"/>
        <i x="580" s="1" nd="1"/>
        <i x="43" s="1" nd="1"/>
        <i x="350" s="1" nd="1"/>
        <i x="734" s="1" nd="1"/>
        <i x="699" s="1" nd="1"/>
        <i x="384" s="1" nd="1"/>
        <i x="342" s="1" nd="1"/>
        <i x="382" s="1" nd="1"/>
        <i x="286" s="1" nd="1"/>
        <i x="683" s="1" nd="1"/>
        <i x="313" s="1" nd="1"/>
        <i x="163" s="1" nd="1"/>
        <i x="827" s="1" nd="1"/>
        <i x="815" s="1" nd="1"/>
        <i x="334" s="1" nd="1"/>
        <i x="157" s="1" nd="1"/>
        <i x="502" s="1" nd="1"/>
        <i x="78" s="1" nd="1"/>
        <i x="491" s="1" nd="1"/>
        <i x="27" s="1" nd="1"/>
        <i x="764" s="1" nd="1"/>
        <i x="379" s="1" nd="1"/>
        <i x="158" s="1" nd="1"/>
        <i x="828" s="1" nd="1"/>
        <i x="77" s="1" nd="1"/>
        <i x="292" s="1" nd="1"/>
        <i x="672" s="1" nd="1"/>
        <i x="347" s="1" nd="1"/>
        <i x="479" s="1" nd="1"/>
        <i x="119" s="1" nd="1"/>
        <i x="745" s="1" nd="1"/>
        <i x="282" s="1" nd="1"/>
        <i x="438" s="1" nd="1"/>
        <i x="559" s="1" nd="1"/>
        <i x="653" s="1" nd="1"/>
        <i x="284" s="1" nd="1"/>
        <i x="665" s="1" nd="1"/>
        <i x="14" s="1" nd="1"/>
        <i x="285" s="1" nd="1"/>
        <i x="323" s="1" nd="1"/>
        <i x="136" s="1" nd="1"/>
        <i x="101" s="1" nd="1"/>
        <i x="779" s="1" nd="1"/>
        <i x="909" s="1" nd="1"/>
        <i x="397" s="1" nd="1"/>
        <i x="160" s="1" nd="1"/>
        <i x="59" s="1" nd="1"/>
        <i x="836" s="1" nd="1"/>
        <i x="405" s="1" nd="1"/>
        <i x="358" s="1" nd="1"/>
        <i x="113" s="1" nd="1"/>
        <i x="361" s="1" nd="1"/>
        <i x="480" s="1" nd="1"/>
        <i x="191" s="1" nd="1"/>
        <i x="193" s="1" nd="1"/>
        <i x="861" s="1" nd="1"/>
        <i x="177" s="1" nd="1"/>
        <i x="586" s="1" nd="1"/>
        <i x="296" s="1" nd="1"/>
        <i x="273" s="1" nd="1"/>
        <i x="526" s="1" nd="1"/>
        <i x="111" s="1" nd="1"/>
        <i x="306" s="1" nd="1"/>
        <i x="176" s="1" nd="1"/>
        <i x="451" s="1" nd="1"/>
        <i x="2" s="1" nd="1"/>
        <i x="846" s="1" nd="1"/>
        <i x="299" s="1" nd="1"/>
        <i x="108" s="1" nd="1"/>
        <i x="81" s="1" nd="1"/>
        <i x="236" s="1" nd="1"/>
        <i x="727" s="1" nd="1"/>
        <i x="706" s="1" nd="1"/>
        <i x="266" s="1" nd="1"/>
        <i x="154" s="1" nd="1"/>
        <i x="824" s="1" nd="1"/>
        <i x="475" s="1" nd="1"/>
        <i x="106" s="1" nd="1"/>
        <i x="833" s="1" nd="1"/>
        <i x="795" s="1" nd="1"/>
        <i x="162" s="1" nd="1"/>
        <i x="607" s="1" nd="1"/>
        <i x="771" s="1" nd="1"/>
        <i x="636" s="1" nd="1"/>
        <i x="742" s="1" nd="1"/>
        <i x="277" s="1" nd="1"/>
        <i x="810" s="1" nd="1"/>
        <i x="804" s="1" nd="1"/>
        <i x="873" s="1" nd="1"/>
        <i x="86" s="1" nd="1"/>
        <i x="203" s="1" nd="1"/>
        <i x="413" s="1" nd="1"/>
        <i x="549" s="1" nd="1"/>
        <i x="301" s="1" nd="1"/>
        <i x="483" s="1" nd="1"/>
        <i x="1" s="1" nd="1"/>
        <i x="851" s="1" nd="1"/>
        <i x="630" s="1" nd="1"/>
        <i x="666" s="1" nd="1"/>
        <i x="370" s="1" nd="1"/>
        <i x="53" s="1" nd="1"/>
        <i x="497" s="1" nd="1"/>
        <i x="226" s="1" nd="1"/>
        <i x="402" s="1" nd="1"/>
        <i x="393" s="1" nd="1"/>
        <i x="594" s="1" nd="1"/>
        <i x="471" s="1" nd="1"/>
        <i x="677" s="1" nd="1"/>
        <i x="769" s="1" nd="1"/>
        <i x="710" s="1" nd="1"/>
        <i x="403" s="1" nd="1"/>
        <i x="445" s="1" nd="1"/>
        <i x="247" s="1" nd="1"/>
        <i x="776" s="1" nd="1"/>
        <i x="168" s="1" nd="1"/>
        <i x="386" s="1" nd="1"/>
        <i x="181" s="1" nd="1"/>
        <i x="582" s="1" nd="1"/>
        <i x="552" s="1" nd="1"/>
        <i x="18" s="1" nd="1"/>
        <i x="709" s="1" nd="1"/>
        <i x="787" s="1" nd="1"/>
        <i x="210" s="1" nd="1"/>
        <i x="291" s="1" nd="1"/>
        <i x="725" s="1" nd="1"/>
        <i x="461" s="1" nd="1"/>
        <i x="169" s="1" nd="1"/>
        <i x="837" s="1" nd="1"/>
        <i x="229" s="1" nd="1"/>
        <i x="302" s="1" nd="1"/>
        <i x="29" s="1" nd="1"/>
        <i x="530" s="1" nd="1"/>
        <i x="60" s="1" nd="1"/>
        <i x="263" s="1" nd="1"/>
        <i x="925" s="1" nd="1"/>
        <i x="537" s="1" nd="1"/>
        <i x="31" s="1" nd="1"/>
        <i x="227" s="1" nd="1"/>
        <i x="197" s="1" nd="1"/>
        <i x="26" s="1" nd="1"/>
        <i x="791" s="1" nd="1"/>
        <i x="139" s="1" nd="1"/>
        <i x="667" s="1" nd="1"/>
        <i x="278" s="1" nd="1"/>
        <i x="516" s="1" nd="1"/>
        <i x="555" s="1" nd="1"/>
        <i x="366" s="1" nd="1"/>
        <i x="367" s="1" nd="1"/>
        <i x="739" s="1" nd="1"/>
        <i x="339" s="1" nd="1"/>
        <i x="6" s="1" nd="1"/>
        <i x="841" s="1" nd="1"/>
        <i x="196" s="1" nd="1"/>
        <i x="589" s="1" nd="1"/>
        <i x="352" s="1" nd="1"/>
        <i x="852" s="1" nd="1"/>
        <i x="765" s="1" nd="1"/>
        <i x="700" s="1" nd="1"/>
        <i x="240" s="1" nd="1"/>
        <i x="698" s="1" nd="1"/>
        <i x="462" s="1" nd="1"/>
        <i x="85" s="1" nd="1"/>
        <i x="45" s="1" nd="1"/>
        <i x="225" s="1" nd="1"/>
        <i x="850" s="1" nd="1"/>
        <i x="250" s="1" nd="1"/>
        <i x="219" s="1" nd="1"/>
        <i x="211" s="1" nd="1"/>
        <i x="613" s="1" nd="1"/>
        <i x="399" s="1" nd="1"/>
        <i x="728" s="1" nd="1"/>
        <i x="201" s="1" nd="1"/>
        <i x="270" s="1" nd="1"/>
        <i x="50" s="1" nd="1"/>
        <i x="206" s="1" nd="1"/>
        <i x="465" s="1" nd="1"/>
        <i x="259" s="1" nd="1"/>
        <i x="912" s="1" nd="1"/>
        <i x="97" s="1" nd="1"/>
        <i x="189" s="1" nd="1"/>
        <i x="903" s="1" nd="1"/>
        <i x="117" s="1" nd="1"/>
        <i x="348" s="1" nd="1"/>
        <i x="233" s="1" nd="1"/>
        <i x="329" s="1" nd="1"/>
        <i x="140" s="1" nd="1"/>
        <i x="381" s="1" nd="1"/>
        <i x="649" s="1" nd="1"/>
        <i x="662" s="1" nd="1"/>
        <i x="395" s="1" nd="1"/>
        <i x="199" s="1" nd="1"/>
        <i x="372" s="1" nd="1"/>
        <i x="170" s="1" nd="1"/>
        <i x="703" s="1" nd="1"/>
        <i x="596" s="1" nd="1"/>
        <i x="144" s="1" nd="1"/>
        <i x="736" s="1" nd="1"/>
        <i x="466" s="1" nd="1"/>
        <i x="100" s="1" nd="1"/>
        <i x="782" s="1" nd="1"/>
        <i x="855" s="1" nd="1"/>
        <i x="218" s="1" nd="1"/>
        <i x="383" s="1" nd="1"/>
        <i x="818" s="1" nd="1"/>
        <i x="617" s="1" nd="1"/>
        <i x="809" s="1" nd="1"/>
        <i x="584" s="1" nd="1"/>
        <i x="624" s="1" nd="1"/>
        <i x="565" s="1" nd="1"/>
        <i x="865" s="1" nd="1"/>
        <i x="560" s="1" nd="1"/>
        <i x="70" s="1" nd="1"/>
        <i x="694" s="1" nd="1"/>
        <i x="519" s="1" nd="1"/>
        <i x="303" s="1" nd="1"/>
        <i x="331" s="1" nd="1"/>
        <i x="883" s="1" nd="1"/>
        <i x="563" s="1" nd="1"/>
        <i x="131" s="1" nd="1"/>
        <i x="220" s="1" nd="1"/>
        <i x="598" s="1" nd="1"/>
        <i x="130" s="1" nd="1"/>
        <i x="234" s="1" nd="1"/>
        <i x="336" s="1" nd="1"/>
        <i x="33" s="1" nd="1"/>
        <i x="659" s="1" nd="1"/>
        <i x="122" s="1" nd="1"/>
        <i x="109" s="1" nd="1"/>
        <i x="103" s="1" nd="1"/>
        <i x="802" s="1" nd="1"/>
        <i x="95" s="1" nd="1"/>
        <i x="328" s="1" nd="1"/>
        <i x="147" s="1" nd="1"/>
        <i x="509" s="1" nd="1"/>
        <i x="418" s="1" nd="1"/>
        <i x="585" s="1" nd="1"/>
        <i x="780" s="1" nd="1"/>
        <i x="775" s="1" nd="1"/>
        <i x="531" s="1" nd="1"/>
        <i x="481" s="1" nd="1"/>
        <i x="872" s="1" nd="1"/>
        <i x="897" s="1" nd="1"/>
        <i x="492" s="1" nd="1"/>
        <i x="609" s="1" nd="1"/>
        <i x="458" s="1" nd="1"/>
        <i x="373" s="1" nd="1"/>
        <i x="351" s="1" nd="1"/>
        <i x="568" s="1" nd="1"/>
        <i x="857" s="1" nd="1"/>
        <i x="20" s="1" nd="1"/>
        <i x="258" s="1" nd="1"/>
        <i x="304" s="1" nd="1"/>
        <i x="730" s="1" nd="1"/>
        <i x="507" s="1" nd="1"/>
        <i x="678" s="1" nd="1"/>
        <i x="187" s="1" nd="1"/>
        <i x="528" s="1" nd="1"/>
        <i x="467" s="1" nd="1"/>
        <i x="300" s="1" nd="1"/>
        <i x="13" s="1" nd="1"/>
        <i x="696" s="1" nd="1"/>
        <i x="741" s="1" nd="1"/>
        <i x="385" s="1" nd="1"/>
        <i x="333" s="1" nd="1"/>
        <i x="279" s="1" nd="1"/>
        <i x="603" s="1" nd="1"/>
        <i x="562" s="1" nd="1"/>
        <i x="396" s="1" nd="1"/>
        <i x="297" s="1" nd="1"/>
        <i x="146" s="1" nd="1"/>
        <i x="48" s="1" nd="1"/>
        <i x="847" s="1" nd="1"/>
        <i x="574" s="1" nd="1"/>
        <i x="276" s="1" nd="1"/>
        <i x="73" s="1" nd="1"/>
        <i x="388" s="1" nd="1"/>
        <i x="320" s="1" nd="1"/>
        <i x="612" s="1" nd="1"/>
        <i x="819" s="1" nd="1"/>
        <i x="643" s="1" nd="1"/>
        <i x="420" s="1" nd="1"/>
        <i x="87" s="1" nd="1"/>
        <i x="524" s="1" nd="1"/>
        <i x="135" s="1" nd="1"/>
        <i x="664" s="1" nd="1"/>
        <i x="675" s="1" nd="1"/>
        <i x="638" s="1" nd="1"/>
        <i x="541" s="1" nd="1"/>
        <i x="415" s="1" nd="1"/>
        <i x="283" s="1" nd="1"/>
        <i x="750" s="1" nd="1"/>
        <i x="486" s="1" nd="1"/>
        <i x="406" s="1" nd="1"/>
        <i x="640" s="1" nd="1"/>
        <i x="527" s="1" nd="1"/>
        <i x="522" s="1" nd="1"/>
        <i x="840" s="1" nd="1"/>
        <i x="684" s="1" nd="1"/>
        <i x="781" s="1" nd="1"/>
        <i x="888" s="1" nd="1"/>
        <i x="690" s="1" nd="1"/>
        <i x="919" s="1" nd="1"/>
        <i x="249" s="1" nd="1"/>
        <i x="733" s="1" nd="1"/>
        <i x="340" s="1" nd="1"/>
        <i x="754" s="1" nd="1"/>
        <i x="796" s="1" nd="1"/>
        <i x="439" s="1" nd="1"/>
        <i x="217" s="1" nd="1"/>
        <i x="427" s="1" nd="1"/>
        <i x="89" s="1" nd="1"/>
        <i x="825" s="1" nd="1"/>
        <i x="554" s="1" nd="1"/>
        <i x="24" s="1" nd="1"/>
        <i x="142" s="1" nd="1"/>
        <i x="35" s="1" nd="1"/>
        <i x="11" s="1" nd="1"/>
        <i x="726" s="1" nd="1"/>
        <i x="658" s="1" nd="1"/>
        <i x="605" s="1" nd="1"/>
        <i x="241" s="1" nd="1"/>
        <i x="713" s="1" nd="1"/>
        <i x="670" s="1" nd="1"/>
        <i x="200" s="1" nd="1"/>
        <i x="490" s="1" nd="1"/>
        <i x="141" s="1" nd="1"/>
        <i x="587" s="1" nd="1"/>
        <i x="761" s="1" nd="1"/>
        <i x="875" s="1" nd="1"/>
        <i x="924" s="1" nd="1"/>
        <i x="221" s="1" nd="1"/>
        <i x="648" s="1" nd="1"/>
        <i x="150" s="1" nd="1"/>
        <i x="788" s="1" nd="1"/>
        <i x="608" s="1" nd="1"/>
        <i x="523" s="1" nd="1"/>
        <i x="539" s="1" nd="1"/>
        <i x="499" s="1" nd="1"/>
        <i x="463" s="1" nd="1"/>
        <i x="551" s="1" nd="1"/>
        <i x="501" s="1" nd="1"/>
        <i x="556" s="1" nd="1"/>
        <i x="774" s="1" nd="1"/>
        <i x="823" s="1" nd="1"/>
        <i x="926" s="1" nd="1"/>
        <i x="377" s="1" nd="1"/>
        <i x="254" s="1" nd="1"/>
        <i x="799" s="1" nd="1"/>
        <i x="435" s="1" nd="1"/>
        <i x="893" s="1" nd="1"/>
        <i x="468" s="1" nd="1"/>
        <i x="822" s="1" nd="1"/>
        <i x="511" s="1" nd="1"/>
        <i x="380" s="1" nd="1"/>
        <i x="545" s="1" nd="1"/>
        <i x="692" s="1" nd="1"/>
        <i x="32" s="1" nd="1"/>
        <i x="369" s="1" nd="1"/>
        <i x="398" s="1" nd="1"/>
        <i x="908" s="1" nd="1"/>
        <i x="813" s="1" nd="1"/>
        <i x="896" s="1" nd="1"/>
        <i x="138" s="1" nd="1"/>
        <i x="652" s="1" nd="1"/>
        <i x="488" s="1" nd="1"/>
        <i x="645" s="1" nd="1"/>
        <i x="704" s="1" nd="1"/>
        <i x="569" s="1" nd="1"/>
        <i x="510" s="1" nd="1"/>
        <i x="821" s="1" nd="1"/>
        <i x="729" s="1" nd="1"/>
        <i x="626" s="1" nd="1"/>
        <i x="777" s="1" nd="1"/>
        <i x="646" s="1" nd="1"/>
        <i x="55" s="1" nd="1"/>
        <i x="674" s="1" nd="1"/>
        <i x="794" s="1" nd="1"/>
        <i x="235" s="1" nd="1"/>
        <i x="508" s="1" nd="1"/>
        <i x="676" s="1" nd="1"/>
        <i x="503" s="1" nd="1"/>
        <i x="714" s="1" nd="1"/>
        <i x="332" s="1" nd="1"/>
        <i x="610" s="1" nd="1"/>
        <i x="737" s="1" nd="1"/>
        <i x="15" s="1" nd="1"/>
        <i x="244" s="1" nd="1"/>
        <i x="190" s="1" nd="1"/>
        <i x="167" s="1" nd="1"/>
        <i x="174" s="1" nd="1"/>
        <i x="913" s="1" nd="1"/>
        <i x="615" s="1" nd="1"/>
        <i x="307" s="1" nd="1"/>
        <i x="423" s="1" nd="1"/>
        <i x="79" s="1" nd="1"/>
        <i x="591" s="1" nd="1"/>
        <i x="459" s="1" nd="1"/>
        <i x="16" s="1" nd="1"/>
        <i x="72" s="1" nd="1"/>
        <i x="583" s="1" nd="1"/>
        <i x="517" s="1" nd="1"/>
        <i x="629" s="1" nd="1"/>
        <i x="464" s="1" nd="1"/>
        <i x="118" s="1" nd="1"/>
        <i x="67" s="1" nd="1"/>
        <i x="121" s="1" nd="1"/>
        <i x="910" s="1" nd="1"/>
        <i x="421" s="1" nd="1"/>
        <i x="288" s="1" nd="1"/>
        <i x="476" s="1" nd="1"/>
        <i x="718" s="1" nd="1"/>
        <i x="534" s="1" nd="1"/>
        <i x="661" s="1" nd="1"/>
        <i x="120" s="1" nd="1"/>
        <i x="880" s="1" nd="1"/>
        <i x="312" s="1" nd="1"/>
        <i x="40" s="1" nd="1"/>
        <i x="411" s="1" nd="1"/>
        <i x="21" s="1" nd="1"/>
        <i x="326" s="1" nd="1"/>
        <i x="571" s="1" nd="1"/>
        <i x="4" s="1" nd="1"/>
        <i x="496" s="1" nd="1"/>
        <i x="525" s="1" nd="1"/>
        <i x="898" s="1" nd="1"/>
        <i x="723" s="1" nd="1"/>
        <i x="686" s="1" nd="1"/>
        <i x="688" s="1" nd="1"/>
        <i x="849" s="1" nd="1"/>
        <i x="749" s="1" nd="1"/>
        <i x="724" s="1" nd="1"/>
        <i x="856" s="1" nd="1"/>
        <i x="798" s="1" nd="1"/>
        <i x="287" s="1" nd="1"/>
        <i x="269" s="1" nd="1"/>
        <i x="871" s="1" nd="1"/>
        <i x="538" s="1" nd="1"/>
        <i x="161" s="1" nd="1"/>
        <i x="354" s="1" nd="1"/>
        <i x="271" s="1" nd="1"/>
        <i x="112" s="1" nd="1"/>
        <i x="315" s="1" nd="1"/>
        <i x="808" s="1" nd="1"/>
        <i x="542" s="1" nd="1"/>
        <i x="915" s="1" nd="1"/>
        <i x="207" s="1" nd="1"/>
        <i x="712" s="1" nd="1"/>
        <i x="152" s="1" nd="1"/>
        <i x="620" s="1" nd="1"/>
        <i x="357" s="1" nd="1"/>
        <i x="25" s="1" nd="1"/>
        <i x="797" s="1" nd="1"/>
        <i x="316" s="1" nd="1"/>
        <i x="752" s="1" nd="1"/>
        <i x="621" s="1" nd="1"/>
        <i x="832" s="1" nd="1"/>
        <i x="425" s="1" nd="1"/>
        <i x="188" s="1" nd="1"/>
        <i x="172" s="1" nd="1"/>
        <i x="917" s="1" nd="1"/>
        <i x="414" s="1" nd="1"/>
        <i x="392" s="1" nd="1"/>
        <i x="826" s="1" nd="1"/>
        <i x="622" s="1" nd="1"/>
        <i x="766" s="1" nd="1"/>
        <i x="543" s="1" nd="1"/>
        <i x="281" s="1" nd="1"/>
        <i x="143" s="1" nd="1"/>
        <i x="532" s="1" nd="1"/>
        <i x="28" s="1" nd="1"/>
        <i x="731" s="1" nd="1"/>
        <i x="22" s="1" nd="1"/>
        <i x="535" s="1" nd="1"/>
        <i x="35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9FAD8A07-6CE0-4B0E-8A8A-0AC976DCB306}" sourceName="Contrato">
  <pivotTables>
    <pivotTable tabId="2" name="Tabela dinâmica3"/>
  </pivotTables>
  <data>
    <tabular pivotCacheId="1928995699">
      <items count="110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9" s="1"/>
        <i x="820" s="1"/>
        <i x="821" s="1"/>
        <i x="822" s="1"/>
        <i x="823" s="1"/>
        <i x="824" s="1"/>
        <i x="825" s="1"/>
        <i x="826" s="1"/>
        <i x="827" s="1"/>
        <i x="828" s="1"/>
        <i x="829" s="1"/>
        <i x="830" s="1"/>
        <i x="831" s="1"/>
        <i x="832" s="1"/>
        <i x="833" s="1"/>
        <i x="834" s="1"/>
        <i x="835" s="1"/>
        <i x="836" s="1"/>
        <i x="837" s="1"/>
        <i x="838" s="1"/>
        <i x="839" s="1"/>
        <i x="840" s="1"/>
        <i x="841" s="1"/>
        <i x="842" s="1"/>
        <i x="843" s="1"/>
        <i x="844" s="1"/>
        <i x="845" s="1"/>
        <i x="846" s="1"/>
        <i x="847" s="1"/>
        <i x="848" s="1"/>
        <i x="849" s="1"/>
        <i x="850" s="1"/>
        <i x="851" s="1"/>
        <i x="852" s="1"/>
        <i x="853" s="1"/>
        <i x="854" s="1"/>
        <i x="855" s="1"/>
        <i x="856" s="1"/>
        <i x="857" s="1"/>
        <i x="858" s="1"/>
        <i x="859" s="1"/>
        <i x="860" s="1"/>
        <i x="861" s="1"/>
        <i x="862" s="1"/>
        <i x="863" s="1"/>
        <i x="864" s="1"/>
        <i x="865" s="1"/>
        <i x="866" s="1"/>
        <i x="867" s="1"/>
        <i x="868" s="1"/>
        <i x="869" s="1"/>
        <i x="870" s="1"/>
        <i x="871" s="1"/>
        <i x="872" s="1"/>
        <i x="873" s="1"/>
        <i x="874" s="1"/>
        <i x="875" s="1"/>
        <i x="876" s="1"/>
        <i x="877" s="1"/>
        <i x="878" s="1"/>
        <i x="879" s="1"/>
        <i x="880" s="1"/>
        <i x="881" s="1"/>
        <i x="882" s="1"/>
        <i x="883" s="1"/>
        <i x="884" s="1"/>
        <i x="885" s="1"/>
        <i x="886" s="1"/>
        <i x="887" s="1"/>
        <i x="888" s="1"/>
        <i x="889" s="1"/>
        <i x="890" s="1"/>
        <i x="891" s="1"/>
        <i x="892" s="1"/>
        <i x="893" s="1"/>
        <i x="894" s="1"/>
        <i x="895" s="1"/>
        <i x="896" s="1"/>
        <i x="897" s="1"/>
        <i x="898" s="1"/>
        <i x="899" s="1"/>
        <i x="900" s="1"/>
        <i x="901" s="1"/>
        <i x="902" s="1"/>
        <i x="903" s="1"/>
        <i x="904" s="1"/>
        <i x="905" s="1"/>
        <i x="906" s="1"/>
        <i x="907" s="1"/>
        <i x="908" s="1"/>
        <i x="909" s="1"/>
        <i x="910" s="1"/>
        <i x="911" s="1"/>
        <i x="912" s="1"/>
        <i x="913" s="1"/>
        <i x="914" s="1"/>
        <i x="915" s="1"/>
        <i x="916" s="1"/>
        <i x="917" s="1"/>
        <i x="918" s="1"/>
        <i x="919" s="1"/>
        <i x="920" s="1"/>
        <i x="921" s="1"/>
        <i x="922" s="1"/>
        <i x="923" s="1"/>
        <i x="924" s="1"/>
        <i x="925" s="1"/>
        <i x="926" s="1"/>
        <i x="927" s="1"/>
        <i x="928" s="1"/>
        <i x="929" s="1"/>
        <i x="930" s="1"/>
        <i x="931" s="1"/>
        <i x="932" s="1"/>
        <i x="933" s="1"/>
        <i x="934" s="1"/>
        <i x="935" s="1"/>
        <i x="936" s="1"/>
        <i x="937" s="1"/>
        <i x="938" s="1"/>
        <i x="939" s="1"/>
        <i x="940" s="1"/>
        <i x="941" s="1"/>
        <i x="942" s="1"/>
        <i x="943" s="1"/>
        <i x="944" s="1"/>
        <i x="945" s="1"/>
        <i x="946" s="1"/>
        <i x="947" s="1"/>
        <i x="948" s="1"/>
        <i x="949" s="1"/>
        <i x="950" s="1"/>
        <i x="951" s="1"/>
        <i x="952" s="1"/>
        <i x="953" s="1"/>
        <i x="954" s="1"/>
        <i x="955" s="1"/>
        <i x="956" s="1"/>
        <i x="957" s="1"/>
        <i x="958" s="1"/>
        <i x="959" s="1"/>
        <i x="960" s="1"/>
        <i x="961" s="1"/>
        <i x="962" s="1"/>
        <i x="963" s="1"/>
        <i x="964" s="1"/>
        <i x="965" s="1"/>
        <i x="966" s="1"/>
        <i x="967" s="1"/>
        <i x="968" s="1"/>
        <i x="969" s="1"/>
        <i x="970" s="1"/>
        <i x="971" s="1"/>
        <i x="972" s="1"/>
        <i x="973" s="1"/>
        <i x="974" s="1"/>
        <i x="975" s="1"/>
        <i x="976" s="1"/>
        <i x="977" s="1"/>
        <i x="978" s="1"/>
        <i x="979" s="1"/>
        <i x="980" s="1"/>
        <i x="981" s="1"/>
        <i x="982" s="1"/>
        <i x="983" s="1"/>
        <i x="984" s="1"/>
        <i x="985" s="1"/>
        <i x="986" s="1"/>
        <i x="987" s="1"/>
        <i x="988" s="1"/>
        <i x="989" s="1"/>
        <i x="990" s="1"/>
        <i x="991" s="1"/>
        <i x="992" s="1"/>
        <i x="993" s="1"/>
        <i x="994" s="1"/>
        <i x="995" s="1"/>
        <i x="996" s="1"/>
        <i x="997" s="1"/>
        <i x="998" s="1"/>
        <i x="999" s="1"/>
        <i x="1000" s="1"/>
        <i x="1001" s="1"/>
        <i x="1002" s="1"/>
        <i x="1003" s="1"/>
        <i x="1004" s="1"/>
        <i x="1005" s="1"/>
        <i x="1006" s="1"/>
        <i x="1007" s="1"/>
        <i x="1008" s="1"/>
        <i x="1009" s="1"/>
        <i x="1010" s="1"/>
        <i x="1011" s="1"/>
        <i x="1012" s="1"/>
        <i x="1013" s="1"/>
        <i x="1014" s="1"/>
        <i x="1015" s="1"/>
        <i x="1016" s="1"/>
        <i x="1017" s="1"/>
        <i x="1018" s="1"/>
        <i x="1019" s="1"/>
        <i x="1020" s="1"/>
        <i x="1021" s="1"/>
        <i x="1022" s="1"/>
        <i x="1023" s="1"/>
        <i x="1024" s="1"/>
        <i x="1025" s="1"/>
        <i x="1026" s="1"/>
        <i x="1027" s="1"/>
        <i x="1028" s="1"/>
        <i x="1029" s="1"/>
        <i x="1030" s="1"/>
        <i x="1031" s="1"/>
        <i x="1032" s="1"/>
        <i x="1033" s="1"/>
        <i x="1034" s="1"/>
        <i x="1035" s="1"/>
        <i x="1036" s="1"/>
        <i x="1037" s="1"/>
        <i x="1038" s="1"/>
        <i x="1039" s="1"/>
        <i x="1040" s="1"/>
        <i x="1041" s="1"/>
        <i x="1042" s="1"/>
        <i x="1043" s="1"/>
        <i x="1044" s="1"/>
        <i x="1045" s="1"/>
        <i x="1046" s="1"/>
        <i x="1047" s="1"/>
        <i x="1048" s="1"/>
        <i x="1049" s="1"/>
        <i x="1050" s="1"/>
        <i x="1051" s="1"/>
        <i x="1052" s="1"/>
        <i x="1053" s="1"/>
        <i x="1054" s="1"/>
        <i x="1055" s="1"/>
        <i x="1056" s="1"/>
        <i x="1057" s="1"/>
        <i x="1058" s="1"/>
        <i x="1059" s="1"/>
        <i x="1060" s="1"/>
        <i x="1061" s="1"/>
        <i x="1062" s="1"/>
        <i x="1063" s="1"/>
        <i x="1064" s="1"/>
        <i x="1065" s="1"/>
        <i x="1066" s="1"/>
        <i x="1067" s="1"/>
        <i x="1068" s="1"/>
        <i x="1069" s="1"/>
        <i x="1070" s="1"/>
        <i x="1071" s="1"/>
        <i x="1072" s="1"/>
        <i x="1073" s="1"/>
        <i x="1074" s="1"/>
        <i x="1075" s="1"/>
        <i x="1076" s="1"/>
        <i x="1077" s="1"/>
        <i x="1078" s="1"/>
        <i x="1079" s="1"/>
        <i x="1080" s="1"/>
        <i x="1081" s="1"/>
        <i x="1082" s="1"/>
        <i x="1083" s="1"/>
        <i x="1084" s="1"/>
        <i x="1085" s="1"/>
        <i x="1086" s="1"/>
        <i x="1087" s="1"/>
        <i x="1088" s="1"/>
        <i x="1089" s="1"/>
        <i x="1090" s="1"/>
        <i x="1091" s="1"/>
        <i x="1092" s="1"/>
        <i x="1093" s="1"/>
        <i x="1094" s="1"/>
        <i x="1095" s="1"/>
        <i x="1096" s="1"/>
        <i x="1097" s="1"/>
        <i x="1098" s="1"/>
        <i x="1099" s="1"/>
        <i x="1100" s="1"/>
        <i x="1101" s="1"/>
        <i x="1102" s="1"/>
        <i x="1103" s="1"/>
        <i x="1104" s="1"/>
        <i x="1105" s="1"/>
        <i x="1106" s="1"/>
        <i x="1107" s="1"/>
        <i x="1108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201AC4A1-8CA5-4038-AC9F-5CC407065078}" sourceName="Meses (Data)">
  <pivotTables>
    <pivotTable tabId="2" name="Tabela dinâmica3"/>
  </pivotTables>
  <data>
    <tabular pivotCacheId="1928995699">
      <items count="14">
        <i x="3" s="1"/>
        <i x="4" s="1"/>
        <i x="5" s="1"/>
        <i x="6" s="1"/>
        <i x="7" s="1"/>
        <i x="8" s="1"/>
        <i x="9" s="1"/>
        <i x="1" s="1" nd="1"/>
        <i x="2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B65932A-72CA-4BA5-B762-32B43A1FCC2F}" sourceName="Vendedor">
  <pivotTables>
    <pivotTable tabId="2" name="Tabela dinâmica2"/>
  </pivotTables>
  <data>
    <tabular pivotCacheId="1928995699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issão" xr10:uid="{58244084-272B-4591-9935-4BAA0EA358CA}" sourceName="Comissão">
  <pivotTables>
    <pivotTable tabId="2" name="Tabela dinâmica2"/>
  </pivotTables>
  <data>
    <tabular pivotCacheId="1928995699">
      <items count="927">
        <i x="604" s="1"/>
        <i x="359" s="1"/>
        <i x="452" s="1"/>
        <i x="275" s="1"/>
        <i x="3" s="1"/>
        <i x="759" s="1"/>
        <i x="575" s="1"/>
        <i x="116" s="1"/>
        <i x="614" s="1"/>
        <i x="222" s="1"/>
        <i x="91" s="1"/>
        <i x="310" s="1"/>
        <i x="128" s="1"/>
        <i x="597" s="1"/>
        <i x="606" s="1"/>
        <i x="641" s="1"/>
        <i x="375" s="1"/>
        <i x="341" s="1"/>
        <i x="484" s="1"/>
        <i x="668" s="1"/>
        <i x="627" s="1"/>
        <i x="894" s="1"/>
        <i x="389" s="1"/>
        <i x="52" s="1"/>
        <i x="151" s="1"/>
        <i x="71" s="1"/>
        <i x="651" s="1"/>
        <i x="735" s="1"/>
        <i x="208" s="1"/>
        <i x="330" s="1"/>
        <i x="54" s="1"/>
        <i x="504" s="1"/>
        <i x="453" s="1"/>
        <i x="564" s="1"/>
        <i x="831" s="1"/>
        <i x="335" s="1"/>
        <i x="906" s="1"/>
        <i x="599" s="1"/>
        <i x="17" s="1"/>
        <i x="772" s="1"/>
        <i x="722" s="1"/>
        <i x="697" s="1"/>
        <i x="365" s="1"/>
        <i x="625" s="1"/>
        <i x="738" s="1"/>
        <i x="673" s="1"/>
        <i x="907" s="1"/>
        <i x="424" s="1"/>
        <i x="257" s="1"/>
        <i x="863" s="1"/>
        <i x="889" s="1"/>
        <i x="708" s="1"/>
        <i x="261" s="1"/>
        <i x="124" s="1"/>
        <i x="805" s="1"/>
        <i x="811" s="1"/>
        <i x="44" s="1"/>
        <i x="444" s="1"/>
        <i x="356" s="1"/>
        <i x="346" s="1"/>
        <i x="557" s="1"/>
        <i x="294" s="1"/>
        <i x="155" s="1"/>
        <i x="417" s="1"/>
        <i x="228" s="1"/>
        <i x="512" s="1"/>
        <i x="590" s="1"/>
        <i x="869" s="1"/>
        <i x="371" s="1"/>
        <i x="8" s="1"/>
        <i x="448" s="1"/>
        <i x="38" s="1"/>
        <i x="202" s="1"/>
        <i x="843" s="1"/>
        <i x="635" s="1"/>
        <i x="616" s="1"/>
        <i x="110" s="1"/>
        <i x="237" s="1"/>
        <i x="593" s="1"/>
        <i x="578" s="1"/>
        <i x="308" s="1"/>
        <i x="408" s="1"/>
        <i x="148" s="1"/>
        <i x="876" s="1"/>
        <i x="842" s="1"/>
        <i x="387" s="1"/>
        <i x="789" s="1"/>
        <i x="834" s="1"/>
        <i x="319" s="1"/>
        <i x="536" s="1"/>
        <i x="592" s="1"/>
        <i x="239" s="1"/>
        <i x="171" s="1"/>
        <i x="107" s="1"/>
        <i x="756" s="1"/>
        <i x="295" s="1"/>
        <i x="877" s="1"/>
        <i x="129" s="1"/>
        <i x="145" s="1"/>
        <i x="878" s="1"/>
        <i x="57" s="1"/>
        <i x="102" s="1"/>
        <i x="494" s="1"/>
        <i x="572" s="1"/>
        <i x="577" s="1"/>
        <i x="34" s="1"/>
        <i x="298" s="1"/>
        <i x="514" s="1"/>
        <i x="472" s="1"/>
        <i x="159" s="1"/>
        <i x="268" s="1"/>
        <i x="529" s="1"/>
        <i x="701" s="1"/>
        <i x="7" s="1"/>
        <i x="864" s="1"/>
        <i x="75" s="1"/>
        <i x="90" s="1"/>
        <i x="715" s="1"/>
        <i x="179" s="1"/>
        <i x="442" s="1"/>
        <i x="12" s="1"/>
        <i x="429" s="1"/>
        <i x="412" s="1"/>
        <i x="175" s="1"/>
        <i x="368" s="1"/>
        <i x="820" s="1"/>
        <i x="679" s="1"/>
        <i x="637" s="1"/>
        <i x="337" s="1"/>
        <i x="579" s="1"/>
        <i x="895" s="1"/>
        <i x="918" s="1"/>
        <i x="49" s="1"/>
        <i x="890" s="1"/>
        <i x="740" s="1"/>
        <i x="92" s="1"/>
        <i x="30" s="1"/>
        <i x="671" s="1"/>
        <i x="657" s="1"/>
        <i x="245" s="1"/>
        <i x="595" s="1"/>
        <i x="132" s="1"/>
        <i x="801" s="1"/>
        <i x="689" s="1"/>
        <i x="374" s="1"/>
        <i x="344" s="1"/>
        <i x="324" s="1"/>
        <i x="882" s="1"/>
        <i x="184" s="1"/>
        <i x="576" s="1"/>
        <i x="644" s="1"/>
        <i x="454" s="1"/>
        <i x="558" s="1"/>
        <i x="149" s="1"/>
        <i x="82" s="1"/>
        <i x="431" s="1"/>
        <i x="314" s="1"/>
        <i x="183" s="1"/>
        <i x="80" s="1"/>
        <i x="338" s="1"/>
        <i x="506" s="1"/>
        <i x="19" s="1"/>
        <i x="290" s="1"/>
        <i x="293" s="1"/>
        <i x="134" s="1"/>
        <i x="322" s="1"/>
        <i x="784" s="1"/>
        <i x="570" s="1"/>
        <i x="717" s="1"/>
        <i x="862" s="1"/>
        <i x="61" s="1"/>
        <i x="859" s="1"/>
        <i x="212" s="1"/>
        <i x="84" s="1"/>
        <i x="455" s="1"/>
        <i x="432" s="1"/>
        <i x="428" s="1"/>
        <i x="567" s="1"/>
        <i x="39" s="1"/>
        <i x="56" s="1"/>
        <i x="835" s="1"/>
        <i x="600" s="1"/>
        <i x="449" s="1"/>
        <i x="693" s="1"/>
        <i x="272" s="1"/>
        <i x="623" s="1"/>
        <i x="5" s="1"/>
        <i x="192" s="1"/>
        <i x="493" s="1"/>
        <i x="505" s="1"/>
        <i x="681" s="1"/>
        <i x="753" s="1"/>
        <i x="716" s="1"/>
        <i x="363" s="1"/>
        <i x="817" s="1"/>
        <i x="647" s="1"/>
        <i x="904" s="1"/>
        <i x="687" s="1"/>
        <i x="711" s="1"/>
        <i x="642" s="1"/>
        <i x="186" s="1"/>
        <i x="482" s="1"/>
        <i x="434" s="1"/>
        <i x="793" s="1"/>
        <i x="748" s="1"/>
        <i x="634" s="1"/>
        <i x="839" s="1"/>
        <i x="216" s="1"/>
        <i x="891" s="1"/>
        <i x="866" s="1"/>
        <i x="253" s="1"/>
        <i x="860" s="1"/>
        <i x="881" s="1"/>
        <i x="540" s="1"/>
        <i x="639" s="1"/>
        <i x="848" s="1"/>
        <i x="58" s="1"/>
        <i x="902" s="1"/>
        <i x="166" s="1"/>
        <i x="446" s="1"/>
        <i x="588" s="1"/>
        <i x="916" s="1"/>
        <i x="360" s="1"/>
        <i x="632" s="1"/>
        <i x="786" s="1"/>
        <i x="305" s="1"/>
        <i x="663" s="1"/>
        <i x="487" s="1"/>
        <i x="602" s="1"/>
        <i x="751" s="1"/>
        <i x="473" s="1"/>
        <i x="68" s="1"/>
        <i x="343" s="1"/>
        <i x="9" s="1"/>
        <i x="844" s="1"/>
        <i x="137" s="1"/>
        <i x="205" s="1"/>
        <i x="104" s="1"/>
        <i x="98" s="1"/>
        <i x="619" s="1"/>
        <i x="355" s="1"/>
        <i x="123" s="1"/>
        <i x="318" s="1"/>
        <i x="477" s="1"/>
        <i x="83" s="1"/>
        <i x="440" s="1"/>
        <i x="457" s="1"/>
        <i x="404" s="1"/>
        <i x="746" s="1"/>
        <i x="755" s="1"/>
        <i x="900" s="1"/>
        <i x="422" s="1"/>
        <i x="230" s="1"/>
        <i x="611" s="1"/>
        <i x="362" s="1"/>
        <i x="76" s="1"/>
        <i x="785" s="1"/>
        <i x="63" s="1"/>
        <i x="214" s="1"/>
        <i x="194" s="1"/>
        <i x="41" s="1"/>
        <i x="198" s="1"/>
        <i x="566" s="1"/>
        <i x="23" s="1"/>
        <i x="178" s="1"/>
        <i x="905" s="1"/>
        <i x="265" s="1"/>
        <i x="886" s="1"/>
        <i x="309" s="1"/>
        <i x="376" s="1"/>
        <i x="390" s="1"/>
        <i x="317" s="1"/>
        <i x="806" s="1"/>
        <i x="923" s="1"/>
        <i x="901" s="1"/>
        <i x="633" s="1"/>
        <i x="705" s="1"/>
        <i x="450" s="1"/>
        <i x="631" s="1"/>
        <i x="349" s="1"/>
        <i x="133" s="1"/>
        <i x="242" s="1"/>
        <i x="436" s="1"/>
        <i x="156" s="1"/>
        <i x="441" s="1"/>
        <i x="231" s="1"/>
        <i x="695" s="1"/>
        <i x="447" s="1"/>
        <i x="573" s="1"/>
        <i x="812" s="1"/>
        <i x="400" s="1"/>
        <i x="500" s="1"/>
        <i x="430" s="1"/>
        <i x="669" s="1"/>
        <i x="783" s="1"/>
        <i x="920" s="1"/>
        <i x="433" s="1"/>
        <i x="513" s="1"/>
        <i x="364" s="1"/>
        <i x="757" s="1"/>
        <i x="115" s="1"/>
        <i x="262" s="1"/>
        <i x="36" s="1"/>
        <i x="719" s="1"/>
        <i x="325" s="1"/>
        <i x="224" s="1"/>
        <i x="260" s="1"/>
        <i x="469" s="1"/>
        <i x="65" s="1"/>
        <i x="94" s="1"/>
        <i x="854" s="1"/>
        <i x="125" s="1"/>
        <i x="114" s="1"/>
        <i x="682" s="1"/>
        <i x="99" s="1"/>
        <i x="790" s="1"/>
        <i x="88" s="1"/>
        <i x="899" s="1"/>
        <i x="489" s="1"/>
        <i x="685" s="1"/>
        <i x="778" s="1"/>
        <i x="707" s="1"/>
        <i x="816" s="1"/>
        <i x="721" s="1"/>
        <i x="419" s="1"/>
        <i x="47" s="1"/>
        <i x="213" s="1"/>
        <i x="533" s="1"/>
        <i x="874" s="1"/>
        <i x="767" s="1"/>
        <i x="495" s="1"/>
        <i x="209" s="1"/>
        <i x="807" s="1"/>
        <i x="195" s="1"/>
        <i x="456" s="1"/>
        <i x="274" s="1"/>
        <i x="470" s="1"/>
        <i x="868" s="1"/>
        <i x="628" s="1"/>
        <i x="655" s="1"/>
        <i x="518" s="1"/>
        <i x="238" s="1"/>
        <i x="256" s="1"/>
        <i x="553" s="1"/>
        <i x="656" s="1"/>
        <i x="327" s="1"/>
        <i x="252" s="1"/>
        <i x="680" s="1"/>
        <i x="720" s="1"/>
        <i x="410" s="1"/>
        <i x="887" s="1"/>
        <i x="867" s="1"/>
        <i x="74" s="1"/>
        <i x="548" s="1"/>
        <i x="378" s="1"/>
        <i x="829" s="1"/>
        <i x="892" s="1"/>
        <i x="763" s="1"/>
        <i x="814" s="1"/>
        <i x="165" s="1"/>
        <i x="660" s="1"/>
        <i x="485" s="1"/>
        <i x="691" s="1"/>
        <i x="830" s="1"/>
        <i x="246" s="1"/>
        <i x="182" s="1"/>
        <i x="127" s="1"/>
        <i x="0" s="1"/>
        <i x="345" s="1"/>
        <i x="758" s="1"/>
        <i x="289" s="1"/>
        <i x="870" s="1"/>
        <i x="911" s="1"/>
        <i x="426" s="1"/>
        <i x="437" s="1"/>
        <i x="914" s="1"/>
        <i x="800" s="1"/>
        <i x="10" s="1"/>
        <i x="803" s="1"/>
        <i x="243" s="1"/>
        <i x="215" s="1"/>
        <i x="223" s="1"/>
        <i x="885" s="1"/>
        <i x="96" s="1"/>
        <i x="478" s="1"/>
        <i x="311" s="1"/>
        <i x="126" s="1"/>
        <i x="515" s="1"/>
        <i x="654" s="1"/>
        <i x="62" s="1"/>
        <i x="546" s="1"/>
        <i x="744" s="1"/>
        <i x="618" s="1"/>
        <i x="474" s="1"/>
        <i x="401" s="1"/>
        <i x="921" s="1"/>
        <i x="391" s="1"/>
        <i x="838" s="1"/>
        <i x="561" s="1"/>
        <i x="760" s="1"/>
        <i x="702" s="1"/>
        <i x="51" s="1"/>
        <i x="550" s="1"/>
        <i x="409" s="1"/>
        <i x="267" s="1"/>
        <i x="185" s="1"/>
        <i x="248" s="1"/>
        <i x="251" s="1"/>
        <i x="460" s="1"/>
        <i x="42" s="1"/>
        <i x="792" s="1"/>
        <i x="770" s="1"/>
        <i x="173" s="1"/>
        <i x="498" s="1"/>
        <i x="153" s="1"/>
        <i x="581" s="1"/>
        <i x="547" s="1"/>
        <i x="743" s="1"/>
        <i x="204" s="1"/>
        <i x="66" s="1"/>
        <i x="922" s="1"/>
        <i x="93" s="1"/>
        <i x="321" s="1"/>
        <i x="394" s="1"/>
        <i x="884" s="1"/>
        <i x="255" s="1"/>
        <i x="520" s="1"/>
        <i x="164" s="1"/>
        <i x="180" s="1"/>
        <i x="264" s="1"/>
        <i x="879" s="1"/>
        <i x="69" s="1"/>
        <i x="46" s="1"/>
        <i x="443" s="1"/>
        <i x="773" s="1"/>
        <i x="105" s="1"/>
        <i x="544" s="1"/>
        <i x="416" s="1"/>
        <i x="280" s="1"/>
        <i x="37" s="1"/>
        <i x="762" s="1"/>
        <i x="747" s="1"/>
        <i x="407" s="1"/>
        <i x="232" s="1"/>
        <i x="768" s="1"/>
        <i x="521" s="1"/>
        <i x="650" s="1"/>
        <i x="601" s="1"/>
        <i x="858" s="1"/>
        <i x="845" s="1"/>
        <i x="853" s="1"/>
        <i x="64" s="1"/>
        <i x="732" s="1"/>
        <i x="580" s="1"/>
        <i x="43" s="1"/>
        <i x="350" s="1"/>
        <i x="734" s="1"/>
        <i x="699" s="1"/>
        <i x="384" s="1"/>
        <i x="342" s="1"/>
        <i x="382" s="1"/>
        <i x="286" s="1"/>
        <i x="683" s="1"/>
        <i x="313" s="1"/>
        <i x="163" s="1"/>
        <i x="827" s="1"/>
        <i x="815" s="1"/>
        <i x="334" s="1"/>
        <i x="157" s="1"/>
        <i x="502" s="1"/>
        <i x="78" s="1"/>
        <i x="491" s="1"/>
        <i x="27" s="1"/>
        <i x="764" s="1"/>
        <i x="379" s="1"/>
        <i x="158" s="1"/>
        <i x="828" s="1"/>
        <i x="77" s="1"/>
        <i x="292" s="1"/>
        <i x="672" s="1"/>
        <i x="347" s="1"/>
        <i x="479" s="1"/>
        <i x="119" s="1"/>
        <i x="745" s="1"/>
        <i x="282" s="1"/>
        <i x="438" s="1"/>
        <i x="559" s="1"/>
        <i x="653" s="1"/>
        <i x="284" s="1"/>
        <i x="665" s="1"/>
        <i x="14" s="1"/>
        <i x="285" s="1"/>
        <i x="323" s="1"/>
        <i x="136" s="1"/>
        <i x="101" s="1"/>
        <i x="779" s="1"/>
        <i x="909" s="1"/>
        <i x="397" s="1"/>
        <i x="160" s="1"/>
        <i x="59" s="1"/>
        <i x="836" s="1"/>
        <i x="405" s="1"/>
        <i x="358" s="1"/>
        <i x="113" s="1"/>
        <i x="361" s="1"/>
        <i x="480" s="1"/>
        <i x="191" s="1"/>
        <i x="193" s="1"/>
        <i x="861" s="1"/>
        <i x="177" s="1"/>
        <i x="586" s="1"/>
        <i x="296" s="1"/>
        <i x="273" s="1"/>
        <i x="526" s="1"/>
        <i x="111" s="1"/>
        <i x="306" s="1"/>
        <i x="176" s="1"/>
        <i x="451" s="1"/>
        <i x="2" s="1"/>
        <i x="846" s="1"/>
        <i x="299" s="1"/>
        <i x="108" s="1"/>
        <i x="81" s="1"/>
        <i x="236" s="1"/>
        <i x="727" s="1"/>
        <i x="706" s="1"/>
        <i x="266" s="1"/>
        <i x="154" s="1"/>
        <i x="824" s="1"/>
        <i x="475" s="1"/>
        <i x="106" s="1"/>
        <i x="833" s="1"/>
        <i x="795" s="1"/>
        <i x="162" s="1"/>
        <i x="607" s="1"/>
        <i x="771" s="1"/>
        <i x="636" s="1"/>
        <i x="742" s="1"/>
        <i x="277" s="1"/>
        <i x="810" s="1"/>
        <i x="804" s="1"/>
        <i x="873" s="1"/>
        <i x="86" s="1"/>
        <i x="203" s="1"/>
        <i x="413" s="1"/>
        <i x="549" s="1"/>
        <i x="301" s="1"/>
        <i x="483" s="1"/>
        <i x="1" s="1"/>
        <i x="851" s="1"/>
        <i x="630" s="1"/>
        <i x="666" s="1"/>
        <i x="370" s="1"/>
        <i x="53" s="1"/>
        <i x="497" s="1"/>
        <i x="226" s="1"/>
        <i x="402" s="1"/>
        <i x="393" s="1"/>
        <i x="594" s="1"/>
        <i x="471" s="1"/>
        <i x="677" s="1"/>
        <i x="769" s="1"/>
        <i x="710" s="1"/>
        <i x="403" s="1"/>
        <i x="445" s="1"/>
        <i x="247" s="1"/>
        <i x="776" s="1"/>
        <i x="168" s="1"/>
        <i x="386" s="1"/>
        <i x="181" s="1"/>
        <i x="582" s="1"/>
        <i x="552" s="1"/>
        <i x="18" s="1"/>
        <i x="709" s="1"/>
        <i x="787" s="1"/>
        <i x="210" s="1"/>
        <i x="291" s="1"/>
        <i x="725" s="1"/>
        <i x="461" s="1"/>
        <i x="169" s="1"/>
        <i x="837" s="1"/>
        <i x="229" s="1"/>
        <i x="302" s="1"/>
        <i x="29" s="1"/>
        <i x="530" s="1"/>
        <i x="60" s="1"/>
        <i x="263" s="1"/>
        <i x="925" s="1"/>
        <i x="537" s="1"/>
        <i x="31" s="1"/>
        <i x="227" s="1"/>
        <i x="197" s="1"/>
        <i x="26" s="1"/>
        <i x="791" s="1"/>
        <i x="139" s="1"/>
        <i x="667" s="1"/>
        <i x="278" s="1"/>
        <i x="516" s="1"/>
        <i x="555" s="1"/>
        <i x="366" s="1"/>
        <i x="367" s="1"/>
        <i x="739" s="1"/>
        <i x="339" s="1"/>
        <i x="6" s="1"/>
        <i x="841" s="1"/>
        <i x="196" s="1"/>
        <i x="589" s="1"/>
        <i x="352" s="1"/>
        <i x="852" s="1"/>
        <i x="765" s="1"/>
        <i x="700" s="1"/>
        <i x="240" s="1"/>
        <i x="698" s="1"/>
        <i x="462" s="1"/>
        <i x="85" s="1"/>
        <i x="45" s="1"/>
        <i x="225" s="1"/>
        <i x="850" s="1"/>
        <i x="250" s="1"/>
        <i x="219" s="1"/>
        <i x="211" s="1"/>
        <i x="613" s="1"/>
        <i x="399" s="1"/>
        <i x="728" s="1"/>
        <i x="201" s="1"/>
        <i x="270" s="1"/>
        <i x="50" s="1"/>
        <i x="206" s="1"/>
        <i x="465" s="1"/>
        <i x="259" s="1"/>
        <i x="912" s="1"/>
        <i x="97" s="1"/>
        <i x="189" s="1"/>
        <i x="903" s="1"/>
        <i x="117" s="1"/>
        <i x="348" s="1"/>
        <i x="233" s="1"/>
        <i x="329" s="1"/>
        <i x="140" s="1"/>
        <i x="381" s="1"/>
        <i x="649" s="1"/>
        <i x="662" s="1"/>
        <i x="395" s="1"/>
        <i x="199" s="1"/>
        <i x="372" s="1"/>
        <i x="170" s="1"/>
        <i x="703" s="1"/>
        <i x="596" s="1"/>
        <i x="144" s="1"/>
        <i x="736" s="1"/>
        <i x="466" s="1"/>
        <i x="100" s="1"/>
        <i x="782" s="1"/>
        <i x="855" s="1"/>
        <i x="218" s="1"/>
        <i x="383" s="1"/>
        <i x="818" s="1"/>
        <i x="617" s="1"/>
        <i x="809" s="1"/>
        <i x="584" s="1"/>
        <i x="624" s="1"/>
        <i x="565" s="1"/>
        <i x="865" s="1"/>
        <i x="560" s="1"/>
        <i x="70" s="1"/>
        <i x="694" s="1"/>
        <i x="519" s="1"/>
        <i x="303" s="1"/>
        <i x="331" s="1"/>
        <i x="883" s="1"/>
        <i x="563" s="1"/>
        <i x="131" s="1"/>
        <i x="220" s="1"/>
        <i x="598" s="1"/>
        <i x="130" s="1"/>
        <i x="234" s="1"/>
        <i x="336" s="1"/>
        <i x="33" s="1"/>
        <i x="659" s="1"/>
        <i x="122" s="1"/>
        <i x="109" s="1"/>
        <i x="103" s="1"/>
        <i x="802" s="1"/>
        <i x="95" s="1"/>
        <i x="328" s="1"/>
        <i x="147" s="1"/>
        <i x="509" s="1"/>
        <i x="418" s="1"/>
        <i x="585" s="1"/>
        <i x="780" s="1"/>
        <i x="775" s="1"/>
        <i x="531" s="1"/>
        <i x="481" s="1"/>
        <i x="872" s="1"/>
        <i x="897" s="1"/>
        <i x="492" s="1"/>
        <i x="609" s="1"/>
        <i x="458" s="1"/>
        <i x="373" s="1"/>
        <i x="351" s="1"/>
        <i x="568" s="1"/>
        <i x="857" s="1"/>
        <i x="20" s="1"/>
        <i x="258" s="1"/>
        <i x="304" s="1"/>
        <i x="730" s="1"/>
        <i x="507" s="1"/>
        <i x="678" s="1"/>
        <i x="187" s="1"/>
        <i x="528" s="1"/>
        <i x="467" s="1"/>
        <i x="300" s="1"/>
        <i x="13" s="1"/>
        <i x="696" s="1"/>
        <i x="741" s="1"/>
        <i x="385" s="1"/>
        <i x="333" s="1"/>
        <i x="279" s="1"/>
        <i x="603" s="1"/>
        <i x="562" s="1"/>
        <i x="396" s="1"/>
        <i x="297" s="1"/>
        <i x="146" s="1"/>
        <i x="48" s="1"/>
        <i x="847" s="1"/>
        <i x="574" s="1"/>
        <i x="276" s="1"/>
        <i x="73" s="1"/>
        <i x="388" s="1"/>
        <i x="320" s="1"/>
        <i x="612" s="1"/>
        <i x="819" s="1"/>
        <i x="643" s="1"/>
        <i x="420" s="1"/>
        <i x="87" s="1"/>
        <i x="524" s="1"/>
        <i x="135" s="1"/>
        <i x="664" s="1"/>
        <i x="675" s="1"/>
        <i x="638" s="1"/>
        <i x="541" s="1"/>
        <i x="415" s="1"/>
        <i x="283" s="1"/>
        <i x="750" s="1"/>
        <i x="486" s="1"/>
        <i x="406" s="1"/>
        <i x="640" s="1"/>
        <i x="527" s="1"/>
        <i x="522" s="1"/>
        <i x="840" s="1"/>
        <i x="684" s="1"/>
        <i x="781" s="1"/>
        <i x="888" s="1"/>
        <i x="690" s="1"/>
        <i x="919" s="1"/>
        <i x="249" s="1"/>
        <i x="733" s="1"/>
        <i x="340" s="1"/>
        <i x="754" s="1"/>
        <i x="796" s="1"/>
        <i x="439" s="1"/>
        <i x="217" s="1"/>
        <i x="427" s="1"/>
        <i x="89" s="1"/>
        <i x="825" s="1"/>
        <i x="554" s="1"/>
        <i x="24" s="1"/>
        <i x="142" s="1"/>
        <i x="35" s="1"/>
        <i x="11" s="1"/>
        <i x="726" s="1"/>
        <i x="658" s="1"/>
        <i x="605" s="1"/>
        <i x="241" s="1"/>
        <i x="713" s="1"/>
        <i x="670" s="1"/>
        <i x="200" s="1"/>
        <i x="490" s="1"/>
        <i x="141" s="1"/>
        <i x="587" s="1"/>
        <i x="761" s="1"/>
        <i x="875" s="1"/>
        <i x="924" s="1"/>
        <i x="221" s="1"/>
        <i x="648" s="1"/>
        <i x="150" s="1"/>
        <i x="788" s="1"/>
        <i x="608" s="1"/>
        <i x="523" s="1"/>
        <i x="539" s="1"/>
        <i x="499" s="1"/>
        <i x="463" s="1"/>
        <i x="551" s="1"/>
        <i x="501" s="1"/>
        <i x="556" s="1"/>
        <i x="774" s="1"/>
        <i x="823" s="1"/>
        <i x="926" s="1"/>
        <i x="377" s="1"/>
        <i x="254" s="1"/>
        <i x="799" s="1"/>
        <i x="435" s="1"/>
        <i x="893" s="1"/>
        <i x="468" s="1"/>
        <i x="822" s="1"/>
        <i x="511" s="1"/>
        <i x="380" s="1"/>
        <i x="545" s="1"/>
        <i x="692" s="1"/>
        <i x="32" s="1"/>
        <i x="369" s="1"/>
        <i x="398" s="1"/>
        <i x="908" s="1"/>
        <i x="813" s="1"/>
        <i x="896" s="1"/>
        <i x="138" s="1"/>
        <i x="652" s="1"/>
        <i x="488" s="1"/>
        <i x="645" s="1"/>
        <i x="704" s="1"/>
        <i x="569" s="1"/>
        <i x="510" s="1"/>
        <i x="821" s="1"/>
        <i x="729" s="1"/>
        <i x="626" s="1"/>
        <i x="777" s="1"/>
        <i x="646" s="1"/>
        <i x="55" s="1"/>
        <i x="674" s="1"/>
        <i x="794" s="1"/>
        <i x="235" s="1"/>
        <i x="508" s="1"/>
        <i x="676" s="1"/>
        <i x="503" s="1"/>
        <i x="714" s="1"/>
        <i x="332" s="1"/>
        <i x="610" s="1"/>
        <i x="737" s="1"/>
        <i x="15" s="1"/>
        <i x="244" s="1"/>
        <i x="190" s="1"/>
        <i x="167" s="1"/>
        <i x="174" s="1"/>
        <i x="913" s="1"/>
        <i x="615" s="1"/>
        <i x="307" s="1"/>
        <i x="423" s="1"/>
        <i x="79" s="1"/>
        <i x="591" s="1"/>
        <i x="459" s="1"/>
        <i x="16" s="1"/>
        <i x="72" s="1"/>
        <i x="583" s="1"/>
        <i x="517" s="1"/>
        <i x="629" s="1"/>
        <i x="464" s="1"/>
        <i x="118" s="1"/>
        <i x="67" s="1"/>
        <i x="121" s="1"/>
        <i x="910" s="1"/>
        <i x="421" s="1"/>
        <i x="288" s="1"/>
        <i x="476" s="1"/>
        <i x="718" s="1"/>
        <i x="534" s="1"/>
        <i x="661" s="1"/>
        <i x="120" s="1"/>
        <i x="880" s="1"/>
        <i x="312" s="1"/>
        <i x="40" s="1"/>
        <i x="411" s="1"/>
        <i x="21" s="1"/>
        <i x="326" s="1"/>
        <i x="571" s="1"/>
        <i x="4" s="1"/>
        <i x="496" s="1"/>
        <i x="525" s="1"/>
        <i x="898" s="1"/>
        <i x="723" s="1"/>
        <i x="686" s="1"/>
        <i x="688" s="1"/>
        <i x="849" s="1"/>
        <i x="749" s="1"/>
        <i x="724" s="1"/>
        <i x="856" s="1"/>
        <i x="798" s="1"/>
        <i x="287" s="1"/>
        <i x="269" s="1"/>
        <i x="871" s="1"/>
        <i x="538" s="1"/>
        <i x="161" s="1"/>
        <i x="354" s="1"/>
        <i x="271" s="1"/>
        <i x="112" s="1"/>
        <i x="315" s="1"/>
        <i x="808" s="1"/>
        <i x="542" s="1"/>
        <i x="915" s="1"/>
        <i x="207" s="1"/>
        <i x="712" s="1"/>
        <i x="152" s="1"/>
        <i x="620" s="1"/>
        <i x="357" s="1"/>
        <i x="25" s="1"/>
        <i x="797" s="1"/>
        <i x="316" s="1"/>
        <i x="752" s="1"/>
        <i x="621" s="1"/>
        <i x="832" s="1"/>
        <i x="425" s="1"/>
        <i x="188" s="1"/>
        <i x="172" s="1"/>
        <i x="917" s="1"/>
        <i x="414" s="1"/>
        <i x="392" s="1"/>
        <i x="826" s="1"/>
        <i x="622" s="1"/>
        <i x="766" s="1"/>
        <i x="543" s="1"/>
        <i x="281" s="1"/>
        <i x="143" s="1"/>
        <i x="532" s="1"/>
        <i x="28" s="1"/>
        <i x="731" s="1"/>
        <i x="22" s="1"/>
        <i x="535" s="1"/>
        <i x="35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81A1359B-8A1C-4541-A873-56EE3849F350}" cache="SegmentaçãodeDados_Cidade" caption="Cidade" rowHeight="241300"/>
  <slicer name="Valor" xr10:uid="{46419199-DDF5-4071-B7BE-CD3F352CDF4A}" cache="SegmentaçãodeDados_Valor" caption="Valor" startItem="1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D8FBB88C-3130-465C-AC05-6E09D2F0D996}" cache="SegmentaçãodeDados_Cidade1" caption="Cidade" rowHeight="241300"/>
  <slicer name="Valor 1" xr10:uid="{F59353FC-7901-4C3C-965C-50FACBF3B6F9}" cache="SegmentaçãodeDados_Valor1" caption="Valor" rowHeight="241300"/>
  <slicer name="Contrato" xr10:uid="{99051103-84F9-4F70-9243-8B4F40A67D4D}" cache="SegmentaçãodeDados_Contrato" caption="Contrato" rowHeight="241300"/>
  <slicer name="Meses (Data)" xr10:uid="{035F538B-1B35-43C4-94B9-F12561DADE49}" cache="SegmentaçãodeDados_Meses__Data" caption="Meses (Data)" rowHeight="241300"/>
  <slicer name="Vendedor" xr10:uid="{3EAF122D-219D-4D13-9CE3-D462B0AD4D14}" cache="SegmentaçãodeDados_Vendedor" caption="Vendedor" rowHeight="241300"/>
  <slicer name="Comissão" xr10:uid="{F9832534-2A65-4C22-A84E-9E63FF5C25DD}" cache="SegmentaçãodeDados_Comissão" caption="Comissã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656A4-AE53-44BF-AE2B-8AAD3C948565}" name="contratos" displayName="contratos" ref="A1:G1110" tableType="queryTable" totalsRowShown="0">
  <autoFilter ref="A1:G1110" xr:uid="{55E656A4-AE53-44BF-AE2B-8AAD3C948565}"/>
  <tableColumns count="7">
    <tableColumn id="1" xr3:uid="{85F81724-E2E0-4351-93AC-F859428F26C9}" uniqueName="1" name="id" queryTableFieldId="1"/>
    <tableColumn id="2" xr3:uid="{7C3F7C27-C228-49AE-BEAD-410D37132735}" uniqueName="2" name="Data" queryTableFieldId="2" dataDxfId="4"/>
    <tableColumn id="3" xr3:uid="{4C7065D0-6355-494E-AA16-D65F97D350F9}" uniqueName="3" name="Cidade" queryTableFieldId="3" dataDxfId="3"/>
    <tableColumn id="4" xr3:uid="{339D3F54-E6D9-4B7E-BE19-3BA5562DB19C}" uniqueName="4" name="Vendedor" queryTableFieldId="4" dataDxfId="2"/>
    <tableColumn id="5" xr3:uid="{7241E3A3-DC58-48B3-A42D-8E43C021B9A7}" uniqueName="5" name="Contrato" queryTableFieldId="5"/>
    <tableColumn id="6" xr3:uid="{07264613-265B-48D6-A443-9F36BC41FE42}" uniqueName="6" name="Valor" queryTableFieldId="6" dataDxfId="0"/>
    <tableColumn id="7" xr3:uid="{CEBF251C-A50A-44B8-BCFF-C341D0E8496B}" uniqueName="7" name="Comissão" queryTableFieldId="7" dataDxfId="1">
      <calculatedColumnFormula>(contratos[[#This Row],[Valor]]*3)/100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A04E136A-E5BD-4616-A20A-EE454AEF1C26}" sourceName="Data">
  <pivotTables>
    <pivotTable tabId="2" name="Tabela dinâmica1"/>
  </pivotTables>
  <state minimalRefreshVersion="6" lastRefreshVersion="6" pivotCacheId="192899569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C453F414-070D-48CF-93D3-D8F8A1511B9D}" cache="NativeTimeline_Data" caption="Dat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EB98-D39B-482B-9B94-ED3988225328}">
  <dimension ref="A1:S1110"/>
  <sheetViews>
    <sheetView topLeftCell="D26" workbookViewId="0">
      <selection activeCell="S79" sqref="S79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1.7109375" bestFit="1" customWidth="1"/>
    <col min="9" max="9" width="22.28515625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22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5">
        <v>4640</v>
      </c>
      <c r="G2" s="5">
        <f>(contratos[[#This Row],[Valor]]*3)/100</f>
        <v>139.19999999999999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5">
        <v>6240</v>
      </c>
      <c r="G3" s="5">
        <f>(contratos[[#This Row],[Valor]]*3)/100</f>
        <v>187.2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5">
        <v>5910.9</v>
      </c>
      <c r="G4" s="5">
        <f>(contratos[[#This Row],[Valor]]*3)/100</f>
        <v>177.32699999999997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5">
        <v>1050</v>
      </c>
      <c r="G5" s="5">
        <f>(contratos[[#This Row],[Valor]]*3)/100</f>
        <v>31.5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5">
        <v>9550.9</v>
      </c>
      <c r="G6" s="5">
        <f>(contratos[[#This Row],[Valor]]*3)/100</f>
        <v>286.52699999999999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5">
        <v>2880</v>
      </c>
      <c r="G7" s="5">
        <f>(contratos[[#This Row],[Valor]]*3)/100</f>
        <v>86.4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5">
        <v>6830</v>
      </c>
      <c r="G8" s="5">
        <f>(contratos[[#This Row],[Valor]]*3)/100</f>
        <v>204.9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5">
        <v>2140.5</v>
      </c>
      <c r="G9" s="5">
        <f>(contratos[[#This Row],[Valor]]*3)/100</f>
        <v>64.215000000000003</v>
      </c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5">
        <v>1630.5</v>
      </c>
      <c r="G10" s="5">
        <f>(contratos[[#This Row],[Valor]]*3)/100</f>
        <v>48.914999999999999</v>
      </c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5">
        <v>3450.9</v>
      </c>
      <c r="G11" s="5">
        <f>(contratos[[#This Row],[Valor]]*3)/100</f>
        <v>103.527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5">
        <v>4730</v>
      </c>
      <c r="G12" s="5">
        <f>(contratos[[#This Row],[Valor]]*3)/100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5">
        <v>8560.9</v>
      </c>
      <c r="G13" s="5">
        <f>(contratos[[#This Row],[Valor]]*3)/100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5">
        <v>2200.9</v>
      </c>
      <c r="G14" s="5">
        <f>(contratos[[#This Row],[Valor]]*3)/100</f>
        <v>66.027000000000001</v>
      </c>
      <c r="I14" s="3" t="s">
        <v>23</v>
      </c>
      <c r="J14" t="s">
        <v>25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5">
        <v>8010.9</v>
      </c>
      <c r="G15" s="5">
        <f>(contratos[[#This Row],[Valor]]*3)/100</f>
        <v>240.32699999999997</v>
      </c>
      <c r="I15" s="4" t="s">
        <v>10</v>
      </c>
      <c r="J15" s="2">
        <v>814400.30000000051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5">
        <v>5650.5</v>
      </c>
      <c r="G16" s="5">
        <f>(contratos[[#This Row],[Valor]]*3)/100</f>
        <v>169.51499999999999</v>
      </c>
      <c r="I16" s="4" t="s">
        <v>6</v>
      </c>
      <c r="J16" s="2">
        <v>818645.80000000075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5">
        <v>9270.5</v>
      </c>
      <c r="G17" s="5">
        <f>(contratos[[#This Row],[Valor]]*3)/100</f>
        <v>278.11500000000001</v>
      </c>
      <c r="I17" s="4" t="s">
        <v>15</v>
      </c>
      <c r="J17" s="2">
        <v>841333.20000000088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5">
        <v>9370</v>
      </c>
      <c r="G18" s="5">
        <f>(contratos[[#This Row],[Valor]]*3)/100</f>
        <v>281.10000000000002</v>
      </c>
      <c r="I18" s="4" t="s">
        <v>17</v>
      </c>
      <c r="J18" s="2">
        <v>860200.20000000077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5">
        <v>1350</v>
      </c>
      <c r="G19" s="5">
        <f>(contratos[[#This Row],[Valor]]*3)/100</f>
        <v>40.5</v>
      </c>
      <c r="I19" s="4" t="s">
        <v>12</v>
      </c>
      <c r="J19" s="2">
        <v>894401.30000000075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5">
        <v>6520</v>
      </c>
      <c r="G20" s="5">
        <f>(contratos[[#This Row],[Valor]]*3)/100</f>
        <v>195.6</v>
      </c>
      <c r="I20" s="4" t="s">
        <v>20</v>
      </c>
      <c r="J20" s="2">
        <v>929521.80000000086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5">
        <v>2610.5</v>
      </c>
      <c r="G21" s="5">
        <f>(contratos[[#This Row],[Valor]]*3)/100</f>
        <v>78.314999999999998</v>
      </c>
      <c r="I21" s="4" t="s">
        <v>8</v>
      </c>
      <c r="J21" s="2">
        <v>933634.00000000058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5">
        <v>7940.9</v>
      </c>
      <c r="G22" s="5">
        <f>(contratos[[#This Row],[Valor]]*3)/100</f>
        <v>238.22699999999998</v>
      </c>
      <c r="I22" s="4" t="s">
        <v>24</v>
      </c>
      <c r="J22" s="2">
        <v>6092136.6000000061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5">
        <v>9530.5</v>
      </c>
      <c r="G23" s="5">
        <f>(contratos[[#This Row],[Valor]]*3)/100</f>
        <v>285.91500000000002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5">
        <v>9990.9</v>
      </c>
      <c r="G24" s="5">
        <f>(contratos[[#This Row],[Valor]]*3)/100</f>
        <v>299.72699999999998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5">
        <v>3730.5</v>
      </c>
      <c r="G25" s="5">
        <f>(contratos[[#This Row],[Valor]]*3)/100</f>
        <v>111.91500000000001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5">
        <v>8540.5</v>
      </c>
      <c r="G26" s="5">
        <f>(contratos[[#This Row],[Valor]]*3)/100</f>
        <v>256.21499999999997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5">
        <v>9770.9</v>
      </c>
      <c r="G27" s="5">
        <f>(contratos[[#This Row],[Valor]]*3)/100</f>
        <v>293.12699999999995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5">
        <v>6730</v>
      </c>
      <c r="G28" s="5">
        <f>(contratos[[#This Row],[Valor]]*3)/100</f>
        <v>201.9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5">
        <v>5500.9</v>
      </c>
      <c r="G29" s="5">
        <f>(contratos[[#This Row],[Valor]]*3)/100</f>
        <v>165.02699999999996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5">
        <v>9980.9</v>
      </c>
      <c r="G30" s="5">
        <f>(contratos[[#This Row],[Valor]]*3)/100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5">
        <v>6630</v>
      </c>
      <c r="G31" s="5">
        <f>(contratos[[#This Row],[Valor]]*3)/100</f>
        <v>198.9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5">
        <v>2320.9</v>
      </c>
      <c r="G32" s="5">
        <f>(contratos[[#This Row],[Valor]]*3)/100</f>
        <v>69.62700000000001</v>
      </c>
    </row>
    <row r="33" spans="1:10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5">
        <v>6710.9</v>
      </c>
      <c r="G33" s="5">
        <f>(contratos[[#This Row],[Valor]]*3)/100</f>
        <v>201.32699999999997</v>
      </c>
    </row>
    <row r="34" spans="1:10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5">
        <v>9030.5</v>
      </c>
      <c r="G34" s="5">
        <f>(contratos[[#This Row],[Valor]]*3)/100</f>
        <v>270.91500000000002</v>
      </c>
    </row>
    <row r="35" spans="1:10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5">
        <v>7710.9</v>
      </c>
      <c r="G35" s="5">
        <f>(contratos[[#This Row],[Valor]]*3)/100</f>
        <v>231.32699999999997</v>
      </c>
    </row>
    <row r="36" spans="1:10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5">
        <v>2070.5</v>
      </c>
      <c r="G36" s="5">
        <f>(contratos[[#This Row],[Valor]]*3)/100</f>
        <v>62.115000000000002</v>
      </c>
    </row>
    <row r="37" spans="1:10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5">
        <v>8550.5</v>
      </c>
      <c r="G37" s="5">
        <f>(contratos[[#This Row],[Valor]]*3)/100</f>
        <v>256.51499999999999</v>
      </c>
    </row>
    <row r="38" spans="1:10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5">
        <v>4080.9</v>
      </c>
      <c r="G38" s="5">
        <f>(contratos[[#This Row],[Valor]]*3)/100</f>
        <v>122.42700000000001</v>
      </c>
    </row>
    <row r="39" spans="1:10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5">
        <v>5230.5</v>
      </c>
      <c r="G39" s="5">
        <f>(contratos[[#This Row],[Valor]]*3)/100</f>
        <v>156.91499999999999</v>
      </c>
    </row>
    <row r="40" spans="1:10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5">
        <v>1640.5</v>
      </c>
      <c r="G40" s="5">
        <f>(contratos[[#This Row],[Valor]]*3)/100</f>
        <v>49.215000000000003</v>
      </c>
      <c r="I40" s="3" t="s">
        <v>23</v>
      </c>
      <c r="J40" t="s">
        <v>26</v>
      </c>
    </row>
    <row r="41" spans="1:10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5">
        <v>2780.9</v>
      </c>
      <c r="G41" s="5">
        <f>(contratos[[#This Row],[Valor]]*3)/100</f>
        <v>83.427000000000007</v>
      </c>
      <c r="I41" s="4" t="s">
        <v>11</v>
      </c>
      <c r="J41" s="2">
        <v>18334.010999999999</v>
      </c>
    </row>
    <row r="42" spans="1:10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5">
        <v>9510.9</v>
      </c>
      <c r="G42" s="5">
        <f>(contratos[[#This Row],[Valor]]*3)/100</f>
        <v>285.327</v>
      </c>
      <c r="I42" s="4" t="s">
        <v>14</v>
      </c>
      <c r="J42" s="2">
        <v>18632.585999999999</v>
      </c>
    </row>
    <row r="43" spans="1:10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5">
        <v>3700.9</v>
      </c>
      <c r="G43" s="5">
        <f>(contratos[[#This Row],[Valor]]*3)/100</f>
        <v>111.027</v>
      </c>
      <c r="I43" s="4" t="s">
        <v>13</v>
      </c>
      <c r="J43" s="2">
        <v>18793.575000000008</v>
      </c>
    </row>
    <row r="44" spans="1:10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5">
        <v>4930</v>
      </c>
      <c r="G44" s="5">
        <f>(contratos[[#This Row],[Valor]]*3)/100</f>
        <v>147.9</v>
      </c>
      <c r="I44" s="4" t="s">
        <v>21</v>
      </c>
      <c r="J44" s="2">
        <v>18945.824999999997</v>
      </c>
    </row>
    <row r="45" spans="1:10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5">
        <v>5360</v>
      </c>
      <c r="G45" s="5">
        <f>(contratos[[#This Row],[Valor]]*3)/100</f>
        <v>160.80000000000001</v>
      </c>
      <c r="I45" s="4" t="s">
        <v>16</v>
      </c>
      <c r="J45" s="2">
        <v>19622.319</v>
      </c>
    </row>
    <row r="46" spans="1:10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5">
        <v>1520.5</v>
      </c>
      <c r="G46" s="5">
        <f>(contratos[[#This Row],[Valor]]*3)/100</f>
        <v>45.615000000000002</v>
      </c>
      <c r="I46" s="4" t="s">
        <v>19</v>
      </c>
      <c r="J46" s="2">
        <v>21636.074999999993</v>
      </c>
    </row>
    <row r="47" spans="1:10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5">
        <v>6990</v>
      </c>
      <c r="G47" s="5">
        <f>(contratos[[#This Row],[Valor]]*3)/100</f>
        <v>209.7</v>
      </c>
      <c r="I47" s="4" t="s">
        <v>18</v>
      </c>
      <c r="J47" s="2">
        <v>22012.406999999996</v>
      </c>
    </row>
    <row r="48" spans="1:10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5">
        <v>5200</v>
      </c>
      <c r="G48" s="5">
        <f>(contratos[[#This Row],[Valor]]*3)/100</f>
        <v>156</v>
      </c>
      <c r="I48" s="4" t="s">
        <v>7</v>
      </c>
      <c r="J48" s="2">
        <v>22045.614000000009</v>
      </c>
    </row>
    <row r="49" spans="1:10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5">
        <v>4290</v>
      </c>
      <c r="G49" s="5">
        <f>(contratos[[#This Row],[Valor]]*3)/100</f>
        <v>128.69999999999999</v>
      </c>
      <c r="I49" s="4" t="s">
        <v>9</v>
      </c>
      <c r="J49" s="2">
        <v>22741.686000000005</v>
      </c>
    </row>
    <row r="50" spans="1:10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5">
        <v>8120.9</v>
      </c>
      <c r="G50" s="5">
        <f>(contratos[[#This Row],[Valor]]*3)/100</f>
        <v>243.62699999999998</v>
      </c>
      <c r="I50" s="4" t="s">
        <v>24</v>
      </c>
      <c r="J50" s="2">
        <v>182764.09800000003</v>
      </c>
    </row>
    <row r="51" spans="1:10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5">
        <v>2300.9</v>
      </c>
      <c r="G51" s="5">
        <f>(contratos[[#This Row],[Valor]]*3)/100</f>
        <v>69.027000000000001</v>
      </c>
    </row>
    <row r="52" spans="1:10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5">
        <v>7100.5</v>
      </c>
      <c r="G52" s="5">
        <f>(contratos[[#This Row],[Valor]]*3)/100</f>
        <v>213.01499999999999</v>
      </c>
    </row>
    <row r="53" spans="1:10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5">
        <v>4880</v>
      </c>
      <c r="G53" s="5">
        <f>(contratos[[#This Row],[Valor]]*3)/100</f>
        <v>146.4</v>
      </c>
    </row>
    <row r="54" spans="1:10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5">
        <v>1260</v>
      </c>
      <c r="G54" s="5">
        <f>(contratos[[#This Row],[Valor]]*3)/100</f>
        <v>37.799999999999997</v>
      </c>
    </row>
    <row r="55" spans="1:10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5">
        <v>6290</v>
      </c>
      <c r="G55" s="5">
        <f>(contratos[[#This Row],[Valor]]*3)/100</f>
        <v>188.7</v>
      </c>
    </row>
    <row r="56" spans="1:10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5">
        <v>1290.5</v>
      </c>
      <c r="G56" s="5">
        <f>(contratos[[#This Row],[Valor]]*3)/100</f>
        <v>38.715000000000003</v>
      </c>
    </row>
    <row r="57" spans="1:10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5">
        <v>9160.5</v>
      </c>
      <c r="G57" s="5">
        <f>(contratos[[#This Row],[Valor]]*3)/100</f>
        <v>274.815</v>
      </c>
    </row>
    <row r="58" spans="1:10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5">
        <v>2790</v>
      </c>
      <c r="G58" s="5">
        <f>(contratos[[#This Row],[Valor]]*3)/100</f>
        <v>83.7</v>
      </c>
    </row>
    <row r="59" spans="1:10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5">
        <v>1950.9</v>
      </c>
      <c r="G59" s="5">
        <f>(contratos[[#This Row],[Valor]]*3)/100</f>
        <v>58.527000000000008</v>
      </c>
    </row>
    <row r="60" spans="1:10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5">
        <v>3200.5</v>
      </c>
      <c r="G60" s="5">
        <f>(contratos[[#This Row],[Valor]]*3)/100</f>
        <v>96.015000000000001</v>
      </c>
    </row>
    <row r="61" spans="1:10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5">
        <v>5720.9</v>
      </c>
      <c r="G61" s="5">
        <f>(contratos[[#This Row],[Valor]]*3)/100</f>
        <v>171.62699999999998</v>
      </c>
    </row>
    <row r="62" spans="1:10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5">
        <v>6670</v>
      </c>
      <c r="G62" s="5">
        <f>(contratos[[#This Row],[Valor]]*3)/100</f>
        <v>200.1</v>
      </c>
    </row>
    <row r="63" spans="1:10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5">
        <v>2670.9</v>
      </c>
      <c r="G63" s="5">
        <f>(contratos[[#This Row],[Valor]]*3)/100</f>
        <v>80.12700000000001</v>
      </c>
    </row>
    <row r="64" spans="1:10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5">
        <v>4810.5</v>
      </c>
      <c r="G64" s="5">
        <f>(contratos[[#This Row],[Valor]]*3)/100</f>
        <v>144.315</v>
      </c>
    </row>
    <row r="65" spans="1:19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5">
        <v>3680</v>
      </c>
      <c r="G65" s="5">
        <f>(contratos[[#This Row],[Valor]]*3)/100</f>
        <v>110.4</v>
      </c>
    </row>
    <row r="66" spans="1:19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5">
        <v>5340.5</v>
      </c>
      <c r="G66" s="5">
        <f>(contratos[[#This Row],[Valor]]*3)/100</f>
        <v>160.215</v>
      </c>
    </row>
    <row r="67" spans="1:19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5">
        <v>4130</v>
      </c>
      <c r="G67" s="5">
        <f>(contratos[[#This Row],[Valor]]*3)/100</f>
        <v>123.9</v>
      </c>
    </row>
    <row r="68" spans="1:19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5">
        <v>5070</v>
      </c>
      <c r="G68" s="5">
        <f>(contratos[[#This Row],[Valor]]*3)/100</f>
        <v>152.1</v>
      </c>
      <c r="I68" s="3" t="s">
        <v>23</v>
      </c>
      <c r="J68" t="s">
        <v>34</v>
      </c>
    </row>
    <row r="69" spans="1:19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5">
        <v>9430.5</v>
      </c>
      <c r="G69" s="5">
        <f>(contratos[[#This Row],[Valor]]*3)/100</f>
        <v>282.91500000000002</v>
      </c>
      <c r="I69" s="4" t="s">
        <v>27</v>
      </c>
      <c r="J69" s="2">
        <v>91359</v>
      </c>
    </row>
    <row r="70" spans="1:19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5">
        <v>3440.9</v>
      </c>
      <c r="G70" s="5">
        <f>(contratos[[#This Row],[Valor]]*3)/100</f>
        <v>103.227</v>
      </c>
      <c r="I70" s="4" t="s">
        <v>28</v>
      </c>
      <c r="J70" s="2">
        <v>308625</v>
      </c>
    </row>
    <row r="71" spans="1:19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5">
        <v>5190</v>
      </c>
      <c r="G71" s="5">
        <f>(contratos[[#This Row],[Valor]]*3)/100</f>
        <v>155.69999999999999</v>
      </c>
      <c r="I71" s="4" t="s">
        <v>29</v>
      </c>
      <c r="J71" s="2">
        <v>292159</v>
      </c>
    </row>
    <row r="72" spans="1:19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5">
        <v>7490.5</v>
      </c>
      <c r="G72" s="5">
        <f>(contratos[[#This Row],[Valor]]*3)/100</f>
        <v>224.715</v>
      </c>
      <c r="I72" s="4" t="s">
        <v>30</v>
      </c>
      <c r="J72" s="2">
        <v>278910</v>
      </c>
    </row>
    <row r="73" spans="1:19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5">
        <v>1260.9000000000001</v>
      </c>
      <c r="G73" s="5">
        <f>(contratos[[#This Row],[Valor]]*3)/100</f>
        <v>37.827000000000005</v>
      </c>
      <c r="I73" s="4" t="s">
        <v>31</v>
      </c>
      <c r="J73" s="2">
        <v>293880</v>
      </c>
    </row>
    <row r="74" spans="1:19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5">
        <v>9400</v>
      </c>
      <c r="G74" s="5">
        <f>(contratos[[#This Row],[Valor]]*3)/100</f>
        <v>282</v>
      </c>
      <c r="I74" s="4" t="s">
        <v>32</v>
      </c>
      <c r="J74" s="2">
        <v>277589</v>
      </c>
    </row>
    <row r="75" spans="1:19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5">
        <v>8170.5</v>
      </c>
      <c r="G75" s="5">
        <f>(contratos[[#This Row],[Valor]]*3)/100</f>
        <v>245.11500000000001</v>
      </c>
      <c r="I75" s="4" t="s">
        <v>33</v>
      </c>
      <c r="J75" s="2">
        <v>184191</v>
      </c>
    </row>
    <row r="76" spans="1:19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5">
        <v>4530.5</v>
      </c>
      <c r="G76" s="5">
        <f>(contratos[[#This Row],[Valor]]*3)/100</f>
        <v>135.91499999999999</v>
      </c>
      <c r="I76" s="4" t="s">
        <v>24</v>
      </c>
      <c r="J76" s="2">
        <v>1726713</v>
      </c>
    </row>
    <row r="77" spans="1:19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5">
        <v>2170.9</v>
      </c>
      <c r="G77" s="5">
        <f>(contratos[[#This Row],[Valor]]*3)/100</f>
        <v>65.12700000000001</v>
      </c>
    </row>
    <row r="78" spans="1:19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5">
        <v>3660.9</v>
      </c>
      <c r="G78" s="5">
        <f>(contratos[[#This Row],[Valor]]*3)/100</f>
        <v>109.82700000000001</v>
      </c>
    </row>
    <row r="79" spans="1:19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5">
        <v>5550</v>
      </c>
      <c r="G79" s="5">
        <f>(contratos[[#This Row],[Valor]]*3)/100</f>
        <v>166.5</v>
      </c>
      <c r="S79" s="15"/>
    </row>
    <row r="80" spans="1:19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5">
        <v>5480.9</v>
      </c>
      <c r="G80" s="5">
        <f>(contratos[[#This Row],[Valor]]*3)/100</f>
        <v>164.42699999999996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5">
        <v>9330</v>
      </c>
      <c r="G81" s="5">
        <f>(contratos[[#This Row],[Valor]]*3)/100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5">
        <v>2570.5</v>
      </c>
      <c r="G82" s="5">
        <f>(contratos[[#This Row],[Valor]]*3)/100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5">
        <v>5970</v>
      </c>
      <c r="G83" s="5">
        <f>(contratos[[#This Row],[Valor]]*3)/100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5">
        <v>2510.5</v>
      </c>
      <c r="G84" s="5">
        <f>(contratos[[#This Row],[Valor]]*3)/100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5">
        <v>3530.9</v>
      </c>
      <c r="G85" s="5">
        <f>(contratos[[#This Row],[Valor]]*3)/100</f>
        <v>105.92700000000001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5">
        <v>2720.9</v>
      </c>
      <c r="G86" s="5">
        <f>(contratos[[#This Row],[Valor]]*3)/100</f>
        <v>81.62700000000001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5">
        <v>6970.9</v>
      </c>
      <c r="G87" s="5">
        <f>(contratos[[#This Row],[Valor]]*3)/100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5">
        <v>6180.5</v>
      </c>
      <c r="G88" s="5">
        <f>(contratos[[#This Row],[Valor]]*3)/100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5">
        <v>8240.9</v>
      </c>
      <c r="G89" s="5">
        <f>(contratos[[#This Row],[Valor]]*3)/100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5">
        <v>4220.5</v>
      </c>
      <c r="G90" s="5">
        <f>(contratos[[#This Row],[Valor]]*3)/100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5">
        <v>8520</v>
      </c>
      <c r="G91" s="5">
        <f>(contratos[[#This Row],[Valor]]*3)/100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5">
        <v>2180</v>
      </c>
      <c r="G92" s="5">
        <f>(contratos[[#This Row],[Valor]]*3)/100</f>
        <v>65.400000000000006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5">
        <v>1080</v>
      </c>
      <c r="G93" s="5">
        <f>(contratos[[#This Row],[Valor]]*3)/100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5">
        <v>2320</v>
      </c>
      <c r="G94" s="5">
        <f>(contratos[[#This Row],[Valor]]*3)/100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5">
        <v>5090.8999999999996</v>
      </c>
      <c r="G95" s="5">
        <f>(contratos[[#This Row],[Valor]]*3)/100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5">
        <v>4130.5</v>
      </c>
      <c r="G96" s="5">
        <f>(contratos[[#This Row],[Valor]]*3)/100</f>
        <v>123.91500000000001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5">
        <v>7810.9</v>
      </c>
      <c r="G97" s="5">
        <f>(contratos[[#This Row],[Valor]]*3)/100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5">
        <v>3450.9</v>
      </c>
      <c r="G98" s="5">
        <f>(contratos[[#This Row],[Valor]]*3)/100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5">
        <v>4770</v>
      </c>
      <c r="G99" s="5">
        <f>(contratos[[#This Row],[Valor]]*3)/100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5">
        <v>7170</v>
      </c>
      <c r="G100" s="5">
        <f>(contratos[[#This Row],[Valor]]*3)/100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5">
        <v>3480</v>
      </c>
      <c r="G101" s="5">
        <f>(contratos[[#This Row],[Valor]]*3)/100</f>
        <v>104.4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5">
        <v>4190.5</v>
      </c>
      <c r="G102" s="5">
        <f>(contratos[[#This Row],[Valor]]*3)/100</f>
        <v>125.715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5">
        <v>7320</v>
      </c>
      <c r="G103" s="5">
        <f>(contratos[[#This Row],[Valor]]*3)/100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5">
        <v>5670.9</v>
      </c>
      <c r="G104" s="5">
        <f>(contratos[[#This Row],[Valor]]*3)/100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5">
        <v>2000</v>
      </c>
      <c r="G105" s="5">
        <f>(contratos[[#This Row],[Valor]]*3)/100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5">
        <v>7790.9</v>
      </c>
      <c r="G106" s="5">
        <f>(contratos[[#This Row],[Valor]]*3)/100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5">
        <v>3470.5</v>
      </c>
      <c r="G107" s="5">
        <f>(contratos[[#This Row],[Valor]]*3)/100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5">
        <v>5210.8999999999996</v>
      </c>
      <c r="G108" s="5">
        <f>(contratos[[#This Row],[Valor]]*3)/100</f>
        <v>156.327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5">
        <v>6040.9</v>
      </c>
      <c r="G109" s="5">
        <f>(contratos[[#This Row],[Valor]]*3)/100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5">
        <v>1860.9</v>
      </c>
      <c r="G110" s="5">
        <f>(contratos[[#This Row],[Valor]]*3)/100</f>
        <v>55.827000000000005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5">
        <v>5960</v>
      </c>
      <c r="G111" s="5">
        <f>(contratos[[#This Row],[Valor]]*3)/100</f>
        <v>178.8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5">
        <v>7790.5</v>
      </c>
      <c r="G112" s="5">
        <f>(contratos[[#This Row],[Valor]]*3)/100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5">
        <v>1710.9</v>
      </c>
      <c r="G113" s="5">
        <f>(contratos[[#This Row],[Valor]]*3)/100</f>
        <v>51.327000000000005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5">
        <v>5880</v>
      </c>
      <c r="G114" s="5">
        <f>(contratos[[#This Row],[Valor]]*3)/100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5">
        <v>9680.5</v>
      </c>
      <c r="G115" s="5">
        <f>(contratos[[#This Row],[Valor]]*3)/100</f>
        <v>290.41500000000002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5">
        <v>5770.9</v>
      </c>
      <c r="G116" s="5">
        <f>(contratos[[#This Row],[Valor]]*3)/100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5">
        <v>4170</v>
      </c>
      <c r="G117" s="5">
        <f>(contratos[[#This Row],[Valor]]*3)/100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5">
        <v>4080</v>
      </c>
      <c r="G118" s="5">
        <f>(contratos[[#This Row],[Valor]]*3)/100</f>
        <v>122.4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5">
        <v>1060.5</v>
      </c>
      <c r="G119" s="5">
        <f>(contratos[[#This Row],[Valor]]*3)/100</f>
        <v>31.815000000000001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5">
        <v>7180</v>
      </c>
      <c r="G120" s="5">
        <f>(contratos[[#This Row],[Valor]]*3)/100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5">
        <v>9430</v>
      </c>
      <c r="G121" s="5">
        <f>(contratos[[#This Row],[Valor]]*3)/100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5">
        <v>5600.9</v>
      </c>
      <c r="G122" s="5">
        <f>(contratos[[#This Row],[Valor]]*3)/100</f>
        <v>168.02699999999996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5">
        <v>9500.9</v>
      </c>
      <c r="G123" s="5">
        <f>(contratos[[#This Row],[Valor]]*3)/100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5">
        <v>9450.5</v>
      </c>
      <c r="G124" s="5">
        <f>(contratos[[#This Row],[Valor]]*3)/100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5">
        <v>7740</v>
      </c>
      <c r="G125" s="5">
        <f>(contratos[[#This Row],[Valor]]*3)/100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5">
        <v>3520.9</v>
      </c>
      <c r="G126" s="5">
        <f>(contratos[[#This Row],[Valor]]*3)/100</f>
        <v>105.62700000000001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5">
        <v>1460.9</v>
      </c>
      <c r="G127" s="5">
        <f>(contratos[[#This Row],[Valor]]*3)/100</f>
        <v>43.827000000000005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5">
        <v>6040.9</v>
      </c>
      <c r="G128" s="5">
        <f>(contratos[[#This Row],[Valor]]*3)/100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5">
        <v>4150.5</v>
      </c>
      <c r="G129" s="5">
        <f>(contratos[[#This Row],[Valor]]*3)/100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5">
        <v>4790.5</v>
      </c>
      <c r="G130" s="5">
        <f>(contratos[[#This Row],[Valor]]*3)/100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5">
        <v>4630.8999999999996</v>
      </c>
      <c r="G131" s="5">
        <f>(contratos[[#This Row],[Valor]]*3)/100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5">
        <v>1110.9000000000001</v>
      </c>
      <c r="G132" s="5">
        <f>(contratos[[#This Row],[Valor]]*3)/100</f>
        <v>33.327000000000005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5">
        <v>1930</v>
      </c>
      <c r="G133" s="5">
        <f>(contratos[[#This Row],[Valor]]*3)/100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5">
        <v>7630.5</v>
      </c>
      <c r="G134" s="5">
        <f>(contratos[[#This Row],[Valor]]*3)/100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5">
        <v>7610.9</v>
      </c>
      <c r="G135" s="5">
        <f>(contratos[[#This Row],[Valor]]*3)/100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5">
        <v>2380.9</v>
      </c>
      <c r="G136" s="5">
        <f>(contratos[[#This Row],[Valor]]*3)/100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5">
        <v>3870.9</v>
      </c>
      <c r="G137" s="5">
        <f>(contratos[[#This Row],[Valor]]*3)/100</f>
        <v>116.12700000000001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5">
        <v>2650.5</v>
      </c>
      <c r="G138" s="5">
        <f>(contratos[[#This Row],[Valor]]*3)/100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5">
        <v>8290.9</v>
      </c>
      <c r="G139" s="5">
        <f>(contratos[[#This Row],[Valor]]*3)/100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5">
        <v>5670.5</v>
      </c>
      <c r="G140" s="5">
        <f>(contratos[[#This Row],[Valor]]*3)/100</f>
        <v>170.11500000000001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5">
        <v>3460.5</v>
      </c>
      <c r="G141" s="5">
        <f>(contratos[[#This Row],[Valor]]*3)/100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5">
        <v>9070</v>
      </c>
      <c r="G142" s="5">
        <f>(contratos[[#This Row],[Valor]]*3)/100</f>
        <v>272.10000000000002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5">
        <v>6730.9</v>
      </c>
      <c r="G143" s="5">
        <f>(contratos[[#This Row],[Valor]]*3)/100</f>
        <v>201.92699999999996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5">
        <v>7190.9</v>
      </c>
      <c r="G144" s="5">
        <f>(contratos[[#This Row],[Valor]]*3)/100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5">
        <v>8650.9</v>
      </c>
      <c r="G145" s="5">
        <f>(contratos[[#This Row],[Valor]]*3)/100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5">
        <v>8550</v>
      </c>
      <c r="G146" s="5">
        <f>(contratos[[#This Row],[Valor]]*3)/100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5">
        <v>9940.9</v>
      </c>
      <c r="G147" s="5">
        <f>(contratos[[#This Row],[Valor]]*3)/100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5">
        <v>7270.9</v>
      </c>
      <c r="G148" s="5">
        <f>(contratos[[#This Row],[Valor]]*3)/100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5">
        <v>1940</v>
      </c>
      <c r="G149" s="5">
        <f>(contratos[[#This Row],[Valor]]*3)/100</f>
        <v>58.2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5">
        <v>8120</v>
      </c>
      <c r="G150" s="5">
        <f>(contratos[[#This Row],[Valor]]*3)/100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5">
        <v>7830</v>
      </c>
      <c r="G151" s="5">
        <f>(contratos[[#This Row],[Valor]]*3)/100</f>
        <v>234.9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5">
        <v>1760</v>
      </c>
      <c r="G152" s="5">
        <f>(contratos[[#This Row],[Valor]]*3)/100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5">
        <v>2490.5</v>
      </c>
      <c r="G153" s="5">
        <f>(contratos[[#This Row],[Valor]]*3)/100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5">
        <v>8740.5</v>
      </c>
      <c r="G154" s="5">
        <f>(contratos[[#This Row],[Valor]]*3)/100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5">
        <v>1260.5</v>
      </c>
      <c r="G155" s="5">
        <f>(contratos[[#This Row],[Valor]]*3)/100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5">
        <v>9740.9</v>
      </c>
      <c r="G156" s="5">
        <f>(contratos[[#This Row],[Valor]]*3)/100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5">
        <v>7180</v>
      </c>
      <c r="G157" s="5">
        <f>(contratos[[#This Row],[Valor]]*3)/100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5">
        <v>5000.8999999999996</v>
      </c>
      <c r="G158" s="5">
        <f>(contratos[[#This Row],[Valor]]*3)/100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5">
        <v>6030</v>
      </c>
      <c r="G159" s="5">
        <f>(contratos[[#This Row],[Valor]]*3)/100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5">
        <v>1570</v>
      </c>
      <c r="G160" s="5">
        <f>(contratos[[#This Row],[Valor]]*3)/100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5">
        <v>3890.9</v>
      </c>
      <c r="G161" s="5">
        <f>(contratos[[#This Row],[Valor]]*3)/100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5">
        <v>5470.9</v>
      </c>
      <c r="G162" s="5">
        <f>(contratos[[#This Row],[Valor]]*3)/100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5">
        <v>5520.5</v>
      </c>
      <c r="G163" s="5">
        <f>(contratos[[#This Row],[Valor]]*3)/100</f>
        <v>165.61500000000001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5">
        <v>2120</v>
      </c>
      <c r="G164" s="5">
        <f>(contratos[[#This Row],[Valor]]*3)/100</f>
        <v>63.6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5">
        <v>5720.5</v>
      </c>
      <c r="G165" s="5">
        <f>(contratos[[#This Row],[Valor]]*3)/100</f>
        <v>171.61500000000001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5">
        <v>9650.5</v>
      </c>
      <c r="G166" s="5">
        <f>(contratos[[#This Row],[Valor]]*3)/100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5">
        <v>6080</v>
      </c>
      <c r="G167" s="5">
        <f>(contratos[[#This Row],[Valor]]*3)/100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5">
        <v>5440</v>
      </c>
      <c r="G168" s="5">
        <f>(contratos[[#This Row],[Valor]]*3)/100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5">
        <v>5150</v>
      </c>
      <c r="G169" s="5">
        <f>(contratos[[#This Row],[Valor]]*3)/100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5">
        <v>4570.8999999999996</v>
      </c>
      <c r="G170" s="5">
        <f>(contratos[[#This Row],[Valor]]*3)/100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5">
        <v>3230.9</v>
      </c>
      <c r="G171" s="5">
        <f>(contratos[[#This Row],[Valor]]*3)/100</f>
        <v>96.927000000000007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5">
        <v>9290</v>
      </c>
      <c r="G172" s="5">
        <f>(contratos[[#This Row],[Valor]]*3)/100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5">
        <v>5720.5</v>
      </c>
      <c r="G173" s="5">
        <f>(contratos[[#This Row],[Valor]]*3)/100</f>
        <v>171.61500000000001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5">
        <v>6470.5</v>
      </c>
      <c r="G174" s="5">
        <f>(contratos[[#This Row],[Valor]]*3)/100</f>
        <v>194.11500000000001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5">
        <v>6550.9</v>
      </c>
      <c r="G175" s="5">
        <f>(contratos[[#This Row],[Valor]]*3)/100</f>
        <v>196.52699999999996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5">
        <v>5970</v>
      </c>
      <c r="G176" s="5">
        <f>(contratos[[#This Row],[Valor]]*3)/100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5">
        <v>7250.5</v>
      </c>
      <c r="G177" s="5">
        <f>(contratos[[#This Row],[Valor]]*3)/100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5">
        <v>1850.9</v>
      </c>
      <c r="G178" s="5">
        <f>(contratos[[#This Row],[Valor]]*3)/100</f>
        <v>55.527000000000008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5">
        <v>9070</v>
      </c>
      <c r="G179" s="5">
        <f>(contratos[[#This Row],[Valor]]*3)/100</f>
        <v>272.10000000000002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5">
        <v>9830.9</v>
      </c>
      <c r="G180" s="5">
        <f>(contratos[[#This Row],[Valor]]*3)/100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5">
        <v>4970</v>
      </c>
      <c r="G181" s="5">
        <f>(contratos[[#This Row],[Valor]]*3)/100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5">
        <v>9290.9</v>
      </c>
      <c r="G182" s="5">
        <f>(contratos[[#This Row],[Valor]]*3)/100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5">
        <v>2220</v>
      </c>
      <c r="G183" s="5">
        <f>(contratos[[#This Row],[Valor]]*3)/100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5">
        <v>5900.5</v>
      </c>
      <c r="G184" s="5">
        <f>(contratos[[#This Row],[Valor]]*3)/100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5">
        <v>5810.9</v>
      </c>
      <c r="G185" s="5">
        <f>(contratos[[#This Row],[Valor]]*3)/100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5">
        <v>3730.9</v>
      </c>
      <c r="G186" s="5">
        <f>(contratos[[#This Row],[Valor]]*3)/100</f>
        <v>111.92700000000001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5">
        <v>2180.9</v>
      </c>
      <c r="G187" s="5">
        <f>(contratos[[#This Row],[Valor]]*3)/100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5">
        <v>5150.5</v>
      </c>
      <c r="G188" s="5">
        <f>(contratos[[#This Row],[Valor]]*3)/100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5">
        <v>6490.5</v>
      </c>
      <c r="G189" s="5">
        <f>(contratos[[#This Row],[Valor]]*3)/100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5">
        <v>4620.8999999999996</v>
      </c>
      <c r="G190" s="5">
        <f>(contratos[[#This Row],[Valor]]*3)/100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5">
        <v>2540</v>
      </c>
      <c r="G191" s="5">
        <f>(contratos[[#This Row],[Valor]]*3)/100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5">
        <v>2440.5</v>
      </c>
      <c r="G192" s="5">
        <f>(contratos[[#This Row],[Valor]]*3)/100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5">
        <v>4900.8999999999996</v>
      </c>
      <c r="G193" s="5">
        <f>(contratos[[#This Row],[Valor]]*3)/100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5">
        <v>3020.5</v>
      </c>
      <c r="G194" s="5">
        <f>(contratos[[#This Row],[Valor]]*3)/100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5">
        <v>7990</v>
      </c>
      <c r="G195" s="5">
        <f>(contratos[[#This Row],[Valor]]*3)/100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5">
        <v>9820.9</v>
      </c>
      <c r="G196" s="5">
        <f>(contratos[[#This Row],[Valor]]*3)/100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5">
        <v>7170.5</v>
      </c>
      <c r="G197" s="5">
        <f>(contratos[[#This Row],[Valor]]*3)/100</f>
        <v>215.11500000000001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5">
        <v>9280.5</v>
      </c>
      <c r="G198" s="5">
        <f>(contratos[[#This Row],[Valor]]*3)/100</f>
        <v>278.41500000000002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5">
        <v>5800</v>
      </c>
      <c r="G199" s="5">
        <f>(contratos[[#This Row],[Valor]]*3)/100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5">
        <v>2890.5</v>
      </c>
      <c r="G200" s="5">
        <f>(contratos[[#This Row],[Valor]]*3)/100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5">
        <v>5800.5</v>
      </c>
      <c r="G201" s="5">
        <f>(contratos[[#This Row],[Valor]]*3)/100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5">
        <v>3690.9</v>
      </c>
      <c r="G202" s="5">
        <f>(contratos[[#This Row],[Valor]]*3)/100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5">
        <v>4340</v>
      </c>
      <c r="G203" s="5">
        <f>(contratos[[#This Row],[Valor]]*3)/100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5">
        <v>3460.5</v>
      </c>
      <c r="G204" s="5">
        <f>(contratos[[#This Row],[Valor]]*3)/100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5">
        <v>6850.9</v>
      </c>
      <c r="G205" s="5">
        <f>(contratos[[#This Row],[Valor]]*3)/100</f>
        <v>205.52699999999996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5">
        <v>6720.9</v>
      </c>
      <c r="G206" s="5">
        <f>(contratos[[#This Row],[Valor]]*3)/100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5">
        <v>3710</v>
      </c>
      <c r="G207" s="5">
        <f>(contratos[[#This Row],[Valor]]*3)/100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5">
        <v>7220.9</v>
      </c>
      <c r="G208" s="5">
        <f>(contratos[[#This Row],[Valor]]*3)/100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5">
        <v>8620.5</v>
      </c>
      <c r="G209" s="5">
        <f>(contratos[[#This Row],[Valor]]*3)/100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5">
        <v>7090</v>
      </c>
      <c r="G210" s="5">
        <f>(contratos[[#This Row],[Valor]]*3)/100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5">
        <v>3470.5</v>
      </c>
      <c r="G211" s="5">
        <f>(contratos[[#This Row],[Valor]]*3)/100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5">
        <v>1650</v>
      </c>
      <c r="G212" s="5">
        <f>(contratos[[#This Row],[Valor]]*3)/100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5">
        <v>6200</v>
      </c>
      <c r="G213" s="5">
        <f>(contratos[[#This Row],[Valor]]*3)/100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5">
        <v>5060.8999999999996</v>
      </c>
      <c r="G214" s="5">
        <f>(contratos[[#This Row],[Valor]]*3)/100</f>
        <v>151.827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5">
        <v>3460.9</v>
      </c>
      <c r="G215" s="5">
        <f>(contratos[[#This Row],[Valor]]*3)/100</f>
        <v>103.82700000000001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5">
        <v>7110.9</v>
      </c>
      <c r="G216" s="5">
        <f>(contratos[[#This Row],[Valor]]*3)/100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5">
        <v>9730.5</v>
      </c>
      <c r="G217" s="5">
        <f>(contratos[[#This Row],[Valor]]*3)/100</f>
        <v>291.91500000000002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5">
        <v>1280.9000000000001</v>
      </c>
      <c r="G218" s="5">
        <f>(contratos[[#This Row],[Valor]]*3)/100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5">
        <v>4320.5</v>
      </c>
      <c r="G219" s="5">
        <f>(contratos[[#This Row],[Valor]]*3)/100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5">
        <v>6540.5</v>
      </c>
      <c r="G220" s="5">
        <f>(contratos[[#This Row],[Valor]]*3)/100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5">
        <v>7040.5</v>
      </c>
      <c r="G221" s="5">
        <f>(contratos[[#This Row],[Valor]]*3)/100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5">
        <v>2720</v>
      </c>
      <c r="G222" s="5">
        <f>(contratos[[#This Row],[Valor]]*3)/100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5">
        <v>4290.5</v>
      </c>
      <c r="G223" s="5">
        <f>(contratos[[#This Row],[Valor]]*3)/100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5">
        <v>3690.5</v>
      </c>
      <c r="G224" s="5">
        <f>(contratos[[#This Row],[Valor]]*3)/100</f>
        <v>110.715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5">
        <v>4740.8999999999996</v>
      </c>
      <c r="G225" s="5">
        <f>(contratos[[#This Row],[Valor]]*3)/100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5">
        <v>3090.5</v>
      </c>
      <c r="G226" s="5">
        <f>(contratos[[#This Row],[Valor]]*3)/100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5">
        <v>8500.9</v>
      </c>
      <c r="G227" s="5">
        <f>(contratos[[#This Row],[Valor]]*3)/100</f>
        <v>255.02699999999996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5">
        <v>7340.9</v>
      </c>
      <c r="G228" s="5">
        <f>(contratos[[#This Row],[Valor]]*3)/100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5">
        <v>7030.5</v>
      </c>
      <c r="G229" s="5">
        <f>(contratos[[#This Row],[Valor]]*3)/100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5">
        <v>7620</v>
      </c>
      <c r="G230" s="5">
        <f>(contratos[[#This Row],[Valor]]*3)/100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5">
        <v>8730</v>
      </c>
      <c r="G231" s="5">
        <f>(contratos[[#This Row],[Valor]]*3)/100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5">
        <v>1070.9000000000001</v>
      </c>
      <c r="G232" s="5">
        <f>(contratos[[#This Row],[Valor]]*3)/100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5">
        <v>4760.5</v>
      </c>
      <c r="G233" s="5">
        <f>(contratos[[#This Row],[Valor]]*3)/100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5">
        <v>4110</v>
      </c>
      <c r="G234" s="5">
        <f>(contratos[[#This Row],[Valor]]*3)/100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5">
        <v>7000.5</v>
      </c>
      <c r="G235" s="5">
        <f>(contratos[[#This Row],[Valor]]*3)/100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5">
        <v>6300.5</v>
      </c>
      <c r="G236" s="5">
        <f>(contratos[[#This Row],[Valor]]*3)/100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5">
        <v>6720</v>
      </c>
      <c r="G237" s="5">
        <f>(contratos[[#This Row],[Valor]]*3)/100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5">
        <v>1280.9000000000001</v>
      </c>
      <c r="G238" s="5">
        <f>(contratos[[#This Row],[Valor]]*3)/100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5">
        <v>1600</v>
      </c>
      <c r="G239" s="5">
        <f>(contratos[[#This Row],[Valor]]*3)/100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5">
        <v>6570.5</v>
      </c>
      <c r="G240" s="5">
        <f>(contratos[[#This Row],[Valor]]*3)/100</f>
        <v>197.11500000000001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5">
        <v>3620.5</v>
      </c>
      <c r="G241" s="5">
        <f>(contratos[[#This Row],[Valor]]*3)/100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5">
        <v>5600.9</v>
      </c>
      <c r="G242" s="5">
        <f>(contratos[[#This Row],[Valor]]*3)/100</f>
        <v>168.02699999999996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5">
        <v>3900.9</v>
      </c>
      <c r="G243" s="5">
        <f>(contratos[[#This Row],[Valor]]*3)/100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5">
        <v>5260.5</v>
      </c>
      <c r="G244" s="5">
        <f>(contratos[[#This Row],[Valor]]*3)/100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5">
        <v>7190</v>
      </c>
      <c r="G245" s="5">
        <f>(contratos[[#This Row],[Valor]]*3)/100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5">
        <v>7640.9</v>
      </c>
      <c r="G246" s="5">
        <f>(contratos[[#This Row],[Valor]]*3)/100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5">
        <v>9190</v>
      </c>
      <c r="G247" s="5">
        <f>(contratos[[#This Row],[Valor]]*3)/100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5">
        <v>5970.5</v>
      </c>
      <c r="G248" s="5">
        <f>(contratos[[#This Row],[Valor]]*3)/100</f>
        <v>179.11500000000001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5">
        <v>1720</v>
      </c>
      <c r="G249" s="5">
        <f>(contratos[[#This Row],[Valor]]*3)/100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5">
        <v>4420.5</v>
      </c>
      <c r="G250" s="5">
        <f>(contratos[[#This Row],[Valor]]*3)/100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5">
        <v>1840.9</v>
      </c>
      <c r="G251" s="5">
        <f>(contratos[[#This Row],[Valor]]*3)/100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5">
        <v>6910.5</v>
      </c>
      <c r="G252" s="5">
        <f>(contratos[[#This Row],[Valor]]*3)/100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5">
        <v>8600</v>
      </c>
      <c r="G253" s="5">
        <f>(contratos[[#This Row],[Valor]]*3)/100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5">
        <v>3880.5</v>
      </c>
      <c r="G254" s="5">
        <f>(contratos[[#This Row],[Valor]]*3)/100</f>
        <v>116.41500000000001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5">
        <v>4740</v>
      </c>
      <c r="G255" s="5">
        <f>(contratos[[#This Row],[Valor]]*3)/100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5">
        <v>9280</v>
      </c>
      <c r="G256" s="5">
        <f>(contratos[[#This Row],[Valor]]*3)/100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5">
        <v>3690.9</v>
      </c>
      <c r="G257" s="5">
        <f>(contratos[[#This Row],[Valor]]*3)/100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5">
        <v>2360.9</v>
      </c>
      <c r="G258" s="5">
        <f>(contratos[[#This Row],[Valor]]*3)/100</f>
        <v>70.827000000000012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5">
        <v>4620</v>
      </c>
      <c r="G259" s="5">
        <f>(contratos[[#This Row],[Valor]]*3)/100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5">
        <v>6450.5</v>
      </c>
      <c r="G260" s="5">
        <f>(contratos[[#This Row],[Valor]]*3)/100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5">
        <v>4910</v>
      </c>
      <c r="G261" s="5">
        <f>(contratos[[#This Row],[Valor]]*3)/100</f>
        <v>147.30000000000001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5">
        <v>8450.9</v>
      </c>
      <c r="G262" s="5">
        <f>(contratos[[#This Row],[Valor]]*3)/100</f>
        <v>253.52699999999996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5">
        <v>7010.9</v>
      </c>
      <c r="G263" s="5">
        <f>(contratos[[#This Row],[Valor]]*3)/100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5">
        <v>4910.5</v>
      </c>
      <c r="G264" s="5">
        <f>(contratos[[#This Row],[Valor]]*3)/100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5">
        <v>4490</v>
      </c>
      <c r="G265" s="5">
        <f>(contratos[[#This Row],[Valor]]*3)/100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5">
        <v>3020.5</v>
      </c>
      <c r="G266" s="5">
        <f>(contratos[[#This Row],[Valor]]*3)/100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5">
        <v>3140.5</v>
      </c>
      <c r="G267" s="5">
        <f>(contratos[[#This Row],[Valor]]*3)/100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5">
        <v>8930.9</v>
      </c>
      <c r="G268" s="5">
        <f>(contratos[[#This Row],[Valor]]*3)/100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5">
        <v>5130.5</v>
      </c>
      <c r="G269" s="5">
        <f>(contratos[[#This Row],[Valor]]*3)/100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5">
        <v>4450.5</v>
      </c>
      <c r="G270" s="5">
        <f>(contratos[[#This Row],[Valor]]*3)/100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5">
        <v>1430</v>
      </c>
      <c r="G271" s="5">
        <f>(contratos[[#This Row],[Valor]]*3)/100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5">
        <v>7950</v>
      </c>
      <c r="G272" s="5">
        <f>(contratos[[#This Row],[Valor]]*3)/100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5">
        <v>7150.9</v>
      </c>
      <c r="G273" s="5">
        <f>(contratos[[#This Row],[Valor]]*3)/100</f>
        <v>214.52699999999996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5">
        <v>4110.5</v>
      </c>
      <c r="G274" s="5">
        <f>(contratos[[#This Row],[Valor]]*3)/100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5">
        <v>5970</v>
      </c>
      <c r="G275" s="5">
        <f>(contratos[[#This Row],[Valor]]*3)/100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5">
        <v>1460.5</v>
      </c>
      <c r="G276" s="5">
        <f>(contratos[[#This Row],[Valor]]*3)/100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5">
        <v>4080.5</v>
      </c>
      <c r="G277" s="5">
        <f>(contratos[[#This Row],[Valor]]*3)/100</f>
        <v>122.41500000000001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5">
        <v>6670.9</v>
      </c>
      <c r="G278" s="5">
        <f>(contratos[[#This Row],[Valor]]*3)/100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5">
        <v>5170.5</v>
      </c>
      <c r="G279" s="5">
        <f>(contratos[[#This Row],[Valor]]*3)/100</f>
        <v>155.11500000000001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5">
        <v>3750.5</v>
      </c>
      <c r="G280" s="5">
        <f>(contratos[[#This Row],[Valor]]*3)/100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5">
        <v>6020.9</v>
      </c>
      <c r="G281" s="5">
        <f>(contratos[[#This Row],[Valor]]*3)/100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5">
        <v>4900.5</v>
      </c>
      <c r="G282" s="5">
        <f>(contratos[[#This Row],[Valor]]*3)/100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5">
        <v>2120.5</v>
      </c>
      <c r="G283" s="5">
        <f>(contratos[[#This Row],[Valor]]*3)/100</f>
        <v>63.615000000000002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5">
        <v>9640.5</v>
      </c>
      <c r="G284" s="5">
        <f>(contratos[[#This Row],[Valor]]*3)/100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5">
        <v>6520</v>
      </c>
      <c r="G285" s="5">
        <f>(contratos[[#This Row],[Valor]]*3)/100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5">
        <v>7090.9</v>
      </c>
      <c r="G286" s="5">
        <f>(contratos[[#This Row],[Valor]]*3)/100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5">
        <v>9670.5</v>
      </c>
      <c r="G287" s="5">
        <f>(contratos[[#This Row],[Valor]]*3)/100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5">
        <v>2870</v>
      </c>
      <c r="G288" s="5">
        <f>(contratos[[#This Row],[Valor]]*3)/100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5">
        <v>5870</v>
      </c>
      <c r="G289" s="5">
        <f>(contratos[[#This Row],[Valor]]*3)/100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5">
        <v>4360.5</v>
      </c>
      <c r="G290" s="5">
        <f>(contratos[[#This Row],[Valor]]*3)/100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5">
        <v>1040.5</v>
      </c>
      <c r="G291" s="5">
        <f>(contratos[[#This Row],[Valor]]*3)/100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5">
        <v>3620.5</v>
      </c>
      <c r="G292" s="5">
        <f>(contratos[[#This Row],[Valor]]*3)/100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5">
        <v>8160.9</v>
      </c>
      <c r="G293" s="5">
        <f>(contratos[[#This Row],[Valor]]*3)/100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5">
        <v>6150.5</v>
      </c>
      <c r="G294" s="5">
        <f>(contratos[[#This Row],[Valor]]*3)/100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5">
        <v>6770</v>
      </c>
      <c r="G295" s="5">
        <f>(contratos[[#This Row],[Valor]]*3)/100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5">
        <v>8060</v>
      </c>
      <c r="G296" s="5">
        <f>(contratos[[#This Row],[Valor]]*3)/100</f>
        <v>241.8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5">
        <v>5230</v>
      </c>
      <c r="G297" s="5">
        <f>(contratos[[#This Row],[Valor]]*3)/100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5">
        <v>9940</v>
      </c>
      <c r="G298" s="5">
        <f>(contratos[[#This Row],[Valor]]*3)/100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5">
        <v>5610.9</v>
      </c>
      <c r="G299" s="5">
        <f>(contratos[[#This Row],[Valor]]*3)/100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5">
        <v>8340.9</v>
      </c>
      <c r="G300" s="5">
        <f>(contratos[[#This Row],[Valor]]*3)/100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5">
        <v>5640.9</v>
      </c>
      <c r="G301" s="5">
        <f>(contratos[[#This Row],[Valor]]*3)/100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5">
        <v>5660.5</v>
      </c>
      <c r="G302" s="5">
        <f>(contratos[[#This Row],[Valor]]*3)/100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5">
        <v>5420.9</v>
      </c>
      <c r="G303" s="5">
        <f>(contratos[[#This Row],[Valor]]*3)/100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5">
        <v>9640</v>
      </c>
      <c r="G304" s="5">
        <f>(contratos[[#This Row],[Valor]]*3)/100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5">
        <v>9470</v>
      </c>
      <c r="G305" s="5">
        <f>(contratos[[#This Row],[Valor]]*3)/100</f>
        <v>284.10000000000002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5">
        <v>4680.5</v>
      </c>
      <c r="G306" s="5">
        <f>(contratos[[#This Row],[Valor]]*3)/100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5">
        <v>2620.9</v>
      </c>
      <c r="G307" s="5">
        <f>(contratos[[#This Row],[Valor]]*3)/100</f>
        <v>78.62700000000001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5">
        <v>6540.9</v>
      </c>
      <c r="G308" s="5">
        <f>(contratos[[#This Row],[Valor]]*3)/100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5">
        <v>5580</v>
      </c>
      <c r="G309" s="5">
        <f>(contratos[[#This Row],[Valor]]*3)/100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5">
        <v>2630.9</v>
      </c>
      <c r="G310" s="5">
        <f>(contratos[[#This Row],[Valor]]*3)/100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5">
        <v>1560.5</v>
      </c>
      <c r="G311" s="5">
        <f>(contratos[[#This Row],[Valor]]*3)/100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5">
        <v>1880.5</v>
      </c>
      <c r="G312" s="5">
        <f>(contratos[[#This Row],[Valor]]*3)/100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5">
        <v>5860</v>
      </c>
      <c r="G313" s="5">
        <f>(contratos[[#This Row],[Valor]]*3)/100</f>
        <v>175.8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5">
        <v>8110</v>
      </c>
      <c r="G314" s="5">
        <f>(contratos[[#This Row],[Valor]]*3)/100</f>
        <v>243.3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5">
        <v>2090.5</v>
      </c>
      <c r="G315" s="5">
        <f>(contratos[[#This Row],[Valor]]*3)/100</f>
        <v>62.715000000000003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5">
        <v>5950</v>
      </c>
      <c r="G316" s="5">
        <f>(contratos[[#This Row],[Valor]]*3)/100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5">
        <v>8010.5</v>
      </c>
      <c r="G317" s="5">
        <f>(contratos[[#This Row],[Valor]]*3)/100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5">
        <v>6210.5</v>
      </c>
      <c r="G318" s="5">
        <f>(contratos[[#This Row],[Valor]]*3)/100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5">
        <v>6580</v>
      </c>
      <c r="G319" s="5">
        <f>(contratos[[#This Row],[Valor]]*3)/100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5">
        <v>7520.5</v>
      </c>
      <c r="G320" s="5">
        <f>(contratos[[#This Row],[Valor]]*3)/100</f>
        <v>225.61500000000001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5">
        <v>7960</v>
      </c>
      <c r="G321" s="5">
        <f>(contratos[[#This Row],[Valor]]*3)/100</f>
        <v>238.8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5">
        <v>3320.9</v>
      </c>
      <c r="G322" s="5">
        <f>(contratos[[#This Row],[Valor]]*3)/100</f>
        <v>99.62700000000001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5">
        <v>5890.9</v>
      </c>
      <c r="G323" s="5">
        <f>(contratos[[#This Row],[Valor]]*3)/100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5">
        <v>9310</v>
      </c>
      <c r="G324" s="5">
        <f>(contratos[[#This Row],[Valor]]*3)/100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5">
        <v>1740.5</v>
      </c>
      <c r="G325" s="5">
        <f>(contratos[[#This Row],[Valor]]*3)/100</f>
        <v>52.215000000000003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5">
        <v>3760.9</v>
      </c>
      <c r="G326" s="5">
        <f>(contratos[[#This Row],[Valor]]*3)/100</f>
        <v>112.82700000000001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5">
        <v>1110</v>
      </c>
      <c r="G327" s="5">
        <f>(contratos[[#This Row],[Valor]]*3)/100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5">
        <v>4780</v>
      </c>
      <c r="G328" s="5">
        <f>(contratos[[#This Row],[Valor]]*3)/100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5">
        <v>9510.5</v>
      </c>
      <c r="G329" s="5">
        <f>(contratos[[#This Row],[Valor]]*3)/100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5">
        <v>5430.5</v>
      </c>
      <c r="G330" s="5">
        <f>(contratos[[#This Row],[Valor]]*3)/100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5">
        <v>2530.9</v>
      </c>
      <c r="G331" s="5">
        <f>(contratos[[#This Row],[Valor]]*3)/100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5">
        <v>9940.9</v>
      </c>
      <c r="G332" s="5">
        <f>(contratos[[#This Row],[Valor]]*3)/100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5">
        <v>9680.9</v>
      </c>
      <c r="G333" s="5">
        <f>(contratos[[#This Row],[Valor]]*3)/100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5">
        <v>9780.5</v>
      </c>
      <c r="G334" s="5">
        <f>(contratos[[#This Row],[Valor]]*3)/100</f>
        <v>293.41500000000002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5">
        <v>3790.9</v>
      </c>
      <c r="G335" s="5">
        <f>(contratos[[#This Row],[Valor]]*3)/100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5">
        <v>3530</v>
      </c>
      <c r="G336" s="5">
        <f>(contratos[[#This Row],[Valor]]*3)/100</f>
        <v>105.9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5">
        <v>1800.9</v>
      </c>
      <c r="G337" s="5">
        <f>(contratos[[#This Row],[Valor]]*3)/100</f>
        <v>54.027000000000008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5">
        <v>8190.5</v>
      </c>
      <c r="G338" s="5">
        <f>(contratos[[#This Row],[Valor]]*3)/100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5">
        <v>5100.8999999999996</v>
      </c>
      <c r="G339" s="5">
        <f>(contratos[[#This Row],[Valor]]*3)/100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5">
        <v>2650.9</v>
      </c>
      <c r="G340" s="5">
        <f>(contratos[[#This Row],[Valor]]*3)/100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5">
        <v>5660.9</v>
      </c>
      <c r="G341" s="5">
        <f>(contratos[[#This Row],[Valor]]*3)/100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5">
        <v>2430</v>
      </c>
      <c r="G342" s="5">
        <f>(contratos[[#This Row],[Valor]]*3)/100</f>
        <v>72.900000000000006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5">
        <v>4100</v>
      </c>
      <c r="G343" s="5">
        <f>(contratos[[#This Row],[Valor]]*3)/100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5">
        <v>9540.5</v>
      </c>
      <c r="G344" s="5">
        <f>(contratos[[#This Row],[Valor]]*3)/100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5">
        <v>1290.5</v>
      </c>
      <c r="G345" s="5">
        <f>(contratos[[#This Row],[Valor]]*3)/100</f>
        <v>38.715000000000003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5">
        <v>4480.8999999999996</v>
      </c>
      <c r="G346" s="5">
        <f>(contratos[[#This Row],[Valor]]*3)/100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5">
        <v>7820.9</v>
      </c>
      <c r="G347" s="5">
        <f>(contratos[[#This Row],[Valor]]*3)/100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5">
        <v>7190.5</v>
      </c>
      <c r="G348" s="5">
        <f>(contratos[[#This Row],[Valor]]*3)/100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5">
        <v>9640.5</v>
      </c>
      <c r="G349" s="5">
        <f>(contratos[[#This Row],[Valor]]*3)/100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5">
        <v>1290</v>
      </c>
      <c r="G350" s="5">
        <f>(contratos[[#This Row],[Valor]]*3)/100</f>
        <v>38.700000000000003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5">
        <v>7530</v>
      </c>
      <c r="G351" s="5">
        <f>(contratos[[#This Row],[Valor]]*3)/100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5">
        <v>9230.9</v>
      </c>
      <c r="G352" s="5">
        <f>(contratos[[#This Row],[Valor]]*3)/100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5">
        <v>8040.9</v>
      </c>
      <c r="G353" s="5">
        <f>(contratos[[#This Row],[Valor]]*3)/100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5">
        <v>5460.9</v>
      </c>
      <c r="G354" s="5">
        <f>(contratos[[#This Row],[Valor]]*3)/100</f>
        <v>163.827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5">
        <v>1330</v>
      </c>
      <c r="G355" s="5">
        <f>(contratos[[#This Row],[Valor]]*3)/100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5">
        <v>2180</v>
      </c>
      <c r="G356" s="5">
        <f>(contratos[[#This Row],[Valor]]*3)/100</f>
        <v>65.400000000000006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5">
        <v>7670</v>
      </c>
      <c r="G357" s="5">
        <f>(contratos[[#This Row],[Valor]]*3)/100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5">
        <v>2270.5</v>
      </c>
      <c r="G358" s="5">
        <f>(contratos[[#This Row],[Valor]]*3)/100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5">
        <v>2570.9</v>
      </c>
      <c r="G359" s="5">
        <f>(contratos[[#This Row],[Valor]]*3)/100</f>
        <v>77.12700000000001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5">
        <v>6820.5</v>
      </c>
      <c r="G360" s="5">
        <f>(contratos[[#This Row],[Valor]]*3)/100</f>
        <v>204.61500000000001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5">
        <v>8470.9</v>
      </c>
      <c r="G361" s="5">
        <f>(contratos[[#This Row],[Valor]]*3)/100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5">
        <v>1180.9000000000001</v>
      </c>
      <c r="G362" s="5">
        <f>(contratos[[#This Row],[Valor]]*3)/100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5">
        <v>5410.5</v>
      </c>
      <c r="G363" s="5">
        <f>(contratos[[#This Row],[Valor]]*3)/100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5">
        <v>3450</v>
      </c>
      <c r="G364" s="5">
        <f>(contratos[[#This Row],[Valor]]*3)/100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5">
        <v>2420.5</v>
      </c>
      <c r="G365" s="5">
        <f>(contratos[[#This Row],[Valor]]*3)/100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5">
        <v>4640.8999999999996</v>
      </c>
      <c r="G366" s="5">
        <f>(contratos[[#This Row],[Valor]]*3)/100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5">
        <v>1540.9</v>
      </c>
      <c r="G367" s="5">
        <f>(contratos[[#This Row],[Valor]]*3)/100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5">
        <v>5600</v>
      </c>
      <c r="G368" s="5">
        <f>(contratos[[#This Row],[Valor]]*3)/100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5">
        <v>7180.5</v>
      </c>
      <c r="G369" s="5">
        <f>(contratos[[#This Row],[Valor]]*3)/100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5">
        <v>3870</v>
      </c>
      <c r="G370" s="5">
        <f>(contratos[[#This Row],[Valor]]*3)/100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5">
        <v>5360.9</v>
      </c>
      <c r="G371" s="5">
        <f>(contratos[[#This Row],[Valor]]*3)/100</f>
        <v>160.827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5">
        <v>7920.9</v>
      </c>
      <c r="G372" s="5">
        <f>(contratos[[#This Row],[Valor]]*3)/100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5">
        <v>6870</v>
      </c>
      <c r="G373" s="5">
        <f>(contratos[[#This Row],[Valor]]*3)/100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5">
        <v>10000.9</v>
      </c>
      <c r="G374" s="5">
        <f>(contratos[[#This Row],[Valor]]*3)/100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5">
        <v>8470.9</v>
      </c>
      <c r="G375" s="5">
        <f>(contratos[[#This Row],[Valor]]*3)/100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5">
        <v>9660.9</v>
      </c>
      <c r="G376" s="5">
        <f>(contratos[[#This Row],[Valor]]*3)/100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5">
        <v>3520.5</v>
      </c>
      <c r="G377" s="5">
        <f>(contratos[[#This Row],[Valor]]*3)/100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5">
        <v>1540</v>
      </c>
      <c r="G378" s="5">
        <f>(contratos[[#This Row],[Valor]]*3)/100</f>
        <v>46.2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5">
        <v>9770</v>
      </c>
      <c r="G379" s="5">
        <f>(contratos[[#This Row],[Valor]]*3)/100</f>
        <v>293.10000000000002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5">
        <v>5770</v>
      </c>
      <c r="G380" s="5">
        <f>(contratos[[#This Row],[Valor]]*3)/100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5">
        <v>4420.5</v>
      </c>
      <c r="G381" s="5">
        <f>(contratos[[#This Row],[Valor]]*3)/100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5">
        <v>1020.9</v>
      </c>
      <c r="G382" s="5">
        <f>(contratos[[#This Row],[Valor]]*3)/100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5">
        <v>3270</v>
      </c>
      <c r="G383" s="5">
        <f>(contratos[[#This Row],[Valor]]*3)/100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5">
        <v>5780</v>
      </c>
      <c r="G384" s="5">
        <f>(contratos[[#This Row],[Valor]]*3)/100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5">
        <v>3630.9</v>
      </c>
      <c r="G385" s="5">
        <f>(contratos[[#This Row],[Valor]]*3)/100</f>
        <v>108.92700000000001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5">
        <v>2950</v>
      </c>
      <c r="G386" s="5">
        <f>(contratos[[#This Row],[Valor]]*3)/100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5">
        <v>4070</v>
      </c>
      <c r="G387" s="5">
        <f>(contratos[[#This Row],[Valor]]*3)/100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5">
        <v>1380.5</v>
      </c>
      <c r="G388" s="5">
        <f>(contratos[[#This Row],[Valor]]*3)/100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5">
        <v>6780.5</v>
      </c>
      <c r="G389" s="5">
        <f>(contratos[[#This Row],[Valor]]*3)/100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5">
        <v>6810.5</v>
      </c>
      <c r="G390" s="5">
        <f>(contratos[[#This Row],[Valor]]*3)/100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5">
        <v>2240</v>
      </c>
      <c r="G391" s="5">
        <f>(contratos[[#This Row],[Valor]]*3)/100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5">
        <v>9030.9</v>
      </c>
      <c r="G392" s="5">
        <f>(contratos[[#This Row],[Valor]]*3)/100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5">
        <v>1880.5</v>
      </c>
      <c r="G393" s="5">
        <f>(contratos[[#This Row],[Valor]]*3)/100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5">
        <v>6270</v>
      </c>
      <c r="G394" s="5">
        <f>(contratos[[#This Row],[Valor]]*3)/100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5">
        <v>1630</v>
      </c>
      <c r="G395" s="5">
        <f>(contratos[[#This Row],[Valor]]*3)/100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5">
        <v>7240</v>
      </c>
      <c r="G396" s="5">
        <f>(contratos[[#This Row],[Valor]]*3)/100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5">
        <v>7920</v>
      </c>
      <c r="G397" s="5">
        <f>(contratos[[#This Row],[Valor]]*3)/100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5">
        <v>2400.5</v>
      </c>
      <c r="G398" s="5">
        <f>(contratos[[#This Row],[Valor]]*3)/100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5">
        <v>6180.5</v>
      </c>
      <c r="G399" s="5">
        <f>(contratos[[#This Row],[Valor]]*3)/100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5">
        <v>1160.9000000000001</v>
      </c>
      <c r="G400" s="5">
        <f>(contratos[[#This Row],[Valor]]*3)/100</f>
        <v>34.827000000000005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5">
        <v>3780.9</v>
      </c>
      <c r="G401" s="5">
        <f>(contratos[[#This Row],[Valor]]*3)/100</f>
        <v>113.42700000000001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5">
        <v>8930</v>
      </c>
      <c r="G402" s="5">
        <f>(contratos[[#This Row],[Valor]]*3)/100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5">
        <v>4550.5</v>
      </c>
      <c r="G403" s="5">
        <f>(contratos[[#This Row],[Valor]]*3)/100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5">
        <v>6030</v>
      </c>
      <c r="G404" s="5">
        <f>(contratos[[#This Row],[Valor]]*3)/100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5">
        <v>5520</v>
      </c>
      <c r="G405" s="5">
        <f>(contratos[[#This Row],[Valor]]*3)/100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5">
        <v>9000.5</v>
      </c>
      <c r="G406" s="5">
        <f>(contratos[[#This Row],[Valor]]*3)/100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5">
        <v>7200</v>
      </c>
      <c r="G407" s="5">
        <f>(contratos[[#This Row],[Valor]]*3)/100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5">
        <v>5420</v>
      </c>
      <c r="G408" s="5">
        <f>(contratos[[#This Row],[Valor]]*3)/100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5">
        <v>7350</v>
      </c>
      <c r="G409" s="5">
        <f>(contratos[[#This Row],[Valor]]*3)/100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5">
        <v>4900.5</v>
      </c>
      <c r="G410" s="5">
        <f>(contratos[[#This Row],[Valor]]*3)/100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5">
        <v>5390.9</v>
      </c>
      <c r="G411" s="5">
        <f>(contratos[[#This Row],[Valor]]*3)/100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5">
        <v>8040</v>
      </c>
      <c r="G412" s="5">
        <f>(contratos[[#This Row],[Valor]]*3)/100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5">
        <v>6480.5</v>
      </c>
      <c r="G413" s="5">
        <f>(contratos[[#This Row],[Valor]]*3)/100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5">
        <v>1770</v>
      </c>
      <c r="G414" s="5">
        <f>(contratos[[#This Row],[Valor]]*3)/100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5">
        <v>8190</v>
      </c>
      <c r="G415" s="5">
        <f>(contratos[[#This Row],[Valor]]*3)/100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5">
        <v>1230.9000000000001</v>
      </c>
      <c r="G416" s="5">
        <f>(contratos[[#This Row],[Valor]]*3)/100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5">
        <v>1380.5</v>
      </c>
      <c r="G417" s="5">
        <f>(contratos[[#This Row],[Valor]]*3)/100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5">
        <v>3790.5</v>
      </c>
      <c r="G418" s="5">
        <f>(contratos[[#This Row],[Valor]]*3)/100</f>
        <v>113.715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5">
        <v>4860</v>
      </c>
      <c r="G419" s="5">
        <f>(contratos[[#This Row],[Valor]]*3)/100</f>
        <v>145.80000000000001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5">
        <v>9850.5</v>
      </c>
      <c r="G420" s="5">
        <f>(contratos[[#This Row],[Valor]]*3)/100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5">
        <v>6340.5</v>
      </c>
      <c r="G421" s="5">
        <f>(contratos[[#This Row],[Valor]]*3)/100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5">
        <v>5110.5</v>
      </c>
      <c r="G422" s="5">
        <f>(contratos[[#This Row],[Valor]]*3)/100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5">
        <v>7220</v>
      </c>
      <c r="G423" s="5">
        <f>(contratos[[#This Row],[Valor]]*3)/100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5">
        <v>8100.9</v>
      </c>
      <c r="G424" s="5">
        <f>(contratos[[#This Row],[Valor]]*3)/100</f>
        <v>243.02699999999996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5">
        <v>5720</v>
      </c>
      <c r="G425" s="5">
        <f>(contratos[[#This Row],[Valor]]*3)/100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5">
        <v>9040</v>
      </c>
      <c r="G426" s="5">
        <f>(contratos[[#This Row],[Valor]]*3)/100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5">
        <v>7060.5</v>
      </c>
      <c r="G427" s="5">
        <f>(contratos[[#This Row],[Valor]]*3)/100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5">
        <v>3990.5</v>
      </c>
      <c r="G428" s="5">
        <f>(contratos[[#This Row],[Valor]]*3)/100</f>
        <v>119.715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5">
        <v>4840</v>
      </c>
      <c r="G429" s="5">
        <f>(contratos[[#This Row],[Valor]]*3)/100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5">
        <v>5130.5</v>
      </c>
      <c r="G430" s="5">
        <f>(contratos[[#This Row],[Valor]]*3)/100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5">
        <v>6340</v>
      </c>
      <c r="G431" s="5">
        <f>(contratos[[#This Row],[Valor]]*3)/100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5">
        <v>6420.9</v>
      </c>
      <c r="G432" s="5">
        <f>(contratos[[#This Row],[Valor]]*3)/100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5">
        <v>5670.5</v>
      </c>
      <c r="G433" s="5">
        <f>(contratos[[#This Row],[Valor]]*3)/100</f>
        <v>170.11500000000001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5">
        <v>3550.9</v>
      </c>
      <c r="G434" s="5">
        <f>(contratos[[#This Row],[Valor]]*3)/100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5">
        <v>3790.5</v>
      </c>
      <c r="G435" s="5">
        <f>(contratos[[#This Row],[Valor]]*3)/100</f>
        <v>113.715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5">
        <v>5760</v>
      </c>
      <c r="G436" s="5">
        <f>(contratos[[#This Row],[Valor]]*3)/100</f>
        <v>172.8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5">
        <v>5610.9</v>
      </c>
      <c r="G437" s="5">
        <f>(contratos[[#This Row],[Valor]]*3)/100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5">
        <v>8380.5</v>
      </c>
      <c r="G438" s="5">
        <f>(contratos[[#This Row],[Valor]]*3)/100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5">
        <v>4640</v>
      </c>
      <c r="G439" s="5">
        <f>(contratos[[#This Row],[Valor]]*3)/100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5">
        <v>5260</v>
      </c>
      <c r="G440" s="5">
        <f>(contratos[[#This Row],[Valor]]*3)/100</f>
        <v>157.80000000000001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5">
        <v>1750.9</v>
      </c>
      <c r="G441" s="5">
        <f>(contratos[[#This Row],[Valor]]*3)/100</f>
        <v>52.527000000000008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5">
        <v>4890.5</v>
      </c>
      <c r="G442" s="5">
        <f>(contratos[[#This Row],[Valor]]*3)/100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5">
        <v>8450.9</v>
      </c>
      <c r="G443" s="5">
        <f>(contratos[[#This Row],[Valor]]*3)/100</f>
        <v>253.52699999999996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5">
        <v>4500.8999999999996</v>
      </c>
      <c r="G444" s="5">
        <f>(contratos[[#This Row],[Valor]]*3)/100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5">
        <v>9520</v>
      </c>
      <c r="G445" s="5">
        <f>(contratos[[#This Row],[Valor]]*3)/100</f>
        <v>285.60000000000002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5">
        <v>2210.9</v>
      </c>
      <c r="G446" s="5">
        <f>(contratos[[#This Row],[Valor]]*3)/100</f>
        <v>66.327000000000012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5">
        <v>6200.9</v>
      </c>
      <c r="G447" s="5">
        <f>(contratos[[#This Row],[Valor]]*3)/100</f>
        <v>186.02699999999996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5">
        <v>9850</v>
      </c>
      <c r="G448" s="5">
        <f>(contratos[[#This Row],[Valor]]*3)/100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5">
        <v>8340.5</v>
      </c>
      <c r="G449" s="5">
        <f>(contratos[[#This Row],[Valor]]*3)/100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5">
        <v>5220.5</v>
      </c>
      <c r="G450" s="5">
        <f>(contratos[[#This Row],[Valor]]*3)/100</f>
        <v>156.61500000000001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5">
        <v>1580</v>
      </c>
      <c r="G451" s="5">
        <f>(contratos[[#This Row],[Valor]]*3)/100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5">
        <v>7850.9</v>
      </c>
      <c r="G452" s="5">
        <f>(contratos[[#This Row],[Valor]]*3)/100</f>
        <v>235.52699999999996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5">
        <v>4280</v>
      </c>
      <c r="G453" s="5">
        <f>(contratos[[#This Row],[Valor]]*3)/100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5">
        <v>9280</v>
      </c>
      <c r="G454" s="5">
        <f>(contratos[[#This Row],[Valor]]*3)/100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5">
        <v>3700.9</v>
      </c>
      <c r="G455" s="5">
        <f>(contratos[[#This Row],[Valor]]*3)/100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5">
        <v>8230.5</v>
      </c>
      <c r="G456" s="5">
        <f>(contratos[[#This Row],[Valor]]*3)/100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5">
        <v>9460.9</v>
      </c>
      <c r="G457" s="5">
        <f>(contratos[[#This Row],[Valor]]*3)/100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5">
        <v>1380.5</v>
      </c>
      <c r="G458" s="5">
        <f>(contratos[[#This Row],[Valor]]*3)/100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5">
        <v>3610.9</v>
      </c>
      <c r="G459" s="5">
        <f>(contratos[[#This Row],[Valor]]*3)/100</f>
        <v>108.32700000000001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5">
        <v>9310.5</v>
      </c>
      <c r="G460" s="5">
        <f>(contratos[[#This Row],[Valor]]*3)/100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5">
        <v>1420.9</v>
      </c>
      <c r="G461" s="5">
        <f>(contratos[[#This Row],[Valor]]*3)/100</f>
        <v>42.62700000000001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5">
        <v>9800.5</v>
      </c>
      <c r="G462" s="5">
        <f>(contratos[[#This Row],[Valor]]*3)/100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5">
        <v>1020.9</v>
      </c>
      <c r="G463" s="5">
        <f>(contratos[[#This Row],[Valor]]*3)/100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5">
        <v>4700.5</v>
      </c>
      <c r="G464" s="5">
        <f>(contratos[[#This Row],[Valor]]*3)/100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5">
        <v>8510.5</v>
      </c>
      <c r="G465" s="5">
        <f>(contratos[[#This Row],[Valor]]*3)/100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5">
        <v>2760.9</v>
      </c>
      <c r="G466" s="5">
        <f>(contratos[[#This Row],[Valor]]*3)/100</f>
        <v>82.827000000000012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5">
        <v>2210</v>
      </c>
      <c r="G467" s="5">
        <f>(contratos[[#This Row],[Valor]]*3)/100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5">
        <v>4010.9</v>
      </c>
      <c r="G468" s="5">
        <f>(contratos[[#This Row],[Valor]]*3)/100</f>
        <v>120.32700000000001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5">
        <v>2520</v>
      </c>
      <c r="G469" s="5">
        <f>(contratos[[#This Row],[Valor]]*3)/100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5">
        <v>2750.5</v>
      </c>
      <c r="G470" s="5">
        <f>(contratos[[#This Row],[Valor]]*3)/100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5">
        <v>4050.9</v>
      </c>
      <c r="G471" s="5">
        <f>(contratos[[#This Row],[Valor]]*3)/100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5">
        <v>3060.9</v>
      </c>
      <c r="G472" s="5">
        <f>(contratos[[#This Row],[Valor]]*3)/100</f>
        <v>91.827000000000012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5">
        <v>8960.9</v>
      </c>
      <c r="G473" s="5">
        <f>(contratos[[#This Row],[Valor]]*3)/100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5">
        <v>3890</v>
      </c>
      <c r="G474" s="5">
        <f>(contratos[[#This Row],[Valor]]*3)/100</f>
        <v>116.7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5">
        <v>4710</v>
      </c>
      <c r="G475" s="5">
        <f>(contratos[[#This Row],[Valor]]*3)/100</f>
        <v>141.30000000000001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5">
        <v>5620.5</v>
      </c>
      <c r="G476" s="5">
        <f>(contratos[[#This Row],[Valor]]*3)/100</f>
        <v>168.61500000000001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5">
        <v>8490</v>
      </c>
      <c r="G477" s="5">
        <f>(contratos[[#This Row],[Valor]]*3)/100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5">
        <v>9290</v>
      </c>
      <c r="G478" s="5">
        <f>(contratos[[#This Row],[Valor]]*3)/100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5">
        <v>3550</v>
      </c>
      <c r="G479" s="5">
        <f>(contratos[[#This Row],[Valor]]*3)/100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5">
        <v>3900.5</v>
      </c>
      <c r="G480" s="5">
        <f>(contratos[[#This Row],[Valor]]*3)/100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5">
        <v>2190</v>
      </c>
      <c r="G481" s="5">
        <f>(contratos[[#This Row],[Valor]]*3)/100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5">
        <v>5200.5</v>
      </c>
      <c r="G482" s="5">
        <f>(contratos[[#This Row],[Valor]]*3)/100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5">
        <v>1530.9</v>
      </c>
      <c r="G483" s="5">
        <f>(contratos[[#This Row],[Valor]]*3)/100</f>
        <v>45.927000000000007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5">
        <v>1160.9000000000001</v>
      </c>
      <c r="G484" s="5">
        <f>(contratos[[#This Row],[Valor]]*3)/100</f>
        <v>34.827000000000005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5">
        <v>6440</v>
      </c>
      <c r="G485" s="5">
        <f>(contratos[[#This Row],[Valor]]*3)/100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5">
        <v>3250.5</v>
      </c>
      <c r="G486" s="5">
        <f>(contratos[[#This Row],[Valor]]*3)/100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5">
        <v>3930.5</v>
      </c>
      <c r="G487" s="5">
        <f>(contratos[[#This Row],[Valor]]*3)/100</f>
        <v>117.91500000000001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5">
        <v>1640</v>
      </c>
      <c r="G488" s="5">
        <f>(contratos[[#This Row],[Valor]]*3)/100</f>
        <v>49.2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5">
        <v>2850.5</v>
      </c>
      <c r="G489" s="5">
        <f>(contratos[[#This Row],[Valor]]*3)/100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5">
        <v>3860.5</v>
      </c>
      <c r="G490" s="5">
        <f>(contratos[[#This Row],[Valor]]*3)/100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5">
        <v>5910</v>
      </c>
      <c r="G491" s="5">
        <f>(contratos[[#This Row],[Valor]]*3)/100</f>
        <v>177.3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5">
        <v>1750.9</v>
      </c>
      <c r="G492" s="5">
        <f>(contratos[[#This Row],[Valor]]*3)/100</f>
        <v>52.527000000000008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5">
        <v>1030</v>
      </c>
      <c r="G493" s="5">
        <f>(contratos[[#This Row],[Valor]]*3)/100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5">
        <v>1320</v>
      </c>
      <c r="G494" s="5">
        <f>(contratos[[#This Row],[Valor]]*3)/100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5">
        <v>2470.5</v>
      </c>
      <c r="G495" s="5">
        <f>(contratos[[#This Row],[Valor]]*3)/100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5">
        <v>2730.5</v>
      </c>
      <c r="G496" s="5">
        <f>(contratos[[#This Row],[Valor]]*3)/100</f>
        <v>81.915000000000006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5">
        <v>8040</v>
      </c>
      <c r="G497" s="5">
        <f>(contratos[[#This Row],[Valor]]*3)/100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5">
        <v>4350.8999999999996</v>
      </c>
      <c r="G498" s="5">
        <f>(contratos[[#This Row],[Valor]]*3)/100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5">
        <v>3550.5</v>
      </c>
      <c r="G499" s="5">
        <f>(contratos[[#This Row],[Valor]]*3)/100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5">
        <v>7910.5</v>
      </c>
      <c r="G500" s="5">
        <f>(contratos[[#This Row],[Valor]]*3)/100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5">
        <v>9360.9</v>
      </c>
      <c r="G501" s="5">
        <f>(contratos[[#This Row],[Valor]]*3)/100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5">
        <v>4920.5</v>
      </c>
      <c r="G502" s="5">
        <f>(contratos[[#This Row],[Valor]]*3)/100</f>
        <v>147.61500000000001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5">
        <v>6550.5</v>
      </c>
      <c r="G503" s="5">
        <f>(contratos[[#This Row],[Valor]]*3)/100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5">
        <v>6970.5</v>
      </c>
      <c r="G504" s="5">
        <f>(contratos[[#This Row],[Valor]]*3)/100</f>
        <v>209.11500000000001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5">
        <v>8830</v>
      </c>
      <c r="G505" s="5">
        <f>(contratos[[#This Row],[Valor]]*3)/100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5">
        <v>9420</v>
      </c>
      <c r="G506" s="5">
        <f>(contratos[[#This Row],[Valor]]*3)/100</f>
        <v>282.60000000000002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5">
        <v>7140</v>
      </c>
      <c r="G507" s="5">
        <f>(contratos[[#This Row],[Valor]]*3)/100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5">
        <v>7310.9</v>
      </c>
      <c r="G508" s="5">
        <f>(contratos[[#This Row],[Valor]]*3)/100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5">
        <v>8010</v>
      </c>
      <c r="G509" s="5">
        <f>(contratos[[#This Row],[Valor]]*3)/100</f>
        <v>240.3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5">
        <v>8980.9</v>
      </c>
      <c r="G510" s="5">
        <f>(contratos[[#This Row],[Valor]]*3)/100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5">
        <v>4120.5</v>
      </c>
      <c r="G511" s="5">
        <f>(contratos[[#This Row],[Valor]]*3)/100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5">
        <v>4360.8999999999996</v>
      </c>
      <c r="G512" s="5">
        <f>(contratos[[#This Row],[Valor]]*3)/100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5">
        <v>6380</v>
      </c>
      <c r="G513" s="5">
        <f>(contratos[[#This Row],[Valor]]*3)/100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5">
        <v>2110.5</v>
      </c>
      <c r="G514" s="5">
        <f>(contratos[[#This Row],[Valor]]*3)/100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5">
        <v>3380.9</v>
      </c>
      <c r="G515" s="5">
        <f>(contratos[[#This Row],[Valor]]*3)/100</f>
        <v>101.42700000000001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5">
        <v>3060.9</v>
      </c>
      <c r="G516" s="5">
        <f>(contratos[[#This Row],[Valor]]*3)/100</f>
        <v>91.827000000000012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5">
        <v>3630.9</v>
      </c>
      <c r="G517" s="5">
        <f>(contratos[[#This Row],[Valor]]*3)/100</f>
        <v>108.92700000000001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5">
        <v>3250.5</v>
      </c>
      <c r="G518" s="5">
        <f>(contratos[[#This Row],[Valor]]*3)/100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5">
        <v>4830.5</v>
      </c>
      <c r="G519" s="5">
        <f>(contratos[[#This Row],[Valor]]*3)/100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5">
        <v>4700.5</v>
      </c>
      <c r="G520" s="5">
        <f>(contratos[[#This Row],[Valor]]*3)/100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5">
        <v>6040</v>
      </c>
      <c r="G521" s="5">
        <f>(contratos[[#This Row],[Valor]]*3)/100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5">
        <v>9470.5</v>
      </c>
      <c r="G522" s="5">
        <f>(contratos[[#This Row],[Valor]]*3)/100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5">
        <v>9280.5</v>
      </c>
      <c r="G523" s="5">
        <f>(contratos[[#This Row],[Valor]]*3)/100</f>
        <v>278.41500000000002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5">
        <v>6450.5</v>
      </c>
      <c r="G524" s="5">
        <f>(contratos[[#This Row],[Valor]]*3)/100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5">
        <v>3530.5</v>
      </c>
      <c r="G525" s="5">
        <f>(contratos[[#This Row],[Valor]]*3)/100</f>
        <v>105.91500000000001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5">
        <v>4080</v>
      </c>
      <c r="G526" s="5">
        <f>(contratos[[#This Row],[Valor]]*3)/100</f>
        <v>122.4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5">
        <v>4770.5</v>
      </c>
      <c r="G527" s="5">
        <f>(contratos[[#This Row],[Valor]]*3)/100</f>
        <v>143.11500000000001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5">
        <v>5600.5</v>
      </c>
      <c r="G528" s="5">
        <f>(contratos[[#This Row],[Valor]]*3)/100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5">
        <v>5790.5</v>
      </c>
      <c r="G529" s="5">
        <f>(contratos[[#This Row],[Valor]]*3)/100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5">
        <v>7880.9</v>
      </c>
      <c r="G530" s="5">
        <f>(contratos[[#This Row],[Valor]]*3)/100</f>
        <v>236.42699999999996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5">
        <v>3040.5</v>
      </c>
      <c r="G531" s="5">
        <f>(contratos[[#This Row],[Valor]]*3)/100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5">
        <v>6230.5</v>
      </c>
      <c r="G532" s="5">
        <f>(contratos[[#This Row],[Valor]]*3)/100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5">
        <v>1190.9000000000001</v>
      </c>
      <c r="G533" s="5">
        <f>(contratos[[#This Row],[Valor]]*3)/100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5">
        <v>5500.9</v>
      </c>
      <c r="G534" s="5">
        <f>(contratos[[#This Row],[Valor]]*3)/100</f>
        <v>165.02699999999996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5">
        <v>4580.5</v>
      </c>
      <c r="G535" s="5">
        <f>(contratos[[#This Row],[Valor]]*3)/100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5">
        <v>5070</v>
      </c>
      <c r="G536" s="5">
        <f>(contratos[[#This Row],[Valor]]*3)/100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5">
        <v>8360.5</v>
      </c>
      <c r="G537" s="5">
        <f>(contratos[[#This Row],[Valor]]*3)/100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5">
        <v>5550</v>
      </c>
      <c r="G538" s="5">
        <f>(contratos[[#This Row],[Valor]]*3)/100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5">
        <v>6730.9</v>
      </c>
      <c r="G539" s="5">
        <f>(contratos[[#This Row],[Valor]]*3)/100</f>
        <v>201.92699999999996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5">
        <v>3340.9</v>
      </c>
      <c r="G540" s="5">
        <f>(contratos[[#This Row],[Valor]]*3)/100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5">
        <v>9080</v>
      </c>
      <c r="G541" s="5">
        <f>(contratos[[#This Row],[Valor]]*3)/100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5">
        <v>5900.5</v>
      </c>
      <c r="G542" s="5">
        <f>(contratos[[#This Row],[Valor]]*3)/100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5">
        <v>4230.5</v>
      </c>
      <c r="G543" s="5">
        <f>(contratos[[#This Row],[Valor]]*3)/100</f>
        <v>126.91500000000001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5">
        <v>8640.5</v>
      </c>
      <c r="G544" s="5">
        <f>(contratos[[#This Row],[Valor]]*3)/100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5">
        <v>5500.5</v>
      </c>
      <c r="G545" s="5">
        <f>(contratos[[#This Row],[Valor]]*3)/100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5">
        <v>7900</v>
      </c>
      <c r="G546" s="5">
        <f>(contratos[[#This Row],[Valor]]*3)/100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5">
        <v>2900.5</v>
      </c>
      <c r="G547" s="5">
        <f>(contratos[[#This Row],[Valor]]*3)/100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5">
        <v>2030.9</v>
      </c>
      <c r="G548" s="5">
        <f>(contratos[[#This Row],[Valor]]*3)/100</f>
        <v>60.927000000000007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5">
        <v>4320</v>
      </c>
      <c r="G549" s="5">
        <f>(contratos[[#This Row],[Valor]]*3)/100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5">
        <v>9560</v>
      </c>
      <c r="G550" s="5">
        <f>(contratos[[#This Row],[Valor]]*3)/100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5">
        <v>6290.9</v>
      </c>
      <c r="G551" s="5">
        <f>(contratos[[#This Row],[Valor]]*3)/100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5">
        <v>5000</v>
      </c>
      <c r="G552" s="5">
        <f>(contratos[[#This Row],[Valor]]*3)/100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5">
        <v>8820.5</v>
      </c>
      <c r="G553" s="5">
        <f>(contratos[[#This Row],[Valor]]*3)/100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5">
        <v>4000.5</v>
      </c>
      <c r="G554" s="5">
        <f>(contratos[[#This Row],[Valor]]*3)/100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5">
        <v>8830.9</v>
      </c>
      <c r="G555" s="5">
        <f>(contratos[[#This Row],[Valor]]*3)/100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5">
        <v>1290</v>
      </c>
      <c r="G556" s="5">
        <f>(contratos[[#This Row],[Valor]]*3)/100</f>
        <v>38.700000000000003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5">
        <v>5480</v>
      </c>
      <c r="G557" s="5">
        <f>(contratos[[#This Row],[Valor]]*3)/100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5">
        <v>9210.9</v>
      </c>
      <c r="G558" s="5">
        <f>(contratos[[#This Row],[Valor]]*3)/100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5">
        <v>1300</v>
      </c>
      <c r="G559" s="5">
        <f>(contratos[[#This Row],[Valor]]*3)/100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5">
        <v>2900.9</v>
      </c>
      <c r="G560" s="5">
        <f>(contratos[[#This Row],[Valor]]*3)/100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5">
        <v>1460.9</v>
      </c>
      <c r="G561" s="5">
        <f>(contratos[[#This Row],[Valor]]*3)/100</f>
        <v>43.827000000000005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5">
        <v>2580</v>
      </c>
      <c r="G562" s="5">
        <f>(contratos[[#This Row],[Valor]]*3)/100</f>
        <v>77.400000000000006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5">
        <v>3870</v>
      </c>
      <c r="G563" s="5">
        <f>(contratos[[#This Row],[Valor]]*3)/100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5">
        <v>7980</v>
      </c>
      <c r="G564" s="5">
        <f>(contratos[[#This Row],[Valor]]*3)/100</f>
        <v>239.4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5">
        <v>9190.5</v>
      </c>
      <c r="G565" s="5">
        <f>(contratos[[#This Row],[Valor]]*3)/100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5">
        <v>7830.5</v>
      </c>
      <c r="G566" s="5">
        <f>(contratos[[#This Row],[Valor]]*3)/100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5">
        <v>9100.5</v>
      </c>
      <c r="G567" s="5">
        <f>(contratos[[#This Row],[Valor]]*3)/100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5">
        <v>8990.5</v>
      </c>
      <c r="G568" s="5">
        <f>(contratos[[#This Row],[Valor]]*3)/100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5">
        <v>9850.5</v>
      </c>
      <c r="G569" s="5">
        <f>(contratos[[#This Row],[Valor]]*3)/100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5">
        <v>1600.9</v>
      </c>
      <c r="G570" s="5">
        <f>(contratos[[#This Row],[Valor]]*3)/100</f>
        <v>48.027000000000008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5">
        <v>5720.9</v>
      </c>
      <c r="G571" s="5">
        <f>(contratos[[#This Row],[Valor]]*3)/100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5">
        <v>4060.9</v>
      </c>
      <c r="G572" s="5">
        <f>(contratos[[#This Row],[Valor]]*3)/100</f>
        <v>121.82700000000001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5">
        <v>2100.9</v>
      </c>
      <c r="G573" s="5">
        <f>(contratos[[#This Row],[Valor]]*3)/100</f>
        <v>63.027000000000008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5">
        <v>4800.8999999999996</v>
      </c>
      <c r="G574" s="5">
        <f>(contratos[[#This Row],[Valor]]*3)/100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5">
        <v>6770.5</v>
      </c>
      <c r="G575" s="5">
        <f>(contratos[[#This Row],[Valor]]*3)/100</f>
        <v>203.11500000000001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5">
        <v>9410</v>
      </c>
      <c r="G576" s="5">
        <f>(contratos[[#This Row],[Valor]]*3)/100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5">
        <v>4740.8999999999996</v>
      </c>
      <c r="G577" s="5">
        <f>(contratos[[#This Row],[Valor]]*3)/100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5">
        <v>4410</v>
      </c>
      <c r="G578" s="5">
        <f>(contratos[[#This Row],[Valor]]*3)/100</f>
        <v>132.30000000000001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5">
        <v>5220.5</v>
      </c>
      <c r="G579" s="5">
        <f>(contratos[[#This Row],[Valor]]*3)/100</f>
        <v>156.61500000000001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5">
        <v>8190.5</v>
      </c>
      <c r="G580" s="5">
        <f>(contratos[[#This Row],[Valor]]*3)/100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5">
        <v>7500.5</v>
      </c>
      <c r="G581" s="5">
        <f>(contratos[[#This Row],[Valor]]*3)/100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5">
        <v>5140.5</v>
      </c>
      <c r="G582" s="5">
        <f>(contratos[[#This Row],[Valor]]*3)/100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5">
        <v>5270.9</v>
      </c>
      <c r="G583" s="5">
        <f>(contratos[[#This Row],[Valor]]*3)/100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5">
        <v>7090.9</v>
      </c>
      <c r="G584" s="5">
        <f>(contratos[[#This Row],[Valor]]*3)/100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5">
        <v>8400.9</v>
      </c>
      <c r="G585" s="5">
        <f>(contratos[[#This Row],[Valor]]*3)/100</f>
        <v>252.02699999999996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5">
        <v>8780</v>
      </c>
      <c r="G586" s="5">
        <f>(contratos[[#This Row],[Valor]]*3)/100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5">
        <v>8280</v>
      </c>
      <c r="G587" s="5">
        <f>(contratos[[#This Row],[Valor]]*3)/100</f>
        <v>248.4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5">
        <v>9560.5</v>
      </c>
      <c r="G588" s="5">
        <f>(contratos[[#This Row],[Valor]]*3)/100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5">
        <v>5870.9</v>
      </c>
      <c r="G589" s="5">
        <f>(contratos[[#This Row],[Valor]]*3)/100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5">
        <v>8400</v>
      </c>
      <c r="G590" s="5">
        <f>(contratos[[#This Row],[Valor]]*3)/100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5">
        <v>7990.5</v>
      </c>
      <c r="G591" s="5">
        <f>(contratos[[#This Row],[Valor]]*3)/100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5">
        <v>2130.5</v>
      </c>
      <c r="G592" s="5">
        <f>(contratos[[#This Row],[Valor]]*3)/100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5">
        <v>6660.9</v>
      </c>
      <c r="G593" s="5">
        <f>(contratos[[#This Row],[Valor]]*3)/100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5">
        <v>7880</v>
      </c>
      <c r="G594" s="5">
        <f>(contratos[[#This Row],[Valor]]*3)/100</f>
        <v>236.4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5">
        <v>9960.9</v>
      </c>
      <c r="G595" s="5">
        <f>(contratos[[#This Row],[Valor]]*3)/100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5">
        <v>4290.8999999999996</v>
      </c>
      <c r="G596" s="5">
        <f>(contratos[[#This Row],[Valor]]*3)/100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5">
        <v>9490.5</v>
      </c>
      <c r="G597" s="5">
        <f>(contratos[[#This Row],[Valor]]*3)/100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5">
        <v>10000.5</v>
      </c>
      <c r="G598" s="5">
        <f>(contratos[[#This Row],[Valor]]*3)/100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5">
        <v>1810.5</v>
      </c>
      <c r="G599" s="5">
        <f>(contratos[[#This Row],[Valor]]*3)/100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5">
        <v>6690.5</v>
      </c>
      <c r="G600" s="5">
        <f>(contratos[[#This Row],[Valor]]*3)/100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5">
        <v>9650</v>
      </c>
      <c r="G601" s="5">
        <f>(contratos[[#This Row],[Valor]]*3)/100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5">
        <v>8820</v>
      </c>
      <c r="G602" s="5">
        <f>(contratos[[#This Row],[Valor]]*3)/100</f>
        <v>264.60000000000002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5">
        <v>3170</v>
      </c>
      <c r="G603" s="5">
        <f>(contratos[[#This Row],[Valor]]*3)/100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5">
        <v>8320.9</v>
      </c>
      <c r="G604" s="5">
        <f>(contratos[[#This Row],[Valor]]*3)/100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5">
        <v>9710</v>
      </c>
      <c r="G605" s="5">
        <f>(contratos[[#This Row],[Valor]]*3)/100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5">
        <v>9920.5</v>
      </c>
      <c r="G606" s="5">
        <f>(contratos[[#This Row],[Valor]]*3)/100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5">
        <v>7190.5</v>
      </c>
      <c r="G607" s="5">
        <f>(contratos[[#This Row],[Valor]]*3)/100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5">
        <v>5220</v>
      </c>
      <c r="G608" s="5">
        <f>(contratos[[#This Row],[Valor]]*3)/100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5">
        <v>9010</v>
      </c>
      <c r="G609" s="5">
        <f>(contratos[[#This Row],[Valor]]*3)/100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5">
        <v>4820</v>
      </c>
      <c r="G610" s="5">
        <f>(contratos[[#This Row],[Valor]]*3)/100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5">
        <v>5040.5</v>
      </c>
      <c r="G611" s="5">
        <f>(contratos[[#This Row],[Valor]]*3)/100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5">
        <v>4540.5</v>
      </c>
      <c r="G612" s="5">
        <f>(contratos[[#This Row],[Valor]]*3)/100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5">
        <v>6210</v>
      </c>
      <c r="G613" s="5">
        <f>(contratos[[#This Row],[Valor]]*3)/100</f>
        <v>186.3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5">
        <v>4880.8999999999996</v>
      </c>
      <c r="G614" s="5">
        <f>(contratos[[#This Row],[Valor]]*3)/100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5">
        <v>2570.9</v>
      </c>
      <c r="G615" s="5">
        <f>(contratos[[#This Row],[Valor]]*3)/100</f>
        <v>77.12700000000001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5">
        <v>8830.5</v>
      </c>
      <c r="G616" s="5">
        <f>(contratos[[#This Row],[Valor]]*3)/100</f>
        <v>264.91500000000002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5">
        <v>6510.9</v>
      </c>
      <c r="G617" s="5">
        <f>(contratos[[#This Row],[Valor]]*3)/100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5">
        <v>4450.8999999999996</v>
      </c>
      <c r="G618" s="5">
        <f>(contratos[[#This Row],[Valor]]*3)/100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5">
        <v>8530.9</v>
      </c>
      <c r="G619" s="5">
        <f>(contratos[[#This Row],[Valor]]*3)/100</f>
        <v>255.92699999999996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5">
        <v>6780</v>
      </c>
      <c r="G620" s="5">
        <f>(contratos[[#This Row],[Valor]]*3)/100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5">
        <v>8600</v>
      </c>
      <c r="G621" s="5">
        <f>(contratos[[#This Row],[Valor]]*3)/100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5">
        <v>2210.9</v>
      </c>
      <c r="G622" s="5">
        <f>(contratos[[#This Row],[Valor]]*3)/100</f>
        <v>66.327000000000012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5">
        <v>8840</v>
      </c>
      <c r="G623" s="5">
        <f>(contratos[[#This Row],[Valor]]*3)/100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5">
        <v>1550.9</v>
      </c>
      <c r="G624" s="5">
        <f>(contratos[[#This Row],[Valor]]*3)/100</f>
        <v>46.527000000000008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5">
        <v>1260</v>
      </c>
      <c r="G625" s="5">
        <f>(contratos[[#This Row],[Valor]]*3)/100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5">
        <v>2480.9</v>
      </c>
      <c r="G626" s="5">
        <f>(contratos[[#This Row],[Valor]]*3)/100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5">
        <v>5630</v>
      </c>
      <c r="G627" s="5">
        <f>(contratos[[#This Row],[Valor]]*3)/100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5">
        <v>7440</v>
      </c>
      <c r="G628" s="5">
        <f>(contratos[[#This Row],[Valor]]*3)/100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5">
        <v>4860.8999999999996</v>
      </c>
      <c r="G629" s="5">
        <f>(contratos[[#This Row],[Valor]]*3)/100</f>
        <v>145.827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5">
        <v>8070</v>
      </c>
      <c r="G630" s="5">
        <f>(contratos[[#This Row],[Valor]]*3)/100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5">
        <v>7600</v>
      </c>
      <c r="G631" s="5">
        <f>(contratos[[#This Row],[Valor]]*3)/100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5">
        <v>1320.5</v>
      </c>
      <c r="G632" s="5">
        <f>(contratos[[#This Row],[Valor]]*3)/100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5">
        <v>7420.5</v>
      </c>
      <c r="G633" s="5">
        <f>(contratos[[#This Row],[Valor]]*3)/100</f>
        <v>222.61500000000001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5">
        <v>3720.9</v>
      </c>
      <c r="G634" s="5">
        <f>(contratos[[#This Row],[Valor]]*3)/100</f>
        <v>111.62700000000001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5">
        <v>2780.5</v>
      </c>
      <c r="G635" s="5">
        <f>(contratos[[#This Row],[Valor]]*3)/100</f>
        <v>83.415000000000006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5">
        <v>7930</v>
      </c>
      <c r="G636" s="5">
        <f>(contratos[[#This Row],[Valor]]*3)/100</f>
        <v>237.9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5">
        <v>9090.9</v>
      </c>
      <c r="G637" s="5">
        <f>(contratos[[#This Row],[Valor]]*3)/100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5">
        <v>2660.5</v>
      </c>
      <c r="G638" s="5">
        <f>(contratos[[#This Row],[Valor]]*3)/100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5">
        <v>9550</v>
      </c>
      <c r="G639" s="5">
        <f>(contratos[[#This Row],[Valor]]*3)/100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5">
        <v>2040.5</v>
      </c>
      <c r="G640" s="5">
        <f>(contratos[[#This Row],[Valor]]*3)/100</f>
        <v>61.215000000000003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5">
        <v>3940.9</v>
      </c>
      <c r="G641" s="5">
        <f>(contratos[[#This Row],[Valor]]*3)/100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5">
        <v>8150.5</v>
      </c>
      <c r="G642" s="5">
        <f>(contratos[[#This Row],[Valor]]*3)/100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5">
        <v>1060</v>
      </c>
      <c r="G643" s="5">
        <f>(contratos[[#This Row],[Valor]]*3)/100</f>
        <v>31.8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5">
        <v>2450.5</v>
      </c>
      <c r="G644" s="5">
        <f>(contratos[[#This Row],[Valor]]*3)/100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5">
        <v>6990</v>
      </c>
      <c r="G645" s="5">
        <f>(contratos[[#This Row],[Valor]]*3)/100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5">
        <v>2040.9</v>
      </c>
      <c r="G646" s="5">
        <f>(contratos[[#This Row],[Valor]]*3)/100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5">
        <v>1730</v>
      </c>
      <c r="G647" s="5">
        <f>(contratos[[#This Row],[Valor]]*3)/100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5">
        <v>2280.5</v>
      </c>
      <c r="G648" s="5">
        <f>(contratos[[#This Row],[Valor]]*3)/100</f>
        <v>68.415000000000006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5">
        <v>5350.9</v>
      </c>
      <c r="G649" s="5">
        <f>(contratos[[#This Row],[Valor]]*3)/100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5">
        <v>4080.5</v>
      </c>
      <c r="G650" s="5">
        <f>(contratos[[#This Row],[Valor]]*3)/100</f>
        <v>122.41500000000001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5">
        <v>5030</v>
      </c>
      <c r="G651" s="5">
        <f>(contratos[[#This Row],[Valor]]*3)/100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5">
        <v>6490.9</v>
      </c>
      <c r="G652" s="5">
        <f>(contratos[[#This Row],[Valor]]*3)/100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5">
        <v>2180</v>
      </c>
      <c r="G653" s="5">
        <f>(contratos[[#This Row],[Valor]]*3)/100</f>
        <v>65.400000000000006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5">
        <v>9400.5</v>
      </c>
      <c r="G654" s="5">
        <f>(contratos[[#This Row],[Valor]]*3)/100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5">
        <v>7390.5</v>
      </c>
      <c r="G655" s="5">
        <f>(contratos[[#This Row],[Valor]]*3)/100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5">
        <v>7860.9</v>
      </c>
      <c r="G656" s="5">
        <f>(contratos[[#This Row],[Valor]]*3)/100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5">
        <v>5820</v>
      </c>
      <c r="G657" s="5">
        <f>(contratos[[#This Row],[Valor]]*3)/100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5">
        <v>8660.5</v>
      </c>
      <c r="G658" s="5">
        <f>(contratos[[#This Row],[Valor]]*3)/100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5">
        <v>3250.9</v>
      </c>
      <c r="G659" s="5">
        <f>(contratos[[#This Row],[Valor]]*3)/100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5">
        <v>5360.9</v>
      </c>
      <c r="G660" s="5">
        <f>(contratos[[#This Row],[Valor]]*3)/100</f>
        <v>160.827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5">
        <v>1730</v>
      </c>
      <c r="G661" s="5">
        <f>(contratos[[#This Row],[Valor]]*3)/100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5">
        <v>6860.9</v>
      </c>
      <c r="G662" s="5">
        <f>(contratos[[#This Row],[Valor]]*3)/100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5">
        <v>1620</v>
      </c>
      <c r="G663" s="5">
        <f>(contratos[[#This Row],[Valor]]*3)/100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5">
        <v>9350</v>
      </c>
      <c r="G664" s="5">
        <f>(contratos[[#This Row],[Valor]]*3)/100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5">
        <v>8160.9</v>
      </c>
      <c r="G665" s="5">
        <f>(contratos[[#This Row],[Valor]]*3)/100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5">
        <v>1830.5</v>
      </c>
      <c r="G666" s="5">
        <f>(contratos[[#This Row],[Valor]]*3)/100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5">
        <v>7920.9</v>
      </c>
      <c r="G667" s="5">
        <f>(contratos[[#This Row],[Valor]]*3)/100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5">
        <v>1720.5</v>
      </c>
      <c r="G668" s="5">
        <f>(contratos[[#This Row],[Valor]]*3)/100</f>
        <v>51.615000000000002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5">
        <v>6370.9</v>
      </c>
      <c r="G669" s="5">
        <f>(contratos[[#This Row],[Valor]]*3)/100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5">
        <v>2320</v>
      </c>
      <c r="G670" s="5">
        <f>(contratos[[#This Row],[Valor]]*3)/100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5">
        <v>2370.5</v>
      </c>
      <c r="G671" s="5">
        <f>(contratos[[#This Row],[Valor]]*3)/100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5">
        <v>7270.5</v>
      </c>
      <c r="G672" s="5">
        <f>(contratos[[#This Row],[Valor]]*3)/100</f>
        <v>218.11500000000001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5">
        <v>1120</v>
      </c>
      <c r="G673" s="5">
        <f>(contratos[[#This Row],[Valor]]*3)/100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5">
        <v>7920.9</v>
      </c>
      <c r="G674" s="5">
        <f>(contratos[[#This Row],[Valor]]*3)/100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5">
        <v>7620.5</v>
      </c>
      <c r="G675" s="5">
        <f>(contratos[[#This Row],[Valor]]*3)/100</f>
        <v>228.61500000000001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5">
        <v>1340</v>
      </c>
      <c r="G676" s="5">
        <f>(contratos[[#This Row],[Valor]]*3)/100</f>
        <v>40.200000000000003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5">
        <v>2820.5</v>
      </c>
      <c r="G677" s="5">
        <f>(contratos[[#This Row],[Valor]]*3)/100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5">
        <v>4410</v>
      </c>
      <c r="G678" s="5">
        <f>(contratos[[#This Row],[Valor]]*3)/100</f>
        <v>132.30000000000001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5">
        <v>5310</v>
      </c>
      <c r="G679" s="5">
        <f>(contratos[[#This Row],[Valor]]*3)/100</f>
        <v>159.30000000000001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5">
        <v>3370</v>
      </c>
      <c r="G680" s="5">
        <f>(contratos[[#This Row],[Valor]]*3)/100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5">
        <v>8060.5</v>
      </c>
      <c r="G681" s="5">
        <f>(contratos[[#This Row],[Valor]]*3)/100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5">
        <v>1010.9</v>
      </c>
      <c r="G682" s="5">
        <f>(contratos[[#This Row],[Valor]]*3)/100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5">
        <v>4530.5</v>
      </c>
      <c r="G683" s="5">
        <f>(contratos[[#This Row],[Valor]]*3)/100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5">
        <v>8590.9</v>
      </c>
      <c r="G684" s="5">
        <f>(contratos[[#This Row],[Valor]]*3)/100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5">
        <v>1140.9000000000001</v>
      </c>
      <c r="G685" s="5">
        <f>(contratos[[#This Row],[Valor]]*3)/100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5">
        <v>6110.9</v>
      </c>
      <c r="G686" s="5">
        <f>(contratos[[#This Row],[Valor]]*3)/100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5">
        <v>5880</v>
      </c>
      <c r="G687" s="5">
        <f>(contratos[[#This Row],[Valor]]*3)/100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5">
        <v>8770.9</v>
      </c>
      <c r="G688" s="5">
        <f>(contratos[[#This Row],[Valor]]*3)/100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5">
        <v>9080</v>
      </c>
      <c r="G689" s="5">
        <f>(contratos[[#This Row],[Valor]]*3)/100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5">
        <v>7900.5</v>
      </c>
      <c r="G690" s="5">
        <f>(contratos[[#This Row],[Valor]]*3)/100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5">
        <v>9250</v>
      </c>
      <c r="G691" s="5">
        <f>(contratos[[#This Row],[Valor]]*3)/100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5">
        <v>3620.9</v>
      </c>
      <c r="G692" s="5">
        <f>(contratos[[#This Row],[Valor]]*3)/100</f>
        <v>108.62700000000001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5">
        <v>8200</v>
      </c>
      <c r="G693" s="5">
        <f>(contratos[[#This Row],[Valor]]*3)/100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5">
        <v>7050.5</v>
      </c>
      <c r="G694" s="5">
        <f>(contratos[[#This Row],[Valor]]*3)/100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5">
        <v>1540.9</v>
      </c>
      <c r="G695" s="5">
        <f>(contratos[[#This Row],[Valor]]*3)/100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5">
        <v>1880.5</v>
      </c>
      <c r="G696" s="5">
        <f>(contratos[[#This Row],[Valor]]*3)/100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5">
        <v>1060.9000000000001</v>
      </c>
      <c r="G697" s="5">
        <f>(contratos[[#This Row],[Valor]]*3)/100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5">
        <v>9300.9</v>
      </c>
      <c r="G698" s="5">
        <f>(contratos[[#This Row],[Valor]]*3)/100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5">
        <v>1700</v>
      </c>
      <c r="G699" s="5">
        <f>(contratos[[#This Row],[Valor]]*3)/100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5">
        <v>7740</v>
      </c>
      <c r="G700" s="5">
        <f>(contratos[[#This Row],[Valor]]*3)/100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5">
        <v>7370</v>
      </c>
      <c r="G701" s="5">
        <f>(contratos[[#This Row],[Valor]]*3)/100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5">
        <v>4820.8999999999996</v>
      </c>
      <c r="G702" s="5">
        <f>(contratos[[#This Row],[Valor]]*3)/100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5">
        <v>3520</v>
      </c>
      <c r="G703" s="5">
        <f>(contratos[[#This Row],[Valor]]*3)/100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5">
        <v>9760.9</v>
      </c>
      <c r="G704" s="5">
        <f>(contratos[[#This Row],[Valor]]*3)/100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5">
        <v>9790</v>
      </c>
      <c r="G705" s="5">
        <f>(contratos[[#This Row],[Valor]]*3)/100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5">
        <v>9880.5</v>
      </c>
      <c r="G706" s="5">
        <f>(contratos[[#This Row],[Valor]]*3)/100</f>
        <v>296.41500000000002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5">
        <v>2870.9</v>
      </c>
      <c r="G707" s="5">
        <f>(contratos[[#This Row],[Valor]]*3)/100</f>
        <v>86.12700000000001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5">
        <v>9770.9</v>
      </c>
      <c r="G708" s="5">
        <f>(contratos[[#This Row],[Valor]]*3)/100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5">
        <v>7410.5</v>
      </c>
      <c r="G709" s="5">
        <f>(contratos[[#This Row],[Valor]]*3)/100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5">
        <v>8150.5</v>
      </c>
      <c r="G710" s="5">
        <f>(contratos[[#This Row],[Valor]]*3)/100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5">
        <v>1390.9</v>
      </c>
      <c r="G711" s="5">
        <f>(contratos[[#This Row],[Valor]]*3)/100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5">
        <v>9430.5</v>
      </c>
      <c r="G712" s="5">
        <f>(contratos[[#This Row],[Valor]]*3)/100</f>
        <v>282.91500000000002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5">
        <v>9140</v>
      </c>
      <c r="G713" s="5">
        <f>(contratos[[#This Row],[Valor]]*3)/100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5">
        <v>1200.5</v>
      </c>
      <c r="G714" s="5">
        <f>(contratos[[#This Row],[Valor]]*3)/100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5">
        <v>4400.5</v>
      </c>
      <c r="G715" s="5">
        <f>(contratos[[#This Row],[Valor]]*3)/100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5">
        <v>9410.9</v>
      </c>
      <c r="G716" s="5">
        <f>(contratos[[#This Row],[Valor]]*3)/100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5">
        <v>6260</v>
      </c>
      <c r="G717" s="5">
        <f>(contratos[[#This Row],[Valor]]*3)/100</f>
        <v>187.8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5">
        <v>3860.9</v>
      </c>
      <c r="G718" s="5">
        <f>(contratos[[#This Row],[Valor]]*3)/100</f>
        <v>115.82700000000001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5">
        <v>3280</v>
      </c>
      <c r="G719" s="5">
        <f>(contratos[[#This Row],[Valor]]*3)/100</f>
        <v>98.4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5">
        <v>3840.9</v>
      </c>
      <c r="G720" s="5">
        <f>(contratos[[#This Row],[Valor]]*3)/100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5">
        <v>4230.5</v>
      </c>
      <c r="G721" s="5">
        <f>(contratos[[#This Row],[Valor]]*3)/100</f>
        <v>126.91500000000001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5">
        <v>3080.5</v>
      </c>
      <c r="G722" s="5">
        <f>(contratos[[#This Row],[Valor]]*3)/100</f>
        <v>92.415000000000006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5">
        <v>1690</v>
      </c>
      <c r="G723" s="5">
        <f>(contratos[[#This Row],[Valor]]*3)/100</f>
        <v>50.7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5">
        <v>6120.9</v>
      </c>
      <c r="G724" s="5">
        <f>(contratos[[#This Row],[Valor]]*3)/100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5">
        <v>2270</v>
      </c>
      <c r="G725" s="5">
        <f>(contratos[[#This Row],[Valor]]*3)/100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5">
        <v>8320.5</v>
      </c>
      <c r="G726" s="5">
        <f>(contratos[[#This Row],[Valor]]*3)/100</f>
        <v>249.61500000000001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5">
        <v>3180</v>
      </c>
      <c r="G727" s="5">
        <f>(contratos[[#This Row],[Valor]]*3)/100</f>
        <v>95.4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5">
        <v>8390.5</v>
      </c>
      <c r="G728" s="5">
        <f>(contratos[[#This Row],[Valor]]*3)/100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5">
        <v>1150.9000000000001</v>
      </c>
      <c r="G729" s="5">
        <f>(contratos[[#This Row],[Valor]]*3)/100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5">
        <v>3000.5</v>
      </c>
      <c r="G730" s="5">
        <f>(contratos[[#This Row],[Valor]]*3)/100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5">
        <v>8210</v>
      </c>
      <c r="G731" s="5">
        <f>(contratos[[#This Row],[Valor]]*3)/100</f>
        <v>246.3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5">
        <v>2460.9</v>
      </c>
      <c r="G732" s="5">
        <f>(contratos[[#This Row],[Valor]]*3)/100</f>
        <v>73.827000000000012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5">
        <v>9080.5</v>
      </c>
      <c r="G733" s="5">
        <f>(contratos[[#This Row],[Valor]]*3)/100</f>
        <v>272.41500000000002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5">
        <v>9140.9</v>
      </c>
      <c r="G734" s="5">
        <f>(contratos[[#This Row],[Valor]]*3)/100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5">
        <v>2970.5</v>
      </c>
      <c r="G735" s="5">
        <f>(contratos[[#This Row],[Valor]]*3)/100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5">
        <v>8730.9</v>
      </c>
      <c r="G736" s="5">
        <f>(contratos[[#This Row],[Valor]]*3)/100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5">
        <v>9430</v>
      </c>
      <c r="G737" s="5">
        <f>(contratos[[#This Row],[Valor]]*3)/100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5">
        <v>7200.5</v>
      </c>
      <c r="G738" s="5">
        <f>(contratos[[#This Row],[Valor]]*3)/100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5">
        <v>5280</v>
      </c>
      <c r="G739" s="5">
        <f>(contratos[[#This Row],[Valor]]*3)/100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5">
        <v>1270</v>
      </c>
      <c r="G740" s="5">
        <f>(contratos[[#This Row],[Valor]]*3)/100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5">
        <v>4050.9</v>
      </c>
      <c r="G741" s="5">
        <f>(contratos[[#This Row],[Valor]]*3)/100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5">
        <v>3680</v>
      </c>
      <c r="G742" s="5">
        <f>(contratos[[#This Row],[Valor]]*3)/100</f>
        <v>110.4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5">
        <v>9070.9</v>
      </c>
      <c r="G743" s="5">
        <f>(contratos[[#This Row],[Valor]]*3)/100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5">
        <v>5630.5</v>
      </c>
      <c r="G744" s="5">
        <f>(contratos[[#This Row],[Valor]]*3)/100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5">
        <v>4810</v>
      </c>
      <c r="G745" s="5">
        <f>(contratos[[#This Row],[Valor]]*3)/100</f>
        <v>144.30000000000001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5">
        <v>4400.8999999999996</v>
      </c>
      <c r="G746" s="5">
        <f>(contratos[[#This Row],[Valor]]*3)/100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5">
        <v>4630.8999999999996</v>
      </c>
      <c r="G747" s="5">
        <f>(contratos[[#This Row],[Valor]]*3)/100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5">
        <v>6230.5</v>
      </c>
      <c r="G748" s="5">
        <f>(contratos[[#This Row],[Valor]]*3)/100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5">
        <v>4460</v>
      </c>
      <c r="G749" s="5">
        <f>(contratos[[#This Row],[Valor]]*3)/100</f>
        <v>133.80000000000001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5">
        <v>2360.5</v>
      </c>
      <c r="G750" s="5">
        <f>(contratos[[#This Row],[Valor]]*3)/100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5">
        <v>8590</v>
      </c>
      <c r="G751" s="5">
        <f>(contratos[[#This Row],[Valor]]*3)/100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5">
        <v>7730.5</v>
      </c>
      <c r="G752" s="5">
        <f>(contratos[[#This Row],[Valor]]*3)/100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5">
        <v>4580</v>
      </c>
      <c r="G753" s="5">
        <f>(contratos[[#This Row],[Valor]]*3)/100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5">
        <v>9500</v>
      </c>
      <c r="G754" s="5">
        <f>(contratos[[#This Row],[Valor]]*3)/100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5">
        <v>7210.5</v>
      </c>
      <c r="G755" s="5">
        <f>(contratos[[#This Row],[Valor]]*3)/100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5">
        <v>3340</v>
      </c>
      <c r="G756" s="5">
        <f>(contratos[[#This Row],[Valor]]*3)/100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5">
        <v>8300.9</v>
      </c>
      <c r="G757" s="5">
        <f>(contratos[[#This Row],[Valor]]*3)/100</f>
        <v>249.02699999999996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5">
        <v>5650</v>
      </c>
      <c r="G758" s="5">
        <f>(contratos[[#This Row],[Valor]]*3)/100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5">
        <v>6260.9</v>
      </c>
      <c r="G759" s="5">
        <f>(contratos[[#This Row],[Valor]]*3)/100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5">
        <v>6760.5</v>
      </c>
      <c r="G760" s="5">
        <f>(contratos[[#This Row],[Valor]]*3)/100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5">
        <v>1200</v>
      </c>
      <c r="G761" s="5">
        <f>(contratos[[#This Row],[Valor]]*3)/100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5">
        <v>4020.9</v>
      </c>
      <c r="G762" s="5">
        <f>(contratos[[#This Row],[Valor]]*3)/100</f>
        <v>120.62700000000001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5">
        <v>8620</v>
      </c>
      <c r="G763" s="5">
        <f>(contratos[[#This Row],[Valor]]*3)/100</f>
        <v>258.60000000000002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5">
        <v>2350.5</v>
      </c>
      <c r="G764" s="5">
        <f>(contratos[[#This Row],[Valor]]*3)/100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5">
        <v>10000.5</v>
      </c>
      <c r="G765" s="5">
        <f>(contratos[[#This Row],[Valor]]*3)/100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5">
        <v>5590.5</v>
      </c>
      <c r="G766" s="5">
        <f>(contratos[[#This Row],[Valor]]*3)/100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5">
        <v>1410.5</v>
      </c>
      <c r="G767" s="5">
        <f>(contratos[[#This Row],[Valor]]*3)/100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5">
        <v>9170</v>
      </c>
      <c r="G768" s="5">
        <f>(contratos[[#This Row],[Valor]]*3)/100</f>
        <v>275.10000000000002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5">
        <v>8310.5</v>
      </c>
      <c r="G769" s="5">
        <f>(contratos[[#This Row],[Valor]]*3)/100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5">
        <v>2450.5</v>
      </c>
      <c r="G770" s="5">
        <f>(contratos[[#This Row],[Valor]]*3)/100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5">
        <v>9210.5</v>
      </c>
      <c r="G771" s="5">
        <f>(contratos[[#This Row],[Valor]]*3)/100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5">
        <v>6380.5</v>
      </c>
      <c r="G772" s="5">
        <f>(contratos[[#This Row],[Valor]]*3)/100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5">
        <v>7980.9</v>
      </c>
      <c r="G773" s="5">
        <f>(contratos[[#This Row],[Valor]]*3)/100</f>
        <v>239.42699999999996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5">
        <v>2260.5</v>
      </c>
      <c r="G774" s="5">
        <f>(contratos[[#This Row],[Valor]]*3)/100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5">
        <v>4500</v>
      </c>
      <c r="G775" s="5">
        <f>(contratos[[#This Row],[Valor]]*3)/100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5">
        <v>4880</v>
      </c>
      <c r="G776" s="5">
        <f>(contratos[[#This Row],[Valor]]*3)/100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5">
        <v>2910.5</v>
      </c>
      <c r="G777" s="5">
        <f>(contratos[[#This Row],[Valor]]*3)/100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5">
        <v>4180.5</v>
      </c>
      <c r="G778" s="5">
        <f>(contratos[[#This Row],[Valor]]*3)/100</f>
        <v>125.41500000000001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5">
        <v>8840</v>
      </c>
      <c r="G779" s="5">
        <f>(contratos[[#This Row],[Valor]]*3)/100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5">
        <v>5430</v>
      </c>
      <c r="G780" s="5">
        <f>(contratos[[#This Row],[Valor]]*3)/100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5">
        <v>8430.5</v>
      </c>
      <c r="G781" s="5">
        <f>(contratos[[#This Row],[Valor]]*3)/100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5">
        <v>3610.9</v>
      </c>
      <c r="G782" s="5">
        <f>(contratos[[#This Row],[Valor]]*3)/100</f>
        <v>108.32700000000001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5">
        <v>4250.5</v>
      </c>
      <c r="G783" s="5">
        <f>(contratos[[#This Row],[Valor]]*3)/100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5">
        <v>9600.9</v>
      </c>
      <c r="G784" s="5">
        <f>(contratos[[#This Row],[Valor]]*3)/100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5">
        <v>2990.5</v>
      </c>
      <c r="G785" s="5">
        <f>(contratos[[#This Row],[Valor]]*3)/100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5">
        <v>9610.5</v>
      </c>
      <c r="G786" s="5">
        <f>(contratos[[#This Row],[Valor]]*3)/100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5">
        <v>2400</v>
      </c>
      <c r="G787" s="5">
        <f>(contratos[[#This Row],[Valor]]*3)/100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5">
        <v>8450</v>
      </c>
      <c r="G788" s="5">
        <f>(contratos[[#This Row],[Valor]]*3)/100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5">
        <v>3660.9</v>
      </c>
      <c r="G789" s="5">
        <f>(contratos[[#This Row],[Valor]]*3)/100</f>
        <v>109.82700000000001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5">
        <v>4590.8999999999996</v>
      </c>
      <c r="G790" s="5">
        <f>(contratos[[#This Row],[Valor]]*3)/100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5">
        <v>9020.5</v>
      </c>
      <c r="G791" s="5">
        <f>(contratos[[#This Row],[Valor]]*3)/100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5">
        <v>2850.9</v>
      </c>
      <c r="G792" s="5">
        <f>(contratos[[#This Row],[Valor]]*3)/100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5">
        <v>6810.5</v>
      </c>
      <c r="G793" s="5">
        <f>(contratos[[#This Row],[Valor]]*3)/100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5">
        <v>7500</v>
      </c>
      <c r="G794" s="5">
        <f>(contratos[[#This Row],[Valor]]*3)/100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5">
        <v>3930</v>
      </c>
      <c r="G795" s="5">
        <f>(contratos[[#This Row],[Valor]]*3)/100</f>
        <v>117.9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5">
        <v>8020</v>
      </c>
      <c r="G796" s="5">
        <f>(contratos[[#This Row],[Valor]]*3)/100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5">
        <v>1370.5</v>
      </c>
      <c r="G797" s="5">
        <f>(contratos[[#This Row],[Valor]]*3)/100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5">
        <v>6910.9</v>
      </c>
      <c r="G798" s="5">
        <f>(contratos[[#This Row],[Valor]]*3)/100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5">
        <v>5380.5</v>
      </c>
      <c r="G799" s="5">
        <f>(contratos[[#This Row],[Valor]]*3)/100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5">
        <v>6910</v>
      </c>
      <c r="G800" s="5">
        <f>(contratos[[#This Row],[Valor]]*3)/100</f>
        <v>207.3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5">
        <v>2130.9</v>
      </c>
      <c r="G801" s="5">
        <f>(contratos[[#This Row],[Valor]]*3)/100</f>
        <v>63.927000000000007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5">
        <v>1200.5</v>
      </c>
      <c r="G802" s="5">
        <f>(contratos[[#This Row],[Valor]]*3)/100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5">
        <v>4870.8999999999996</v>
      </c>
      <c r="G803" s="5">
        <f>(contratos[[#This Row],[Valor]]*3)/100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5">
        <v>7260.5</v>
      </c>
      <c r="G804" s="5">
        <f>(contratos[[#This Row],[Valor]]*3)/100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5">
        <v>9090.5</v>
      </c>
      <c r="G805" s="5">
        <f>(contratos[[#This Row],[Valor]]*3)/100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5">
        <v>3850</v>
      </c>
      <c r="G806" s="5">
        <f>(contratos[[#This Row],[Valor]]*3)/100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5">
        <v>6010.9</v>
      </c>
      <c r="G807" s="5">
        <f>(contratos[[#This Row],[Valor]]*3)/100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5">
        <v>4260.8999999999996</v>
      </c>
      <c r="G808" s="5">
        <f>(contratos[[#This Row],[Valor]]*3)/100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5">
        <v>1450.9</v>
      </c>
      <c r="G809" s="5">
        <f>(contratos[[#This Row],[Valor]]*3)/100</f>
        <v>43.527000000000008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5">
        <v>6530.5</v>
      </c>
      <c r="G810" s="5">
        <f>(contratos[[#This Row],[Valor]]*3)/100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5">
        <v>4350.8999999999996</v>
      </c>
      <c r="G811" s="5">
        <f>(contratos[[#This Row],[Valor]]*3)/100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5">
        <v>6420.5</v>
      </c>
      <c r="G812" s="5">
        <f>(contratos[[#This Row],[Valor]]*3)/100</f>
        <v>192.61500000000001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5">
        <v>3020.5</v>
      </c>
      <c r="G813" s="5">
        <f>(contratos[[#This Row],[Valor]]*3)/100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5">
        <v>3000</v>
      </c>
      <c r="G814" s="5">
        <f>(contratos[[#This Row],[Valor]]*3)/100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5">
        <v>9740.5</v>
      </c>
      <c r="G815" s="5">
        <f>(contratos[[#This Row],[Valor]]*3)/100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5">
        <v>8610</v>
      </c>
      <c r="G816" s="5">
        <f>(contratos[[#This Row],[Valor]]*3)/100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5">
        <v>9230</v>
      </c>
      <c r="G817" s="5">
        <f>(contratos[[#This Row],[Valor]]*3)/100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5">
        <v>8560.9</v>
      </c>
      <c r="G818" s="5">
        <f>(contratos[[#This Row],[Valor]]*3)/100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5">
        <v>2180.5</v>
      </c>
      <c r="G819" s="5">
        <f>(contratos[[#This Row],[Valor]]*3)/100</f>
        <v>65.415000000000006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5">
        <v>2940.9</v>
      </c>
      <c r="G820" s="5">
        <f>(contratos[[#This Row],[Valor]]*3)/100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5">
        <v>2660.9</v>
      </c>
      <c r="G821" s="5">
        <f>(contratos[[#This Row],[Valor]]*3)/100</f>
        <v>79.827000000000012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5">
        <v>9470.9</v>
      </c>
      <c r="G822" s="5">
        <f>(contratos[[#This Row],[Valor]]*3)/100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5">
        <v>4090</v>
      </c>
      <c r="G823" s="5">
        <f>(contratos[[#This Row],[Valor]]*3)/100</f>
        <v>122.7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5">
        <v>4500.5</v>
      </c>
      <c r="G824" s="5">
        <f>(contratos[[#This Row],[Valor]]*3)/100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5">
        <v>4270.8999999999996</v>
      </c>
      <c r="G825" s="5">
        <f>(contratos[[#This Row],[Valor]]*3)/100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5">
        <v>1360.9</v>
      </c>
      <c r="G826" s="5">
        <f>(contratos[[#This Row],[Valor]]*3)/100</f>
        <v>40.827000000000005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5">
        <v>9600.5</v>
      </c>
      <c r="G827" s="5">
        <f>(contratos[[#This Row],[Valor]]*3)/100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5">
        <v>9620.5</v>
      </c>
      <c r="G828" s="5">
        <f>(contratos[[#This Row],[Valor]]*3)/100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5">
        <v>6550</v>
      </c>
      <c r="G829" s="5">
        <f>(contratos[[#This Row],[Valor]]*3)/100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5">
        <v>8570.9</v>
      </c>
      <c r="G830" s="5">
        <f>(contratos[[#This Row],[Valor]]*3)/100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5">
        <v>3860.9</v>
      </c>
      <c r="G831" s="5">
        <f>(contratos[[#This Row],[Valor]]*3)/100</f>
        <v>115.82700000000001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5">
        <v>5990</v>
      </c>
      <c r="G832" s="5">
        <f>(contratos[[#This Row],[Valor]]*3)/100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5">
        <v>7060.9</v>
      </c>
      <c r="G833" s="5">
        <f>(contratos[[#This Row],[Valor]]*3)/100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5">
        <v>9110.9</v>
      </c>
      <c r="G834" s="5">
        <f>(contratos[[#This Row],[Valor]]*3)/100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5">
        <v>7970.5</v>
      </c>
      <c r="G835" s="5">
        <f>(contratos[[#This Row],[Valor]]*3)/100</f>
        <v>239.11500000000001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5">
        <v>9990.5</v>
      </c>
      <c r="G836" s="5">
        <f>(contratos[[#This Row],[Valor]]*3)/100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5">
        <v>5350.5</v>
      </c>
      <c r="G837" s="5">
        <f>(contratos[[#This Row],[Valor]]*3)/100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5">
        <v>8470.5</v>
      </c>
      <c r="G838" s="5">
        <f>(contratos[[#This Row],[Valor]]*3)/100</f>
        <v>254.11500000000001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5">
        <v>5370.9</v>
      </c>
      <c r="G839" s="5">
        <f>(contratos[[#This Row],[Valor]]*3)/100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5">
        <v>1810.5</v>
      </c>
      <c r="G840" s="5">
        <f>(contratos[[#This Row],[Valor]]*3)/100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5">
        <v>1270.9000000000001</v>
      </c>
      <c r="G841" s="5">
        <f>(contratos[[#This Row],[Valor]]*3)/100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5">
        <v>7280.5</v>
      </c>
      <c r="G842" s="5">
        <f>(contratos[[#This Row],[Valor]]*3)/100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5">
        <v>9260.5</v>
      </c>
      <c r="G843" s="5">
        <f>(contratos[[#This Row],[Valor]]*3)/100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5">
        <v>5520.5</v>
      </c>
      <c r="G844" s="5">
        <f>(contratos[[#This Row],[Valor]]*3)/100</f>
        <v>165.61500000000001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5">
        <v>1410</v>
      </c>
      <c r="G845" s="5">
        <f>(contratos[[#This Row],[Valor]]*3)/100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5">
        <v>6820</v>
      </c>
      <c r="G846" s="5">
        <f>(contratos[[#This Row],[Valor]]*3)/100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5">
        <v>2310.9</v>
      </c>
      <c r="G847" s="5">
        <f>(contratos[[#This Row],[Valor]]*3)/100</f>
        <v>69.327000000000012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5">
        <v>8620.5</v>
      </c>
      <c r="G848" s="5">
        <f>(contratos[[#This Row],[Valor]]*3)/100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5">
        <v>8030.5</v>
      </c>
      <c r="G849" s="5">
        <f>(contratos[[#This Row],[Valor]]*3)/100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5">
        <v>6140.9</v>
      </c>
      <c r="G850" s="5">
        <f>(contratos[[#This Row],[Valor]]*3)/100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5">
        <v>5050.5</v>
      </c>
      <c r="G851" s="5">
        <f>(contratos[[#This Row],[Valor]]*3)/100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5">
        <v>4820.5</v>
      </c>
      <c r="G852" s="5">
        <f>(contratos[[#This Row],[Valor]]*3)/100</f>
        <v>144.61500000000001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5">
        <v>5610</v>
      </c>
      <c r="G853" s="5">
        <f>(contratos[[#This Row],[Valor]]*3)/100</f>
        <v>168.3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5">
        <v>3570</v>
      </c>
      <c r="G854" s="5">
        <f>(contratos[[#This Row],[Valor]]*3)/100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5">
        <v>7980</v>
      </c>
      <c r="G855" s="5">
        <f>(contratos[[#This Row],[Valor]]*3)/100</f>
        <v>239.4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5">
        <v>5240.8999999999996</v>
      </c>
      <c r="G856" s="5">
        <f>(contratos[[#This Row],[Valor]]*3)/100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5">
        <v>3070.5</v>
      </c>
      <c r="G857" s="5">
        <f>(contratos[[#This Row],[Valor]]*3)/100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5">
        <v>9620</v>
      </c>
      <c r="G858" s="5">
        <f>(contratos[[#This Row],[Valor]]*3)/100</f>
        <v>288.60000000000002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5">
        <v>8350</v>
      </c>
      <c r="G859" s="5">
        <f>(contratos[[#This Row],[Valor]]*3)/100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5">
        <v>3370.5</v>
      </c>
      <c r="G860" s="5">
        <f>(contratos[[#This Row],[Valor]]*3)/100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5">
        <v>2040.5</v>
      </c>
      <c r="G861" s="5">
        <f>(contratos[[#This Row],[Valor]]*3)/100</f>
        <v>61.215000000000003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5">
        <v>9780.9</v>
      </c>
      <c r="G862" s="5">
        <f>(contratos[[#This Row],[Valor]]*3)/100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5">
        <v>2930.9</v>
      </c>
      <c r="G863" s="5">
        <f>(contratos[[#This Row],[Valor]]*3)/100</f>
        <v>87.927000000000007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5">
        <v>8480.5</v>
      </c>
      <c r="G864" s="5">
        <f>(contratos[[#This Row],[Valor]]*3)/100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5">
        <v>1110.9000000000001</v>
      </c>
      <c r="G865" s="5">
        <f>(contratos[[#This Row],[Valor]]*3)/100</f>
        <v>33.327000000000005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5">
        <v>3570.5</v>
      </c>
      <c r="G866" s="5">
        <f>(contratos[[#This Row],[Valor]]*3)/100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5">
        <v>1870.9</v>
      </c>
      <c r="G867" s="5">
        <f>(contratos[[#This Row],[Valor]]*3)/100</f>
        <v>56.12700000000001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5">
        <v>4070.5</v>
      </c>
      <c r="G868" s="5">
        <f>(contratos[[#This Row],[Valor]]*3)/100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5">
        <v>4680</v>
      </c>
      <c r="G869" s="5">
        <f>(contratos[[#This Row],[Valor]]*3)/100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5">
        <v>1180.9000000000001</v>
      </c>
      <c r="G870" s="5">
        <f>(contratos[[#This Row],[Valor]]*3)/100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5">
        <v>1050.5</v>
      </c>
      <c r="G871" s="5">
        <f>(contratos[[#This Row],[Valor]]*3)/100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5">
        <v>4870.5</v>
      </c>
      <c r="G872" s="5">
        <f>(contratos[[#This Row],[Valor]]*3)/100</f>
        <v>146.11500000000001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5">
        <v>9600.5</v>
      </c>
      <c r="G873" s="5">
        <f>(contratos[[#This Row],[Valor]]*3)/100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5">
        <v>8680</v>
      </c>
      <c r="G874" s="5">
        <f>(contratos[[#This Row],[Valor]]*3)/100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5">
        <v>5240.5</v>
      </c>
      <c r="G875" s="5">
        <f>(contratos[[#This Row],[Valor]]*3)/100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5">
        <v>7000.5</v>
      </c>
      <c r="G876" s="5">
        <f>(contratos[[#This Row],[Valor]]*3)/100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5">
        <v>4570</v>
      </c>
      <c r="G877" s="5">
        <f>(contratos[[#This Row],[Valor]]*3)/100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5">
        <v>5510.9</v>
      </c>
      <c r="G878" s="5">
        <f>(contratos[[#This Row],[Valor]]*3)/100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5">
        <v>6900.5</v>
      </c>
      <c r="G879" s="5">
        <f>(contratos[[#This Row],[Valor]]*3)/100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5">
        <v>9900.9</v>
      </c>
      <c r="G880" s="5">
        <f>(contratos[[#This Row],[Valor]]*3)/100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5">
        <v>4310</v>
      </c>
      <c r="G881" s="5">
        <f>(contratos[[#This Row],[Valor]]*3)/100</f>
        <v>129.30000000000001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5">
        <v>5260.9</v>
      </c>
      <c r="G882" s="5">
        <f>(contratos[[#This Row],[Valor]]*3)/100</f>
        <v>157.827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5">
        <v>6380.9</v>
      </c>
      <c r="G883" s="5">
        <f>(contratos[[#This Row],[Valor]]*3)/100</f>
        <v>191.42699999999996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5">
        <v>4950.8999999999996</v>
      </c>
      <c r="G884" s="5">
        <f>(contratos[[#This Row],[Valor]]*3)/100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5">
        <v>6120</v>
      </c>
      <c r="G885" s="5">
        <f>(contratos[[#This Row],[Valor]]*3)/100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5">
        <v>1350.9</v>
      </c>
      <c r="G886" s="5">
        <f>(contratos[[#This Row],[Valor]]*3)/100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5">
        <v>5610</v>
      </c>
      <c r="G887" s="5">
        <f>(contratos[[#This Row],[Valor]]*3)/100</f>
        <v>168.3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5">
        <v>5210</v>
      </c>
      <c r="G888" s="5">
        <f>(contratos[[#This Row],[Valor]]*3)/100</f>
        <v>156.30000000000001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5">
        <v>8890.9</v>
      </c>
      <c r="G889" s="5">
        <f>(contratos[[#This Row],[Valor]]*3)/100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5">
        <v>1950.9</v>
      </c>
      <c r="G890" s="5">
        <f>(contratos[[#This Row],[Valor]]*3)/100</f>
        <v>58.527000000000008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5">
        <v>7870.9</v>
      </c>
      <c r="G891" s="5">
        <f>(contratos[[#This Row],[Valor]]*3)/100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5">
        <v>6460.5</v>
      </c>
      <c r="G892" s="5">
        <f>(contratos[[#This Row],[Valor]]*3)/100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5">
        <v>2850.5</v>
      </c>
      <c r="G893" s="5">
        <f>(contratos[[#This Row],[Valor]]*3)/100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5">
        <v>7250.5</v>
      </c>
      <c r="G894" s="5">
        <f>(contratos[[#This Row],[Valor]]*3)/100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5">
        <v>9140.5</v>
      </c>
      <c r="G895" s="5">
        <f>(contratos[[#This Row],[Valor]]*3)/100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5">
        <v>4260.5</v>
      </c>
      <c r="G896" s="5">
        <f>(contratos[[#This Row],[Valor]]*3)/100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5">
        <v>4590.8999999999996</v>
      </c>
      <c r="G897" s="5">
        <f>(contratos[[#This Row],[Valor]]*3)/100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5">
        <v>4740.8999999999996</v>
      </c>
      <c r="G898" s="5">
        <f>(contratos[[#This Row],[Valor]]*3)/100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5">
        <v>5690</v>
      </c>
      <c r="G899" s="5">
        <f>(contratos[[#This Row],[Valor]]*3)/100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5">
        <v>7870</v>
      </c>
      <c r="G900" s="5">
        <f>(contratos[[#This Row],[Valor]]*3)/100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5">
        <v>8440.5</v>
      </c>
      <c r="G901" s="5">
        <f>(contratos[[#This Row],[Valor]]*3)/100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5">
        <v>7330.5</v>
      </c>
      <c r="G902" s="5">
        <f>(contratos[[#This Row],[Valor]]*3)/100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5">
        <v>4030.5</v>
      </c>
      <c r="G903" s="5">
        <f>(contratos[[#This Row],[Valor]]*3)/100</f>
        <v>120.91500000000001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5">
        <v>2660</v>
      </c>
      <c r="G904" s="5">
        <f>(contratos[[#This Row],[Valor]]*3)/100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5">
        <v>3670</v>
      </c>
      <c r="G905" s="5">
        <f>(contratos[[#This Row],[Valor]]*3)/100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5">
        <v>3300</v>
      </c>
      <c r="G906" s="5">
        <f>(contratos[[#This Row],[Valor]]*3)/100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5">
        <v>6530.9</v>
      </c>
      <c r="G907" s="5">
        <f>(contratos[[#This Row],[Valor]]*3)/100</f>
        <v>195.92699999999996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5">
        <v>8750.5</v>
      </c>
      <c r="G908" s="5">
        <f>(contratos[[#This Row],[Valor]]*3)/100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5">
        <v>1270.9000000000001</v>
      </c>
      <c r="G909" s="5">
        <f>(contratos[[#This Row],[Valor]]*3)/100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5">
        <v>1770.5</v>
      </c>
      <c r="G910" s="5">
        <f>(contratos[[#This Row],[Valor]]*3)/100</f>
        <v>53.115000000000002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5">
        <v>2190</v>
      </c>
      <c r="G911" s="5">
        <f>(contratos[[#This Row],[Valor]]*3)/100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5">
        <v>9550</v>
      </c>
      <c r="G912" s="5">
        <f>(contratos[[#This Row],[Valor]]*3)/100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5">
        <v>4200.5</v>
      </c>
      <c r="G913" s="5">
        <f>(contratos[[#This Row],[Valor]]*3)/100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5">
        <v>6730.5</v>
      </c>
      <c r="G914" s="5">
        <f>(contratos[[#This Row],[Valor]]*3)/100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5">
        <v>2440.5</v>
      </c>
      <c r="G915" s="5">
        <f>(contratos[[#This Row],[Valor]]*3)/100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5">
        <v>4950.5</v>
      </c>
      <c r="G916" s="5">
        <f>(contratos[[#This Row],[Valor]]*3)/100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5">
        <v>4200.5</v>
      </c>
      <c r="G917" s="5">
        <f>(contratos[[#This Row],[Valor]]*3)/100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5">
        <v>3070</v>
      </c>
      <c r="G918" s="5">
        <f>(contratos[[#This Row],[Valor]]*3)/100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5">
        <v>9180.5</v>
      </c>
      <c r="G919" s="5">
        <f>(contratos[[#This Row],[Valor]]*3)/100</f>
        <v>275.41500000000002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5">
        <v>6070.9</v>
      </c>
      <c r="G920" s="5">
        <f>(contratos[[#This Row],[Valor]]*3)/100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5">
        <v>8480.9</v>
      </c>
      <c r="G921" s="5">
        <f>(contratos[[#This Row],[Valor]]*3)/100</f>
        <v>254.42699999999996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5">
        <v>9780</v>
      </c>
      <c r="G922" s="5">
        <f>(contratos[[#This Row],[Valor]]*3)/100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5">
        <v>6370.9</v>
      </c>
      <c r="G923" s="5">
        <f>(contratos[[#This Row],[Valor]]*3)/100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5">
        <v>9630.5</v>
      </c>
      <c r="G924" s="5">
        <f>(contratos[[#This Row],[Valor]]*3)/100</f>
        <v>288.91500000000002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5">
        <v>8940</v>
      </c>
      <c r="G925" s="5">
        <f>(contratos[[#This Row],[Valor]]*3)/100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5">
        <v>4720.5</v>
      </c>
      <c r="G926" s="5">
        <f>(contratos[[#This Row],[Valor]]*3)/100</f>
        <v>141.61500000000001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5">
        <v>2390.9</v>
      </c>
      <c r="G927" s="5">
        <f>(contratos[[#This Row],[Valor]]*3)/100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5">
        <v>7810</v>
      </c>
      <c r="G928" s="5">
        <f>(contratos[[#This Row],[Valor]]*3)/100</f>
        <v>234.3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5">
        <v>4730.5</v>
      </c>
      <c r="G929" s="5">
        <f>(contratos[[#This Row],[Valor]]*3)/100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5">
        <v>6170</v>
      </c>
      <c r="G930" s="5">
        <f>(contratos[[#This Row],[Valor]]*3)/100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5">
        <v>1470.5</v>
      </c>
      <c r="G931" s="5">
        <f>(contratos[[#This Row],[Valor]]*3)/100</f>
        <v>44.115000000000002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5">
        <v>4400.8999999999996</v>
      </c>
      <c r="G932" s="5">
        <f>(contratos[[#This Row],[Valor]]*3)/100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5">
        <v>3250.9</v>
      </c>
      <c r="G933" s="5">
        <f>(contratos[[#This Row],[Valor]]*3)/100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5">
        <v>3800.5</v>
      </c>
      <c r="G934" s="5">
        <f>(contratos[[#This Row],[Valor]]*3)/100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5">
        <v>4330.8999999999996</v>
      </c>
      <c r="G935" s="5">
        <f>(contratos[[#This Row],[Valor]]*3)/100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5">
        <v>2480.9</v>
      </c>
      <c r="G936" s="5">
        <f>(contratos[[#This Row],[Valor]]*3)/100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5">
        <v>3480</v>
      </c>
      <c r="G937" s="5">
        <f>(contratos[[#This Row],[Valor]]*3)/100</f>
        <v>104.4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5">
        <v>9700.5</v>
      </c>
      <c r="G938" s="5">
        <f>(contratos[[#This Row],[Valor]]*3)/100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5">
        <v>7380.9</v>
      </c>
      <c r="G939" s="5">
        <f>(contratos[[#This Row],[Valor]]*3)/100</f>
        <v>221.42699999999996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5">
        <v>6160</v>
      </c>
      <c r="G940" s="5">
        <f>(contratos[[#This Row],[Valor]]*3)/100</f>
        <v>184.8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5">
        <v>1480.5</v>
      </c>
      <c r="G941" s="5">
        <f>(contratos[[#This Row],[Valor]]*3)/100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5">
        <v>3980.9</v>
      </c>
      <c r="G942" s="5">
        <f>(contratos[[#This Row],[Valor]]*3)/100</f>
        <v>119.42700000000001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5">
        <v>9050.5</v>
      </c>
      <c r="G943" s="5">
        <f>(contratos[[#This Row],[Valor]]*3)/100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5">
        <v>4570.5</v>
      </c>
      <c r="G944" s="5">
        <f>(contratos[[#This Row],[Valor]]*3)/100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5">
        <v>5450.9</v>
      </c>
      <c r="G945" s="5">
        <f>(contratos[[#This Row],[Valor]]*3)/100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5">
        <v>4270.5</v>
      </c>
      <c r="G946" s="5">
        <f>(contratos[[#This Row],[Valor]]*3)/100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5">
        <v>1150.9000000000001</v>
      </c>
      <c r="G947" s="5">
        <f>(contratos[[#This Row],[Valor]]*3)/100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5">
        <v>9300.9</v>
      </c>
      <c r="G948" s="5">
        <f>(contratos[[#This Row],[Valor]]*3)/100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5">
        <v>2950.5</v>
      </c>
      <c r="G949" s="5">
        <f>(contratos[[#This Row],[Valor]]*3)/100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5">
        <v>7360.9</v>
      </c>
      <c r="G950" s="5">
        <f>(contratos[[#This Row],[Valor]]*3)/100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5">
        <v>8200.9</v>
      </c>
      <c r="G951" s="5">
        <f>(contratos[[#This Row],[Valor]]*3)/100</f>
        <v>246.02699999999996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5">
        <v>2250.9</v>
      </c>
      <c r="G952" s="5">
        <f>(contratos[[#This Row],[Valor]]*3)/100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5">
        <v>2670.9</v>
      </c>
      <c r="G953" s="5">
        <f>(contratos[[#This Row],[Valor]]*3)/100</f>
        <v>80.12700000000001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5">
        <v>9100.9</v>
      </c>
      <c r="G954" s="5">
        <f>(contratos[[#This Row],[Valor]]*3)/100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5">
        <v>8990</v>
      </c>
      <c r="G955" s="5">
        <f>(contratos[[#This Row],[Valor]]*3)/100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5">
        <v>7500.5</v>
      </c>
      <c r="G956" s="5">
        <f>(contratos[[#This Row],[Valor]]*3)/100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5">
        <v>4580</v>
      </c>
      <c r="G957" s="5">
        <f>(contratos[[#This Row],[Valor]]*3)/100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5">
        <v>8920</v>
      </c>
      <c r="G958" s="5">
        <f>(contratos[[#This Row],[Valor]]*3)/100</f>
        <v>267.60000000000002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5">
        <v>4780</v>
      </c>
      <c r="G959" s="5">
        <f>(contratos[[#This Row],[Valor]]*3)/100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5">
        <v>6030.9</v>
      </c>
      <c r="G960" s="5">
        <f>(contratos[[#This Row],[Valor]]*3)/100</f>
        <v>180.92699999999996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5">
        <v>8520.5</v>
      </c>
      <c r="G961" s="5">
        <f>(contratos[[#This Row],[Valor]]*3)/100</f>
        <v>255.61500000000001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5">
        <v>9550</v>
      </c>
      <c r="G962" s="5">
        <f>(contratos[[#This Row],[Valor]]*3)/100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5">
        <v>9870.9</v>
      </c>
      <c r="G963" s="5">
        <f>(contratos[[#This Row],[Valor]]*3)/100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5">
        <v>1430</v>
      </c>
      <c r="G964" s="5">
        <f>(contratos[[#This Row],[Valor]]*3)/100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5">
        <v>5450</v>
      </c>
      <c r="G965" s="5">
        <f>(contratos[[#This Row],[Valor]]*3)/100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5">
        <v>5540.9</v>
      </c>
      <c r="G966" s="5">
        <f>(contratos[[#This Row],[Valor]]*3)/100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5">
        <v>6770</v>
      </c>
      <c r="G967" s="5">
        <f>(contratos[[#This Row],[Valor]]*3)/100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5">
        <v>8010.5</v>
      </c>
      <c r="G968" s="5">
        <f>(contratos[[#This Row],[Valor]]*3)/100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5">
        <v>4550.8999999999996</v>
      </c>
      <c r="G969" s="5">
        <f>(contratos[[#This Row],[Valor]]*3)/100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5">
        <v>4610</v>
      </c>
      <c r="G970" s="5">
        <f>(contratos[[#This Row],[Valor]]*3)/100</f>
        <v>138.30000000000001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5">
        <v>1320.9</v>
      </c>
      <c r="G971" s="5">
        <f>(contratos[[#This Row],[Valor]]*3)/100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5">
        <v>9790.5</v>
      </c>
      <c r="G972" s="5">
        <f>(contratos[[#This Row],[Valor]]*3)/100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5">
        <v>5800</v>
      </c>
      <c r="G973" s="5">
        <f>(contratos[[#This Row],[Valor]]*3)/100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5">
        <v>6050</v>
      </c>
      <c r="G974" s="5">
        <f>(contratos[[#This Row],[Valor]]*3)/100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5">
        <v>1790</v>
      </c>
      <c r="G975" s="5">
        <f>(contratos[[#This Row],[Valor]]*3)/100</f>
        <v>53.7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5">
        <v>2810.9</v>
      </c>
      <c r="G976" s="5">
        <f>(contratos[[#This Row],[Valor]]*3)/100</f>
        <v>84.327000000000012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5">
        <v>1480.5</v>
      </c>
      <c r="G977" s="5">
        <f>(contratos[[#This Row],[Valor]]*3)/100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5">
        <v>5750</v>
      </c>
      <c r="G978" s="5">
        <f>(contratos[[#This Row],[Valor]]*3)/100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5">
        <v>6560</v>
      </c>
      <c r="G979" s="5">
        <f>(contratos[[#This Row],[Valor]]*3)/100</f>
        <v>196.8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5">
        <v>8320.9</v>
      </c>
      <c r="G980" s="5">
        <f>(contratos[[#This Row],[Valor]]*3)/100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5">
        <v>4860.5</v>
      </c>
      <c r="G981" s="5">
        <f>(contratos[[#This Row],[Valor]]*3)/100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5">
        <v>3080.9</v>
      </c>
      <c r="G982" s="5">
        <f>(contratos[[#This Row],[Valor]]*3)/100</f>
        <v>92.427000000000007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5">
        <v>3890.9</v>
      </c>
      <c r="G983" s="5">
        <f>(contratos[[#This Row],[Valor]]*3)/100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5">
        <v>5690</v>
      </c>
      <c r="G984" s="5">
        <f>(contratos[[#This Row],[Valor]]*3)/100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5">
        <v>8420.9</v>
      </c>
      <c r="G985" s="5">
        <f>(contratos[[#This Row],[Valor]]*3)/100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5">
        <v>9850</v>
      </c>
      <c r="G986" s="5">
        <f>(contratos[[#This Row],[Valor]]*3)/100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5">
        <v>6840.9</v>
      </c>
      <c r="G987" s="5">
        <f>(contratos[[#This Row],[Valor]]*3)/100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5">
        <v>9940.9</v>
      </c>
      <c r="G988" s="5">
        <f>(contratos[[#This Row],[Valor]]*3)/100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5">
        <v>4070.5</v>
      </c>
      <c r="G989" s="5">
        <f>(contratos[[#This Row],[Valor]]*3)/100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5">
        <v>1760.9</v>
      </c>
      <c r="G990" s="5">
        <f>(contratos[[#This Row],[Valor]]*3)/100</f>
        <v>52.827000000000005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5">
        <v>6230.5</v>
      </c>
      <c r="G991" s="5">
        <f>(contratos[[#This Row],[Valor]]*3)/100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5">
        <v>7520.5</v>
      </c>
      <c r="G992" s="5">
        <f>(contratos[[#This Row],[Valor]]*3)/100</f>
        <v>225.61500000000001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5">
        <v>1670.9</v>
      </c>
      <c r="G993" s="5">
        <f>(contratos[[#This Row],[Valor]]*3)/100</f>
        <v>50.12700000000001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5">
        <v>4290.5</v>
      </c>
      <c r="G994" s="5">
        <f>(contratos[[#This Row],[Valor]]*3)/100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5">
        <v>3460</v>
      </c>
      <c r="G995" s="5">
        <f>(contratos[[#This Row],[Valor]]*3)/100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5">
        <v>5330.5</v>
      </c>
      <c r="G996" s="5">
        <f>(contratos[[#This Row],[Valor]]*3)/100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5">
        <v>1030</v>
      </c>
      <c r="G997" s="5">
        <f>(contratos[[#This Row],[Valor]]*3)/100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5">
        <v>5940.9</v>
      </c>
      <c r="G998" s="5">
        <f>(contratos[[#This Row],[Valor]]*3)/100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5">
        <v>8140</v>
      </c>
      <c r="G999" s="5">
        <f>(contratos[[#This Row],[Valor]]*3)/100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5">
        <v>3200</v>
      </c>
      <c r="G1000" s="5">
        <f>(contratos[[#This Row],[Valor]]*3)/100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5">
        <v>9610.9</v>
      </c>
      <c r="G1001" s="5">
        <f>(contratos[[#This Row],[Valor]]*3)/100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5">
        <v>7010</v>
      </c>
      <c r="G1002" s="5">
        <f>(contratos[[#This Row],[Valor]]*3)/100</f>
        <v>210.3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5">
        <v>6250.9</v>
      </c>
      <c r="G1003" s="5">
        <f>(contratos[[#This Row],[Valor]]*3)/100</f>
        <v>187.52699999999996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5">
        <v>6900</v>
      </c>
      <c r="G1004" s="5">
        <f>(contratos[[#This Row],[Valor]]*3)/100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5">
        <v>8280</v>
      </c>
      <c r="G1005" s="5">
        <f>(contratos[[#This Row],[Valor]]*3)/100</f>
        <v>248.4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5">
        <v>8200</v>
      </c>
      <c r="G1006" s="5">
        <f>(contratos[[#This Row],[Valor]]*3)/100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5">
        <v>5340</v>
      </c>
      <c r="G1007" s="5">
        <f>(contratos[[#This Row],[Valor]]*3)/100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5">
        <v>4130.8999999999996</v>
      </c>
      <c r="G1008" s="5">
        <f>(contratos[[#This Row],[Valor]]*3)/100</f>
        <v>123.92699999999999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5">
        <v>7340</v>
      </c>
      <c r="G1009" s="5">
        <f>(contratos[[#This Row],[Valor]]*3)/100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5">
        <v>9620.9</v>
      </c>
      <c r="G1010" s="5">
        <f>(contratos[[#This Row],[Valor]]*3)/100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5">
        <v>7940</v>
      </c>
      <c r="G1011" s="5">
        <f>(contratos[[#This Row],[Valor]]*3)/100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5">
        <v>5310.9</v>
      </c>
      <c r="G1012" s="5">
        <f>(contratos[[#This Row],[Valor]]*3)/100</f>
        <v>159.327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5">
        <v>2700</v>
      </c>
      <c r="G1013" s="5">
        <f>(contratos[[#This Row],[Valor]]*3)/100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5">
        <v>3140.9</v>
      </c>
      <c r="G1014" s="5">
        <f>(contratos[[#This Row],[Valor]]*3)/100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5">
        <v>5800.9</v>
      </c>
      <c r="G1015" s="5">
        <f>(contratos[[#This Row],[Valor]]*3)/100</f>
        <v>174.02699999999996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5">
        <v>5420.9</v>
      </c>
      <c r="G1016" s="5">
        <f>(contratos[[#This Row],[Valor]]*3)/100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5">
        <v>2670</v>
      </c>
      <c r="G1017" s="5">
        <f>(contratos[[#This Row],[Valor]]*3)/100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5">
        <v>1430.9</v>
      </c>
      <c r="G1018" s="5">
        <f>(contratos[[#This Row],[Valor]]*3)/100</f>
        <v>42.927000000000007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5">
        <v>2150.5</v>
      </c>
      <c r="G1019" s="5">
        <f>(contratos[[#This Row],[Valor]]*3)/100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5">
        <v>7430</v>
      </c>
      <c r="G1020" s="5">
        <f>(contratos[[#This Row],[Valor]]*3)/100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5">
        <v>3120.5</v>
      </c>
      <c r="G1021" s="5">
        <f>(contratos[[#This Row],[Valor]]*3)/100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5">
        <v>4520.5</v>
      </c>
      <c r="G1022" s="5">
        <f>(contratos[[#This Row],[Valor]]*3)/100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5">
        <v>4370</v>
      </c>
      <c r="G1023" s="5">
        <f>(contratos[[#This Row],[Valor]]*3)/100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5">
        <v>1620.9</v>
      </c>
      <c r="G1024" s="5">
        <f>(contratos[[#This Row],[Valor]]*3)/100</f>
        <v>48.62700000000001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5">
        <v>4690</v>
      </c>
      <c r="G1025" s="5">
        <f>(contratos[[#This Row],[Valor]]*3)/100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5">
        <v>9640.9</v>
      </c>
      <c r="G1026" s="5">
        <f>(contratos[[#This Row],[Valor]]*3)/100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5">
        <v>7890</v>
      </c>
      <c r="G1027" s="5">
        <f>(contratos[[#This Row],[Valor]]*3)/100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5">
        <v>6170.9</v>
      </c>
      <c r="G1028" s="5">
        <f>(contratos[[#This Row],[Valor]]*3)/100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5">
        <v>1200.5</v>
      </c>
      <c r="G1029" s="5">
        <f>(contratos[[#This Row],[Valor]]*3)/100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5">
        <v>4300.8999999999996</v>
      </c>
      <c r="G1030" s="5">
        <f>(contratos[[#This Row],[Valor]]*3)/100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5">
        <v>8680.9</v>
      </c>
      <c r="G1031" s="5">
        <f>(contratos[[#This Row],[Valor]]*3)/100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5">
        <v>7620.5</v>
      </c>
      <c r="G1032" s="5">
        <f>(contratos[[#This Row],[Valor]]*3)/100</f>
        <v>228.61500000000001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5">
        <v>1760.5</v>
      </c>
      <c r="G1033" s="5">
        <f>(contratos[[#This Row],[Valor]]*3)/100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5">
        <v>1900</v>
      </c>
      <c r="G1034" s="5">
        <f>(contratos[[#This Row],[Valor]]*3)/100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5">
        <v>1940.5</v>
      </c>
      <c r="G1035" s="5">
        <f>(contratos[[#This Row],[Valor]]*3)/100</f>
        <v>58.215000000000003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5">
        <v>5180.8999999999996</v>
      </c>
      <c r="G1036" s="5">
        <f>(contratos[[#This Row],[Valor]]*3)/100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5">
        <v>9510</v>
      </c>
      <c r="G1037" s="5">
        <f>(contratos[[#This Row],[Valor]]*3)/100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5">
        <v>3160.5</v>
      </c>
      <c r="G1038" s="5">
        <f>(contratos[[#This Row],[Valor]]*3)/100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5">
        <v>2440</v>
      </c>
      <c r="G1039" s="5">
        <f>(contratos[[#This Row],[Valor]]*3)/100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5">
        <v>7580.9</v>
      </c>
      <c r="G1040" s="5">
        <f>(contratos[[#This Row],[Valor]]*3)/100</f>
        <v>227.42699999999996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5">
        <v>5120</v>
      </c>
      <c r="G1041" s="5">
        <f>(contratos[[#This Row],[Valor]]*3)/100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5">
        <v>4760.8999999999996</v>
      </c>
      <c r="G1042" s="5">
        <f>(contratos[[#This Row],[Valor]]*3)/100</f>
        <v>142.827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5">
        <v>7950</v>
      </c>
      <c r="G1043" s="5">
        <f>(contratos[[#This Row],[Valor]]*3)/100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5">
        <v>3750.9</v>
      </c>
      <c r="G1044" s="5">
        <f>(contratos[[#This Row],[Valor]]*3)/100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5">
        <v>4510.5</v>
      </c>
      <c r="G1045" s="5">
        <f>(contratos[[#This Row],[Valor]]*3)/100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5">
        <v>8440.9</v>
      </c>
      <c r="G1046" s="5">
        <f>(contratos[[#This Row],[Valor]]*3)/100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5">
        <v>1440</v>
      </c>
      <c r="G1047" s="5">
        <f>(contratos[[#This Row],[Valor]]*3)/100</f>
        <v>43.2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5">
        <v>7490.5</v>
      </c>
      <c r="G1048" s="5">
        <f>(contratos[[#This Row],[Valor]]*3)/100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5">
        <v>4790.5</v>
      </c>
      <c r="G1049" s="5">
        <f>(contratos[[#This Row],[Valor]]*3)/100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5">
        <v>3320.9</v>
      </c>
      <c r="G1050" s="5">
        <f>(contratos[[#This Row],[Valor]]*3)/100</f>
        <v>99.62700000000001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5">
        <v>2310</v>
      </c>
      <c r="G1051" s="5">
        <f>(contratos[[#This Row],[Valor]]*3)/100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5">
        <v>3090.9</v>
      </c>
      <c r="G1052" s="5">
        <f>(contratos[[#This Row],[Valor]]*3)/100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5">
        <v>4560.5</v>
      </c>
      <c r="G1053" s="5">
        <f>(contratos[[#This Row],[Valor]]*3)/100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5">
        <v>6630</v>
      </c>
      <c r="G1054" s="5">
        <f>(contratos[[#This Row],[Valor]]*3)/100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5">
        <v>8970.9</v>
      </c>
      <c r="G1055" s="5">
        <f>(contratos[[#This Row],[Valor]]*3)/100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5">
        <v>1220</v>
      </c>
      <c r="G1056" s="5">
        <f>(contratos[[#This Row],[Valor]]*3)/100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5">
        <v>2290</v>
      </c>
      <c r="G1057" s="5">
        <f>(contratos[[#This Row],[Valor]]*3)/100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5">
        <v>9060.5</v>
      </c>
      <c r="G1058" s="5">
        <f>(contratos[[#This Row],[Valor]]*3)/100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5">
        <v>2290</v>
      </c>
      <c r="G1059" s="5">
        <f>(contratos[[#This Row],[Valor]]*3)/100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5">
        <v>7890.9</v>
      </c>
      <c r="G1060" s="5">
        <f>(contratos[[#This Row],[Valor]]*3)/100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5">
        <v>9090.5</v>
      </c>
      <c r="G1061" s="5">
        <f>(contratos[[#This Row],[Valor]]*3)/100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5">
        <v>9920.5</v>
      </c>
      <c r="G1062" s="5">
        <f>(contratos[[#This Row],[Valor]]*3)/100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5">
        <v>8510.5</v>
      </c>
      <c r="G1063" s="5">
        <f>(contratos[[#This Row],[Valor]]*3)/100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5">
        <v>4570</v>
      </c>
      <c r="G1064" s="5">
        <f>(contratos[[#This Row],[Valor]]*3)/100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5">
        <v>2900.5</v>
      </c>
      <c r="G1065" s="5">
        <f>(contratos[[#This Row],[Valor]]*3)/100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5">
        <v>9580</v>
      </c>
      <c r="G1066" s="5">
        <f>(contratos[[#This Row],[Valor]]*3)/100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5">
        <v>4230</v>
      </c>
      <c r="G1067" s="5">
        <f>(contratos[[#This Row],[Valor]]*3)/100</f>
        <v>126.9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5">
        <v>3600.9</v>
      </c>
      <c r="G1068" s="5">
        <f>(contratos[[#This Row],[Valor]]*3)/100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5">
        <v>3830.9</v>
      </c>
      <c r="G1069" s="5">
        <f>(contratos[[#This Row],[Valor]]*3)/100</f>
        <v>114.92700000000001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5">
        <v>1340</v>
      </c>
      <c r="G1070" s="5">
        <f>(contratos[[#This Row],[Valor]]*3)/100</f>
        <v>40.200000000000003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5">
        <v>3210</v>
      </c>
      <c r="G1071" s="5">
        <f>(contratos[[#This Row],[Valor]]*3)/100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5">
        <v>6910.9</v>
      </c>
      <c r="G1072" s="5">
        <f>(contratos[[#This Row],[Valor]]*3)/100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5">
        <v>7170.9</v>
      </c>
      <c r="G1073" s="5">
        <f>(contratos[[#This Row],[Valor]]*3)/100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5">
        <v>2980.5</v>
      </c>
      <c r="G1074" s="5">
        <f>(contratos[[#This Row],[Valor]]*3)/100</f>
        <v>89.415000000000006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5">
        <v>3740</v>
      </c>
      <c r="G1075" s="5">
        <f>(contratos[[#This Row],[Valor]]*3)/100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5">
        <v>1330.9</v>
      </c>
      <c r="G1076" s="5">
        <f>(contratos[[#This Row],[Valor]]*3)/100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5">
        <v>1420.5</v>
      </c>
      <c r="G1077" s="5">
        <f>(contratos[[#This Row],[Valor]]*3)/100</f>
        <v>42.615000000000002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5">
        <v>9050</v>
      </c>
      <c r="G1078" s="5">
        <f>(contratos[[#This Row],[Valor]]*3)/100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5">
        <v>3450</v>
      </c>
      <c r="G1079" s="5">
        <f>(contratos[[#This Row],[Valor]]*3)/100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5">
        <v>5710.5</v>
      </c>
      <c r="G1080" s="5">
        <f>(contratos[[#This Row],[Valor]]*3)/100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5">
        <v>3680</v>
      </c>
      <c r="G1081" s="5">
        <f>(contratos[[#This Row],[Valor]]*3)/100</f>
        <v>110.4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5">
        <v>4870.8999999999996</v>
      </c>
      <c r="G1082" s="5">
        <f>(contratos[[#This Row],[Valor]]*3)/100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5">
        <v>2730.5</v>
      </c>
      <c r="G1083" s="5">
        <f>(contratos[[#This Row],[Valor]]*3)/100</f>
        <v>81.915000000000006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5">
        <v>2670.9</v>
      </c>
      <c r="G1084" s="5">
        <f>(contratos[[#This Row],[Valor]]*3)/100</f>
        <v>80.12700000000001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5">
        <v>9660.9</v>
      </c>
      <c r="G1085" s="5">
        <f>(contratos[[#This Row],[Valor]]*3)/100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5">
        <v>7990</v>
      </c>
      <c r="G1086" s="5">
        <f>(contratos[[#This Row],[Valor]]*3)/100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5">
        <v>9460</v>
      </c>
      <c r="G1087" s="5">
        <f>(contratos[[#This Row],[Valor]]*3)/100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5">
        <v>7250.5</v>
      </c>
      <c r="G1088" s="5">
        <f>(contratos[[#This Row],[Valor]]*3)/100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5">
        <v>4690.5</v>
      </c>
      <c r="G1089" s="5">
        <f>(contratos[[#This Row],[Valor]]*3)/100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5">
        <v>7160</v>
      </c>
      <c r="G1090" s="5">
        <f>(contratos[[#This Row],[Valor]]*3)/100</f>
        <v>214.8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5">
        <v>2220</v>
      </c>
      <c r="G1091" s="5">
        <f>(contratos[[#This Row],[Valor]]*3)/100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5">
        <v>9580</v>
      </c>
      <c r="G1092" s="5">
        <f>(contratos[[#This Row],[Valor]]*3)/100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5">
        <v>5660.5</v>
      </c>
      <c r="G1093" s="5">
        <f>(contratos[[#This Row],[Valor]]*3)/100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5">
        <v>5540.9</v>
      </c>
      <c r="G1094" s="5">
        <f>(contratos[[#This Row],[Valor]]*3)/100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5">
        <v>9300</v>
      </c>
      <c r="G1095" s="5">
        <f>(contratos[[#This Row],[Valor]]*3)/100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5">
        <v>4720</v>
      </c>
      <c r="G1096" s="5">
        <f>(contratos[[#This Row],[Valor]]*3)/100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5">
        <v>8730</v>
      </c>
      <c r="G1097" s="5">
        <f>(contratos[[#This Row],[Valor]]*3)/100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5">
        <v>9730</v>
      </c>
      <c r="G1098" s="5">
        <f>(contratos[[#This Row],[Valor]]*3)/100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5">
        <v>3260.9</v>
      </c>
      <c r="G1099" s="5">
        <f>(contratos[[#This Row],[Valor]]*3)/100</f>
        <v>97.827000000000012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5">
        <v>9840.5</v>
      </c>
      <c r="G1100" s="5">
        <f>(contratos[[#This Row],[Valor]]*3)/100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5">
        <v>2290.5</v>
      </c>
      <c r="G1101" s="5">
        <f>(contratos[[#This Row],[Valor]]*3)/100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5">
        <v>8450.5</v>
      </c>
      <c r="G1102" s="5">
        <f>(contratos[[#This Row],[Valor]]*3)/100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5">
        <v>5410.5</v>
      </c>
      <c r="G1103" s="5">
        <f>(contratos[[#This Row],[Valor]]*3)/100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5">
        <v>4040.5</v>
      </c>
      <c r="G1104" s="5">
        <f>(contratos[[#This Row],[Valor]]*3)/100</f>
        <v>121.215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5">
        <v>4850.8999999999996</v>
      </c>
      <c r="G1105" s="5">
        <f>(contratos[[#This Row],[Valor]]*3)/100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5">
        <v>5080</v>
      </c>
      <c r="G1106" s="5">
        <f>(contratos[[#This Row],[Valor]]*3)/100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5">
        <v>3800.9</v>
      </c>
      <c r="G1107" s="5">
        <f>(contratos[[#This Row],[Valor]]*3)/100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5">
        <v>8690.5</v>
      </c>
      <c r="G1108" s="5">
        <f>(contratos[[#This Row],[Valor]]*3)/100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5">
        <v>6690</v>
      </c>
      <c r="G1109" s="5">
        <f>(contratos[[#This Row],[Valor]]*3)/100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5">
        <v>8920.9</v>
      </c>
      <c r="G1110" s="5">
        <f>(contratos[[#This Row],[Valor]]*3)/100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AA17-F608-4E1B-9281-7C0065E18A78}">
  <dimension ref="A1:AB2"/>
  <sheetViews>
    <sheetView showGridLines="0" tabSelected="1" topLeftCell="A7" workbookViewId="0">
      <selection activeCell="V6" sqref="V6"/>
    </sheetView>
  </sheetViews>
  <sheetFormatPr defaultRowHeight="15" x14ac:dyDescent="0.25"/>
  <cols>
    <col min="1" max="16384" width="9.140625" style="8"/>
  </cols>
  <sheetData>
    <row r="1" spans="1:28" s="7" customFormat="1" ht="48" customHeight="1" x14ac:dyDescent="0.5">
      <c r="A1" s="14" t="s">
        <v>35</v>
      </c>
      <c r="B1" s="10"/>
      <c r="C1" s="10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</row>
    <row r="2" spans="1:28" x14ac:dyDescent="0.25">
      <c r="A2" s="9"/>
      <c r="B2" s="9"/>
      <c r="C2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f U B h V 0 a b H + a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z g j n n D C g s w m 5 s V + A T 3 u f 6 Y 8 J 6 6 H 2 Q 6 9 F 5 / F q B 3 S W Q N 8 f x A N Q S w M E F A A C A A g A f U B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A Y V d I v z 0 s Y w E A A K U C A A A T A B w A R m 9 y b X V s Y X M v U 2 V j d G l v b j E u b S C i G A A o o B Q A A A A A A A A A A A A A A A A A A A A A A A A A A A C N k d F O w j A U h u + X 8 A 5 N v R l J X Q J R L y S 7 w A G R x C A 6 w g 3 z o q x H a d K 1 p D 0 j E M L z + C C + m G U T 0 R C i u + n 6 n Z P / / P + p g x y l 0 S S t z 1 a n E T Q C t + A W B M m N R s v R O B I T B d g I i P 8 G H o I H i V t F P Z O X B W g M B 1 J B l O w r G l 1 I B 7 d Z 2 h 9 1 h 1 n 6 O M 5 4 q X h / n Y P K k o N e 9 q 0 c 5 W 5 F m 2 z W A y U L i W B j 2 q G M J E a V h X b x D S N 9 n R s h 9 V v c a l + 3 G X k q D U K K G w X x 8 T c a G Q 0 v T V Y 7 v K A J n 8 P H O 1 c L b 3 1 s T W F W U h h H v e s J n / v 2 i i H c A x d g X V h F Y m T 2 h b t K p T l X 3 L o Y b f l T d y K X h n S V t 8 m F O c p N L N f u 1 d i i t j 3 Z L M G F Z 1 2 w 7 Z Z K 4 U M O N d 5 c R f v u H S N b 2 u P I P U V / J 4 J j D R M p v M c D R l h j h a e g B Q h j T w q H F Z / K T 7 m q + p P S W t D 5 p q 7 s z o T z b 1 + Q B + P X U B v 4 K + v v z f h 5 Z w c y Q p d 4 e f d M m 4 1 A 6 n 8 N 7 3 w C U E s B A i 0 A F A A C A A g A f U B h V 0 a b H + a k A A A A 9 g A A A B I A A A A A A A A A A A A A A A A A A A A A A E N v b m Z p Z y 9 Q Y W N r Y W d l L n h t b F B L A Q I t A B Q A A g A I A H 1 A Y V c P y u m r p A A A A O k A A A A T A A A A A A A A A A A A A A A A A P A A A A B b Q 2 9 u d G V u d F 9 U e X B l c 1 0 u e G 1 s U E s B A i 0 A F A A C A A g A f U B h V 0 i / P S x j A Q A A p Q I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s A A A A A A A C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2 9 u d H J h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E 6 M D M 6 N T k u M T I z M T Q 2 N 1 o i I C 8 + P E V u d H J 5 I F R 5 c G U 9 I k Z p b G x D b 2 x 1 b W 5 U e X B l c y I g V m F s d W U 9 I n N B d 2 t H Q m d N U i I g L z 4 8 R W 5 0 c n k g V H l w Z T 0 i R m l s b E N v b H V t b k 5 h b W V z I i B W Y W x 1 Z T 0 i c 1 s m c X V v d D t p Z C Z x d W 9 0 O y w m c X V v d D t E Y X R h J n F 1 b 3 Q 7 L C Z x d W 9 0 O 0 N p Z G F k Z S Z x d W 9 0 O y w m c X V v d D t W Z W 5 k Z W R v c i Z x d W 9 0 O y w m c X V v d D t D b 2 5 0 c m F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g Y 2 9 t I E x v Y 2 F s a W R h Z G U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g Y 2 9 t I E x v Y 2 F s a W R h Z G U u e 1 Z h b G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F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h 2 m 1 E i g U T 4 J i i W z S M T + 3 A A A A A A I A A A A A A B B m A A A A A Q A A I A A A A E T u 6 o O a x K F J i 0 9 i x 2 Q l 9 B / A m J N I a 3 M u 7 7 Q L 4 / E 1 i 4 1 o A A A A A A 6 A A A A A A g A A I A A A A M j u j K P H I w j l m G d k 3 J V d / A y K X x i N H g A U m b e Y z L q U P H Z W U A A A A A 0 g p J K J k 3 m L c R z m n + P X x M k Y R V 2 y G 4 6 H U y K K j F z 1 S R r c 6 l M V F p d a G 9 U i 7 e c I A q 6 9 G M a B r v s 5 l 4 c T B E + F E B j N i b v v O a w e p + p B U d r X M h h N G I P Z Q A A A A C Q 4 j l d a G 5 k v x S h R C N D Z W B b p G y r G C Y z m W V 8 N 2 R Q P A 4 / q 0 O E 1 N N q L d S W y 7 I l m t k j C n j n h r Y 2 + N L 9 x D H 8 e R k b G w B g = < / D a t a M a s h u p > 
</file>

<file path=customXml/itemProps1.xml><?xml version="1.0" encoding="utf-8"?>
<ds:datastoreItem xmlns:ds="http://schemas.openxmlformats.org/officeDocument/2006/customXml" ds:itemID="{E5BD8FA6-BC90-4C61-A5EE-1DFCC2646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2023-11-01T10:58:03Z</dcterms:created>
  <dcterms:modified xsi:type="dcterms:W3CDTF">2023-11-01T14:10:58Z</dcterms:modified>
</cp:coreProperties>
</file>