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SOP\aulaExcel\aula02\"/>
    </mc:Choice>
  </mc:AlternateContent>
  <xr:revisionPtr revIDLastSave="0" documentId="8_{D3EC3DEE-46E7-4928-9667-B74D96B9DFB3}" xr6:coauthVersionLast="47" xr6:coauthVersionMax="47" xr10:uidLastSave="{00000000-0000-0000-0000-000000000000}"/>
  <bookViews>
    <workbookView xWindow="-120" yWindow="-120" windowWidth="29040" windowHeight="15840" xr2:uid="{808D3411-C1FA-423F-AFE5-699188A3EE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 s="1"/>
  <c r="D27" i="1"/>
  <c r="E27" i="1" s="1"/>
  <c r="D28" i="1"/>
  <c r="E28" i="1" s="1"/>
  <c r="D29" i="1"/>
  <c r="E29" i="1" s="1"/>
  <c r="D25" i="1"/>
  <c r="E25" i="1" s="1"/>
  <c r="B26" i="1"/>
  <c r="B27" i="1"/>
  <c r="B28" i="1"/>
  <c r="B29" i="1"/>
  <c r="B25" i="1"/>
  <c r="B20" i="1"/>
  <c r="C20" i="1" s="1"/>
  <c r="B16" i="1"/>
  <c r="C16" i="1" s="1"/>
  <c r="B17" i="1"/>
  <c r="C17" i="1" s="1"/>
  <c r="B18" i="1"/>
  <c r="C18" i="1" s="1"/>
  <c r="B19" i="1"/>
  <c r="C19" i="1" s="1"/>
  <c r="B15" i="1"/>
  <c r="C15" i="1" s="1"/>
  <c r="B4" i="1"/>
  <c r="B5" i="1"/>
  <c r="B6" i="1"/>
  <c r="B7" i="1"/>
  <c r="A11" i="1"/>
  <c r="B3" i="1"/>
  <c r="C5" i="1" l="1"/>
  <c r="C6" i="1"/>
  <c r="C4" i="1"/>
  <c r="C7" i="1"/>
  <c r="C3" i="1"/>
</calcChain>
</file>

<file path=xl/sharedStrings.xml><?xml version="1.0" encoding="utf-8"?>
<sst xmlns="http://schemas.openxmlformats.org/spreadsheetml/2006/main" count="49" uniqueCount="46">
  <si>
    <t>REAJUSTE SALARIAL</t>
  </si>
  <si>
    <t>Salário Atual:</t>
  </si>
  <si>
    <t>Novo Salário :</t>
  </si>
  <si>
    <t>Gabs</t>
  </si>
  <si>
    <t>Fefe</t>
  </si>
  <si>
    <t>Tata</t>
  </si>
  <si>
    <t>Vivi</t>
  </si>
  <si>
    <t>Keko</t>
  </si>
  <si>
    <t>INDICE REAJUSTE:</t>
  </si>
  <si>
    <t>Funcionários :</t>
  </si>
  <si>
    <t>FASE DA VIDA:</t>
  </si>
  <si>
    <t>Joãozinho</t>
  </si>
  <si>
    <t>Paulão</t>
  </si>
  <si>
    <t>Gabriela</t>
  </si>
  <si>
    <t>Zeca</t>
  </si>
  <si>
    <t>Jordinho</t>
  </si>
  <si>
    <t>Bia</t>
  </si>
  <si>
    <t>CRITÉRIOS:</t>
  </si>
  <si>
    <t>Menos de 10 anos</t>
  </si>
  <si>
    <t>Entre 10 e 15 anos</t>
  </si>
  <si>
    <t>Entre 16 e 20 anos</t>
  </si>
  <si>
    <t>Entre 20 e 40 anos</t>
  </si>
  <si>
    <t>Entre 40 e 60 anos</t>
  </si>
  <si>
    <t>Mas de 60</t>
  </si>
  <si>
    <t>Criança</t>
  </si>
  <si>
    <t>Adolescente</t>
  </si>
  <si>
    <t>Jovem</t>
  </si>
  <si>
    <t>Adulto</t>
  </si>
  <si>
    <t>Meia Idade</t>
  </si>
  <si>
    <t>Idoso</t>
  </si>
  <si>
    <t>Pessoas:</t>
  </si>
  <si>
    <t>Idades:</t>
  </si>
  <si>
    <t>Classificação:</t>
  </si>
  <si>
    <t>DOAÇÃO DE SANGUE:</t>
  </si>
  <si>
    <t>IDADE:</t>
  </si>
  <si>
    <t>NOME:</t>
  </si>
  <si>
    <t>SEQUISU:</t>
  </si>
  <si>
    <t>DIAS:</t>
  </si>
  <si>
    <t>STATUS:</t>
  </si>
  <si>
    <t xml:space="preserve">ZEQUINHA </t>
  </si>
  <si>
    <t>PAULÃO</t>
  </si>
  <si>
    <t>JAILSON</t>
  </si>
  <si>
    <t>VITORINO</t>
  </si>
  <si>
    <t>EDGE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</si>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</sst>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CC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6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9" fontId="0" fillId="5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indent="10"/>
    </xf>
    <xf numFmtId="0" fontId="2" fillId="4" borderId="0" xfId="0" applyFont="1" applyFill="1"/>
    <xf numFmtId="0" fontId="5" fillId="4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CC99"/>
      <color rgb="FF66FFCC"/>
      <color rgb="FF00FFCC"/>
      <color rgb="FF660066"/>
      <color rgb="FFCC99FF"/>
      <color rgb="FF009999"/>
      <color rgb="FF00FFFF"/>
      <color rgb="FFFF33CC"/>
      <color rgb="FFFF99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B02C-7D4D-41D2-9A78-7BFD50297B90}">
  <dimension ref="A1:I31"/>
  <sheetViews>
    <sheetView tabSelected="1" zoomScale="115" zoomScaleNormal="115" workbookViewId="0">
      <selection activeCell="I31" sqref="I31"/>
    </sheetView>
  </sheetViews>
  <sheetFormatPr defaultRowHeight="15" x14ac:dyDescent="0.25"/>
  <cols>
    <col min="1" max="3" width="16.7109375" customWidth="1"/>
    <col min="4" max="5" width="16.5703125" customWidth="1"/>
    <col min="6" max="6" width="16.7109375" customWidth="1"/>
    <col min="7" max="7" width="16.5703125" customWidth="1"/>
  </cols>
  <sheetData>
    <row r="1" spans="1:6" x14ac:dyDescent="0.25">
      <c r="A1" s="11"/>
      <c r="B1" s="11" t="s">
        <v>0</v>
      </c>
      <c r="C1" s="11"/>
    </row>
    <row r="2" spans="1:6" x14ac:dyDescent="0.25">
      <c r="A2" s="1" t="s">
        <v>9</v>
      </c>
      <c r="B2" s="1" t="s">
        <v>1</v>
      </c>
      <c r="C2" s="1" t="s">
        <v>2</v>
      </c>
    </row>
    <row r="3" spans="1:6" x14ac:dyDescent="0.25">
      <c r="A3" s="2" t="s">
        <v>3</v>
      </c>
      <c r="B3" s="3">
        <f ca="1">RANDBETWEEN(1000,10000)</f>
        <v>3174</v>
      </c>
      <c r="C3" s="4">
        <f ca="1">SUM(B3 + (B3*A11))</f>
        <v>5427.54</v>
      </c>
    </row>
    <row r="4" spans="1:6" x14ac:dyDescent="0.25">
      <c r="A4" s="2" t="s">
        <v>4</v>
      </c>
      <c r="B4" s="3">
        <f t="shared" ref="B4:B7" ca="1" si="0">RANDBETWEEN(1000,10000)</f>
        <v>3661</v>
      </c>
      <c r="C4" s="4">
        <f ca="1">SUM(B4 + (B4*A11))</f>
        <v>6260.3099999999995</v>
      </c>
    </row>
    <row r="5" spans="1:6" x14ac:dyDescent="0.25">
      <c r="A5" s="2" t="s">
        <v>5</v>
      </c>
      <c r="B5" s="3">
        <f t="shared" ca="1" si="0"/>
        <v>7380</v>
      </c>
      <c r="C5" s="4">
        <f ca="1">SUM(B5 + (B5*A11))</f>
        <v>12619.8</v>
      </c>
    </row>
    <row r="6" spans="1:6" x14ac:dyDescent="0.25">
      <c r="A6" s="2" t="s">
        <v>6</v>
      </c>
      <c r="B6" s="3">
        <f t="shared" ca="1" si="0"/>
        <v>7524</v>
      </c>
      <c r="C6" s="4">
        <f ca="1">SUM(B6 + (B6*A11))</f>
        <v>12866.04</v>
      </c>
    </row>
    <row r="7" spans="1:6" x14ac:dyDescent="0.25">
      <c r="A7" s="2" t="s">
        <v>7</v>
      </c>
      <c r="B7" s="3">
        <f t="shared" ca="1" si="0"/>
        <v>1206</v>
      </c>
      <c r="C7" s="4">
        <f ca="1">SUM(B7 + (B7*A11))</f>
        <v>2062.2600000000002</v>
      </c>
    </row>
    <row r="10" spans="1:6" x14ac:dyDescent="0.25">
      <c r="A10" s="6" t="s">
        <v>8</v>
      </c>
    </row>
    <row r="11" spans="1:6" x14ac:dyDescent="0.25">
      <c r="A11" s="5">
        <f ca="1">RANDBETWEEN(1,100)/100</f>
        <v>0.71</v>
      </c>
    </row>
    <row r="13" spans="1:6" x14ac:dyDescent="0.25">
      <c r="A13" s="8"/>
      <c r="B13" s="8" t="s">
        <v>10</v>
      </c>
      <c r="C13" s="8"/>
      <c r="E13" s="9" t="s">
        <v>17</v>
      </c>
      <c r="F13" s="10"/>
    </row>
    <row r="14" spans="1:6" x14ac:dyDescent="0.25">
      <c r="A14" s="8" t="s">
        <v>30</v>
      </c>
      <c r="B14" s="8" t="s">
        <v>31</v>
      </c>
      <c r="C14" s="8" t="s">
        <v>32</v>
      </c>
      <c r="E14" s="7" t="s">
        <v>18</v>
      </c>
      <c r="F14" s="7" t="s">
        <v>24</v>
      </c>
    </row>
    <row r="15" spans="1:6" x14ac:dyDescent="0.25">
      <c r="A15" s="7" t="s">
        <v>11</v>
      </c>
      <c r="B15" s="7">
        <f ca="1">RANDBETWEEN(1,120)</f>
        <v>76</v>
      </c>
      <c r="C15" s="7" t="str">
        <f ca="1">IF(B15&lt;10,$F$14,IF(B15&lt;15,$F$15,IF(B15&lt;20,$F$16,IF(B15&lt;40,$F$17,IF(B15&lt;60,$F$18,$F$19)))))</f>
        <v>Idoso</v>
      </c>
      <c r="E15" s="7" t="s">
        <v>19</v>
      </c>
      <c r="F15" s="7" t="s">
        <v>25</v>
      </c>
    </row>
    <row r="16" spans="1:6" x14ac:dyDescent="0.25">
      <c r="A16" s="7" t="s">
        <v>12</v>
      </c>
      <c r="B16" s="7">
        <f t="shared" ref="B16:B20" ca="1" si="1">RANDBETWEEN(1,120)</f>
        <v>19</v>
      </c>
      <c r="C16" s="7" t="str">
        <f ca="1">IF(B16&lt;10,$F$14,IF(B16&lt;15,$F$15,IF(B16&lt;20,$F$16,IF(B16&lt;40,$F$17,IF(B16&lt;60,$F$18,$F$19)))))</f>
        <v>Jovem</v>
      </c>
      <c r="E16" s="7" t="s">
        <v>20</v>
      </c>
      <c r="F16" s="7" t="s">
        <v>26</v>
      </c>
    </row>
    <row r="17" spans="1:9" x14ac:dyDescent="0.25">
      <c r="A17" s="7" t="s">
        <v>13</v>
      </c>
      <c r="B17" s="7">
        <f t="shared" ca="1" si="1"/>
        <v>8</v>
      </c>
      <c r="C17" s="7" t="str">
        <f ca="1">IF(B17&lt;10,$F$14,IF(B17&lt;15,$F$15,IF(B17&lt;20,$F$16,IF(B17&lt;40,$F$17,IF(B17&lt;60,$F$18,$F$19)))))</f>
        <v>Criança</v>
      </c>
      <c r="E17" s="7" t="s">
        <v>21</v>
      </c>
      <c r="F17" s="7" t="s">
        <v>27</v>
      </c>
    </row>
    <row r="18" spans="1:9" x14ac:dyDescent="0.25">
      <c r="A18" s="7" t="s">
        <v>14</v>
      </c>
      <c r="B18" s="7">
        <f t="shared" ca="1" si="1"/>
        <v>40</v>
      </c>
      <c r="C18" s="7" t="str">
        <f ca="1">IF(B18&lt;10,$F$14,IF(B18&lt;15,$F$15,IF(B18&lt;20,$F$16,IF(B18&lt;40,$F$17,IF(B18&lt;60,$F$18,$F$19)))))</f>
        <v>Meia Idade</v>
      </c>
      <c r="E18" s="7" t="s">
        <v>22</v>
      </c>
      <c r="F18" s="7" t="s">
        <v>28</v>
      </c>
    </row>
    <row r="19" spans="1:9" x14ac:dyDescent="0.25">
      <c r="A19" s="7" t="s">
        <v>15</v>
      </c>
      <c r="B19" s="7">
        <f t="shared" ca="1" si="1"/>
        <v>88</v>
      </c>
      <c r="C19" s="7" t="str">
        <f ca="1">IF(B19&lt;10,$F$14,IF(B19&lt;15,$F$15,IF(B19&lt;20,$F$16,IF(B19&lt;40,$F$17,IF(B19&lt;60,$F$18,$F$19)))))</f>
        <v>Idoso</v>
      </c>
      <c r="E19" s="7" t="s">
        <v>23</v>
      </c>
      <c r="F19" s="7" t="s">
        <v>29</v>
      </c>
    </row>
    <row r="20" spans="1:9" x14ac:dyDescent="0.25">
      <c r="A20" s="7" t="s">
        <v>16</v>
      </c>
      <c r="B20" s="7">
        <f t="shared" ca="1" si="1"/>
        <v>20</v>
      </c>
      <c r="C20" s="7" t="str">
        <f ca="1">IF(B20&lt;10,$F$14,IF(B20&lt;15,$F$15,IF(B20&lt;20,$F$16,IF(B20&lt;40,$F$17,IF(B20&lt;60,$F$18,$F$19)))))</f>
        <v>Adulto</v>
      </c>
    </row>
    <row r="23" spans="1:9" x14ac:dyDescent="0.25">
      <c r="A23" s="13"/>
      <c r="B23" s="13"/>
      <c r="C23" s="13" t="s">
        <v>33</v>
      </c>
      <c r="D23" s="13"/>
      <c r="E23" s="13"/>
    </row>
    <row r="24" spans="1:9" x14ac:dyDescent="0.25">
      <c r="A24" s="14" t="s">
        <v>35</v>
      </c>
      <c r="B24" s="14" t="s">
        <v>34</v>
      </c>
      <c r="C24" s="14" t="s">
        <v>36</v>
      </c>
      <c r="D24" s="14" t="s">
        <v>37</v>
      </c>
      <c r="E24" s="14" t="s">
        <v>38</v>
      </c>
    </row>
    <row r="25" spans="1:9" x14ac:dyDescent="0.25">
      <c r="A25" s="12" t="s">
        <v>39</v>
      </c>
      <c r="B25" s="12">
        <f ca="1">RANDBETWEEN(1,120)</f>
        <v>49</v>
      </c>
      <c r="C25" s="12" t="s">
        <v>44</v>
      </c>
      <c r="D25" s="12">
        <f ca="1">RANDBETWEEN(1,100)</f>
        <v>59</v>
      </c>
      <c r="E25" s="12" t="str">
        <f ca="1">IF(AND(C25="M",D25&gt;=60,B25&gt;=18,B25&lt;=65), "APTO", IF(AND(C25="F",D25&gt;=60,B25&gt;=15,B25&lt;=60), "APTO",  "INAPTO" ))</f>
        <v>INAPTO</v>
      </c>
    </row>
    <row r="26" spans="1:9" x14ac:dyDescent="0.25">
      <c r="A26" s="12" t="s">
        <v>40</v>
      </c>
      <c r="B26" s="12">
        <f t="shared" ref="B26:B29" ca="1" si="2">RANDBETWEEN(1,120)</f>
        <v>62</v>
      </c>
      <c r="C26" s="12" t="s">
        <v>45</v>
      </c>
      <c r="D26" s="12">
        <f t="shared" ref="D26:D29" ca="1" si="3">RANDBETWEEN(1,100)</f>
        <v>50</v>
      </c>
      <c r="E26" s="12" t="str">
        <f t="shared" ref="E26:E29" ca="1" si="4">IF(AND(C26="M",D26&gt;=60,B26&gt;=18,B26&lt;=65), "APTO", IF(AND(C26="F",D26&gt;=60,B26&gt;=15,B26&lt;=60), "APTO",  "INAPTO" ))</f>
        <v>INAPTO</v>
      </c>
    </row>
    <row r="27" spans="1:9" x14ac:dyDescent="0.25">
      <c r="A27" s="12" t="s">
        <v>41</v>
      </c>
      <c r="B27" s="12">
        <f t="shared" ca="1" si="2"/>
        <v>46</v>
      </c>
      <c r="C27" s="12" t="s">
        <v>45</v>
      </c>
      <c r="D27" s="12">
        <f t="shared" ca="1" si="3"/>
        <v>54</v>
      </c>
      <c r="E27" s="12" t="str">
        <f t="shared" ca="1" si="4"/>
        <v>INAPTO</v>
      </c>
    </row>
    <row r="28" spans="1:9" x14ac:dyDescent="0.25">
      <c r="A28" s="12" t="s">
        <v>42</v>
      </c>
      <c r="B28" s="12">
        <f t="shared" ca="1" si="2"/>
        <v>39</v>
      </c>
      <c r="C28" s="12" t="s">
        <v>44</v>
      </c>
      <c r="D28" s="12">
        <f t="shared" ca="1" si="3"/>
        <v>91</v>
      </c>
      <c r="E28" s="12" t="str">
        <f t="shared" ca="1" si="4"/>
        <v>APTO</v>
      </c>
    </row>
    <row r="29" spans="1:9" x14ac:dyDescent="0.25">
      <c r="A29" s="12" t="s">
        <v>43</v>
      </c>
      <c r="B29" s="12">
        <f t="shared" ca="1" si="2"/>
        <v>103</v>
      </c>
      <c r="C29" s="12" t="s">
        <v>45</v>
      </c>
      <c r="D29" s="12">
        <f t="shared" ca="1" si="3"/>
        <v>97</v>
      </c>
      <c r="E29" s="12" t="str">
        <f t="shared" ca="1" si="4"/>
        <v>INAPTO</v>
      </c>
    </row>
    <row r="31" spans="1:9" x14ac:dyDescent="0.25">
      <c r="I31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2023-09-18T11:01:18Z</dcterms:created>
  <dcterms:modified xsi:type="dcterms:W3CDTF">2023-09-18T14:37:28Z</dcterms:modified>
</cp:coreProperties>
</file>