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fab4cc14023a0f/Documents/Unreal Projects/ManequimArena/"/>
    </mc:Choice>
  </mc:AlternateContent>
  <xr:revisionPtr revIDLastSave="0" documentId="8_{FA8257CF-3422-44E9-8E6D-55A3A71C1BC4}" xr6:coauthVersionLast="47" xr6:coauthVersionMax="47" xr10:uidLastSave="{00000000-0000-0000-0000-000000000000}"/>
  <bookViews>
    <workbookView xWindow="-120" yWindow="-120" windowWidth="29040" windowHeight="17640" xr2:uid="{D43F676F-8328-43E6-B2DD-37F163970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3" i="1" l="1"/>
  <c r="S62" i="1"/>
  <c r="S61" i="1"/>
  <c r="S60" i="1"/>
  <c r="S59" i="1"/>
  <c r="S57" i="1"/>
  <c r="S56" i="1"/>
  <c r="S55" i="1"/>
  <c r="S54" i="1"/>
  <c r="S53" i="1"/>
  <c r="S51" i="1"/>
  <c r="S50" i="1"/>
  <c r="S49" i="1"/>
  <c r="S48" i="1"/>
  <c r="S47" i="1"/>
  <c r="S45" i="1"/>
  <c r="S44" i="1"/>
  <c r="S43" i="1"/>
  <c r="S42" i="1"/>
  <c r="S41" i="1"/>
  <c r="S39" i="1"/>
  <c r="S38" i="1"/>
  <c r="S37" i="1"/>
  <c r="S36" i="1"/>
  <c r="S35" i="1"/>
  <c r="S33" i="1"/>
  <c r="S32" i="1"/>
  <c r="S31" i="1"/>
  <c r="S30" i="1"/>
  <c r="S29" i="1"/>
  <c r="S27" i="1"/>
  <c r="S26" i="1"/>
  <c r="S25" i="1"/>
  <c r="S24" i="1"/>
  <c r="S23" i="1"/>
  <c r="S21" i="1"/>
  <c r="S20" i="1"/>
  <c r="S19" i="1"/>
  <c r="S18" i="1"/>
  <c r="S17" i="1"/>
  <c r="S15" i="1"/>
  <c r="S14" i="1"/>
  <c r="S13" i="1"/>
  <c r="S12" i="1"/>
  <c r="S11" i="1"/>
  <c r="S6" i="1"/>
  <c r="S7" i="1"/>
  <c r="S8" i="1"/>
  <c r="S9" i="1"/>
  <c r="S5" i="1"/>
  <c r="K5" i="1"/>
  <c r="J5" i="1"/>
  <c r="J6" i="1"/>
</calcChain>
</file>

<file path=xl/sharedStrings.xml><?xml version="1.0" encoding="utf-8"?>
<sst xmlns="http://schemas.openxmlformats.org/spreadsheetml/2006/main" count="91" uniqueCount="35">
  <si>
    <t>STR</t>
  </si>
  <si>
    <t>INT</t>
  </si>
  <si>
    <t>RES</t>
  </si>
  <si>
    <t>VIG</t>
  </si>
  <si>
    <t>Min</t>
  </si>
  <si>
    <t>Max</t>
  </si>
  <si>
    <t>Armor</t>
  </si>
  <si>
    <t>Armor Penetration</t>
  </si>
  <si>
    <t>Block Chance</t>
  </si>
  <si>
    <t>Critical Hit Chance</t>
  </si>
  <si>
    <t>Critical Hit Damage</t>
  </si>
  <si>
    <t>Critical Hit Resistance</t>
  </si>
  <si>
    <t>Health Regeneration</t>
  </si>
  <si>
    <t>Mana Regeneration</t>
  </si>
  <si>
    <t>Max Health</t>
  </si>
  <si>
    <t>Max Mana</t>
  </si>
  <si>
    <t>Dependence</t>
  </si>
  <si>
    <t>Vigor</t>
  </si>
  <si>
    <t>Intelligence</t>
  </si>
  <si>
    <t>Formula Min</t>
  </si>
  <si>
    <t>Formula Max</t>
  </si>
  <si>
    <t>C</t>
  </si>
  <si>
    <t>PRE</t>
  </si>
  <si>
    <t>POST</t>
  </si>
  <si>
    <t>Result</t>
  </si>
  <si>
    <t>Armor
Penetration</t>
  </si>
  <si>
    <t>Block 
Chance</t>
  </si>
  <si>
    <t>Crit Hit
Chance</t>
  </si>
  <si>
    <t>Armor P</t>
  </si>
  <si>
    <t>Crit Hit
Damage</t>
  </si>
  <si>
    <t>Crit Hit
Resistance</t>
  </si>
  <si>
    <t>Health 
Regen</t>
  </si>
  <si>
    <t>Mana
Regen</t>
  </si>
  <si>
    <t xml:space="preserve">Max 
Health </t>
  </si>
  <si>
    <t>Max
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</si>
</sst>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4491-A004-494A-88BD-60202D9FBB13}">
  <dimension ref="A4:S63"/>
  <sheetViews>
    <sheetView tabSelected="1" topLeftCell="A16" workbookViewId="0">
      <selection activeCell="U35" sqref="U35"/>
    </sheetView>
  </sheetViews>
  <sheetFormatPr defaultRowHeight="15" x14ac:dyDescent="0.25"/>
  <cols>
    <col min="2" max="2" width="9.7109375" customWidth="1"/>
    <col min="3" max="3" width="9.85546875" customWidth="1"/>
    <col min="4" max="4" width="8.7109375" customWidth="1"/>
    <col min="6" max="6" width="24.42578125" customWidth="1"/>
    <col min="9" max="9" width="20.42578125" customWidth="1"/>
    <col min="10" max="10" width="19.85546875" customWidth="1"/>
    <col min="11" max="11" width="24" customWidth="1"/>
    <col min="14" max="14" width="12.7109375" customWidth="1"/>
    <col min="18" max="18" width="10.85546875" customWidth="1"/>
    <col min="19" max="19" width="9.5703125" customWidth="1"/>
  </cols>
  <sheetData>
    <row r="4" spans="1:19" x14ac:dyDescent="0.25">
      <c r="B4" s="1"/>
      <c r="C4" s="3" t="s">
        <v>4</v>
      </c>
      <c r="D4" s="3" t="s">
        <v>5</v>
      </c>
      <c r="G4" s="3" t="s">
        <v>4</v>
      </c>
      <c r="H4" s="3" t="s">
        <v>5</v>
      </c>
      <c r="I4" s="3" t="s">
        <v>16</v>
      </c>
      <c r="J4" s="3" t="s">
        <v>19</v>
      </c>
      <c r="K4" s="3" t="s">
        <v>20</v>
      </c>
      <c r="O4" s="3" t="s">
        <v>21</v>
      </c>
      <c r="P4" s="3" t="s">
        <v>2</v>
      </c>
      <c r="Q4" s="3" t="s">
        <v>22</v>
      </c>
      <c r="R4" s="3" t="s">
        <v>23</v>
      </c>
      <c r="S4" s="3" t="s">
        <v>24</v>
      </c>
    </row>
    <row r="5" spans="1:19" x14ac:dyDescent="0.25">
      <c r="A5" s="1"/>
      <c r="B5" s="3" t="s">
        <v>0</v>
      </c>
      <c r="C5" s="2">
        <v>10</v>
      </c>
      <c r="D5" s="2">
        <v>50</v>
      </c>
      <c r="F5" s="4" t="s">
        <v>6</v>
      </c>
      <c r="G5">
        <v>0</v>
      </c>
      <c r="H5">
        <v>20</v>
      </c>
      <c r="I5" s="2" t="s">
        <v>2</v>
      </c>
      <c r="J5">
        <f>8+(C8/5)</f>
        <v>10</v>
      </c>
      <c r="K5">
        <f>8+(D8/5)</f>
        <v>18</v>
      </c>
      <c r="N5" s="6" t="s">
        <v>6</v>
      </c>
      <c r="O5">
        <v>0.5</v>
      </c>
      <c r="P5">
        <v>10</v>
      </c>
      <c r="Q5">
        <v>0</v>
      </c>
      <c r="R5">
        <v>-5</v>
      </c>
      <c r="S5" s="4">
        <f>(O5*(P5+Q5)+R5)</f>
        <v>0</v>
      </c>
    </row>
    <row r="6" spans="1:19" x14ac:dyDescent="0.25">
      <c r="B6" s="3" t="s">
        <v>1</v>
      </c>
      <c r="C6" s="2">
        <v>10</v>
      </c>
      <c r="D6" s="2">
        <v>50</v>
      </c>
      <c r="F6" s="4" t="s">
        <v>7</v>
      </c>
      <c r="G6">
        <v>5</v>
      </c>
      <c r="H6">
        <v>11</v>
      </c>
      <c r="I6" s="2" t="s">
        <v>2</v>
      </c>
      <c r="J6">
        <f>10+(C8/5)</f>
        <v>12</v>
      </c>
      <c r="N6" s="6"/>
      <c r="O6">
        <v>0.5</v>
      </c>
      <c r="P6">
        <v>20</v>
      </c>
      <c r="Q6">
        <v>0</v>
      </c>
      <c r="R6">
        <v>-5</v>
      </c>
      <c r="S6" s="4">
        <f>(O6*(P6+Q6)+R6)</f>
        <v>5</v>
      </c>
    </row>
    <row r="7" spans="1:19" x14ac:dyDescent="0.25">
      <c r="B7" s="3" t="s">
        <v>2</v>
      </c>
      <c r="C7" s="2">
        <v>10</v>
      </c>
      <c r="D7" s="2">
        <v>50</v>
      </c>
      <c r="F7" s="4" t="s">
        <v>8</v>
      </c>
      <c r="G7" s="5">
        <v>0</v>
      </c>
      <c r="H7" s="5">
        <v>0.1</v>
      </c>
      <c r="I7" s="2" t="s">
        <v>6</v>
      </c>
      <c r="N7" s="6"/>
      <c r="O7">
        <v>0.5</v>
      </c>
      <c r="P7">
        <v>30</v>
      </c>
      <c r="Q7">
        <v>0</v>
      </c>
      <c r="R7">
        <v>-5</v>
      </c>
      <c r="S7" s="4">
        <f>(O7*(P7+Q7)+R7)</f>
        <v>10</v>
      </c>
    </row>
    <row r="8" spans="1:19" x14ac:dyDescent="0.25">
      <c r="B8" s="3" t="s">
        <v>3</v>
      </c>
      <c r="C8" s="2">
        <v>10</v>
      </c>
      <c r="D8" s="2">
        <v>50</v>
      </c>
      <c r="F8" s="4" t="s">
        <v>9</v>
      </c>
      <c r="G8" s="5">
        <v>0.01</v>
      </c>
      <c r="H8" s="5">
        <v>0.1</v>
      </c>
      <c r="I8" s="2" t="s">
        <v>7</v>
      </c>
      <c r="N8" s="6"/>
      <c r="O8">
        <v>0.5</v>
      </c>
      <c r="P8">
        <v>40</v>
      </c>
      <c r="Q8">
        <v>0</v>
      </c>
      <c r="R8">
        <v>-5</v>
      </c>
      <c r="S8" s="4">
        <f>(O8*(P8+Q8)+R8)</f>
        <v>15</v>
      </c>
    </row>
    <row r="9" spans="1:19" x14ac:dyDescent="0.25">
      <c r="F9" s="4" t="s">
        <v>10</v>
      </c>
      <c r="G9" s="5">
        <v>1</v>
      </c>
      <c r="H9" s="5">
        <v>1.6</v>
      </c>
      <c r="I9" s="2" t="s">
        <v>7</v>
      </c>
      <c r="N9" s="6"/>
      <c r="O9">
        <v>0.5</v>
      </c>
      <c r="P9">
        <v>50</v>
      </c>
      <c r="Q9">
        <v>0</v>
      </c>
      <c r="R9">
        <v>-5</v>
      </c>
      <c r="S9" s="4">
        <f>(O9*(P9+Q9)+R9)</f>
        <v>20</v>
      </c>
    </row>
    <row r="10" spans="1:19" x14ac:dyDescent="0.25">
      <c r="F10" s="4" t="s">
        <v>11</v>
      </c>
      <c r="G10" s="5">
        <v>0</v>
      </c>
      <c r="H10" s="5">
        <v>0.05</v>
      </c>
      <c r="I10" s="2" t="s">
        <v>6</v>
      </c>
      <c r="O10" s="3" t="s">
        <v>21</v>
      </c>
      <c r="P10" s="3" t="s">
        <v>2</v>
      </c>
      <c r="Q10" s="3" t="s">
        <v>22</v>
      </c>
      <c r="R10" s="3" t="s">
        <v>23</v>
      </c>
      <c r="S10" s="3" t="s">
        <v>24</v>
      </c>
    </row>
    <row r="11" spans="1:19" x14ac:dyDescent="0.25">
      <c r="F11" s="4" t="s">
        <v>12</v>
      </c>
      <c r="G11">
        <v>1</v>
      </c>
      <c r="H11">
        <v>3</v>
      </c>
      <c r="I11" s="2" t="s">
        <v>17</v>
      </c>
      <c r="N11" s="7" t="s">
        <v>25</v>
      </c>
      <c r="O11">
        <v>0.15</v>
      </c>
      <c r="P11">
        <v>10</v>
      </c>
      <c r="Q11">
        <v>10</v>
      </c>
      <c r="R11">
        <v>2</v>
      </c>
      <c r="S11" s="4">
        <f>(O11*(P11+Q11)+R11)</f>
        <v>5</v>
      </c>
    </row>
    <row r="12" spans="1:19" x14ac:dyDescent="0.25">
      <c r="F12" s="4" t="s">
        <v>13</v>
      </c>
      <c r="G12">
        <v>2</v>
      </c>
      <c r="H12">
        <v>4.8</v>
      </c>
      <c r="I12" s="2" t="s">
        <v>18</v>
      </c>
      <c r="N12" s="6"/>
      <c r="O12">
        <v>0.15</v>
      </c>
      <c r="P12">
        <v>20</v>
      </c>
      <c r="Q12">
        <v>10</v>
      </c>
      <c r="R12">
        <v>2</v>
      </c>
      <c r="S12" s="4">
        <f>(O12*(P12+Q12)+R12)</f>
        <v>6.5</v>
      </c>
    </row>
    <row r="13" spans="1:19" x14ac:dyDescent="0.25">
      <c r="F13" s="4" t="s">
        <v>14</v>
      </c>
      <c r="G13">
        <v>40</v>
      </c>
      <c r="H13">
        <v>100</v>
      </c>
      <c r="I13" s="2" t="s">
        <v>17</v>
      </c>
      <c r="N13" s="6"/>
      <c r="O13">
        <v>0.15</v>
      </c>
      <c r="P13">
        <v>30</v>
      </c>
      <c r="Q13">
        <v>10</v>
      </c>
      <c r="R13">
        <v>2</v>
      </c>
      <c r="S13" s="4">
        <f>(O13*(P13+Q13)+R13)</f>
        <v>8</v>
      </c>
    </row>
    <row r="14" spans="1:19" x14ac:dyDescent="0.25">
      <c r="F14" s="4" t="s">
        <v>15</v>
      </c>
      <c r="G14">
        <v>40</v>
      </c>
      <c r="H14">
        <v>100</v>
      </c>
      <c r="I14" s="2" t="s">
        <v>18</v>
      </c>
      <c r="N14" s="6"/>
      <c r="O14">
        <v>0.15</v>
      </c>
      <c r="P14">
        <v>40</v>
      </c>
      <c r="Q14">
        <v>10</v>
      </c>
      <c r="R14">
        <v>2</v>
      </c>
      <c r="S14" s="4">
        <f>(O14*(P14+Q14)+R14)</f>
        <v>9.5</v>
      </c>
    </row>
    <row r="15" spans="1:19" x14ac:dyDescent="0.25">
      <c r="N15" s="6"/>
      <c r="O15">
        <v>0.15</v>
      </c>
      <c r="P15">
        <v>50</v>
      </c>
      <c r="Q15">
        <v>10</v>
      </c>
      <c r="R15">
        <v>2</v>
      </c>
      <c r="S15" s="4">
        <f>(O15*(P15+Q15)+R15)</f>
        <v>11</v>
      </c>
    </row>
    <row r="16" spans="1:19" x14ac:dyDescent="0.25">
      <c r="O16" s="3" t="s">
        <v>21</v>
      </c>
      <c r="P16" s="3" t="s">
        <v>6</v>
      </c>
      <c r="Q16" s="3" t="s">
        <v>22</v>
      </c>
      <c r="R16" s="3" t="s">
        <v>23</v>
      </c>
      <c r="S16" s="3" t="s">
        <v>24</v>
      </c>
    </row>
    <row r="17" spans="14:19" x14ac:dyDescent="0.25">
      <c r="N17" s="7" t="s">
        <v>26</v>
      </c>
      <c r="O17">
        <v>0.5</v>
      </c>
      <c r="P17">
        <v>0</v>
      </c>
      <c r="Q17">
        <v>0</v>
      </c>
      <c r="R17">
        <v>0</v>
      </c>
      <c r="S17" s="4">
        <f>(O17*(P17+Q17)+R17)</f>
        <v>0</v>
      </c>
    </row>
    <row r="18" spans="14:19" x14ac:dyDescent="0.25">
      <c r="N18" s="6"/>
      <c r="O18">
        <v>0.5</v>
      </c>
      <c r="P18">
        <v>5</v>
      </c>
      <c r="Q18">
        <v>0</v>
      </c>
      <c r="R18">
        <v>0</v>
      </c>
      <c r="S18" s="4">
        <f>(O18*(P18+Q18)+R18)</f>
        <v>2.5</v>
      </c>
    </row>
    <row r="19" spans="14:19" x14ac:dyDescent="0.25">
      <c r="N19" s="6"/>
      <c r="O19">
        <v>0.5</v>
      </c>
      <c r="P19">
        <v>10</v>
      </c>
      <c r="Q19">
        <v>0</v>
      </c>
      <c r="R19">
        <v>0</v>
      </c>
      <c r="S19" s="4">
        <f>(O19*(P19+Q19)+R19)</f>
        <v>5</v>
      </c>
    </row>
    <row r="20" spans="14:19" x14ac:dyDescent="0.25">
      <c r="N20" s="6"/>
      <c r="O20">
        <v>0.5</v>
      </c>
      <c r="P20">
        <v>15</v>
      </c>
      <c r="Q20">
        <v>0</v>
      </c>
      <c r="R20">
        <v>0</v>
      </c>
      <c r="S20" s="4">
        <f>(O20*(P20+Q20)+R20)</f>
        <v>7.5</v>
      </c>
    </row>
    <row r="21" spans="14:19" x14ac:dyDescent="0.25">
      <c r="N21" s="6"/>
      <c r="O21">
        <v>0.5</v>
      </c>
      <c r="P21">
        <v>20</v>
      </c>
      <c r="Q21">
        <v>0</v>
      </c>
      <c r="R21">
        <v>0</v>
      </c>
      <c r="S21" s="4">
        <f>(O21*(P21+Q21)+R21)</f>
        <v>10</v>
      </c>
    </row>
    <row r="22" spans="14:19" x14ac:dyDescent="0.25">
      <c r="O22" s="3" t="s">
        <v>21</v>
      </c>
      <c r="P22" s="3" t="s">
        <v>28</v>
      </c>
      <c r="Q22" s="3" t="s">
        <v>22</v>
      </c>
      <c r="R22" s="3" t="s">
        <v>23</v>
      </c>
      <c r="S22" s="3" t="s">
        <v>24</v>
      </c>
    </row>
    <row r="23" spans="14:19" x14ac:dyDescent="0.25">
      <c r="N23" s="7" t="s">
        <v>27</v>
      </c>
      <c r="O23">
        <v>1.4E-2</v>
      </c>
      <c r="P23">
        <v>5</v>
      </c>
      <c r="Q23">
        <v>0</v>
      </c>
      <c r="R23">
        <v>-0.05</v>
      </c>
      <c r="S23" s="4">
        <f>(O23*(P23+Q23)+R23)</f>
        <v>2.0000000000000004E-2</v>
      </c>
    </row>
    <row r="24" spans="14:19" x14ac:dyDescent="0.25">
      <c r="N24" s="6"/>
      <c r="O24">
        <v>1.4E-2</v>
      </c>
      <c r="P24">
        <v>6.5</v>
      </c>
      <c r="Q24">
        <v>0</v>
      </c>
      <c r="R24">
        <v>-0.05</v>
      </c>
      <c r="S24" s="4">
        <f>(O24*(P24+Q24)+R24)</f>
        <v>4.0999999999999995E-2</v>
      </c>
    </row>
    <row r="25" spans="14:19" x14ac:dyDescent="0.25">
      <c r="N25" s="6"/>
      <c r="O25">
        <v>1.4E-2</v>
      </c>
      <c r="P25">
        <v>8</v>
      </c>
      <c r="Q25">
        <v>0</v>
      </c>
      <c r="R25">
        <v>-0.05</v>
      </c>
      <c r="S25" s="4">
        <f>(O25*(P25+Q25)+R25)</f>
        <v>6.2E-2</v>
      </c>
    </row>
    <row r="26" spans="14:19" x14ac:dyDescent="0.25">
      <c r="N26" s="6"/>
      <c r="O26">
        <v>1.4E-2</v>
      </c>
      <c r="P26">
        <v>9.5</v>
      </c>
      <c r="Q26">
        <v>0</v>
      </c>
      <c r="R26">
        <v>-0.05</v>
      </c>
      <c r="S26" s="4">
        <f>(O26*(P26+Q26)+R26)</f>
        <v>8.3000000000000004E-2</v>
      </c>
    </row>
    <row r="27" spans="14:19" x14ac:dyDescent="0.25">
      <c r="N27" s="6"/>
      <c r="O27">
        <v>1.4E-2</v>
      </c>
      <c r="P27">
        <v>11</v>
      </c>
      <c r="Q27">
        <v>0</v>
      </c>
      <c r="R27">
        <v>-0.05</v>
      </c>
      <c r="S27" s="4">
        <f>(O27*(P27+Q27)+R27)</f>
        <v>0.104</v>
      </c>
    </row>
    <row r="28" spans="14:19" x14ac:dyDescent="0.25">
      <c r="O28" s="3" t="s">
        <v>21</v>
      </c>
      <c r="P28" s="3" t="s">
        <v>28</v>
      </c>
      <c r="Q28" s="3" t="s">
        <v>22</v>
      </c>
      <c r="R28" s="3" t="s">
        <v>23</v>
      </c>
      <c r="S28" s="3" t="s">
        <v>24</v>
      </c>
    </row>
    <row r="29" spans="14:19" x14ac:dyDescent="0.25">
      <c r="N29" s="7" t="s">
        <v>29</v>
      </c>
      <c r="O29">
        <v>0.1</v>
      </c>
      <c r="P29">
        <v>5</v>
      </c>
      <c r="Q29">
        <v>5</v>
      </c>
      <c r="R29">
        <v>0</v>
      </c>
      <c r="S29" s="4">
        <f>(O29*(P29+Q29)+R29)</f>
        <v>1</v>
      </c>
    </row>
    <row r="30" spans="14:19" x14ac:dyDescent="0.25">
      <c r="N30" s="6"/>
      <c r="O30">
        <v>0.1</v>
      </c>
      <c r="P30">
        <v>6.5</v>
      </c>
      <c r="Q30">
        <v>5</v>
      </c>
      <c r="R30">
        <v>0</v>
      </c>
      <c r="S30" s="4">
        <f>(O30*(P30+Q30)+R30)</f>
        <v>1.1500000000000001</v>
      </c>
    </row>
    <row r="31" spans="14:19" x14ac:dyDescent="0.25">
      <c r="N31" s="6"/>
      <c r="O31">
        <v>0.1</v>
      </c>
      <c r="P31">
        <v>8</v>
      </c>
      <c r="Q31">
        <v>5</v>
      </c>
      <c r="R31">
        <v>0</v>
      </c>
      <c r="S31" s="4">
        <f>(O31*(P31+Q31)+R31)</f>
        <v>1.3</v>
      </c>
    </row>
    <row r="32" spans="14:19" x14ac:dyDescent="0.25">
      <c r="N32" s="6"/>
      <c r="O32">
        <v>0.1</v>
      </c>
      <c r="P32">
        <v>9.5</v>
      </c>
      <c r="Q32">
        <v>5</v>
      </c>
      <c r="R32">
        <v>0</v>
      </c>
      <c r="S32" s="4">
        <f>(O32*(P32+Q32)+R32)</f>
        <v>1.4500000000000002</v>
      </c>
    </row>
    <row r="33" spans="14:19" x14ac:dyDescent="0.25">
      <c r="N33" s="6"/>
      <c r="O33">
        <v>0.1</v>
      </c>
      <c r="P33">
        <v>11</v>
      </c>
      <c r="Q33">
        <v>5</v>
      </c>
      <c r="R33">
        <v>0</v>
      </c>
      <c r="S33" s="4">
        <f>(O33*(P33+Q33)+R33)</f>
        <v>1.6</v>
      </c>
    </row>
    <row r="34" spans="14:19" x14ac:dyDescent="0.25">
      <c r="O34" s="3" t="s">
        <v>21</v>
      </c>
      <c r="P34" s="3" t="s">
        <v>6</v>
      </c>
      <c r="Q34" s="3" t="s">
        <v>22</v>
      </c>
      <c r="R34" s="3" t="s">
        <v>23</v>
      </c>
      <c r="S34" s="3" t="s">
        <v>24</v>
      </c>
    </row>
    <row r="35" spans="14:19" x14ac:dyDescent="0.25">
      <c r="N35" s="7" t="s">
        <v>30</v>
      </c>
      <c r="O35">
        <v>0.25</v>
      </c>
      <c r="P35">
        <v>0</v>
      </c>
      <c r="Q35">
        <v>0</v>
      </c>
      <c r="R35">
        <v>0</v>
      </c>
      <c r="S35" s="4">
        <f>(O35*(P35+Q35)+R35)</f>
        <v>0</v>
      </c>
    </row>
    <row r="36" spans="14:19" x14ac:dyDescent="0.25">
      <c r="N36" s="6"/>
      <c r="O36">
        <v>0.25</v>
      </c>
      <c r="P36">
        <v>5</v>
      </c>
      <c r="Q36">
        <v>0</v>
      </c>
      <c r="R36">
        <v>0</v>
      </c>
      <c r="S36" s="4">
        <f>(O36*(P36+Q36)+R36)</f>
        <v>1.25</v>
      </c>
    </row>
    <row r="37" spans="14:19" x14ac:dyDescent="0.25">
      <c r="N37" s="6"/>
      <c r="O37">
        <v>0.25</v>
      </c>
      <c r="P37">
        <v>10</v>
      </c>
      <c r="Q37">
        <v>0</v>
      </c>
      <c r="R37">
        <v>0</v>
      </c>
      <c r="S37" s="4">
        <f>(O37*(P37+Q37)+R37)</f>
        <v>2.5</v>
      </c>
    </row>
    <row r="38" spans="14:19" x14ac:dyDescent="0.25">
      <c r="N38" s="6"/>
      <c r="O38">
        <v>0.25</v>
      </c>
      <c r="P38">
        <v>15</v>
      </c>
      <c r="Q38">
        <v>0</v>
      </c>
      <c r="R38">
        <v>0</v>
      </c>
      <c r="S38" s="4">
        <f>(O38*(P38+Q38)+R38)</f>
        <v>3.75</v>
      </c>
    </row>
    <row r="39" spans="14:19" x14ac:dyDescent="0.25">
      <c r="N39" s="6"/>
      <c r="O39">
        <v>0.25</v>
      </c>
      <c r="P39">
        <v>20</v>
      </c>
      <c r="Q39">
        <v>0</v>
      </c>
      <c r="R39">
        <v>0</v>
      </c>
      <c r="S39" s="4">
        <f>(O39*(P39+Q39)+R39)</f>
        <v>5</v>
      </c>
    </row>
    <row r="40" spans="14:19" x14ac:dyDescent="0.25">
      <c r="O40" s="3" t="s">
        <v>21</v>
      </c>
      <c r="P40" s="3" t="s">
        <v>3</v>
      </c>
      <c r="Q40" s="3" t="s">
        <v>22</v>
      </c>
      <c r="R40" s="3" t="s">
        <v>23</v>
      </c>
      <c r="S40" s="3" t="s">
        <v>24</v>
      </c>
    </row>
    <row r="41" spans="14:19" x14ac:dyDescent="0.25">
      <c r="N41" s="7" t="s">
        <v>31</v>
      </c>
      <c r="O41">
        <v>0.05</v>
      </c>
      <c r="P41">
        <v>10</v>
      </c>
      <c r="Q41">
        <v>-4</v>
      </c>
      <c r="R41">
        <v>0.7</v>
      </c>
      <c r="S41" s="4">
        <f>(O41*(P41+Q41)+R41)</f>
        <v>1</v>
      </c>
    </row>
    <row r="42" spans="14:19" x14ac:dyDescent="0.25">
      <c r="N42" s="6"/>
      <c r="O42">
        <v>0.05</v>
      </c>
      <c r="P42">
        <v>20</v>
      </c>
      <c r="Q42">
        <v>-4</v>
      </c>
      <c r="R42">
        <v>0.7</v>
      </c>
      <c r="S42" s="4">
        <f>(O42*(P42+Q42)+R42)</f>
        <v>1.5</v>
      </c>
    </row>
    <row r="43" spans="14:19" x14ac:dyDescent="0.25">
      <c r="N43" s="6"/>
      <c r="O43">
        <v>0.05</v>
      </c>
      <c r="P43">
        <v>30</v>
      </c>
      <c r="Q43">
        <v>-4</v>
      </c>
      <c r="R43">
        <v>0.7</v>
      </c>
      <c r="S43" s="4">
        <f>(O43*(P43+Q43)+R43)</f>
        <v>2</v>
      </c>
    </row>
    <row r="44" spans="14:19" x14ac:dyDescent="0.25">
      <c r="N44" s="6"/>
      <c r="O44">
        <v>0.05</v>
      </c>
      <c r="P44">
        <v>40</v>
      </c>
      <c r="Q44">
        <v>-4</v>
      </c>
      <c r="R44">
        <v>0.7</v>
      </c>
      <c r="S44" s="4">
        <f>(O44*(P44+Q44)+R44)</f>
        <v>2.5</v>
      </c>
    </row>
    <row r="45" spans="14:19" x14ac:dyDescent="0.25">
      <c r="N45" s="6"/>
      <c r="O45">
        <v>0.05</v>
      </c>
      <c r="P45">
        <v>50</v>
      </c>
      <c r="Q45">
        <v>-4</v>
      </c>
      <c r="R45">
        <v>0.7</v>
      </c>
      <c r="S45" s="4">
        <f>(O45*(P45+Q45)+R45)</f>
        <v>3</v>
      </c>
    </row>
    <row r="46" spans="14:19" x14ac:dyDescent="0.25">
      <c r="O46" s="3" t="s">
        <v>21</v>
      </c>
      <c r="P46" s="3" t="s">
        <v>1</v>
      </c>
      <c r="Q46" s="3" t="s">
        <v>22</v>
      </c>
      <c r="R46" s="3" t="s">
        <v>23</v>
      </c>
      <c r="S46" s="3" t="s">
        <v>24</v>
      </c>
    </row>
    <row r="47" spans="14:19" x14ac:dyDescent="0.25">
      <c r="N47" s="7" t="s">
        <v>32</v>
      </c>
      <c r="O47">
        <v>7.0000000000000007E-2</v>
      </c>
      <c r="P47">
        <v>10</v>
      </c>
      <c r="Q47">
        <v>-7</v>
      </c>
      <c r="R47">
        <v>1.79</v>
      </c>
      <c r="S47" s="4">
        <f>(O47*(P47+Q47)+R47)</f>
        <v>2</v>
      </c>
    </row>
    <row r="48" spans="14:19" x14ac:dyDescent="0.25">
      <c r="N48" s="6"/>
      <c r="O48">
        <v>7.0000000000000007E-2</v>
      </c>
      <c r="P48">
        <v>20</v>
      </c>
      <c r="Q48">
        <v>-7</v>
      </c>
      <c r="R48">
        <v>1.79</v>
      </c>
      <c r="S48" s="4">
        <f>(O48*(P48+Q48)+R48)</f>
        <v>2.7</v>
      </c>
    </row>
    <row r="49" spans="14:19" x14ac:dyDescent="0.25">
      <c r="N49" s="6"/>
      <c r="O49">
        <v>7.0000000000000007E-2</v>
      </c>
      <c r="P49">
        <v>30</v>
      </c>
      <c r="Q49">
        <v>-7</v>
      </c>
      <c r="R49">
        <v>1.79</v>
      </c>
      <c r="S49" s="4">
        <f>(O49*(P49+Q49)+R49)</f>
        <v>3.4000000000000004</v>
      </c>
    </row>
    <row r="50" spans="14:19" x14ac:dyDescent="0.25">
      <c r="N50" s="6"/>
      <c r="O50">
        <v>7.0000000000000007E-2</v>
      </c>
      <c r="P50">
        <v>40</v>
      </c>
      <c r="Q50">
        <v>-7</v>
      </c>
      <c r="R50">
        <v>1.79</v>
      </c>
      <c r="S50" s="4">
        <f>(O50*(P50+Q50)+R50)</f>
        <v>4.0999999999999996</v>
      </c>
    </row>
    <row r="51" spans="14:19" x14ac:dyDescent="0.25">
      <c r="N51" s="6"/>
      <c r="O51">
        <v>7.0000000000000007E-2</v>
      </c>
      <c r="P51">
        <v>50</v>
      </c>
      <c r="Q51">
        <v>-7</v>
      </c>
      <c r="R51">
        <v>1.79</v>
      </c>
      <c r="S51" s="4">
        <f>(O51*(P51+Q51)+R51)</f>
        <v>4.8000000000000007</v>
      </c>
    </row>
    <row r="52" spans="14:19" x14ac:dyDescent="0.25">
      <c r="O52" s="3" t="s">
        <v>21</v>
      </c>
      <c r="P52" s="3" t="s">
        <v>3</v>
      </c>
      <c r="Q52" s="3" t="s">
        <v>22</v>
      </c>
      <c r="R52" s="3" t="s">
        <v>23</v>
      </c>
      <c r="S52" s="3" t="s">
        <v>24</v>
      </c>
    </row>
    <row r="53" spans="14:19" x14ac:dyDescent="0.25">
      <c r="N53" s="7" t="s">
        <v>33</v>
      </c>
      <c r="O53">
        <v>1.5</v>
      </c>
      <c r="P53">
        <v>10</v>
      </c>
      <c r="Q53">
        <v>15</v>
      </c>
      <c r="R53">
        <v>2.5</v>
      </c>
      <c r="S53" s="4">
        <f>(O53*(P53+Q53)+R53)</f>
        <v>40</v>
      </c>
    </row>
    <row r="54" spans="14:19" x14ac:dyDescent="0.25">
      <c r="N54" s="6"/>
      <c r="O54">
        <v>1.5</v>
      </c>
      <c r="P54">
        <v>20</v>
      </c>
      <c r="Q54">
        <v>15</v>
      </c>
      <c r="R54">
        <v>2.5</v>
      </c>
      <c r="S54" s="4">
        <f>(O54*(P54+Q54)+R54)</f>
        <v>55</v>
      </c>
    </row>
    <row r="55" spans="14:19" x14ac:dyDescent="0.25">
      <c r="N55" s="6"/>
      <c r="O55">
        <v>1.5</v>
      </c>
      <c r="P55">
        <v>30</v>
      </c>
      <c r="Q55">
        <v>15</v>
      </c>
      <c r="R55">
        <v>2.5</v>
      </c>
      <c r="S55" s="4">
        <f>(O55*(P55+Q55)+R55)</f>
        <v>70</v>
      </c>
    </row>
    <row r="56" spans="14:19" x14ac:dyDescent="0.25">
      <c r="N56" s="6"/>
      <c r="O56">
        <v>1.5</v>
      </c>
      <c r="P56">
        <v>40</v>
      </c>
      <c r="Q56">
        <v>15</v>
      </c>
      <c r="R56">
        <v>2.5</v>
      </c>
      <c r="S56" s="4">
        <f>(O56*(P56+Q56)+R56)</f>
        <v>85</v>
      </c>
    </row>
    <row r="57" spans="14:19" x14ac:dyDescent="0.25">
      <c r="N57" s="6"/>
      <c r="O57">
        <v>1.5</v>
      </c>
      <c r="P57">
        <v>50</v>
      </c>
      <c r="Q57">
        <v>15</v>
      </c>
      <c r="R57">
        <v>2.5</v>
      </c>
      <c r="S57" s="4">
        <f>(O57*(P57+Q57)+R57)</f>
        <v>100</v>
      </c>
    </row>
    <row r="58" spans="14:19" x14ac:dyDescent="0.25">
      <c r="O58" s="3" t="s">
        <v>21</v>
      </c>
      <c r="P58" s="3" t="s">
        <v>1</v>
      </c>
      <c r="Q58" s="3" t="s">
        <v>22</v>
      </c>
      <c r="R58" s="3" t="s">
        <v>23</v>
      </c>
      <c r="S58" s="3" t="s">
        <v>24</v>
      </c>
    </row>
    <row r="59" spans="14:19" x14ac:dyDescent="0.25">
      <c r="N59" s="7" t="s">
        <v>34</v>
      </c>
      <c r="O59">
        <v>1.5</v>
      </c>
      <c r="P59">
        <v>10</v>
      </c>
      <c r="Q59">
        <v>15</v>
      </c>
      <c r="R59">
        <v>2.5</v>
      </c>
      <c r="S59" s="4">
        <f>(O59*(P59+Q59)+R59)</f>
        <v>40</v>
      </c>
    </row>
    <row r="60" spans="14:19" x14ac:dyDescent="0.25">
      <c r="N60" s="6"/>
      <c r="O60">
        <v>1.5</v>
      </c>
      <c r="P60">
        <v>20</v>
      </c>
      <c r="Q60">
        <v>15</v>
      </c>
      <c r="R60">
        <v>2.5</v>
      </c>
      <c r="S60" s="4">
        <f>(O60*(P60+Q60)+R60)</f>
        <v>55</v>
      </c>
    </row>
    <row r="61" spans="14:19" x14ac:dyDescent="0.25">
      <c r="N61" s="6"/>
      <c r="O61">
        <v>1.5</v>
      </c>
      <c r="P61">
        <v>30</v>
      </c>
      <c r="Q61">
        <v>15</v>
      </c>
      <c r="R61">
        <v>2.5</v>
      </c>
      <c r="S61" s="4">
        <f>(O61*(P61+Q61)+R61)</f>
        <v>70</v>
      </c>
    </row>
    <row r="62" spans="14:19" x14ac:dyDescent="0.25">
      <c r="N62" s="6"/>
      <c r="O62">
        <v>1.5</v>
      </c>
      <c r="P62">
        <v>40</v>
      </c>
      <c r="Q62">
        <v>15</v>
      </c>
      <c r="R62">
        <v>2.5</v>
      </c>
      <c r="S62" s="4">
        <f>(O62*(P62+Q62)+R62)</f>
        <v>85</v>
      </c>
    </row>
    <row r="63" spans="14:19" x14ac:dyDescent="0.25">
      <c r="N63" s="6"/>
      <c r="O63">
        <v>1.5</v>
      </c>
      <c r="P63">
        <v>50</v>
      </c>
      <c r="Q63">
        <v>15</v>
      </c>
      <c r="R63">
        <v>2.5</v>
      </c>
      <c r="S63" s="4">
        <f>(O63*(P63+Q63)+R63)</f>
        <v>100</v>
      </c>
    </row>
  </sheetData>
  <mergeCells count="10">
    <mergeCell ref="N41:N45"/>
    <mergeCell ref="N47:N51"/>
    <mergeCell ref="N53:N57"/>
    <mergeCell ref="N59:N63"/>
    <mergeCell ref="N5:N9"/>
    <mergeCell ref="N11:N15"/>
    <mergeCell ref="N17:N21"/>
    <mergeCell ref="N23:N27"/>
    <mergeCell ref="N29:N33"/>
    <mergeCell ref="N35:N3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2024-03-11T12:17:23Z</dcterms:created>
  <dcterms:modified xsi:type="dcterms:W3CDTF">2024-03-15T16:58:05Z</dcterms:modified>
</cp:coreProperties>
</file>