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 activeTab="1"/>
  </bookViews>
  <sheets>
    <sheet name="batch size 1" sheetId="1" r:id="rId1"/>
    <sheet name="batch size 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2" i="2"/>
  <c r="H12"/>
  <c r="I11"/>
  <c r="H11"/>
  <c r="J12"/>
  <c r="L12"/>
  <c r="Q6"/>
  <c r="P6"/>
  <c r="O6"/>
  <c r="N6"/>
  <c r="G5"/>
  <c r="L4"/>
  <c r="J4"/>
  <c r="G4"/>
  <c r="O4" s="1"/>
  <c r="J5" i="1"/>
  <c r="K5"/>
  <c r="M5" s="1"/>
  <c r="N5" s="1"/>
  <c r="H6" s="1"/>
  <c r="L5"/>
  <c r="O5"/>
  <c r="I5"/>
  <c r="H5"/>
  <c r="Q4"/>
  <c r="N4"/>
  <c r="P4"/>
  <c r="O4"/>
  <c r="M4"/>
  <c r="L4"/>
  <c r="K4"/>
  <c r="J4"/>
  <c r="G5"/>
  <c r="G6"/>
  <c r="G7"/>
  <c r="G8"/>
  <c r="G9"/>
  <c r="G10"/>
  <c r="G11"/>
  <c r="G12"/>
  <c r="G13"/>
  <c r="G4"/>
  <c r="J11" i="2" l="1"/>
  <c r="K11" s="1"/>
  <c r="P11" s="1"/>
  <c r="L11"/>
  <c r="L13" s="1"/>
  <c r="O11"/>
  <c r="K12"/>
  <c r="O12"/>
  <c r="K4"/>
  <c r="J6" i="1"/>
  <c r="K6" s="1"/>
  <c r="P5"/>
  <c r="Q5" s="1"/>
  <c r="I6" s="1"/>
  <c r="M11" i="2" l="1"/>
  <c r="K13"/>
  <c r="M13" s="1"/>
  <c r="N13" s="1"/>
  <c r="O13"/>
  <c r="M12"/>
  <c r="P12"/>
  <c r="P13" s="1"/>
  <c r="Q13" s="1"/>
  <c r="M4"/>
  <c r="P4"/>
  <c r="L6" i="1"/>
  <c r="P6"/>
  <c r="Q6" s="1"/>
  <c r="I7" s="1"/>
  <c r="M6"/>
  <c r="N6" s="1"/>
  <c r="H7" s="1"/>
  <c r="O6"/>
  <c r="J5" i="2" l="1"/>
  <c r="K5" s="1"/>
  <c r="K6" s="1"/>
  <c r="O5"/>
  <c r="L5"/>
  <c r="L6" s="1"/>
  <c r="L7" i="1"/>
  <c r="O7"/>
  <c r="J7"/>
  <c r="K7" s="1"/>
  <c r="M6" i="2" l="1"/>
  <c r="P5"/>
  <c r="M5"/>
  <c r="P7" i="1"/>
  <c r="Q7" s="1"/>
  <c r="I8" s="1"/>
  <c r="M7"/>
  <c r="N7" s="1"/>
  <c r="H8" s="1"/>
  <c r="L8" l="1"/>
  <c r="O8"/>
  <c r="J8"/>
  <c r="K8" s="1"/>
  <c r="P8" l="1"/>
  <c r="Q8" s="1"/>
  <c r="I9" s="1"/>
  <c r="M8"/>
  <c r="N8" s="1"/>
  <c r="H9" s="1"/>
  <c r="L9" l="1"/>
  <c r="O9"/>
  <c r="J9"/>
  <c r="K9" s="1"/>
  <c r="P9" l="1"/>
  <c r="Q9" s="1"/>
  <c r="I10" s="1"/>
  <c r="M9"/>
  <c r="N9" s="1"/>
  <c r="H10" s="1"/>
  <c r="L10" l="1"/>
  <c r="O10"/>
  <c r="J10"/>
  <c r="K10" s="1"/>
  <c r="P10" l="1"/>
  <c r="Q10" s="1"/>
  <c r="I11" s="1"/>
  <c r="M10"/>
  <c r="N10" s="1"/>
  <c r="H11" s="1"/>
  <c r="L11" l="1"/>
  <c r="O11"/>
  <c r="J11"/>
  <c r="K11" s="1"/>
  <c r="P11" l="1"/>
  <c r="Q11" s="1"/>
  <c r="I12" s="1"/>
  <c r="M11"/>
  <c r="N11" s="1"/>
  <c r="H12" s="1"/>
  <c r="L12" l="1"/>
  <c r="O12"/>
  <c r="J12"/>
  <c r="K12" s="1"/>
  <c r="P12" l="1"/>
  <c r="Q12" s="1"/>
  <c r="I13" s="1"/>
  <c r="M12"/>
  <c r="N12" s="1"/>
  <c r="H13" s="1"/>
  <c r="L13" l="1"/>
  <c r="O13"/>
  <c r="J13"/>
  <c r="K13" s="1"/>
  <c r="P13" l="1"/>
  <c r="Q13" s="1"/>
  <c r="M13"/>
  <c r="N13" s="1"/>
</calcChain>
</file>

<file path=xl/sharedStrings.xml><?xml version="1.0" encoding="utf-8"?>
<sst xmlns="http://schemas.openxmlformats.org/spreadsheetml/2006/main" count="39" uniqueCount="14">
  <si>
    <t>x</t>
  </si>
  <si>
    <t>y</t>
  </si>
  <si>
    <t>a_estimate</t>
  </si>
  <si>
    <t>b_estimate</t>
  </si>
  <si>
    <t>y_estimate</t>
  </si>
  <si>
    <t>squared error</t>
  </si>
  <si>
    <t>error_change_a</t>
  </si>
  <si>
    <t>delta_error_a</t>
  </si>
  <si>
    <t>new_a</t>
  </si>
  <si>
    <t>error_change_b</t>
  </si>
  <si>
    <t>delta_error_b</t>
  </si>
  <si>
    <t>new_b</t>
  </si>
  <si>
    <t>learning rate</t>
  </si>
  <si>
    <t>Overall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</si>
</sst>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F1:Q13"/>
  <sheetViews>
    <sheetView topLeftCell="C1" workbookViewId="0">
      <selection activeCell="F3" sqref="F3:Q5"/>
    </sheetView>
  </sheetViews>
  <sheetFormatPr defaultRowHeight="15"/>
  <sheetData>
    <row r="1" spans="6:17">
      <c r="I1" t="s">
        <v>12</v>
      </c>
      <c r="J1">
        <v>0.01</v>
      </c>
    </row>
    <row r="3" spans="6:17">
      <c r="F3" t="s">
        <v>0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</row>
    <row r="4" spans="6:17">
      <c r="F4">
        <v>1</v>
      </c>
      <c r="G4">
        <f>5*F4+6</f>
        <v>11</v>
      </c>
      <c r="H4">
        <v>2</v>
      </c>
      <c r="I4">
        <v>3</v>
      </c>
      <c r="J4">
        <f>H4+I4*F4</f>
        <v>5</v>
      </c>
      <c r="K4">
        <f>(G4-J4)^2</f>
        <v>36</v>
      </c>
      <c r="L4">
        <f>(H4+0.01+I4*F4-G4)^2</f>
        <v>35.880100000000006</v>
      </c>
      <c r="M4">
        <f>(K4-L4)/0.01</f>
        <v>11.989999999999412</v>
      </c>
      <c r="N4">
        <f>H4+M4*$J$1</f>
        <v>2.1198999999999941</v>
      </c>
      <c r="O4">
        <f>(H4+(I4+0.01)*F4-G4)^2</f>
        <v>35.880100000000006</v>
      </c>
      <c r="P4">
        <f>(K4-O4)/0.01</f>
        <v>11.989999999999412</v>
      </c>
      <c r="Q4">
        <f>I4+P4*$J$1</f>
        <v>3.1198999999999941</v>
      </c>
    </row>
    <row r="5" spans="6:17">
      <c r="F5">
        <v>2</v>
      </c>
      <c r="G5">
        <f t="shared" ref="G5:G13" si="0">5*F5+6</f>
        <v>16</v>
      </c>
      <c r="H5">
        <f>N4</f>
        <v>2.1198999999999941</v>
      </c>
      <c r="I5">
        <f>Q4</f>
        <v>3.1198999999999941</v>
      </c>
      <c r="J5">
        <f t="shared" ref="J5:J13" si="1">H5+I5*F5</f>
        <v>8.3596999999999824</v>
      </c>
      <c r="K5">
        <f t="shared" ref="K5:K13" si="2">(G5-J5)^2</f>
        <v>58.37418409000027</v>
      </c>
      <c r="L5">
        <f t="shared" ref="L5:L13" si="3">(H5+0.01+I5*F5-G5)^2</f>
        <v>58.221478090000275</v>
      </c>
      <c r="M5">
        <f t="shared" ref="M5:M13" si="4">(K5-L5)/0.01</f>
        <v>15.27059999999949</v>
      </c>
      <c r="N5">
        <f t="shared" ref="N5:N13" si="5">H5+M5*$J$1</f>
        <v>2.272605999999989</v>
      </c>
      <c r="O5">
        <f t="shared" ref="O5:O13" si="6">(H5+(I5+0.01)*F5-G5)^2</f>
        <v>58.068972090000273</v>
      </c>
      <c r="P5">
        <f t="shared" ref="P5:P13" si="7">(K5-O5)/0.01</f>
        <v>30.521199999999737</v>
      </c>
      <c r="Q5">
        <f t="shared" ref="Q5:Q13" si="8">I5+P5*$J$1</f>
        <v>3.4251119999999915</v>
      </c>
    </row>
    <row r="6" spans="6:17">
      <c r="F6">
        <v>3</v>
      </c>
      <c r="G6">
        <f t="shared" si="0"/>
        <v>21</v>
      </c>
      <c r="H6">
        <f t="shared" ref="H6:H13" si="9">N5</f>
        <v>2.272605999999989</v>
      </c>
      <c r="I6">
        <f t="shared" ref="I6:I13" si="10">Q5</f>
        <v>3.4251119999999915</v>
      </c>
      <c r="J6">
        <f t="shared" si="1"/>
        <v>12.547941999999964</v>
      </c>
      <c r="K6">
        <f t="shared" si="2"/>
        <v>71.437284435364617</v>
      </c>
      <c r="L6">
        <f t="shared" si="3"/>
        <v>71.268343275364614</v>
      </c>
      <c r="M6">
        <f t="shared" si="4"/>
        <v>16.894116000000281</v>
      </c>
      <c r="N6">
        <f t="shared" si="5"/>
        <v>2.4415471599999918</v>
      </c>
      <c r="O6">
        <f t="shared" si="6"/>
        <v>70.931060955364629</v>
      </c>
      <c r="P6">
        <f t="shared" si="7"/>
        <v>50.622347999998851</v>
      </c>
      <c r="Q6">
        <f t="shared" si="8"/>
        <v>3.93133547999998</v>
      </c>
    </row>
    <row r="7" spans="6:17">
      <c r="F7">
        <v>4</v>
      </c>
      <c r="G7">
        <f t="shared" si="0"/>
        <v>26</v>
      </c>
      <c r="H7">
        <f t="shared" si="9"/>
        <v>2.4415471599999918</v>
      </c>
      <c r="I7">
        <f t="shared" si="10"/>
        <v>3.93133547999998</v>
      </c>
      <c r="J7">
        <f t="shared" si="1"/>
        <v>18.166889079999912</v>
      </c>
      <c r="K7">
        <f t="shared" si="2"/>
        <v>61.357626685024627</v>
      </c>
      <c r="L7">
        <f t="shared" si="3"/>
        <v>61.201064466624658</v>
      </c>
      <c r="M7">
        <f t="shared" si="4"/>
        <v>15.656221839996931</v>
      </c>
      <c r="N7">
        <f t="shared" si="5"/>
        <v>2.5981093783999611</v>
      </c>
      <c r="O7">
        <f t="shared" si="6"/>
        <v>60.732577811424633</v>
      </c>
      <c r="P7">
        <f t="shared" si="7"/>
        <v>62.504887359999373</v>
      </c>
      <c r="Q7">
        <f t="shared" si="8"/>
        <v>4.5563843535999737</v>
      </c>
    </row>
    <row r="8" spans="6:17">
      <c r="F8">
        <v>5</v>
      </c>
      <c r="G8">
        <f t="shared" si="0"/>
        <v>31</v>
      </c>
      <c r="H8">
        <f t="shared" si="9"/>
        <v>2.5981093783999611</v>
      </c>
      <c r="I8">
        <f t="shared" si="10"/>
        <v>4.5563843535999737</v>
      </c>
      <c r="J8">
        <f t="shared" si="1"/>
        <v>25.38003114639983</v>
      </c>
      <c r="K8">
        <f t="shared" si="2"/>
        <v>31.584049915436012</v>
      </c>
      <c r="L8">
        <f t="shared" si="3"/>
        <v>31.471750538364031</v>
      </c>
      <c r="M8">
        <f t="shared" si="4"/>
        <v>11.22993770719809</v>
      </c>
      <c r="N8">
        <f t="shared" si="5"/>
        <v>2.710408755471942</v>
      </c>
      <c r="O8">
        <f t="shared" si="6"/>
        <v>31.024553030076024</v>
      </c>
      <c r="P8">
        <f t="shared" si="7"/>
        <v>55.949688535998732</v>
      </c>
      <c r="Q8">
        <f t="shared" si="8"/>
        <v>5.1158812389599611</v>
      </c>
    </row>
    <row r="9" spans="6:17">
      <c r="F9">
        <v>6</v>
      </c>
      <c r="G9">
        <f t="shared" si="0"/>
        <v>36</v>
      </c>
      <c r="H9">
        <f t="shared" si="9"/>
        <v>2.710408755471942</v>
      </c>
      <c r="I9">
        <f t="shared" si="10"/>
        <v>5.1158812389599611</v>
      </c>
      <c r="J9">
        <f t="shared" si="1"/>
        <v>33.405696189231705</v>
      </c>
      <c r="K9">
        <f t="shared" si="2"/>
        <v>6.7304122625668983</v>
      </c>
      <c r="L9">
        <f t="shared" si="3"/>
        <v>6.6786261863515062</v>
      </c>
      <c r="M9">
        <f t="shared" si="4"/>
        <v>5.1786076215392107</v>
      </c>
      <c r="N9">
        <f t="shared" si="5"/>
        <v>2.7621948316873342</v>
      </c>
      <c r="O9">
        <f t="shared" si="6"/>
        <v>6.4226958052746914</v>
      </c>
      <c r="P9">
        <f t="shared" si="7"/>
        <v>30.771645729220687</v>
      </c>
      <c r="Q9">
        <f t="shared" si="8"/>
        <v>5.4235976962521679</v>
      </c>
    </row>
    <row r="10" spans="6:17">
      <c r="F10">
        <v>7</v>
      </c>
      <c r="G10">
        <f t="shared" si="0"/>
        <v>41</v>
      </c>
      <c r="H10">
        <f t="shared" si="9"/>
        <v>2.7621948316873342</v>
      </c>
      <c r="I10">
        <f t="shared" si="10"/>
        <v>5.4235976962521679</v>
      </c>
      <c r="J10">
        <f t="shared" si="1"/>
        <v>40.727378705452509</v>
      </c>
      <c r="K10">
        <f t="shared" si="2"/>
        <v>7.4322370240750002E-2</v>
      </c>
      <c r="L10">
        <f t="shared" si="3"/>
        <v>6.8969944349797488E-2</v>
      </c>
      <c r="M10">
        <f t="shared" si="4"/>
        <v>0.53524258909525135</v>
      </c>
      <c r="N10">
        <f t="shared" si="5"/>
        <v>2.7675472575782867</v>
      </c>
      <c r="O10">
        <f t="shared" si="6"/>
        <v>4.1055389004101106E-2</v>
      </c>
      <c r="P10">
        <f t="shared" si="7"/>
        <v>3.3266981236648894</v>
      </c>
      <c r="Q10">
        <f t="shared" si="8"/>
        <v>5.4568646774888165</v>
      </c>
    </row>
    <row r="11" spans="6:17">
      <c r="F11">
        <v>8</v>
      </c>
      <c r="G11">
        <f t="shared" si="0"/>
        <v>46</v>
      </c>
      <c r="H11">
        <f t="shared" si="9"/>
        <v>2.7675472575782867</v>
      </c>
      <c r="I11">
        <f t="shared" si="10"/>
        <v>5.4568646774888165</v>
      </c>
      <c r="J11">
        <f t="shared" si="1"/>
        <v>46.422464677488819</v>
      </c>
      <c r="K11">
        <f t="shared" si="2"/>
        <v>0.17847640372573148</v>
      </c>
      <c r="L11">
        <f t="shared" si="3"/>
        <v>0.18702569727550614</v>
      </c>
      <c r="M11">
        <f t="shared" si="4"/>
        <v>-0.85492935497746558</v>
      </c>
      <c r="N11">
        <f t="shared" si="5"/>
        <v>2.7589979640285121</v>
      </c>
      <c r="O11">
        <f t="shared" si="6"/>
        <v>0.25247075212394071</v>
      </c>
      <c r="P11">
        <f t="shared" si="7"/>
        <v>-7.3994348398209233</v>
      </c>
      <c r="Q11">
        <f t="shared" si="8"/>
        <v>5.3828703290906077</v>
      </c>
    </row>
    <row r="12" spans="6:17">
      <c r="F12">
        <v>9</v>
      </c>
      <c r="G12">
        <f t="shared" si="0"/>
        <v>51</v>
      </c>
      <c r="H12">
        <f t="shared" si="9"/>
        <v>2.7589979640285121</v>
      </c>
      <c r="I12">
        <f t="shared" si="10"/>
        <v>5.3828703290906077</v>
      </c>
      <c r="J12">
        <f t="shared" si="1"/>
        <v>51.204830925843979</v>
      </c>
      <c r="K12">
        <f t="shared" si="2"/>
        <v>4.1955708182101488E-2</v>
      </c>
      <c r="L12">
        <f t="shared" si="3"/>
        <v>4.6152326698983254E-2</v>
      </c>
      <c r="M12">
        <f t="shared" si="4"/>
        <v>-0.41966185168817655</v>
      </c>
      <c r="N12">
        <f t="shared" si="5"/>
        <v>2.7548013455116305</v>
      </c>
      <c r="O12">
        <f t="shared" si="6"/>
        <v>8.6925274834015465E-2</v>
      </c>
      <c r="P12">
        <f t="shared" si="7"/>
        <v>-4.4969566651913979</v>
      </c>
      <c r="Q12">
        <f t="shared" si="8"/>
        <v>5.3379007624386938</v>
      </c>
    </row>
    <row r="13" spans="6:17">
      <c r="F13">
        <v>10</v>
      </c>
      <c r="G13">
        <f t="shared" si="0"/>
        <v>56</v>
      </c>
      <c r="H13">
        <f t="shared" si="9"/>
        <v>2.7548013455116305</v>
      </c>
      <c r="I13">
        <f t="shared" si="10"/>
        <v>5.3379007624386938</v>
      </c>
      <c r="J13">
        <f t="shared" si="1"/>
        <v>56.133808969898567</v>
      </c>
      <c r="K13">
        <f t="shared" si="2"/>
        <v>1.7904840425315593E-2</v>
      </c>
      <c r="L13">
        <f t="shared" si="3"/>
        <v>2.0681019823286361E-2</v>
      </c>
      <c r="M13">
        <f t="shared" si="4"/>
        <v>-0.27761793979707677</v>
      </c>
      <c r="N13">
        <f t="shared" si="5"/>
        <v>2.7520251661136599</v>
      </c>
      <c r="O13">
        <f t="shared" si="6"/>
        <v>5.4666634405029647E-2</v>
      </c>
      <c r="P13">
        <f t="shared" si="7"/>
        <v>-3.6761793979714055</v>
      </c>
      <c r="Q13">
        <f t="shared" si="8"/>
        <v>5.3011389684589796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F3:Q13"/>
  <sheetViews>
    <sheetView tabSelected="1" topLeftCell="C1" workbookViewId="0">
      <selection activeCell="H19" sqref="H19"/>
    </sheetView>
  </sheetViews>
  <sheetFormatPr defaultRowHeight="15"/>
  <sheetData>
    <row r="3" spans="6:17">
      <c r="F3" t="s">
        <v>0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</row>
    <row r="4" spans="6:17">
      <c r="F4">
        <v>1</v>
      </c>
      <c r="G4">
        <f>5*F4+6</f>
        <v>11</v>
      </c>
      <c r="H4">
        <v>2</v>
      </c>
      <c r="I4">
        <v>3</v>
      </c>
      <c r="J4">
        <f>H4+I4*F4</f>
        <v>5</v>
      </c>
      <c r="K4">
        <f>(G4-J4)^2</f>
        <v>36</v>
      </c>
      <c r="L4">
        <f>(H4+0.01+I4*F4-G4)^2</f>
        <v>35.880100000000006</v>
      </c>
      <c r="M4">
        <f>(K4-L4)/0.01</f>
        <v>11.989999999999412</v>
      </c>
      <c r="O4">
        <f>(H4+(I4+0.01)*F4-G4)^2</f>
        <v>35.880100000000006</v>
      </c>
      <c r="P4">
        <f>(K4-O4)/0.01</f>
        <v>11.989999999999412</v>
      </c>
    </row>
    <row r="5" spans="6:17">
      <c r="F5">
        <v>2</v>
      </c>
      <c r="G5">
        <f t="shared" ref="G5" si="0">5*F5+6</f>
        <v>16</v>
      </c>
      <c r="H5">
        <v>2</v>
      </c>
      <c r="I5">
        <v>3</v>
      </c>
      <c r="J5">
        <f t="shared" ref="J5" si="1">H5+I5*F5</f>
        <v>8</v>
      </c>
      <c r="K5">
        <f t="shared" ref="K5" si="2">(G5-J5)^2</f>
        <v>64</v>
      </c>
      <c r="L5">
        <f t="shared" ref="L5" si="3">(H5+0.01+I5*F5-G5)^2</f>
        <v>63.840100000000007</v>
      </c>
      <c r="M5">
        <f t="shared" ref="M5" si="4">(K5-L5)/0.01</f>
        <v>15.989999999999327</v>
      </c>
      <c r="O5">
        <f t="shared" ref="O5" si="5">(H5+(I5+0.01)*F5-G5)^2</f>
        <v>63.680400000000006</v>
      </c>
      <c r="P5">
        <f t="shared" ref="P5" si="6">(K5-O5)/0.01</f>
        <v>31.959999999999411</v>
      </c>
    </row>
    <row r="6" spans="6:17">
      <c r="J6" t="s">
        <v>13</v>
      </c>
      <c r="K6">
        <f>SUM(K4:K5)</f>
        <v>100</v>
      </c>
      <c r="L6">
        <f>SUM(L4:L5)</f>
        <v>99.720200000000006</v>
      </c>
      <c r="M6">
        <f>(K6-L6)/0.01</f>
        <v>27.97999999999945</v>
      </c>
      <c r="N6">
        <f>H4+M6*0.01</f>
        <v>2.2797999999999945</v>
      </c>
      <c r="O6">
        <f>SUM(O4:O5)</f>
        <v>99.560500000000019</v>
      </c>
      <c r="P6">
        <f>SUM(P4:P5)</f>
        <v>43.949999999998823</v>
      </c>
      <c r="Q6">
        <f>I4+P6*0.01</f>
        <v>3.4394999999999882</v>
      </c>
    </row>
    <row r="10" spans="6:17">
      <c r="F10" t="s">
        <v>0</v>
      </c>
      <c r="G10" t="s">
        <v>1</v>
      </c>
      <c r="H10" t="s">
        <v>2</v>
      </c>
      <c r="I10" t="s">
        <v>3</v>
      </c>
      <c r="J10" t="s">
        <v>4</v>
      </c>
      <c r="K10" t="s">
        <v>5</v>
      </c>
      <c r="L10" t="s">
        <v>6</v>
      </c>
      <c r="M10" t="s">
        <v>7</v>
      </c>
      <c r="N10" t="s">
        <v>8</v>
      </c>
      <c r="O10" t="s">
        <v>9</v>
      </c>
      <c r="P10" t="s">
        <v>10</v>
      </c>
      <c r="Q10" t="s">
        <v>11</v>
      </c>
    </row>
    <row r="11" spans="6:17">
      <c r="F11">
        <v>3</v>
      </c>
      <c r="G11">
        <v>21</v>
      </c>
      <c r="H11">
        <f>N6</f>
        <v>2.2797999999999945</v>
      </c>
      <c r="I11">
        <f>Q6</f>
        <v>3.4394999999999882</v>
      </c>
      <c r="J11">
        <f>H11+I11*F11</f>
        <v>12.598299999999959</v>
      </c>
      <c r="K11">
        <f>(G11-J11)^2</f>
        <v>70.588562890000688</v>
      </c>
      <c r="L11">
        <f>(H11+0.01+I11*F11-G11)^2</f>
        <v>70.420628890000685</v>
      </c>
      <c r="M11">
        <f>(K11-L11)/0.01</f>
        <v>16.793400000000247</v>
      </c>
      <c r="O11">
        <f>(H11+(I11+0.01)*F11-G11)^2</f>
        <v>70.0853608900007</v>
      </c>
      <c r="P11">
        <f>(K11-O11)/0.01</f>
        <v>50.320199999998749</v>
      </c>
    </row>
    <row r="12" spans="6:17">
      <c r="F12">
        <v>4</v>
      </c>
      <c r="G12">
        <v>26</v>
      </c>
      <c r="H12">
        <f>N6</f>
        <v>2.2797999999999945</v>
      </c>
      <c r="I12">
        <f>Q6</f>
        <v>3.4394999999999882</v>
      </c>
      <c r="J12">
        <f t="shared" ref="J12" si="7">H12+I12*F12</f>
        <v>16.037799999999947</v>
      </c>
      <c r="K12">
        <f t="shared" ref="K12" si="8">(G12-J12)^2</f>
        <v>99.245428840001054</v>
      </c>
      <c r="L12">
        <f t="shared" ref="L12" si="9">(H12+0.01+I12*F12-G12)^2</f>
        <v>99.046284840001093</v>
      </c>
      <c r="M12">
        <f t="shared" ref="M12" si="10">(K12-L12)/0.01</f>
        <v>19.914399999996135</v>
      </c>
      <c r="O12">
        <f t="shared" ref="O12" si="11">(H12+(I12+0.01)*F12-G12)^2</f>
        <v>98.450052840001064</v>
      </c>
      <c r="P12">
        <f t="shared" ref="P12" si="12">(K12-O12)/0.01</f>
        <v>79.537599999999031</v>
      </c>
    </row>
    <row r="13" spans="6:17">
      <c r="J13" t="s">
        <v>13</v>
      </c>
      <c r="K13">
        <f>SUM(K11:K12)</f>
        <v>169.83399173000174</v>
      </c>
      <c r="L13">
        <f>SUM(L11:L12)</f>
        <v>169.46691373000178</v>
      </c>
      <c r="M13">
        <f>(K13-L13)/0.01</f>
        <v>36.707799999996382</v>
      </c>
      <c r="N13">
        <f>H11+M13*0.01</f>
        <v>2.6468779999999583</v>
      </c>
      <c r="O13">
        <f>SUM(O11:O12)</f>
        <v>168.53541373000178</v>
      </c>
      <c r="P13">
        <f>SUM(P11:P12)</f>
        <v>129.85779999999778</v>
      </c>
      <c r="Q13">
        <f>I11+P13*0.01</f>
        <v>4.738077999999966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 size 1</vt:lpstr>
      <vt:lpstr>batch size 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2018-05-27T12:14:36Z</dcterms:created>
  <dcterms:modified xsi:type="dcterms:W3CDTF">2018-05-27T12:39:36Z</dcterms:modified>
</cp:coreProperties>
</file>