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aphanr\Desktop\Quotation System\DB\"/>
    </mc:Choice>
  </mc:AlternateContent>
  <xr:revisionPtr revIDLastSave="0" documentId="13_ncr:1_{00BCF6CA-EDEA-4735-B92F-098D7CE1577D}" xr6:coauthVersionLast="47" xr6:coauthVersionMax="47" xr10:uidLastSave="{00000000-0000-0000-0000-000000000000}"/>
  <bookViews>
    <workbookView xWindow="-110" yWindow="-110" windowWidth="19420" windowHeight="10420" tabRatio="869" activeTab="2" xr2:uid="{2BAE02C3-3C56-42C4-8745-C0DA226C7BB4}"/>
  </bookViews>
  <sheets>
    <sheet name="m_user" sheetId="1" r:id="rId1"/>
    <sheet name="m_permission" sheetId="4" state="hidden" r:id="rId2"/>
    <sheet name="m_menu" sheetId="6" r:id="rId3"/>
    <sheet name="m_user_permission" sheetId="5" r:id="rId4"/>
    <sheet name="m_department" sheetId="11" r:id="rId5"/>
    <sheet name="l_user_log" sheetId="2" state="hidden" r:id="rId6"/>
    <sheet name="m_item" sheetId="7" r:id="rId7"/>
    <sheet name="t_quotation_header" sheetId="8" r:id="rId8"/>
    <sheet name="t_quotation_detail" sheetId="9" r:id="rId9"/>
    <sheet name="c_config" sheetId="1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0" l="1"/>
  <c r="M7" i="10"/>
  <c r="M8" i="10"/>
  <c r="M9" i="10"/>
  <c r="O6" i="11"/>
  <c r="M6" i="11"/>
  <c r="O5" i="11"/>
  <c r="M5" i="11"/>
  <c r="O4" i="11"/>
  <c r="M4" i="11"/>
  <c r="O3" i="11"/>
  <c r="M3" i="11"/>
  <c r="H8" i="2" l="1"/>
  <c r="H7" i="2"/>
  <c r="M6" i="10"/>
  <c r="M5" i="10"/>
  <c r="M4" i="10"/>
  <c r="M3" i="10"/>
  <c r="R4" i="8"/>
  <c r="R5" i="8"/>
  <c r="R6" i="8"/>
  <c r="R7" i="8"/>
  <c r="R8" i="8"/>
  <c r="R9" i="8"/>
  <c r="R10" i="8"/>
  <c r="R11" i="8"/>
  <c r="R12" i="8"/>
  <c r="R3" i="8"/>
  <c r="N12" i="9"/>
  <c r="N11" i="9"/>
  <c r="N10" i="9"/>
  <c r="N9" i="9"/>
  <c r="N8" i="9"/>
  <c r="N7" i="9"/>
  <c r="N6" i="9"/>
  <c r="N5" i="9"/>
  <c r="N4" i="9"/>
  <c r="N3" i="9"/>
  <c r="T4" i="8"/>
  <c r="T5" i="8"/>
  <c r="T6" i="8"/>
  <c r="T7" i="8"/>
  <c r="T8" i="8"/>
  <c r="T9" i="8"/>
  <c r="T10" i="8"/>
  <c r="T11" i="8"/>
  <c r="T12" i="8"/>
  <c r="T3" i="8"/>
  <c r="O1169" i="7"/>
  <c r="O1168" i="7"/>
  <c r="O1167" i="7"/>
  <c r="O1166" i="7"/>
  <c r="O1165" i="7"/>
  <c r="O1164" i="7"/>
  <c r="O1163" i="7"/>
  <c r="O1162" i="7"/>
  <c r="O1161" i="7"/>
  <c r="O1160" i="7"/>
  <c r="O1159" i="7"/>
  <c r="O1158" i="7"/>
  <c r="O1157" i="7"/>
  <c r="O1156" i="7"/>
  <c r="O1155" i="7"/>
  <c r="O1154" i="7"/>
  <c r="O1153" i="7"/>
  <c r="O1152" i="7"/>
  <c r="O1151" i="7"/>
  <c r="O1150" i="7"/>
  <c r="O1149" i="7"/>
  <c r="O1148" i="7"/>
  <c r="O1147" i="7"/>
  <c r="O1146" i="7"/>
  <c r="O1145" i="7"/>
  <c r="O1144" i="7"/>
  <c r="O1143" i="7"/>
  <c r="O1142" i="7"/>
  <c r="O1141" i="7"/>
  <c r="O1140" i="7"/>
  <c r="O1139" i="7"/>
  <c r="O1138" i="7"/>
  <c r="O1137" i="7"/>
  <c r="O1136" i="7"/>
  <c r="O1135" i="7"/>
  <c r="O1134" i="7"/>
  <c r="O1133" i="7"/>
  <c r="O1132" i="7"/>
  <c r="O1131" i="7"/>
  <c r="O1130" i="7"/>
  <c r="O1129" i="7"/>
  <c r="O1128" i="7"/>
  <c r="O1127" i="7"/>
  <c r="O1126" i="7"/>
  <c r="O1125" i="7"/>
  <c r="O1124" i="7"/>
  <c r="O1123" i="7"/>
  <c r="O1122" i="7"/>
  <c r="O1121" i="7"/>
  <c r="O1120" i="7"/>
  <c r="O1119" i="7"/>
  <c r="O1118" i="7"/>
  <c r="O1117" i="7"/>
  <c r="O1116" i="7"/>
  <c r="O1115" i="7"/>
  <c r="O1114" i="7"/>
  <c r="O1113" i="7"/>
  <c r="O1112" i="7"/>
  <c r="O1111" i="7"/>
  <c r="O1110" i="7"/>
  <c r="O1109" i="7"/>
  <c r="O1108" i="7"/>
  <c r="O1107" i="7"/>
  <c r="O1106" i="7"/>
  <c r="O1105" i="7"/>
  <c r="O1104" i="7"/>
  <c r="O1103" i="7"/>
  <c r="O1102" i="7"/>
  <c r="O1101" i="7"/>
  <c r="O1100" i="7"/>
  <c r="O1099" i="7"/>
  <c r="O1098" i="7"/>
  <c r="O1097" i="7"/>
  <c r="O1096" i="7"/>
  <c r="O1095" i="7"/>
  <c r="O1094" i="7"/>
  <c r="O1093" i="7"/>
  <c r="O1092" i="7"/>
  <c r="O1091" i="7"/>
  <c r="O1090" i="7"/>
  <c r="O1089" i="7"/>
  <c r="O1088" i="7"/>
  <c r="O1087" i="7"/>
  <c r="O1086" i="7"/>
  <c r="O1085" i="7"/>
  <c r="O1084" i="7"/>
  <c r="O1083" i="7"/>
  <c r="O1082" i="7"/>
  <c r="O1081" i="7"/>
  <c r="O1080" i="7"/>
  <c r="O1079" i="7"/>
  <c r="O1078" i="7"/>
  <c r="O1077" i="7"/>
  <c r="O1076" i="7"/>
  <c r="O1075" i="7"/>
  <c r="O1074" i="7"/>
  <c r="O1073" i="7"/>
  <c r="O1072" i="7"/>
  <c r="O1071" i="7"/>
  <c r="O1070" i="7"/>
  <c r="O1069" i="7"/>
  <c r="O1068" i="7"/>
  <c r="O1067" i="7"/>
  <c r="O1066" i="7"/>
  <c r="O1065" i="7"/>
  <c r="O1064" i="7"/>
  <c r="O1063" i="7"/>
  <c r="O1062" i="7"/>
  <c r="O1061" i="7"/>
  <c r="O1060" i="7"/>
  <c r="O1059" i="7"/>
  <c r="O1058" i="7"/>
  <c r="O1057" i="7"/>
  <c r="O1056" i="7"/>
  <c r="O1055" i="7"/>
  <c r="O1054" i="7"/>
  <c r="O1053" i="7"/>
  <c r="O1052" i="7"/>
  <c r="O1051" i="7"/>
  <c r="O1050" i="7"/>
  <c r="O1049" i="7"/>
  <c r="O1048" i="7"/>
  <c r="O1047" i="7"/>
  <c r="O1046" i="7"/>
  <c r="O1045" i="7"/>
  <c r="O1044" i="7"/>
  <c r="O1043" i="7"/>
  <c r="O1042" i="7"/>
  <c r="O1041" i="7"/>
  <c r="O1040" i="7"/>
  <c r="O1039" i="7"/>
  <c r="O1038" i="7"/>
  <c r="O1037" i="7"/>
  <c r="O1036" i="7"/>
  <c r="O1035" i="7"/>
  <c r="O1034" i="7"/>
  <c r="O1033" i="7"/>
  <c r="O1032" i="7"/>
  <c r="O1031" i="7"/>
  <c r="O1030" i="7"/>
  <c r="O1029" i="7"/>
  <c r="O1028" i="7"/>
  <c r="O1027" i="7"/>
  <c r="O1026" i="7"/>
  <c r="O1025" i="7"/>
  <c r="O1024" i="7"/>
  <c r="O1023" i="7"/>
  <c r="O1022" i="7"/>
  <c r="O1021" i="7"/>
  <c r="O1020" i="7"/>
  <c r="O1019" i="7"/>
  <c r="O1018" i="7"/>
  <c r="O1017" i="7"/>
  <c r="O1016" i="7"/>
  <c r="O1015" i="7"/>
  <c r="O1014" i="7"/>
  <c r="O1013" i="7"/>
  <c r="O1012" i="7"/>
  <c r="O1011" i="7"/>
  <c r="O1010" i="7"/>
  <c r="O1009" i="7"/>
  <c r="O1008" i="7"/>
  <c r="O1007" i="7"/>
  <c r="O1006" i="7"/>
  <c r="O1005" i="7"/>
  <c r="O1004" i="7"/>
  <c r="O1003" i="7"/>
  <c r="O1002" i="7"/>
  <c r="O1001" i="7"/>
  <c r="O1000" i="7"/>
  <c r="O999" i="7"/>
  <c r="O998" i="7"/>
  <c r="O997" i="7"/>
  <c r="O996" i="7"/>
  <c r="O995" i="7"/>
  <c r="O994" i="7"/>
  <c r="O993" i="7"/>
  <c r="O992" i="7"/>
  <c r="O991" i="7"/>
  <c r="O990" i="7"/>
  <c r="O989" i="7"/>
  <c r="O988" i="7"/>
  <c r="O987" i="7"/>
  <c r="O986" i="7"/>
  <c r="O985" i="7"/>
  <c r="O984" i="7"/>
  <c r="O983" i="7"/>
  <c r="O982" i="7"/>
  <c r="O981" i="7"/>
  <c r="O980" i="7"/>
  <c r="O979" i="7"/>
  <c r="O978" i="7"/>
  <c r="O977" i="7"/>
  <c r="O976" i="7"/>
  <c r="O975" i="7"/>
  <c r="O974" i="7"/>
  <c r="O973" i="7"/>
  <c r="O972" i="7"/>
  <c r="O971" i="7"/>
  <c r="O970" i="7"/>
  <c r="O969" i="7"/>
  <c r="O968" i="7"/>
  <c r="O967" i="7"/>
  <c r="O966" i="7"/>
  <c r="O965" i="7"/>
  <c r="O964" i="7"/>
  <c r="O963" i="7"/>
  <c r="O962" i="7"/>
  <c r="O961" i="7"/>
  <c r="O960" i="7"/>
  <c r="O959" i="7"/>
  <c r="O958" i="7"/>
  <c r="O957" i="7"/>
  <c r="O956" i="7"/>
  <c r="O955" i="7"/>
  <c r="O954" i="7"/>
  <c r="O953" i="7"/>
  <c r="O952" i="7"/>
  <c r="O951" i="7"/>
  <c r="O950" i="7"/>
  <c r="O949" i="7"/>
  <c r="O948" i="7"/>
  <c r="O947" i="7"/>
  <c r="O946" i="7"/>
  <c r="O945" i="7"/>
  <c r="O944" i="7"/>
  <c r="O943" i="7"/>
  <c r="O942" i="7"/>
  <c r="O941" i="7"/>
  <c r="O940" i="7"/>
  <c r="O939" i="7"/>
  <c r="O938" i="7"/>
  <c r="O937" i="7"/>
  <c r="O936" i="7"/>
  <c r="O935" i="7"/>
  <c r="O934" i="7"/>
  <c r="O933" i="7"/>
  <c r="O932" i="7"/>
  <c r="O931" i="7"/>
  <c r="O930" i="7"/>
  <c r="O929" i="7"/>
  <c r="O928" i="7"/>
  <c r="O927" i="7"/>
  <c r="O926" i="7"/>
  <c r="O925" i="7"/>
  <c r="O924" i="7"/>
  <c r="O923" i="7"/>
  <c r="O922" i="7"/>
  <c r="O921" i="7"/>
  <c r="O920" i="7"/>
  <c r="O919" i="7"/>
  <c r="O918" i="7"/>
  <c r="O917" i="7"/>
  <c r="O916" i="7"/>
  <c r="O915" i="7"/>
  <c r="O914" i="7"/>
  <c r="O913" i="7"/>
  <c r="O912" i="7"/>
  <c r="O911" i="7"/>
  <c r="O910" i="7"/>
  <c r="O909" i="7"/>
  <c r="O908" i="7"/>
  <c r="O907" i="7"/>
  <c r="O906" i="7"/>
  <c r="O905" i="7"/>
  <c r="O904" i="7"/>
  <c r="O903" i="7"/>
  <c r="O902" i="7"/>
  <c r="O901" i="7"/>
  <c r="O900" i="7"/>
  <c r="O899" i="7"/>
  <c r="O898" i="7"/>
  <c r="O897" i="7"/>
  <c r="O896" i="7"/>
  <c r="O895" i="7"/>
  <c r="O894" i="7"/>
  <c r="O893" i="7"/>
  <c r="O892" i="7"/>
  <c r="O891" i="7"/>
  <c r="O890" i="7"/>
  <c r="O889" i="7"/>
  <c r="O888" i="7"/>
  <c r="O887" i="7"/>
  <c r="O886" i="7"/>
  <c r="O885" i="7"/>
  <c r="O884" i="7"/>
  <c r="O883" i="7"/>
  <c r="O882" i="7"/>
  <c r="O881" i="7"/>
  <c r="O880" i="7"/>
  <c r="O879" i="7"/>
  <c r="O878" i="7"/>
  <c r="O877" i="7"/>
  <c r="O876" i="7"/>
  <c r="O875" i="7"/>
  <c r="O874" i="7"/>
  <c r="O873" i="7"/>
  <c r="O872" i="7"/>
  <c r="O871" i="7"/>
  <c r="O870" i="7"/>
  <c r="O869" i="7"/>
  <c r="O868" i="7"/>
  <c r="O867" i="7"/>
  <c r="O866" i="7"/>
  <c r="O865" i="7"/>
  <c r="O864" i="7"/>
  <c r="O863" i="7"/>
  <c r="O862" i="7"/>
  <c r="O861" i="7"/>
  <c r="O860" i="7"/>
  <c r="O859" i="7"/>
  <c r="O858" i="7"/>
  <c r="O857" i="7"/>
  <c r="O856" i="7"/>
  <c r="O855" i="7"/>
  <c r="O854" i="7"/>
  <c r="O853" i="7"/>
  <c r="O852" i="7"/>
  <c r="O851" i="7"/>
  <c r="O850" i="7"/>
  <c r="O849" i="7"/>
  <c r="O848" i="7"/>
  <c r="O847" i="7"/>
  <c r="O846" i="7"/>
  <c r="O845" i="7"/>
  <c r="O844" i="7"/>
  <c r="O843" i="7"/>
  <c r="O842" i="7"/>
  <c r="O841" i="7"/>
  <c r="O840" i="7"/>
  <c r="O839" i="7"/>
  <c r="O838" i="7"/>
  <c r="O837" i="7"/>
  <c r="O836" i="7"/>
  <c r="O835" i="7"/>
  <c r="O834" i="7"/>
  <c r="O833" i="7"/>
  <c r="O832" i="7"/>
  <c r="O831" i="7"/>
  <c r="O830" i="7"/>
  <c r="O829" i="7"/>
  <c r="O828" i="7"/>
  <c r="O827" i="7"/>
  <c r="O826" i="7"/>
  <c r="O825" i="7"/>
  <c r="O824" i="7"/>
  <c r="O823" i="7"/>
  <c r="O822" i="7"/>
  <c r="O821" i="7"/>
  <c r="O820" i="7"/>
  <c r="O819" i="7"/>
  <c r="O818" i="7"/>
  <c r="O817" i="7"/>
  <c r="O816" i="7"/>
  <c r="O815" i="7"/>
  <c r="O814" i="7"/>
  <c r="O813" i="7"/>
  <c r="O812" i="7"/>
  <c r="O811" i="7"/>
  <c r="O810" i="7"/>
  <c r="O809" i="7"/>
  <c r="O808" i="7"/>
  <c r="O807" i="7"/>
  <c r="O806" i="7"/>
  <c r="O805" i="7"/>
  <c r="O804" i="7"/>
  <c r="O803" i="7"/>
  <c r="O802" i="7"/>
  <c r="O801" i="7"/>
  <c r="O800" i="7"/>
  <c r="O799" i="7"/>
  <c r="O798" i="7"/>
  <c r="O797" i="7"/>
  <c r="O796" i="7"/>
  <c r="O795" i="7"/>
  <c r="O794" i="7"/>
  <c r="O793" i="7"/>
  <c r="O792" i="7"/>
  <c r="O791" i="7"/>
  <c r="O790" i="7"/>
  <c r="O789" i="7"/>
  <c r="O788" i="7"/>
  <c r="O787" i="7"/>
  <c r="O786" i="7"/>
  <c r="O785" i="7"/>
  <c r="O784" i="7"/>
  <c r="O783" i="7"/>
  <c r="O782" i="7"/>
  <c r="O781" i="7"/>
  <c r="O780" i="7"/>
  <c r="O779" i="7"/>
  <c r="O778" i="7"/>
  <c r="O777" i="7"/>
  <c r="O776" i="7"/>
  <c r="O775" i="7"/>
  <c r="O774" i="7"/>
  <c r="O773" i="7"/>
  <c r="O772" i="7"/>
  <c r="O771" i="7"/>
  <c r="O770" i="7"/>
  <c r="O769" i="7"/>
  <c r="O768" i="7"/>
  <c r="O767" i="7"/>
  <c r="O766" i="7"/>
  <c r="O765" i="7"/>
  <c r="O764" i="7"/>
  <c r="O763" i="7"/>
  <c r="O762" i="7"/>
  <c r="O761" i="7"/>
  <c r="O760" i="7"/>
  <c r="O759" i="7"/>
  <c r="O758" i="7"/>
  <c r="O757" i="7"/>
  <c r="O756" i="7"/>
  <c r="O755" i="7"/>
  <c r="O754" i="7"/>
  <c r="O753" i="7"/>
  <c r="O752" i="7"/>
  <c r="O751" i="7"/>
  <c r="O750" i="7"/>
  <c r="O749" i="7"/>
  <c r="O748" i="7"/>
  <c r="O747" i="7"/>
  <c r="O746" i="7"/>
  <c r="O745" i="7"/>
  <c r="O744" i="7"/>
  <c r="O743" i="7"/>
  <c r="O742" i="7"/>
  <c r="O741" i="7"/>
  <c r="O740" i="7"/>
  <c r="O739" i="7"/>
  <c r="O738" i="7"/>
  <c r="O737" i="7"/>
  <c r="O736" i="7"/>
  <c r="O735" i="7"/>
  <c r="O734" i="7"/>
  <c r="O733" i="7"/>
  <c r="O732" i="7"/>
  <c r="O731" i="7"/>
  <c r="O730" i="7"/>
  <c r="O729" i="7"/>
  <c r="O728" i="7"/>
  <c r="O727" i="7"/>
  <c r="O726" i="7"/>
  <c r="O725" i="7"/>
  <c r="O724" i="7"/>
  <c r="O723" i="7"/>
  <c r="O722" i="7"/>
  <c r="O721" i="7"/>
  <c r="O720" i="7"/>
  <c r="O719" i="7"/>
  <c r="O718" i="7"/>
  <c r="O717" i="7"/>
  <c r="O716" i="7"/>
  <c r="O715" i="7"/>
  <c r="O714" i="7"/>
  <c r="O713" i="7"/>
  <c r="O712" i="7"/>
  <c r="O711" i="7"/>
  <c r="O710" i="7"/>
  <c r="O709" i="7"/>
  <c r="O708" i="7"/>
  <c r="O707" i="7"/>
  <c r="O706" i="7"/>
  <c r="O705" i="7"/>
  <c r="O704" i="7"/>
  <c r="O703" i="7"/>
  <c r="O702" i="7"/>
  <c r="O701" i="7"/>
  <c r="O700" i="7"/>
  <c r="O699" i="7"/>
  <c r="O698" i="7"/>
  <c r="O697" i="7"/>
  <c r="O696" i="7"/>
  <c r="O695" i="7"/>
  <c r="O694" i="7"/>
  <c r="O693" i="7"/>
  <c r="O692" i="7"/>
  <c r="O691" i="7"/>
  <c r="O690" i="7"/>
  <c r="O689" i="7"/>
  <c r="O688" i="7"/>
  <c r="O687" i="7"/>
  <c r="O686" i="7"/>
  <c r="O685" i="7"/>
  <c r="O684" i="7"/>
  <c r="O683" i="7"/>
  <c r="O682" i="7"/>
  <c r="O681" i="7"/>
  <c r="O680" i="7"/>
  <c r="O679" i="7"/>
  <c r="O678" i="7"/>
  <c r="O677" i="7"/>
  <c r="O676" i="7"/>
  <c r="O675" i="7"/>
  <c r="O674" i="7"/>
  <c r="O673" i="7"/>
  <c r="O672" i="7"/>
  <c r="O671" i="7"/>
  <c r="O670" i="7"/>
  <c r="O669" i="7"/>
  <c r="O668" i="7"/>
  <c r="O667" i="7"/>
  <c r="O666" i="7"/>
  <c r="O665" i="7"/>
  <c r="O664" i="7"/>
  <c r="O663" i="7"/>
  <c r="O662" i="7"/>
  <c r="O661" i="7"/>
  <c r="O660" i="7"/>
  <c r="O659" i="7"/>
  <c r="O658" i="7"/>
  <c r="O657" i="7"/>
  <c r="O656" i="7"/>
  <c r="O655" i="7"/>
  <c r="O654" i="7"/>
  <c r="O653" i="7"/>
  <c r="O652" i="7"/>
  <c r="O651" i="7"/>
  <c r="O650" i="7"/>
  <c r="O649" i="7"/>
  <c r="O648" i="7"/>
  <c r="O647" i="7"/>
  <c r="O646" i="7"/>
  <c r="O645" i="7"/>
  <c r="O644" i="7"/>
  <c r="O643" i="7"/>
  <c r="O642" i="7"/>
  <c r="O641" i="7"/>
  <c r="O640" i="7"/>
  <c r="O639" i="7"/>
  <c r="O638" i="7"/>
  <c r="O637" i="7"/>
  <c r="O636" i="7"/>
  <c r="O635" i="7"/>
  <c r="O634" i="7"/>
  <c r="O633" i="7"/>
  <c r="O632" i="7"/>
  <c r="O631" i="7"/>
  <c r="O630" i="7"/>
  <c r="O629" i="7"/>
  <c r="O628" i="7"/>
  <c r="O627" i="7"/>
  <c r="O626" i="7"/>
  <c r="O625" i="7"/>
  <c r="O624" i="7"/>
  <c r="O623" i="7"/>
  <c r="O622" i="7"/>
  <c r="O621" i="7"/>
  <c r="O620" i="7"/>
  <c r="O619" i="7"/>
  <c r="O618" i="7"/>
  <c r="O617" i="7"/>
  <c r="O616" i="7"/>
  <c r="O615" i="7"/>
  <c r="O614" i="7"/>
  <c r="O613" i="7"/>
  <c r="O612" i="7"/>
  <c r="O611" i="7"/>
  <c r="O610" i="7"/>
  <c r="O609" i="7"/>
  <c r="O608" i="7"/>
  <c r="O607" i="7"/>
  <c r="O606" i="7"/>
  <c r="O605" i="7"/>
  <c r="O604" i="7"/>
  <c r="O603" i="7"/>
  <c r="O602" i="7"/>
  <c r="O601" i="7"/>
  <c r="O600" i="7"/>
  <c r="O599" i="7"/>
  <c r="O598" i="7"/>
  <c r="O597" i="7"/>
  <c r="O596" i="7"/>
  <c r="O595" i="7"/>
  <c r="O594" i="7"/>
  <c r="O593" i="7"/>
  <c r="O592" i="7"/>
  <c r="O591" i="7"/>
  <c r="O590" i="7"/>
  <c r="O589" i="7"/>
  <c r="O588" i="7"/>
  <c r="O587" i="7"/>
  <c r="O586" i="7"/>
  <c r="O585" i="7"/>
  <c r="O584" i="7"/>
  <c r="O583" i="7"/>
  <c r="O582" i="7"/>
  <c r="O581" i="7"/>
  <c r="O580" i="7"/>
  <c r="O579" i="7"/>
  <c r="O578" i="7"/>
  <c r="O577" i="7"/>
  <c r="O576" i="7"/>
  <c r="O575" i="7"/>
  <c r="O574" i="7"/>
  <c r="O573" i="7"/>
  <c r="O572" i="7"/>
  <c r="O571" i="7"/>
  <c r="O570" i="7"/>
  <c r="O569" i="7"/>
  <c r="O568" i="7"/>
  <c r="O567" i="7"/>
  <c r="O566" i="7"/>
  <c r="O565" i="7"/>
  <c r="O564" i="7"/>
  <c r="O563" i="7"/>
  <c r="O562" i="7"/>
  <c r="O561" i="7"/>
  <c r="O560" i="7"/>
  <c r="O559" i="7"/>
  <c r="O558" i="7"/>
  <c r="O557" i="7"/>
  <c r="O556" i="7"/>
  <c r="O555" i="7"/>
  <c r="O554" i="7"/>
  <c r="O553" i="7"/>
  <c r="O552" i="7"/>
  <c r="O551" i="7"/>
  <c r="O550" i="7"/>
  <c r="O549" i="7"/>
  <c r="O548" i="7"/>
  <c r="O547" i="7"/>
  <c r="O546" i="7"/>
  <c r="O545" i="7"/>
  <c r="O544" i="7"/>
  <c r="O543" i="7"/>
  <c r="O542" i="7"/>
  <c r="O541" i="7"/>
  <c r="O540" i="7"/>
  <c r="O539" i="7"/>
  <c r="O538" i="7"/>
  <c r="O537" i="7"/>
  <c r="O536" i="7"/>
  <c r="O535" i="7"/>
  <c r="O534" i="7"/>
  <c r="O533" i="7"/>
  <c r="O532" i="7"/>
  <c r="O531" i="7"/>
  <c r="O530" i="7"/>
  <c r="O529" i="7"/>
  <c r="O528" i="7"/>
  <c r="O527" i="7"/>
  <c r="O526" i="7"/>
  <c r="O525" i="7"/>
  <c r="O524" i="7"/>
  <c r="O523" i="7"/>
  <c r="O522" i="7"/>
  <c r="O521" i="7"/>
  <c r="O520" i="7"/>
  <c r="O519" i="7"/>
  <c r="O518" i="7"/>
  <c r="O517" i="7"/>
  <c r="O516" i="7"/>
  <c r="O515" i="7"/>
  <c r="O514" i="7"/>
  <c r="O513" i="7"/>
  <c r="O512" i="7"/>
  <c r="O511" i="7"/>
  <c r="O510" i="7"/>
  <c r="O509" i="7"/>
  <c r="O508" i="7"/>
  <c r="O507" i="7"/>
  <c r="O506" i="7"/>
  <c r="O505" i="7"/>
  <c r="O504" i="7"/>
  <c r="O503" i="7"/>
  <c r="O502" i="7"/>
  <c r="O501" i="7"/>
  <c r="O500" i="7"/>
  <c r="O499" i="7"/>
  <c r="O498" i="7"/>
  <c r="O497" i="7"/>
  <c r="O496" i="7"/>
  <c r="O495" i="7"/>
  <c r="O494" i="7"/>
  <c r="O493" i="7"/>
  <c r="O492" i="7"/>
  <c r="O491" i="7"/>
  <c r="O490" i="7"/>
  <c r="O489" i="7"/>
  <c r="O488" i="7"/>
  <c r="O487" i="7"/>
  <c r="O486" i="7"/>
  <c r="O485" i="7"/>
  <c r="O484" i="7"/>
  <c r="O483" i="7"/>
  <c r="O482" i="7"/>
  <c r="O481" i="7"/>
  <c r="O480" i="7"/>
  <c r="O479" i="7"/>
  <c r="O478" i="7"/>
  <c r="O477" i="7"/>
  <c r="O476" i="7"/>
  <c r="O475" i="7"/>
  <c r="O474" i="7"/>
  <c r="O473" i="7"/>
  <c r="O472" i="7"/>
  <c r="O471" i="7"/>
  <c r="O470" i="7"/>
  <c r="O469" i="7"/>
  <c r="O468" i="7"/>
  <c r="O467" i="7"/>
  <c r="O466" i="7"/>
  <c r="O465" i="7"/>
  <c r="O464" i="7"/>
  <c r="O463" i="7"/>
  <c r="O462" i="7"/>
  <c r="O461" i="7"/>
  <c r="O460" i="7"/>
  <c r="O459" i="7"/>
  <c r="O458" i="7"/>
  <c r="O457" i="7"/>
  <c r="O456" i="7"/>
  <c r="O455" i="7"/>
  <c r="O454" i="7"/>
  <c r="O453" i="7"/>
  <c r="O452" i="7"/>
  <c r="O451" i="7"/>
  <c r="O450" i="7"/>
  <c r="O449" i="7"/>
  <c r="O448" i="7"/>
  <c r="O447" i="7"/>
  <c r="O446" i="7"/>
  <c r="O445" i="7"/>
  <c r="O444" i="7"/>
  <c r="O443" i="7"/>
  <c r="O442" i="7"/>
  <c r="O441" i="7"/>
  <c r="O440" i="7"/>
  <c r="O439" i="7"/>
  <c r="O438" i="7"/>
  <c r="O437" i="7"/>
  <c r="O436" i="7"/>
  <c r="O435" i="7"/>
  <c r="O434" i="7"/>
  <c r="O433" i="7"/>
  <c r="O432" i="7"/>
  <c r="O431" i="7"/>
  <c r="O430" i="7"/>
  <c r="O429" i="7"/>
  <c r="O428" i="7"/>
  <c r="O427" i="7"/>
  <c r="O426" i="7"/>
  <c r="O425" i="7"/>
  <c r="O424" i="7"/>
  <c r="O423" i="7"/>
  <c r="O422" i="7"/>
  <c r="O421" i="7"/>
  <c r="O420" i="7"/>
  <c r="O419" i="7"/>
  <c r="O418" i="7"/>
  <c r="O417" i="7"/>
  <c r="O416" i="7"/>
  <c r="O415" i="7"/>
  <c r="O414" i="7"/>
  <c r="O413" i="7"/>
  <c r="O412" i="7"/>
  <c r="O411" i="7"/>
  <c r="O410" i="7"/>
  <c r="O409" i="7"/>
  <c r="O408" i="7"/>
  <c r="O407" i="7"/>
  <c r="O406" i="7"/>
  <c r="O405" i="7"/>
  <c r="O404" i="7"/>
  <c r="O403" i="7"/>
  <c r="O402" i="7"/>
  <c r="O401" i="7"/>
  <c r="O400" i="7"/>
  <c r="O399" i="7"/>
  <c r="O398" i="7"/>
  <c r="O397" i="7"/>
  <c r="O396" i="7"/>
  <c r="O395" i="7"/>
  <c r="O394" i="7"/>
  <c r="O393" i="7"/>
  <c r="O392" i="7"/>
  <c r="O391" i="7"/>
  <c r="O390" i="7"/>
  <c r="O389" i="7"/>
  <c r="O388" i="7"/>
  <c r="O387" i="7"/>
  <c r="O386" i="7"/>
  <c r="O385" i="7"/>
  <c r="O384" i="7"/>
  <c r="O383" i="7"/>
  <c r="O382" i="7"/>
  <c r="O381" i="7"/>
  <c r="O380" i="7"/>
  <c r="O379" i="7"/>
  <c r="O378" i="7"/>
  <c r="O377" i="7"/>
  <c r="O376" i="7"/>
  <c r="O375" i="7"/>
  <c r="O374" i="7"/>
  <c r="O373" i="7"/>
  <c r="O372" i="7"/>
  <c r="O371" i="7"/>
  <c r="O370" i="7"/>
  <c r="O369" i="7"/>
  <c r="O368" i="7"/>
  <c r="O367" i="7"/>
  <c r="O366" i="7"/>
  <c r="O365" i="7"/>
  <c r="O364" i="7"/>
  <c r="O363" i="7"/>
  <c r="O362" i="7"/>
  <c r="O361" i="7"/>
  <c r="O360" i="7"/>
  <c r="O359" i="7"/>
  <c r="O358" i="7"/>
  <c r="O357" i="7"/>
  <c r="O356" i="7"/>
  <c r="O355" i="7"/>
  <c r="O354" i="7"/>
  <c r="O353" i="7"/>
  <c r="O352" i="7"/>
  <c r="O351" i="7"/>
  <c r="O350" i="7"/>
  <c r="O349" i="7"/>
  <c r="O348" i="7"/>
  <c r="O347" i="7"/>
  <c r="O346" i="7"/>
  <c r="O345" i="7"/>
  <c r="O344" i="7"/>
  <c r="O343" i="7"/>
  <c r="O342" i="7"/>
  <c r="O341" i="7"/>
  <c r="O340" i="7"/>
  <c r="O339" i="7"/>
  <c r="O338" i="7"/>
  <c r="O337" i="7"/>
  <c r="O336" i="7"/>
  <c r="O335" i="7"/>
  <c r="O334" i="7"/>
  <c r="O333" i="7"/>
  <c r="O332" i="7"/>
  <c r="O331" i="7"/>
  <c r="O330" i="7"/>
  <c r="O329" i="7"/>
  <c r="O328" i="7"/>
  <c r="O327" i="7"/>
  <c r="O326" i="7"/>
  <c r="O325" i="7"/>
  <c r="O324" i="7"/>
  <c r="O323" i="7"/>
  <c r="O322" i="7"/>
  <c r="O321" i="7"/>
  <c r="O320" i="7"/>
  <c r="O319" i="7"/>
  <c r="O318" i="7"/>
  <c r="O317" i="7"/>
  <c r="O316" i="7"/>
  <c r="O315" i="7"/>
  <c r="O314" i="7"/>
  <c r="O313" i="7"/>
  <c r="O312" i="7"/>
  <c r="O311" i="7"/>
  <c r="O310" i="7"/>
  <c r="O309" i="7"/>
  <c r="O308" i="7"/>
  <c r="O307" i="7"/>
  <c r="O306" i="7"/>
  <c r="O305" i="7"/>
  <c r="O304" i="7"/>
  <c r="O303" i="7"/>
  <c r="O302" i="7"/>
  <c r="O301" i="7"/>
  <c r="O300" i="7"/>
  <c r="O299" i="7"/>
  <c r="O298" i="7"/>
  <c r="O297" i="7"/>
  <c r="O296" i="7"/>
  <c r="O295" i="7"/>
  <c r="O294" i="7"/>
  <c r="O293" i="7"/>
  <c r="O292" i="7"/>
  <c r="O291" i="7"/>
  <c r="O290" i="7"/>
  <c r="O289" i="7"/>
  <c r="O288" i="7"/>
  <c r="O287" i="7"/>
  <c r="O286" i="7"/>
  <c r="O285" i="7"/>
  <c r="O284" i="7"/>
  <c r="O283" i="7"/>
  <c r="O282" i="7"/>
  <c r="O281" i="7"/>
  <c r="O280" i="7"/>
  <c r="O279" i="7"/>
  <c r="O278" i="7"/>
  <c r="O277" i="7"/>
  <c r="O276" i="7"/>
  <c r="O275" i="7"/>
  <c r="O274" i="7"/>
  <c r="O273" i="7"/>
  <c r="O272" i="7"/>
  <c r="O271" i="7"/>
  <c r="O270" i="7"/>
  <c r="O269" i="7"/>
  <c r="O268" i="7"/>
  <c r="O267" i="7"/>
  <c r="O266" i="7"/>
  <c r="O265" i="7"/>
  <c r="O264" i="7"/>
  <c r="O263" i="7"/>
  <c r="O262" i="7"/>
  <c r="O261" i="7"/>
  <c r="O260" i="7"/>
  <c r="O259" i="7"/>
  <c r="O258" i="7"/>
  <c r="O257" i="7"/>
  <c r="O256" i="7"/>
  <c r="O255" i="7"/>
  <c r="O254" i="7"/>
  <c r="O253" i="7"/>
  <c r="O252" i="7"/>
  <c r="O251" i="7"/>
  <c r="O250" i="7"/>
  <c r="O249" i="7"/>
  <c r="O248" i="7"/>
  <c r="O247" i="7"/>
  <c r="O246" i="7"/>
  <c r="O245" i="7"/>
  <c r="O244" i="7"/>
  <c r="O243" i="7"/>
  <c r="O242" i="7"/>
  <c r="O241" i="7"/>
  <c r="O240" i="7"/>
  <c r="O239" i="7"/>
  <c r="O238" i="7"/>
  <c r="O237" i="7"/>
  <c r="O236" i="7"/>
  <c r="O235" i="7"/>
  <c r="O234" i="7"/>
  <c r="O233" i="7"/>
  <c r="O232" i="7"/>
  <c r="O231" i="7"/>
  <c r="O230" i="7"/>
  <c r="O229" i="7"/>
  <c r="O228" i="7"/>
  <c r="O227" i="7"/>
  <c r="O226" i="7"/>
  <c r="O225" i="7"/>
  <c r="O224" i="7"/>
  <c r="O223" i="7"/>
  <c r="O222" i="7"/>
  <c r="O221" i="7"/>
  <c r="O220" i="7"/>
  <c r="O219" i="7"/>
  <c r="O218" i="7"/>
  <c r="O217" i="7"/>
  <c r="O216" i="7"/>
  <c r="O215" i="7"/>
  <c r="O214" i="7"/>
  <c r="O213" i="7"/>
  <c r="O212" i="7"/>
  <c r="O211" i="7"/>
  <c r="O210" i="7"/>
  <c r="O209" i="7"/>
  <c r="O208" i="7"/>
  <c r="O207" i="7"/>
  <c r="O206" i="7"/>
  <c r="O205" i="7"/>
  <c r="O204" i="7"/>
  <c r="O203" i="7"/>
  <c r="O202" i="7"/>
  <c r="O201" i="7"/>
  <c r="O200" i="7"/>
  <c r="O199" i="7"/>
  <c r="O198" i="7"/>
  <c r="O197" i="7"/>
  <c r="O196" i="7"/>
  <c r="O195" i="7"/>
  <c r="O194" i="7"/>
  <c r="O193" i="7"/>
  <c r="O192" i="7"/>
  <c r="O191" i="7"/>
  <c r="O190" i="7"/>
  <c r="O189" i="7"/>
  <c r="O188" i="7"/>
  <c r="O187" i="7"/>
  <c r="O186" i="7"/>
  <c r="O185" i="7"/>
  <c r="O184" i="7"/>
  <c r="O183" i="7"/>
  <c r="O182" i="7"/>
  <c r="O181" i="7"/>
  <c r="O180" i="7"/>
  <c r="O179" i="7"/>
  <c r="O178" i="7"/>
  <c r="O177" i="7"/>
  <c r="O176" i="7"/>
  <c r="O175" i="7"/>
  <c r="O174" i="7"/>
  <c r="O173" i="7"/>
  <c r="O172" i="7"/>
  <c r="O171" i="7"/>
  <c r="O170" i="7"/>
  <c r="O169" i="7"/>
  <c r="O168" i="7"/>
  <c r="O167" i="7"/>
  <c r="O166" i="7"/>
  <c r="O165" i="7"/>
  <c r="O164" i="7"/>
  <c r="O163" i="7"/>
  <c r="O162" i="7"/>
  <c r="O161" i="7"/>
  <c r="O160" i="7"/>
  <c r="O159" i="7"/>
  <c r="O158" i="7"/>
  <c r="O157" i="7"/>
  <c r="O156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4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H6" i="2"/>
  <c r="H5" i="2"/>
  <c r="H4" i="2"/>
  <c r="H3" i="2"/>
  <c r="N18" i="5"/>
  <c r="L18" i="5"/>
  <c r="N17" i="5"/>
  <c r="L17" i="5"/>
  <c r="N16" i="5"/>
  <c r="L16" i="5"/>
  <c r="N15" i="5"/>
  <c r="L15" i="5"/>
  <c r="N14" i="5"/>
  <c r="L14" i="5"/>
  <c r="N13" i="5"/>
  <c r="L13" i="5"/>
  <c r="N12" i="5"/>
  <c r="L12" i="5"/>
  <c r="N11" i="5"/>
  <c r="L11" i="5"/>
  <c r="N10" i="5"/>
  <c r="L10" i="5"/>
  <c r="N9" i="5"/>
  <c r="L9" i="5"/>
  <c r="N8" i="5"/>
  <c r="L8" i="5"/>
  <c r="N7" i="5"/>
  <c r="L7" i="5"/>
  <c r="L4" i="5"/>
  <c r="N4" i="5"/>
  <c r="L5" i="5"/>
  <c r="N5" i="5"/>
  <c r="L6" i="5"/>
  <c r="N6" i="5"/>
  <c r="N3" i="5"/>
  <c r="L3" i="5"/>
  <c r="M4" i="6"/>
  <c r="O4" i="6"/>
  <c r="M5" i="6"/>
  <c r="O5" i="6"/>
  <c r="M6" i="6"/>
  <c r="O6" i="6"/>
  <c r="M7" i="6"/>
  <c r="O7" i="6"/>
  <c r="O3" i="6"/>
  <c r="M3" i="6"/>
  <c r="P6" i="1"/>
  <c r="N6" i="1"/>
  <c r="P5" i="1"/>
  <c r="N5" i="1"/>
  <c r="P4" i="1"/>
  <c r="N4" i="1"/>
  <c r="P3" i="1"/>
  <c r="N3" i="1"/>
  <c r="N5" i="4"/>
  <c r="N4" i="4"/>
  <c r="N3" i="4"/>
  <c r="L5" i="4"/>
  <c r="L4" i="4"/>
  <c r="L3" i="4"/>
</calcChain>
</file>

<file path=xl/sharedStrings.xml><?xml version="1.0" encoding="utf-8"?>
<sst xmlns="http://schemas.openxmlformats.org/spreadsheetml/2006/main" count="7803" uniqueCount="3069">
  <si>
    <t>remark</t>
  </si>
  <si>
    <t>COLUMN</t>
  </si>
  <si>
    <t>DATA TYPE</t>
  </si>
  <si>
    <t>DEFAULT</t>
  </si>
  <si>
    <t>REMARK</t>
  </si>
  <si>
    <t>Y</t>
  </si>
  <si>
    <t>char(1)</t>
  </si>
  <si>
    <t>datetime</t>
  </si>
  <si>
    <t>create_date</t>
  </si>
  <si>
    <t>create_by</t>
  </si>
  <si>
    <t>update_date</t>
  </si>
  <si>
    <t>update_by</t>
  </si>
  <si>
    <t>username</t>
  </si>
  <si>
    <t>password</t>
  </si>
  <si>
    <t>last_login</t>
  </si>
  <si>
    <t>permission_id</t>
  </si>
  <si>
    <t>permission_name</t>
  </si>
  <si>
    <t>menu_id</t>
  </si>
  <si>
    <t>N</t>
  </si>
  <si>
    <t>example</t>
  </si>
  <si>
    <t>admin</t>
  </si>
  <si>
    <t>david</t>
  </si>
  <si>
    <t>peter</t>
  </si>
  <si>
    <t>julia</t>
  </si>
  <si>
    <t>5994471abb01112afcc18159f6cc74</t>
  </si>
  <si>
    <t>b4f511b99806da59b3caf5a9c17657</t>
  </si>
  <si>
    <t>Admin</t>
  </si>
  <si>
    <t>David</t>
  </si>
  <si>
    <t>Peter</t>
  </si>
  <si>
    <t>Julia</t>
  </si>
  <si>
    <t>User</t>
  </si>
  <si>
    <t>Account</t>
  </si>
  <si>
    <t>Administrator</t>
  </si>
  <si>
    <t>Accountant</t>
  </si>
  <si>
    <t>General User</t>
  </si>
  <si>
    <t>PK</t>
  </si>
  <si>
    <t>Null</t>
  </si>
  <si>
    <t>USS010</t>
  </si>
  <si>
    <t>ITS010</t>
  </si>
  <si>
    <t>QTS010</t>
  </si>
  <si>
    <t>QTS020</t>
  </si>
  <si>
    <t>QTS030</t>
  </si>
  <si>
    <t>menu_name</t>
  </si>
  <si>
    <t>User List</t>
  </si>
  <si>
    <t>Item List</t>
  </si>
  <si>
    <t>Quotation List</t>
  </si>
  <si>
    <t>Manage Quotation</t>
  </si>
  <si>
    <t>Preview Quotation</t>
  </si>
  <si>
    <t>main, sub</t>
  </si>
  <si>
    <t>success</t>
  </si>
  <si>
    <t>fail</t>
  </si>
  <si>
    <t>Item_code</t>
  </si>
  <si>
    <t>Item_name</t>
  </si>
  <si>
    <t>Item_desc</t>
  </si>
  <si>
    <t>unit</t>
  </si>
  <si>
    <t>unit_price</t>
  </si>
  <si>
    <t>number</t>
  </si>
  <si>
    <t>text</t>
  </si>
  <si>
    <t>nvarchar(30)</t>
  </si>
  <si>
    <t>nvarchar(150)</t>
  </si>
  <si>
    <t>nvarchar(10)</t>
  </si>
  <si>
    <t>M23001667</t>
  </si>
  <si>
    <t>CASE-751933-00</t>
  </si>
  <si>
    <t>M23 - 00166CASE</t>
  </si>
  <si>
    <t>PCS</t>
  </si>
  <si>
    <t>M23001671</t>
  </si>
  <si>
    <t>PLATE ,BAC-17D706-01</t>
  </si>
  <si>
    <t>M23 - 00167PLATE ,BACK</t>
  </si>
  <si>
    <t>M23001672</t>
  </si>
  <si>
    <t>NQ TYPE HO-7123-3233</t>
  </si>
  <si>
    <t>M23 - 00167NQ TYPE HOUSING</t>
  </si>
  <si>
    <t>M23001673</t>
  </si>
  <si>
    <t>KNOB,LIGHT-17E380-00</t>
  </si>
  <si>
    <t>M23 - 00167KNOB,LIGHT,COVE</t>
  </si>
  <si>
    <t>M23001666</t>
  </si>
  <si>
    <t>PA. 13P. F-7119-3130</t>
  </si>
  <si>
    <t>M23 - 00166PA. 13P. F HOUS</t>
  </si>
  <si>
    <t>M23001692</t>
  </si>
  <si>
    <t>COVER-C43CV12A</t>
  </si>
  <si>
    <t>M23 - 00169COVER</t>
  </si>
  <si>
    <t>M23001693</t>
  </si>
  <si>
    <t>COVER-C43CV36A</t>
  </si>
  <si>
    <t>M23001699</t>
  </si>
  <si>
    <t>BRACKET-418883999</t>
  </si>
  <si>
    <t>M23 - 00169BRACKET</t>
  </si>
  <si>
    <t>M23001720</t>
  </si>
  <si>
    <t>KNOB SEEK -E162349</t>
  </si>
  <si>
    <t xml:space="preserve">M23 - 00172KNOB SEEK DOWN </t>
  </si>
  <si>
    <t>M23001721</t>
  </si>
  <si>
    <t>PROTECTOR -7176-4839</t>
  </si>
  <si>
    <t>M23 - 00172PROTECTOR BASE</t>
  </si>
  <si>
    <t>M23001722</t>
  </si>
  <si>
    <t>PROTECTOR -7176-4840</t>
  </si>
  <si>
    <t>M23 - 00172PROTECTOR COVER</t>
  </si>
  <si>
    <t>M23001723</t>
  </si>
  <si>
    <t>PROTECTOR -7276-4839</t>
  </si>
  <si>
    <t>M23001740</t>
  </si>
  <si>
    <t>PROTECTOR -7176-4743</t>
  </si>
  <si>
    <t>M23 - 00174PROTECTOR COVER</t>
  </si>
  <si>
    <t>M23001741</t>
  </si>
  <si>
    <t>M23001742</t>
  </si>
  <si>
    <t>PROTECTOR-7176-4790</t>
  </si>
  <si>
    <t>M23 - 00174PROTECTOR</t>
  </si>
  <si>
    <t>M23001743</t>
  </si>
  <si>
    <t>PROTECTOR-7176-4791</t>
  </si>
  <si>
    <t>M23001744</t>
  </si>
  <si>
    <t>PROTECTOR-7176-4792</t>
  </si>
  <si>
    <t>M23001745</t>
  </si>
  <si>
    <t>PROTECTOR-7176-4793</t>
  </si>
  <si>
    <t>M23001746</t>
  </si>
  <si>
    <t>PROTECTOR-7176-4795</t>
  </si>
  <si>
    <t>M23001747</t>
  </si>
  <si>
    <t>PROTECTOR -7276-4742</t>
  </si>
  <si>
    <t xml:space="preserve">M23 - 00174PROTECTOR BASE </t>
  </si>
  <si>
    <t>M23000325</t>
  </si>
  <si>
    <t>KNOB (2)-072012008</t>
  </si>
  <si>
    <t>M23 - 00032KNOB (2)</t>
  </si>
  <si>
    <t>M23000362</t>
  </si>
  <si>
    <t>KNOB S/S 1-156G12001</t>
  </si>
  <si>
    <t>M23 - 00036KNOB S/S 1</t>
  </si>
  <si>
    <t>M23000363</t>
  </si>
  <si>
    <t>KNOB DOOR -157456002</t>
  </si>
  <si>
    <t>M23 - 00036KNOB DOOR LOCK</t>
  </si>
  <si>
    <t>M23000370</t>
  </si>
  <si>
    <t>KNOB DOOR -157650002</t>
  </si>
  <si>
    <t>M23 - 00037KNOB DOOR LOCK</t>
  </si>
  <si>
    <t>M23001748</t>
  </si>
  <si>
    <t>ALT PROTEC-7176-4808</t>
  </si>
  <si>
    <t>M23 - 00174ALT PROTECTOR B</t>
  </si>
  <si>
    <t>M23001749</t>
  </si>
  <si>
    <t>KNOB DOOR -E126844</t>
  </si>
  <si>
    <t>M23 - 00174KNOB DOOR LOCK</t>
  </si>
  <si>
    <t>M23001750</t>
  </si>
  <si>
    <t>COVER-7174-2112</t>
  </si>
  <si>
    <t>M23 - 00175COVER</t>
  </si>
  <si>
    <t>M23001731</t>
  </si>
  <si>
    <t>COVER-F70CVU205</t>
  </si>
  <si>
    <t>M23 - 00173COVER</t>
  </si>
  <si>
    <t>M23001732</t>
  </si>
  <si>
    <t>COVER-F70CVU206</t>
  </si>
  <si>
    <t>M23001751</t>
  </si>
  <si>
    <t>COVER-7174-2113</t>
  </si>
  <si>
    <t>M23001752</t>
  </si>
  <si>
    <t>LHD ENG WA-7176-4794</t>
  </si>
  <si>
    <t xml:space="preserve">M23 - 00175LHD ENG WATARI </t>
  </si>
  <si>
    <t>M23001753</t>
  </si>
  <si>
    <t>PROTECTOR-7176-4802</t>
  </si>
  <si>
    <t>M23 - 00175PROTECTOR</t>
  </si>
  <si>
    <t>M23001754</t>
  </si>
  <si>
    <t>PROTECTOR-7176-4803</t>
  </si>
  <si>
    <t>M23001755</t>
  </si>
  <si>
    <t>PROTECTOR-7176-4804</t>
  </si>
  <si>
    <t>M23001756</t>
  </si>
  <si>
    <t>PROTECTOR-7176-4805</t>
  </si>
  <si>
    <t>M23001757</t>
  </si>
  <si>
    <t>PROTECTOR-7176-4806</t>
  </si>
  <si>
    <t>M23001758</t>
  </si>
  <si>
    <t>ENG FRONT -7176-4807</t>
  </si>
  <si>
    <t xml:space="preserve">M23 - 00175ENG FRONT SIDE </t>
  </si>
  <si>
    <t>M23001759</t>
  </si>
  <si>
    <t>PROTECTOR-7176-4809</t>
  </si>
  <si>
    <t>M23001760</t>
  </si>
  <si>
    <t>PROTECTOR-7176-4810</t>
  </si>
  <si>
    <t>M23 - 00176PROTECTOR</t>
  </si>
  <si>
    <t>M23001761</t>
  </si>
  <si>
    <t>PROTECTOR-7176-4811</t>
  </si>
  <si>
    <t>M23001763</t>
  </si>
  <si>
    <t>PROTECTOR-7276-4807</t>
  </si>
  <si>
    <t>M23000835</t>
  </si>
  <si>
    <t>LEVER FOOT-271683TU0</t>
  </si>
  <si>
    <t>M23 - 00083LEVER FOOT</t>
  </si>
  <si>
    <t>M23000836</t>
  </si>
  <si>
    <t>DIAL KNOB-2755900A4</t>
  </si>
  <si>
    <t>M23 - 00083DIAL KNOB</t>
  </si>
  <si>
    <t>M23000837</t>
  </si>
  <si>
    <t>M23000838</t>
  </si>
  <si>
    <t>DIAL KNOB-27559A070</t>
  </si>
  <si>
    <t>M23000839</t>
  </si>
  <si>
    <t>KNOB FAN-275P400A1</t>
  </si>
  <si>
    <t>M23 - 00083KNOB FAN</t>
  </si>
  <si>
    <t>M23000840</t>
  </si>
  <si>
    <t>KNOB FAN-275P900A1</t>
  </si>
  <si>
    <t>M23 - 00084KNOB FAN</t>
  </si>
  <si>
    <t>M23000841</t>
  </si>
  <si>
    <t>KNOB-DIAL -275R8A060</t>
  </si>
  <si>
    <t>M23 - 00084KNOB-DIAL RR SW</t>
  </si>
  <si>
    <t>M23000842</t>
  </si>
  <si>
    <t>MAIN GEAR -275V200A0</t>
  </si>
  <si>
    <t>M23 - 00084MAIN GEAR MODE</t>
  </si>
  <si>
    <t>M23000843</t>
  </si>
  <si>
    <t>M23 - 00084MAIN GEAR TEMP</t>
  </si>
  <si>
    <t>M23000844</t>
  </si>
  <si>
    <t>M23000845</t>
  </si>
  <si>
    <t>MAIN GEAR,-275V2A070</t>
  </si>
  <si>
    <t>M23 - 00084MAIN GEAR, MODE</t>
  </si>
  <si>
    <t>M23000846</t>
  </si>
  <si>
    <t>M23 - 00084MAIN GEAR, TEMP</t>
  </si>
  <si>
    <t>M23000847</t>
  </si>
  <si>
    <t>MAIN GEAR,-275V2A071</t>
  </si>
  <si>
    <t>M23000848</t>
  </si>
  <si>
    <t>SUB GEAR-275V300A0</t>
  </si>
  <si>
    <t>M23 - 00084SUB GEAR</t>
  </si>
  <si>
    <t>M23000849</t>
  </si>
  <si>
    <t>SUB GEAR-275V3A070</t>
  </si>
  <si>
    <t>M23000850</t>
  </si>
  <si>
    <t>INDI SHAFT-275V400A0</t>
  </si>
  <si>
    <t>M23 - 00085INDI SHAFT</t>
  </si>
  <si>
    <t>M23000851</t>
  </si>
  <si>
    <t>INDI SHAFT-275V4A070</t>
  </si>
  <si>
    <t>M23000852</t>
  </si>
  <si>
    <t>BEZEL RR S-275V5A060</t>
  </si>
  <si>
    <t>M23 - 00085BEZEL RR SW</t>
  </si>
  <si>
    <t>M23000853</t>
  </si>
  <si>
    <t>LINK ROD-277813TU0</t>
  </si>
  <si>
    <t>M23 - 00085LINK ROD</t>
  </si>
  <si>
    <t>M23000854</t>
  </si>
  <si>
    <t xml:space="preserve">PLATE PIVO-40041909 </t>
  </si>
  <si>
    <t>M23 - 00085PLATE PIVOT LH</t>
  </si>
  <si>
    <t>M23000855</t>
  </si>
  <si>
    <t xml:space="preserve">PLATE PIVO-40041910 </t>
  </si>
  <si>
    <t>M23 - 00085PLATE PIVOT RH</t>
  </si>
  <si>
    <t>M23000856</t>
  </si>
  <si>
    <t xml:space="preserve">CAP SUPPOR-40041911 </t>
  </si>
  <si>
    <t>M23 - 00085CAP SUPPORT</t>
  </si>
  <si>
    <t>M23000857</t>
  </si>
  <si>
    <t xml:space="preserve">CAP SUPPOR-40041912 </t>
  </si>
  <si>
    <t>M23000858</t>
  </si>
  <si>
    <t xml:space="preserve">PLATE PIVO-40041913 </t>
  </si>
  <si>
    <t>M23000859</t>
  </si>
  <si>
    <t xml:space="preserve">PLATE PIVO-40041914 </t>
  </si>
  <si>
    <t>M23000860</t>
  </si>
  <si>
    <t xml:space="preserve">40041917 H-40041917 </t>
  </si>
  <si>
    <t>M23 - 0008640041917 HOUSIN</t>
  </si>
  <si>
    <t>M23000861</t>
  </si>
  <si>
    <t xml:space="preserve">40041918 H-40041918 </t>
  </si>
  <si>
    <t>M23 - 0008640041918 HOUSIN</t>
  </si>
  <si>
    <t>M23000862</t>
  </si>
  <si>
    <t xml:space="preserve">HOUSING RE-40041919 </t>
  </si>
  <si>
    <t>M23 - 00086HOUSING REAR LH</t>
  </si>
  <si>
    <t>M23000863</t>
  </si>
  <si>
    <t xml:space="preserve">HOUSING RE-40041920 </t>
  </si>
  <si>
    <t>M23 - 00086HOUSING REAR RH</t>
  </si>
  <si>
    <t>M23000864</t>
  </si>
  <si>
    <t xml:space="preserve">NUT ADJUST-40041923 </t>
  </si>
  <si>
    <t>M23 - 00086NUT ADJUST</t>
  </si>
  <si>
    <t>M23000865</t>
  </si>
  <si>
    <t xml:space="preserve">GEAR ASSY-40044753 </t>
  </si>
  <si>
    <t>M23 - 00086GEAR ASSY</t>
  </si>
  <si>
    <t>M23000866</t>
  </si>
  <si>
    <t xml:space="preserve">HOUSING FR-40100226 </t>
  </si>
  <si>
    <t>M23 - 00086HOUSING FRONT L</t>
  </si>
  <si>
    <t>M23000867</t>
  </si>
  <si>
    <t xml:space="preserve">HOUSING FR-40100227 </t>
  </si>
  <si>
    <t>M23 - 00086HOUSING FRONT R</t>
  </si>
  <si>
    <t>M23000868</t>
  </si>
  <si>
    <t xml:space="preserve">HOUSING FR-40100228 </t>
  </si>
  <si>
    <t>M23000869</t>
  </si>
  <si>
    <t xml:space="preserve">HOUSING FR-40100229 </t>
  </si>
  <si>
    <t>M23000870</t>
  </si>
  <si>
    <t xml:space="preserve">WORM-40100230 </t>
  </si>
  <si>
    <t>M23 - 00087WORM</t>
  </si>
  <si>
    <t>M23000871</t>
  </si>
  <si>
    <t xml:space="preserve">WORM-40100231 </t>
  </si>
  <si>
    <t>M23000872</t>
  </si>
  <si>
    <t>CDH0617A/C-413914720</t>
  </si>
  <si>
    <t>M23 - 00087CDH0617A/COVER</t>
  </si>
  <si>
    <t>M23000873</t>
  </si>
  <si>
    <t>SLIDER-417793999</t>
  </si>
  <si>
    <t>M23 - 00087SLIDER</t>
  </si>
  <si>
    <t>M23000874</t>
  </si>
  <si>
    <t>LOCKING RI-418915999</t>
  </si>
  <si>
    <t>M23 - 00087LOCKING RING</t>
  </si>
  <si>
    <t>M23000875</t>
  </si>
  <si>
    <t>SLIDER-418924999</t>
  </si>
  <si>
    <t>M23000876</t>
  </si>
  <si>
    <t>CATCH-420599999</t>
  </si>
  <si>
    <t>M23 - 00087CATCH</t>
  </si>
  <si>
    <t>M23000877</t>
  </si>
  <si>
    <t>INSUL-TUBE-46272 1HJ</t>
  </si>
  <si>
    <t>M23 - 00087INSUL-TUBE</t>
  </si>
  <si>
    <t>M23000878</t>
  </si>
  <si>
    <t>CORD COVER-689270004</t>
  </si>
  <si>
    <t>M23 - 00087CORD COVER</t>
  </si>
  <si>
    <t>M23000879</t>
  </si>
  <si>
    <t>BOTTOM COV-689271002</t>
  </si>
  <si>
    <t>M23 - 00087BOTTOM COVER</t>
  </si>
  <si>
    <t>M23000880</t>
  </si>
  <si>
    <t>ROTOR B-689300002</t>
  </si>
  <si>
    <t>M23 - 00088ROTOR B</t>
  </si>
  <si>
    <t>M23000881</t>
  </si>
  <si>
    <t>CORD COVER-689300018</t>
  </si>
  <si>
    <t>M23 - 00088CORD COVER</t>
  </si>
  <si>
    <t>M23000882</t>
  </si>
  <si>
    <t>ROTOR ATTA-689310001</t>
  </si>
  <si>
    <t>M23 - 00088ROTOR ATTACHMEN</t>
  </si>
  <si>
    <t>M23000883</t>
  </si>
  <si>
    <t>ROLLER-689720007</t>
  </si>
  <si>
    <t>M23 - 00088ROLLER</t>
  </si>
  <si>
    <t>M23000884</t>
  </si>
  <si>
    <t>SWP-TYPE C-7122-7464</t>
  </si>
  <si>
    <t>M23 - 00088SWP-TYPE CONNEC</t>
  </si>
  <si>
    <t>M23000885</t>
  </si>
  <si>
    <t>M23000886</t>
  </si>
  <si>
    <t>8.0 (312) -7157-6516</t>
  </si>
  <si>
    <t>M23 - 000888.0 (312) 2P CO</t>
  </si>
  <si>
    <t>M23000887</t>
  </si>
  <si>
    <t>B.S. CONNE-7157-8671</t>
  </si>
  <si>
    <t xml:space="preserve">M23 - 00088B.S. CONNECTOR </t>
  </si>
  <si>
    <t>M23000888</t>
  </si>
  <si>
    <t>1.0 III 2P-7158-4633</t>
  </si>
  <si>
    <t>M23 - 000881.0 III 2P SPAC</t>
  </si>
  <si>
    <t>M23000889</t>
  </si>
  <si>
    <t>1.0 III  2-7158-4730</t>
  </si>
  <si>
    <t>M23 - 000881.0 III  20P SP</t>
  </si>
  <si>
    <t>M23000890</t>
  </si>
  <si>
    <t>54P LIF SE-7158-5475</t>
  </si>
  <si>
    <t xml:space="preserve">M23 - 0008954P LIF SEALED </t>
  </si>
  <si>
    <t>M23000891</t>
  </si>
  <si>
    <t>040 III 18-7158-6497</t>
  </si>
  <si>
    <t>M23 - 00089040 III 18P+090</t>
  </si>
  <si>
    <t>M23000892</t>
  </si>
  <si>
    <t>54P LIF SE-7158-7588</t>
  </si>
  <si>
    <t>M23000893</t>
  </si>
  <si>
    <t>1.5 12P SP-7172-0280</t>
  </si>
  <si>
    <t xml:space="preserve">M23 - 000891.5 12P SPACER </t>
  </si>
  <si>
    <t>M23000894</t>
  </si>
  <si>
    <t>1.5 30P LI-7172-0514</t>
  </si>
  <si>
    <t>M23 - 000891.5 30P LIF SPA</t>
  </si>
  <si>
    <t>M23000895</t>
  </si>
  <si>
    <t>PROTECTOR -7176-3574</t>
  </si>
  <si>
    <t>M23 - 00089PROTECTOR COVER</t>
  </si>
  <si>
    <t>M23000896</t>
  </si>
  <si>
    <t>2.3 II 4P+-7182-1118</t>
  </si>
  <si>
    <t>M23 - 000892.3 II 4P+4.8 7</t>
  </si>
  <si>
    <t>M23000897</t>
  </si>
  <si>
    <t>040 III 18-7182-2499</t>
  </si>
  <si>
    <t>M23000898</t>
  </si>
  <si>
    <t>1.0 III 2P-7182-5845</t>
  </si>
  <si>
    <t>M23 - 000891.0 III 2P HOUS</t>
  </si>
  <si>
    <t>M23000899</t>
  </si>
  <si>
    <t>M23000900</t>
  </si>
  <si>
    <t>54P LIF SE-7182-8866</t>
  </si>
  <si>
    <t xml:space="preserve">M23 - 0009054P LIF SEALED </t>
  </si>
  <si>
    <t>M23000901</t>
  </si>
  <si>
    <t>8.0 (312) -7183-3027</t>
  </si>
  <si>
    <t>M23 - 000908.0 (312) 2P CO</t>
  </si>
  <si>
    <t>M23000902</t>
  </si>
  <si>
    <t>1.0 III (0-7183-5847</t>
  </si>
  <si>
    <t>M23 - 000901.0 III (040 II</t>
  </si>
  <si>
    <t>M23000903</t>
  </si>
  <si>
    <t>HLC 2.3II -7187-1616</t>
  </si>
  <si>
    <t>M23 - 00090HLC 2.3II 3P ST</t>
  </si>
  <si>
    <t>M23000904</t>
  </si>
  <si>
    <t>1.5 12P HO-7187-2641</t>
  </si>
  <si>
    <t>M23 - 000901.5 12P HOUSING</t>
  </si>
  <si>
    <t>M23000905</t>
  </si>
  <si>
    <t>1.5 30P LI-7187-7022</t>
  </si>
  <si>
    <t>M23 - 000901.5 30P LIF HOU</t>
  </si>
  <si>
    <t>M23000906</t>
  </si>
  <si>
    <t>GD ENGINE -7276-3573</t>
  </si>
  <si>
    <t>M23 - 00090GD ENGINE CENTE</t>
  </si>
  <si>
    <t>M23000907</t>
  </si>
  <si>
    <t>R742118129-742-1181S</t>
  </si>
  <si>
    <t>M23 - 00090R742118129 PLAS</t>
  </si>
  <si>
    <t>M23000908</t>
  </si>
  <si>
    <t>HEAD-2-99HD-PL35</t>
  </si>
  <si>
    <t>M23 - 00090HEAD-2</t>
  </si>
  <si>
    <t>M23000909</t>
  </si>
  <si>
    <t>THREAD SLE-99TS-PL35</t>
  </si>
  <si>
    <t>M23 - 00090THREAD SLEEVE</t>
  </si>
  <si>
    <t>M23000910</t>
  </si>
  <si>
    <t>ACTUATER-C36AT227</t>
  </si>
  <si>
    <t>M23 - 00091ACTUATER</t>
  </si>
  <si>
    <t>M23000911</t>
  </si>
  <si>
    <t>ACTUATER-C36ATU227</t>
  </si>
  <si>
    <t>M23000912</t>
  </si>
  <si>
    <t>CAM-C36CM213</t>
  </si>
  <si>
    <t>M23 - 00091CAM</t>
  </si>
  <si>
    <t>M23000913</t>
  </si>
  <si>
    <t>CAM-C36CMU213</t>
  </si>
  <si>
    <t>M23000914</t>
  </si>
  <si>
    <t>CANCELLING-C36CR208</t>
  </si>
  <si>
    <t>M23 - 00091CANCELLING RACH</t>
  </si>
  <si>
    <t>M23000915</t>
  </si>
  <si>
    <t>CANCELLING-C36CRU208</t>
  </si>
  <si>
    <t>M23000916</t>
  </si>
  <si>
    <t>DETENT PLA-C36SB207</t>
  </si>
  <si>
    <t>M23 - 00091DETENT PLATE</t>
  </si>
  <si>
    <t>M23000917</t>
  </si>
  <si>
    <t>DETENT PLA-C36SBU207</t>
  </si>
  <si>
    <t>M23000918</t>
  </si>
  <si>
    <t>SLIDER-C36SD229</t>
  </si>
  <si>
    <t>M23 - 00091SLIDER</t>
  </si>
  <si>
    <t>M23000919</t>
  </si>
  <si>
    <t>SLIDER-C36SD488B</t>
  </si>
  <si>
    <t>M23000920</t>
  </si>
  <si>
    <t>SLIDER-C36SD490B</t>
  </si>
  <si>
    <t>M23 - 00092SLIDER</t>
  </si>
  <si>
    <t>M23000921</t>
  </si>
  <si>
    <t>SLIDER-C36SDQ209</t>
  </si>
  <si>
    <t>M23000922</t>
  </si>
  <si>
    <t>SLIDER-C36SDU229</t>
  </si>
  <si>
    <t>M23000923</t>
  </si>
  <si>
    <t>ACTUATOR-C43AT8</t>
  </si>
  <si>
    <t>M23 - 00092ACTUATOR</t>
  </si>
  <si>
    <t>M23000924</t>
  </si>
  <si>
    <t>CAM-C43CM5</t>
  </si>
  <si>
    <t>M23 - 00092CAM</t>
  </si>
  <si>
    <t>M23000925</t>
  </si>
  <si>
    <t>CANCELLING-C43CR3</t>
  </si>
  <si>
    <t>M23 - 00092CANCELLING RATC</t>
  </si>
  <si>
    <t>M23000926</t>
  </si>
  <si>
    <t>CASE-C43CS2A</t>
  </si>
  <si>
    <t>M23 - 00092CASE</t>
  </si>
  <si>
    <t>M23000927</t>
  </si>
  <si>
    <t>CASE-C43CS31A</t>
  </si>
  <si>
    <t>M23000928</t>
  </si>
  <si>
    <t>COVER-C43CV12</t>
  </si>
  <si>
    <t>M23 - 00092COVER</t>
  </si>
  <si>
    <t>M23000929</t>
  </si>
  <si>
    <t>COVER-C43CV120</t>
  </si>
  <si>
    <t>M23000930</t>
  </si>
  <si>
    <t>COVER-C43CV14</t>
  </si>
  <si>
    <t>M23 - 00093COVER</t>
  </si>
  <si>
    <t>M23000931</t>
  </si>
  <si>
    <t>COVER-C43CV34</t>
  </si>
  <si>
    <t>M23000932</t>
  </si>
  <si>
    <t>COVER-C43CV36</t>
  </si>
  <si>
    <t>M23000933</t>
  </si>
  <si>
    <t>COVER-C43CV38</t>
  </si>
  <si>
    <t>M23000934</t>
  </si>
  <si>
    <t>COVER-C43CV9</t>
  </si>
  <si>
    <t>M23000935</t>
  </si>
  <si>
    <t>COVER-C43CV92</t>
  </si>
  <si>
    <t>M23000936</t>
  </si>
  <si>
    <t>KNOB-C43NV106</t>
  </si>
  <si>
    <t>M23 - 00093KNOB</t>
  </si>
  <si>
    <t>M23000937</t>
  </si>
  <si>
    <t>KNOB-C43NV107</t>
  </si>
  <si>
    <t>M23000938</t>
  </si>
  <si>
    <t>KNOB-C43NV119</t>
  </si>
  <si>
    <t>M23000939</t>
  </si>
  <si>
    <t>KNOB-C43NV13</t>
  </si>
  <si>
    <t>M23000940</t>
  </si>
  <si>
    <t>KNOB-C43NV23</t>
  </si>
  <si>
    <t>M23 - 00094KNOB</t>
  </si>
  <si>
    <t>M23000941</t>
  </si>
  <si>
    <t>KNOB-C43NV24A</t>
  </si>
  <si>
    <t>M23000942</t>
  </si>
  <si>
    <t>KNOB-C43NV25</t>
  </si>
  <si>
    <t>M23000943</t>
  </si>
  <si>
    <t>KNOB-C43NV45</t>
  </si>
  <si>
    <t>M23000944</t>
  </si>
  <si>
    <t>KNOB-C43NV60</t>
  </si>
  <si>
    <t>M23000945</t>
  </si>
  <si>
    <t>KNOB-C43NV61</t>
  </si>
  <si>
    <t>M23000946</t>
  </si>
  <si>
    <t>KNOB-C43NV91</t>
  </si>
  <si>
    <t>M23000947</t>
  </si>
  <si>
    <t>DETENT PLA-C43SB4</t>
  </si>
  <si>
    <t>M23 - 00094DETENT PLATE</t>
  </si>
  <si>
    <t>M23000948</t>
  </si>
  <si>
    <t>SLIDER-C43SD123</t>
  </si>
  <si>
    <t>M23 - 00094SLIDER</t>
  </si>
  <si>
    <t>M23000949</t>
  </si>
  <si>
    <t>SLIDER-C43SD32A</t>
  </si>
  <si>
    <t>M23000950</t>
  </si>
  <si>
    <t>SLIDER-C43SD7</t>
  </si>
  <si>
    <t>M23 - 00095SLIDER</t>
  </si>
  <si>
    <t>M23000951</t>
  </si>
  <si>
    <t>ACTUATOR-C57AT30</t>
  </si>
  <si>
    <t>M23 - 00095ACTUATOR</t>
  </si>
  <si>
    <t>M23000952</t>
  </si>
  <si>
    <t>ACTUATER-C57AT5</t>
  </si>
  <si>
    <t>M23 - 00095ACTUATER</t>
  </si>
  <si>
    <t>M23000953</t>
  </si>
  <si>
    <t>ACTUATOR-C57AT60</t>
  </si>
  <si>
    <t>M23000954</t>
  </si>
  <si>
    <t>ACTUATER-C57AT76</t>
  </si>
  <si>
    <t>M23000955</t>
  </si>
  <si>
    <t>CAM-C57CM4</t>
  </si>
  <si>
    <t>M23 - 00095CAM</t>
  </si>
  <si>
    <t>M23000956</t>
  </si>
  <si>
    <t>CANCELLING-C57CR10</t>
  </si>
  <si>
    <t>M23 - 00095CANCELLING RATC</t>
  </si>
  <si>
    <t>M23000957</t>
  </si>
  <si>
    <t>CANCELLING-C57CR87</t>
  </si>
  <si>
    <t>M23000958</t>
  </si>
  <si>
    <t>CASE-C57CS1</t>
  </si>
  <si>
    <t>M23 - 00095CASE</t>
  </si>
  <si>
    <t>M23000959</t>
  </si>
  <si>
    <t>CASE-C57CS27</t>
  </si>
  <si>
    <t>M23000960</t>
  </si>
  <si>
    <t>CASE-C57CS54</t>
  </si>
  <si>
    <t>M23 - 00096CASE</t>
  </si>
  <si>
    <t>M23000961</t>
  </si>
  <si>
    <t>CASE-C57CS58</t>
  </si>
  <si>
    <t>M23000962</t>
  </si>
  <si>
    <t>COVER-C57CV12</t>
  </si>
  <si>
    <t>M23 - 00096COVER</t>
  </si>
  <si>
    <t>M23000963</t>
  </si>
  <si>
    <t>COVER-C57CV23</t>
  </si>
  <si>
    <t>M23000964</t>
  </si>
  <si>
    <t>COVER-C57CV29</t>
  </si>
  <si>
    <t>M23000965</t>
  </si>
  <si>
    <t>COVER-C57CV34</t>
  </si>
  <si>
    <t>M23000966</t>
  </si>
  <si>
    <t>COVER-C57CV44</t>
  </si>
  <si>
    <t>M23000967</t>
  </si>
  <si>
    <t>COVER-C57CV56</t>
  </si>
  <si>
    <t>M23000968</t>
  </si>
  <si>
    <t>COVER-C57CV6</t>
  </si>
  <si>
    <t>M23000969</t>
  </si>
  <si>
    <t>HOLDER-C57HR46</t>
  </si>
  <si>
    <t>M23 - 00096HOLDER</t>
  </si>
  <si>
    <t>M23000970</t>
  </si>
  <si>
    <t>HOLDER-C57HR75</t>
  </si>
  <si>
    <t>M23 - 00097HOLDER</t>
  </si>
  <si>
    <t>M23000971</t>
  </si>
  <si>
    <t>KNOB-C57NV114</t>
  </si>
  <si>
    <t>M23 - 00097KNOB</t>
  </si>
  <si>
    <t>M23000972</t>
  </si>
  <si>
    <t>KNOB-C57NV13</t>
  </si>
  <si>
    <t>M23000973</t>
  </si>
  <si>
    <t>KNOB-C57NV17</t>
  </si>
  <si>
    <t>M23000974</t>
  </si>
  <si>
    <t>KNOB-C57NV19</t>
  </si>
  <si>
    <t>M23000975</t>
  </si>
  <si>
    <t>KNOB-C57NV22</t>
  </si>
  <si>
    <t>M23000976</t>
  </si>
  <si>
    <t>KNOB-C57NV26</t>
  </si>
  <si>
    <t>M23000977</t>
  </si>
  <si>
    <t>KNOB-C57NV35</t>
  </si>
  <si>
    <t>M23000978</t>
  </si>
  <si>
    <t>KNOB-C57NV40</t>
  </si>
  <si>
    <t>M23000979</t>
  </si>
  <si>
    <t>KNOB-C57NV41</t>
  </si>
  <si>
    <t>M23000980</t>
  </si>
  <si>
    <t>KNOB-C57NV43</t>
  </si>
  <si>
    <t>M23 - 00098KNOB</t>
  </si>
  <si>
    <t>M23000981</t>
  </si>
  <si>
    <t>KNOB-C57NV52</t>
  </si>
  <si>
    <t>M23000982</t>
  </si>
  <si>
    <t>KNOB-C57NV53</t>
  </si>
  <si>
    <t>M23000983</t>
  </si>
  <si>
    <t>PIN-C57PN2</t>
  </si>
  <si>
    <t>M23 - 00098PIN</t>
  </si>
  <si>
    <t>M23000984</t>
  </si>
  <si>
    <t>PIN-C57PN45</t>
  </si>
  <si>
    <t>M23000985</t>
  </si>
  <si>
    <t>ROTOR-C57RT115</t>
  </si>
  <si>
    <t>M23 - 00098ROTOR</t>
  </si>
  <si>
    <t>M23000986</t>
  </si>
  <si>
    <t>ROTOR-C57RT15</t>
  </si>
  <si>
    <t>M23000987</t>
  </si>
  <si>
    <t>ROTOR-C57RT24</t>
  </si>
  <si>
    <t>M23000988</t>
  </si>
  <si>
    <t>ROTOR-C57RT37</t>
  </si>
  <si>
    <t>M23000989</t>
  </si>
  <si>
    <t>ROTOR-C57RT69</t>
  </si>
  <si>
    <t>M23000990</t>
  </si>
  <si>
    <t>DETANT PLA-C57SB116</t>
  </si>
  <si>
    <t>M23 - 00099DETANT PLATE</t>
  </si>
  <si>
    <t>M23000991</t>
  </si>
  <si>
    <t>DETENT PLA-C57SB14</t>
  </si>
  <si>
    <t>M23 - 00099DETENT PLATE</t>
  </si>
  <si>
    <t>M23000992</t>
  </si>
  <si>
    <t>DETENT PLA-C57SB36</t>
  </si>
  <si>
    <t>M23000993</t>
  </si>
  <si>
    <t>SLIDER-C57SD28</t>
  </si>
  <si>
    <t>M23 - 00099SLIDER</t>
  </si>
  <si>
    <t>M23001681</t>
  </si>
  <si>
    <t>GUIDE-420597999</t>
  </si>
  <si>
    <t>M23 - 00168GUIDE</t>
  </si>
  <si>
    <t>M23001685</t>
  </si>
  <si>
    <t>BEZEL,SUB -1181798-4</t>
  </si>
  <si>
    <t>M23 - 00168BEZEL,SUB (M_1W</t>
  </si>
  <si>
    <t>M23000388</t>
  </si>
  <si>
    <t>KNOB ,LIGH-17D706-01</t>
  </si>
  <si>
    <t>M23 - 00038KNOB ,LIGHT, LW</t>
  </si>
  <si>
    <t>M23000402</t>
  </si>
  <si>
    <t>M23 - 00040KNOB,LIGHT,UPR</t>
  </si>
  <si>
    <t>M23000403</t>
  </si>
  <si>
    <t>KNOB LIGHT-17E380-00</t>
  </si>
  <si>
    <t>M23 - 00040KNOB LIGHT MIDD</t>
  </si>
  <si>
    <t>M23000404</t>
  </si>
  <si>
    <t>KNOB,FOG-17E380-00</t>
  </si>
  <si>
    <t>M23 - 00040KNOB,FOG</t>
  </si>
  <si>
    <t>M23000405</t>
  </si>
  <si>
    <t>M23 - 00040KNOB,LIGHT,COVE</t>
  </si>
  <si>
    <t>M23000406</t>
  </si>
  <si>
    <t>KNOB RR WI-17E380-02</t>
  </si>
  <si>
    <t>M23 - 00040KNOB RR WIPER M</t>
  </si>
  <si>
    <t>M23000407</t>
  </si>
  <si>
    <t>KNOB WIPER-17E380-02</t>
  </si>
  <si>
    <t>M23 - 00040KNOB WIPER VOLL</t>
  </si>
  <si>
    <t>M23000409</t>
  </si>
  <si>
    <t>KNOB RR WI-17E532-01</t>
  </si>
  <si>
    <t>M23000431</t>
  </si>
  <si>
    <t>HOUSING CO-17H401-01</t>
  </si>
  <si>
    <t>M23 - 00043HOUSING CONNECT</t>
  </si>
  <si>
    <t>M23000486</t>
  </si>
  <si>
    <t>KNOB,AUTO-2283427-9</t>
  </si>
  <si>
    <t>M23 - 00048KNOB,AUTO</t>
  </si>
  <si>
    <t>M23000489</t>
  </si>
  <si>
    <t>KNOB W/L-2284117-8</t>
  </si>
  <si>
    <t>M23 - 00048KNOB W/L</t>
  </si>
  <si>
    <t>M23000496</t>
  </si>
  <si>
    <t>KNOB DL-4062296-3</t>
  </si>
  <si>
    <t>M23 - 00049KNOB DL</t>
  </si>
  <si>
    <t>M23000510</t>
  </si>
  <si>
    <t>GD ENGINE -7176-3573</t>
  </si>
  <si>
    <t>M23 - 00051GD ENGINE CENTE</t>
  </si>
  <si>
    <t>M23000648</t>
  </si>
  <si>
    <t>VALVE MOLD-01491-009</t>
  </si>
  <si>
    <t>M23 - 00064VALVE MOLD</t>
  </si>
  <si>
    <t>M23000649</t>
  </si>
  <si>
    <t>VALVE MOLD-01491-011</t>
  </si>
  <si>
    <t>M23000650</t>
  </si>
  <si>
    <t>HEART CAM -066990011</t>
  </si>
  <si>
    <t>M23 - 00065HEART CAM BLOCK</t>
  </si>
  <si>
    <t>M23000651</t>
  </si>
  <si>
    <t>M23000652</t>
  </si>
  <si>
    <t>M23 - 00065KNOB (2)</t>
  </si>
  <si>
    <t>M23000653</t>
  </si>
  <si>
    <t>KNOB (2)-072025008</t>
  </si>
  <si>
    <t>M23000654</t>
  </si>
  <si>
    <t>BEZEL,MAIN-1181771-2</t>
  </si>
  <si>
    <t>M23 - 00065BEZEL,MAIN(F_4W</t>
  </si>
  <si>
    <t>M23000655</t>
  </si>
  <si>
    <t>BEZEL,SUB(-1181772-0</t>
  </si>
  <si>
    <t>M23 - 00065BEZEL,SUB(F_1WA</t>
  </si>
  <si>
    <t>M23000656</t>
  </si>
  <si>
    <t>BEZEL,MAIN-1181789-5</t>
  </si>
  <si>
    <t>M23 - 00065BEZEL,MAIN(F_2W</t>
  </si>
  <si>
    <t>M23000657</t>
  </si>
  <si>
    <t>BEZEL,MAIN-1181790-9</t>
  </si>
  <si>
    <t>M23 - 00065BEZEL,MAIN(M_4W</t>
  </si>
  <si>
    <t>M23000658</t>
  </si>
  <si>
    <t>BEZEL,MAIN-1181791-7</t>
  </si>
  <si>
    <t>M23000659</t>
  </si>
  <si>
    <t>BEZEL,MAIN-1181792-5</t>
  </si>
  <si>
    <t>M23 - 00065BEZEL,MAIN(M_2W</t>
  </si>
  <si>
    <t>M23000660</t>
  </si>
  <si>
    <t>BEZEL,SUB(-1181794-1</t>
  </si>
  <si>
    <t>M23 - 00066BEZEL,SUB(M_1WA</t>
  </si>
  <si>
    <t>M23000661</t>
  </si>
  <si>
    <t>BEZEL,SUB(-1181795-0</t>
  </si>
  <si>
    <t>M23000662</t>
  </si>
  <si>
    <t>BEZEL,SUB(-1181796-8</t>
  </si>
  <si>
    <t>M23 - 00066BEZEL,SUB(M_DMY</t>
  </si>
  <si>
    <t>M23000663</t>
  </si>
  <si>
    <t>BEZEL,SUB(-1181797-6</t>
  </si>
  <si>
    <t>M23000664</t>
  </si>
  <si>
    <t>BEZEL,SUB(-1181798-4</t>
  </si>
  <si>
    <t>M23000665</t>
  </si>
  <si>
    <t>BEZEL,SUB(-1181799-2</t>
  </si>
  <si>
    <t>M23000666</t>
  </si>
  <si>
    <t>BASE-143501031</t>
  </si>
  <si>
    <t>M23 - 00066BASE</t>
  </si>
  <si>
    <t>M23000667</t>
  </si>
  <si>
    <t>LEVER-143501032</t>
  </si>
  <si>
    <t>M23 - 00066LEVER</t>
  </si>
  <si>
    <t>M23000668</t>
  </si>
  <si>
    <t>LEVER GUID-143543003</t>
  </si>
  <si>
    <t>M23 - 00066LEVER GUIDE</t>
  </si>
  <si>
    <t>M23000669</t>
  </si>
  <si>
    <t>MOVING BLO-143601007</t>
  </si>
  <si>
    <t>M23 - 00066MOVING BLOCK (T</t>
  </si>
  <si>
    <t>M23000670</t>
  </si>
  <si>
    <t>MOVING BLO-143601008</t>
  </si>
  <si>
    <t>M23 - 00067MOVING BLOCK (B</t>
  </si>
  <si>
    <t>M23000671</t>
  </si>
  <si>
    <t>HOLDER-143601023</t>
  </si>
  <si>
    <t>M23 - 00067HOLDER</t>
  </si>
  <si>
    <t>M23000672</t>
  </si>
  <si>
    <t>HOLDER B (-143601028</t>
  </si>
  <si>
    <t>M23 - 00067HOLDER B (MENU)</t>
  </si>
  <si>
    <t>M23000673</t>
  </si>
  <si>
    <t>KNOB A-143613001</t>
  </si>
  <si>
    <t>M23 - 00067KNOB A</t>
  </si>
  <si>
    <t>M23000674</t>
  </si>
  <si>
    <t>MOVING BLO-143621003</t>
  </si>
  <si>
    <t>M23 - 00067MOVING BLOCK (F</t>
  </si>
  <si>
    <t>M23000675</t>
  </si>
  <si>
    <t>TURN SIGNA-144210-00</t>
  </si>
  <si>
    <t xml:space="preserve">M23 - 00067TURN SIGNAL SW </t>
  </si>
  <si>
    <t>M23000676</t>
  </si>
  <si>
    <t>PLATE-144210003</t>
  </si>
  <si>
    <t>M23 - 00067PLATE</t>
  </si>
  <si>
    <t>M23000677</t>
  </si>
  <si>
    <t>LEVER GUID-144210025</t>
  </si>
  <si>
    <t>M23 - 00067LEVER GUIDE</t>
  </si>
  <si>
    <t>M23000678</t>
  </si>
  <si>
    <t>BAR GREEN-144210030</t>
  </si>
  <si>
    <t>M23 - 00067BAR GREEN</t>
  </si>
  <si>
    <t>M23000679</t>
  </si>
  <si>
    <t>ARM-144260009</t>
  </si>
  <si>
    <t>M23 - 00067ARM</t>
  </si>
  <si>
    <t>M23000680</t>
  </si>
  <si>
    <t>KNOB (A)-144261007</t>
  </si>
  <si>
    <t>M23 - 00068KNOB (A)</t>
  </si>
  <si>
    <t>M23000681</t>
  </si>
  <si>
    <t>CAP (GRAY)-144266003</t>
  </si>
  <si>
    <t>M23 - 00068CAP (GRAY)</t>
  </si>
  <si>
    <t>M23000682</t>
  </si>
  <si>
    <t>PLATE (GRA-144266004</t>
  </si>
  <si>
    <t>M23 - 00068PLATE (GRAY)</t>
  </si>
  <si>
    <t>M23000683</t>
  </si>
  <si>
    <t>KNOB (C)-144269001</t>
  </si>
  <si>
    <t>M23 - 00068KNOB (C)</t>
  </si>
  <si>
    <t>M23000684</t>
  </si>
  <si>
    <t>KNOB D-144295001</t>
  </si>
  <si>
    <t>M23 - 00068KNOB D</t>
  </si>
  <si>
    <t>M23000685</t>
  </si>
  <si>
    <t>KNOB (A)-144372002</t>
  </si>
  <si>
    <t>M23000686</t>
  </si>
  <si>
    <t>KNOB (C)-144400001</t>
  </si>
  <si>
    <t>M23000687</t>
  </si>
  <si>
    <t>MOVING BLO-147620006</t>
  </si>
  <si>
    <t>M23 - 00068MOVING BLOCK</t>
  </si>
  <si>
    <t>M23000688</t>
  </si>
  <si>
    <t>MOVING BLO-147641002</t>
  </si>
  <si>
    <t>M23 - 00068MOVING BLOCK (M</t>
  </si>
  <si>
    <t>M23000689</t>
  </si>
  <si>
    <t>KNOB (B)-148A01020</t>
  </si>
  <si>
    <t>M23 - 00068KNOB (B)</t>
  </si>
  <si>
    <t>M23000690</t>
  </si>
  <si>
    <t>KNOB (A)-14A013017</t>
  </si>
  <si>
    <t>M23 - 00069KNOB (A)</t>
  </si>
  <si>
    <t>M23000691</t>
  </si>
  <si>
    <t>KNOB (B) (-14A013018</t>
  </si>
  <si>
    <t>M23 - 00069KNOB (B) (L/S)</t>
  </si>
  <si>
    <t>M23000692</t>
  </si>
  <si>
    <t>LEVER GUID-14A013057</t>
  </si>
  <si>
    <t>M23 - 00069LEVER GUIDE</t>
  </si>
  <si>
    <t>M23000693</t>
  </si>
  <si>
    <t>KNOB (A)-14A013058</t>
  </si>
  <si>
    <t>M23000694</t>
  </si>
  <si>
    <t>KNOB (B) (-14A203053</t>
  </si>
  <si>
    <t>M23 - 00069KNOB (B) (WIP)</t>
  </si>
  <si>
    <t>M23000695</t>
  </si>
  <si>
    <t>KNOB (A)-14A801007</t>
  </si>
  <si>
    <t>M23000696</t>
  </si>
  <si>
    <t>COVER-14A801012</t>
  </si>
  <si>
    <t>M23 - 00069COVER</t>
  </si>
  <si>
    <t>M23000697</t>
  </si>
  <si>
    <t>LEVER GUID-14AG33004</t>
  </si>
  <si>
    <t>M23000698</t>
  </si>
  <si>
    <t>CLICK BLOC-14AG3K002</t>
  </si>
  <si>
    <t>M23 - 00069CLICK BLOCK_</t>
  </si>
  <si>
    <t>M23000699</t>
  </si>
  <si>
    <t>LEVER (FOG-14AM07021</t>
  </si>
  <si>
    <t xml:space="preserve">M23 - 00069LEVER (FOG AND </t>
  </si>
  <si>
    <t>M23000700</t>
  </si>
  <si>
    <t>CLICK BLOC-14AM07053</t>
  </si>
  <si>
    <t>M23 - 00070CLICK BLOCK</t>
  </si>
  <si>
    <t>M23000701</t>
  </si>
  <si>
    <t>M23000702</t>
  </si>
  <si>
    <t>KNOB (PTT)-150062016</t>
  </si>
  <si>
    <t>M23 - 00070KNOB (PTT)</t>
  </si>
  <si>
    <t>M23000703</t>
  </si>
  <si>
    <t>COVER L-150063005</t>
  </si>
  <si>
    <t>M23 - 00070COVER L</t>
  </si>
  <si>
    <t>M23000704</t>
  </si>
  <si>
    <t>COVER R-150063015</t>
  </si>
  <si>
    <t>M23 - 00070COVER R</t>
  </si>
  <si>
    <t>M23000705</t>
  </si>
  <si>
    <t>KNOB (PTT)-150063016</t>
  </si>
  <si>
    <t>M23000706</t>
  </si>
  <si>
    <t>KNOB (PTT)-150066016</t>
  </si>
  <si>
    <t>M23000707</t>
  </si>
  <si>
    <t>KNOB (PTT)-150185016</t>
  </si>
  <si>
    <t>M23000708</t>
  </si>
  <si>
    <t>KNOB L (DO-156063002</t>
  </si>
  <si>
    <t>M23 - 00070KNOB L (DOOR)</t>
  </si>
  <si>
    <t>M23000709</t>
  </si>
  <si>
    <t>KNOB R (DO-156063003</t>
  </si>
  <si>
    <t>M23 - 00070KNOB R (DOOR)</t>
  </si>
  <si>
    <t>M23000710</t>
  </si>
  <si>
    <t>MASK DOOR-156064001</t>
  </si>
  <si>
    <t>M23 - 00071MASK DOOR</t>
  </si>
  <si>
    <t>M23000711</t>
  </si>
  <si>
    <t>KNOB L (DO-156256002</t>
  </si>
  <si>
    <t>M23 - 00071KNOB L (DOOR)</t>
  </si>
  <si>
    <t>M23000712</t>
  </si>
  <si>
    <t>KNOB R (DO-156256003</t>
  </si>
  <si>
    <t>M23 - 00071KNOB R (DOOR)</t>
  </si>
  <si>
    <t>M23000713</t>
  </si>
  <si>
    <t>KNOB L (DO-156258002</t>
  </si>
  <si>
    <t>M23000714</t>
  </si>
  <si>
    <t>KNOB R (DO-156258003</t>
  </si>
  <si>
    <t>M23000715</t>
  </si>
  <si>
    <t>COVER (L)-156B77005</t>
  </si>
  <si>
    <t>M23 - 00071COVER (L)</t>
  </si>
  <si>
    <t>M23000716</t>
  </si>
  <si>
    <t>COVER (R)-156B77015</t>
  </si>
  <si>
    <t>M23 - 00071COVER (R)</t>
  </si>
  <si>
    <t>M23000717</t>
  </si>
  <si>
    <t>M23 - 00071KNOB S/S 1</t>
  </si>
  <si>
    <t>M23000718</t>
  </si>
  <si>
    <t>MASK-156M87001</t>
  </si>
  <si>
    <t>M23 - 00071MASK</t>
  </si>
  <si>
    <t>M23000719</t>
  </si>
  <si>
    <t>TEL KNOB (-156N03002</t>
  </si>
  <si>
    <t>M23 - 00071TEL KNOB (SEESA</t>
  </si>
  <si>
    <t>M23000720</t>
  </si>
  <si>
    <t>M23 - 00072KNOB DOOR LOCK</t>
  </si>
  <si>
    <t>M23000721</t>
  </si>
  <si>
    <t>MOVING BLO-157459002</t>
  </si>
  <si>
    <t>M23 - 00072MOVING BLOCK</t>
  </si>
  <si>
    <t>M23000722</t>
  </si>
  <si>
    <t>MOVING SHA-159892005</t>
  </si>
  <si>
    <t>M23 - 00072MOVING SHAFT</t>
  </si>
  <si>
    <t>M23000723</t>
  </si>
  <si>
    <t>MOVING BLO-159892008</t>
  </si>
  <si>
    <t>M23000724</t>
  </si>
  <si>
    <t>PIN (MIRRO-159892012</t>
  </si>
  <si>
    <t>M23 - 00072PIN (MIRROR)</t>
  </si>
  <si>
    <t>M23000725</t>
  </si>
  <si>
    <t>CLICK BLOC-159892040</t>
  </si>
  <si>
    <t>M23 - 00072CLICK BLOCK</t>
  </si>
  <si>
    <t>M23000726</t>
  </si>
  <si>
    <t>MOVING PLA-160527002</t>
  </si>
  <si>
    <t>M23 - 00072MOVING PLATE__</t>
  </si>
  <si>
    <t>M23000727</t>
  </si>
  <si>
    <t>PIN-162561011</t>
  </si>
  <si>
    <t>M23 - 00072PIN</t>
  </si>
  <si>
    <t>M23000728</t>
  </si>
  <si>
    <t>INSUL-TUBE-17561 1HJ</t>
  </si>
  <si>
    <t>M23 - 00072INSUL-TUBE</t>
  </si>
  <si>
    <t>M23000729</t>
  </si>
  <si>
    <t>KNOB ,CAP-17D701-00</t>
  </si>
  <si>
    <t>M23 - 00072KNOB ,CAP</t>
  </si>
  <si>
    <t>M23000730</t>
  </si>
  <si>
    <t>KNOB ,CAP-17D704-00</t>
  </si>
  <si>
    <t>M23 - 00073KNOB ,CAP</t>
  </si>
  <si>
    <t>M23000731</t>
  </si>
  <si>
    <t>M23000732</t>
  </si>
  <si>
    <t>LEVER ,LIG-17D705-00</t>
  </si>
  <si>
    <t>M23 - 00073LEVER ,LIGHT ,R</t>
  </si>
  <si>
    <t>M23000733</t>
  </si>
  <si>
    <t>COVER TURN-17D706-00</t>
  </si>
  <si>
    <t>M23 - 00073COVER TURN &amp; WI</t>
  </si>
  <si>
    <t>M23000734</t>
  </si>
  <si>
    <t>RATCHET-17D706-00</t>
  </si>
  <si>
    <t>M23 - 00073RATCHET</t>
  </si>
  <si>
    <t>M23000735</t>
  </si>
  <si>
    <t>HOLDER ,CO-17D706-00</t>
  </si>
  <si>
    <t>M23 - 00073HOLDER ,CONTACT</t>
  </si>
  <si>
    <t>M23000736</t>
  </si>
  <si>
    <t>LEVER ,LIG-17D706-01</t>
  </si>
  <si>
    <t>M23 - 00073LEVER ,LIGHT, R</t>
  </si>
  <si>
    <t>M23000737</t>
  </si>
  <si>
    <t>ARM ,LEVER-17D706-01</t>
  </si>
  <si>
    <t>M23 - 00073ARM ,LEVER</t>
  </si>
  <si>
    <t>M23000738</t>
  </si>
  <si>
    <t>BRACKET-17D706-01</t>
  </si>
  <si>
    <t>M23 - 00073BRACKET</t>
  </si>
  <si>
    <t>M23000739</t>
  </si>
  <si>
    <t>M23 - 00073PLATE ,BACK</t>
  </si>
  <si>
    <t>M23000740</t>
  </si>
  <si>
    <t>CASE, WIPE-17D706-02</t>
  </si>
  <si>
    <t>M23 - 00074CASE, WIPER</t>
  </si>
  <si>
    <t>M23000741</t>
  </si>
  <si>
    <t>PROTECTER-17D706-02</t>
  </si>
  <si>
    <t>M23 - 00074PROTECTER</t>
  </si>
  <si>
    <t>M23000742</t>
  </si>
  <si>
    <t>LEVER ,RR -17D706-02</t>
  </si>
  <si>
    <t>M23 - 00074LEVER ,RR WIPER</t>
  </si>
  <si>
    <t>M23000743</t>
  </si>
  <si>
    <t>PIECE,TURN-17D706-03</t>
  </si>
  <si>
    <t>M23 - 00074PIECE,TURN&amp; WIP</t>
  </si>
  <si>
    <t>M23000744</t>
  </si>
  <si>
    <t>CASE ,WIPE-17D709-00</t>
  </si>
  <si>
    <t>M23 - 00074CASE ,WIPER</t>
  </si>
  <si>
    <t>M23000745</t>
  </si>
  <si>
    <t>HOLDER, CO-17D709-00</t>
  </si>
  <si>
    <t>M23 - 00074HOLDER, CONTACT</t>
  </si>
  <si>
    <t>M23000746</t>
  </si>
  <si>
    <t>ARM ,LEVER-17D709-00</t>
  </si>
  <si>
    <t>M23 - 00074ARM ,LEVER</t>
  </si>
  <si>
    <t>M23000747</t>
  </si>
  <si>
    <t>LEVER,VOLU-17E325-00</t>
  </si>
  <si>
    <t>M23 - 00074LEVER,VOLUME</t>
  </si>
  <si>
    <t>M23000748</t>
  </si>
  <si>
    <t>KNOB,LWR-17E380-00</t>
  </si>
  <si>
    <t>M23 - 00074KNOB,LWR</t>
  </si>
  <si>
    <t>M23000749</t>
  </si>
  <si>
    <t>CASE,TURN,-17E380-01</t>
  </si>
  <si>
    <t>M23 - 00074CASE,TURN,RH</t>
  </si>
  <si>
    <t>M23000750</t>
  </si>
  <si>
    <t>COVER,TURN-17E380-01</t>
  </si>
  <si>
    <t>M23 - 00075COVER,TURN</t>
  </si>
  <si>
    <t>M23000751</t>
  </si>
  <si>
    <t>RACHET-17E380-01</t>
  </si>
  <si>
    <t>M23 - 00075RACHET</t>
  </si>
  <si>
    <t>M23000752</t>
  </si>
  <si>
    <t>LEVER,LIGH-17E380-01</t>
  </si>
  <si>
    <t>M23 - 00075LEVER,LIGHT,RH</t>
  </si>
  <si>
    <t>M23000753</t>
  </si>
  <si>
    <t>LEVER,RR W-17E380-02</t>
  </si>
  <si>
    <t>M23 - 00075LEVER,RR WIPER,</t>
  </si>
  <si>
    <t>M23000754</t>
  </si>
  <si>
    <t>CASE,WIPER-17E380-02</t>
  </si>
  <si>
    <t>M23 - 00075CASE,WIPER,RH</t>
  </si>
  <si>
    <t>M23000755</t>
  </si>
  <si>
    <t>COVER,WIPE-17E380-02</t>
  </si>
  <si>
    <t>M23 - 00075COVER,WIPER,RH</t>
  </si>
  <si>
    <t>M23000756</t>
  </si>
  <si>
    <t>LEVER,LIGH-17E466-00</t>
  </si>
  <si>
    <t>M23000757</t>
  </si>
  <si>
    <t>M23000758</t>
  </si>
  <si>
    <t>BUTTON ,PU-17E528-00</t>
  </si>
  <si>
    <t>M23 - 00075BUTTON ,PUSH</t>
  </si>
  <si>
    <t>M23000759</t>
  </si>
  <si>
    <t>LEVER,LIGH-17E532-00</t>
  </si>
  <si>
    <t>M23 - 00075LEVER,LIGHT,LH</t>
  </si>
  <si>
    <t>M23000760</t>
  </si>
  <si>
    <t>CASE,TURN,-17E532-00</t>
  </si>
  <si>
    <t>M23 - 00076CASE,TURN,LH</t>
  </si>
  <si>
    <t>M23000761</t>
  </si>
  <si>
    <t>LEVER,RR W-17E532-01</t>
  </si>
  <si>
    <t>M23 - 00076LEVER,RR WIPER,</t>
  </si>
  <si>
    <t>M23000762</t>
  </si>
  <si>
    <t>CASE,WIPER-17E532-01</t>
  </si>
  <si>
    <t>M23 - 00076CASE,WIPER,LH</t>
  </si>
  <si>
    <t>M23000763</t>
  </si>
  <si>
    <t>COVER,WIPE-17E532-01</t>
  </si>
  <si>
    <t>M23 - 00076COVER,WIPER,LH</t>
  </si>
  <si>
    <t>M23000764</t>
  </si>
  <si>
    <t>LEVER,LIGH-17E981-00</t>
  </si>
  <si>
    <t>M23 - 00076LEVER,LIGHT,LH</t>
  </si>
  <si>
    <t>M23000765</t>
  </si>
  <si>
    <t>PROTECTER-17G177-00</t>
  </si>
  <si>
    <t>M23 - 00076PROTECTER</t>
  </si>
  <si>
    <t>M23000766</t>
  </si>
  <si>
    <t>CASE TURN-17G688-00</t>
  </si>
  <si>
    <t>M23 - 00076CASE TURN</t>
  </si>
  <si>
    <t>M23000767</t>
  </si>
  <si>
    <t>BRACKET TU-17G688-00</t>
  </si>
  <si>
    <t>M23 - 00076BRACKET TURN</t>
  </si>
  <si>
    <t>M23000768</t>
  </si>
  <si>
    <t>PLATE BACK-17G688-00</t>
  </si>
  <si>
    <t>M23 - 00076PLATE BACK</t>
  </si>
  <si>
    <t>M23000769</t>
  </si>
  <si>
    <t>COVER TURN-17G688-01</t>
  </si>
  <si>
    <t>M23 - 00076COVER TURN LH</t>
  </si>
  <si>
    <t>M23000770</t>
  </si>
  <si>
    <t>RATCHET-17G688-01</t>
  </si>
  <si>
    <t>M23 - 00077RATCHET</t>
  </si>
  <si>
    <t>M23000771</t>
  </si>
  <si>
    <t>CASE WIPER-17G688-01</t>
  </si>
  <si>
    <t>M23 - 00077CASE WIPER LH</t>
  </si>
  <si>
    <t>M23000772</t>
  </si>
  <si>
    <t>PROTECTOR -17G688-01</t>
  </si>
  <si>
    <t>M23 - 00077PROTECTOR RH</t>
  </si>
  <si>
    <t>M23000773</t>
  </si>
  <si>
    <t>PROTECTOR,-17G688-01</t>
  </si>
  <si>
    <t>M23 - 00077PROTECTOR, RIGH</t>
  </si>
  <si>
    <t>M23000774</t>
  </si>
  <si>
    <t>M23 - 00077PROTECTOR, LEFT</t>
  </si>
  <si>
    <t>M23000775</t>
  </si>
  <si>
    <t>CASE TURN -17G695-00</t>
  </si>
  <si>
    <t>M23 - 00077CASE TURN RH</t>
  </si>
  <si>
    <t>M23000776</t>
  </si>
  <si>
    <t>CASE WIPER-17G695-00</t>
  </si>
  <si>
    <t>M23 - 00077CASE WIPER RH</t>
  </si>
  <si>
    <t>M23000777</t>
  </si>
  <si>
    <t>PROTECTOR -17H369-00</t>
  </si>
  <si>
    <t xml:space="preserve">M23 - 00077PROTECTOR LEFT </t>
  </si>
  <si>
    <t>M23000778</t>
  </si>
  <si>
    <t>M23 - 00077PROTECTOR RIGHT</t>
  </si>
  <si>
    <t>M23000779</t>
  </si>
  <si>
    <t>CASE,TURN,-17H401-00</t>
  </si>
  <si>
    <t>M23 - 00077CASE,TURN, LH</t>
  </si>
  <si>
    <t>M23000780</t>
  </si>
  <si>
    <t>CASE,WIPER-17H401-00</t>
  </si>
  <si>
    <t>M23 - 00078CASE,WIPER, LH</t>
  </si>
  <si>
    <t>M23000781</t>
  </si>
  <si>
    <t>CONNECTOR -17H401-71</t>
  </si>
  <si>
    <t>M23 - 00078CONNECTOR CP SA</t>
  </si>
  <si>
    <t>M23000782</t>
  </si>
  <si>
    <t>CASE,TURN,-17H402-00</t>
  </si>
  <si>
    <t>M23 - 00078CASE,TURN, RH</t>
  </si>
  <si>
    <t>M23000783</t>
  </si>
  <si>
    <t>CASE,WIPER-17H402-00</t>
  </si>
  <si>
    <t>M23 - 00078CASE,WIPER, RH</t>
  </si>
  <si>
    <t>M23000784</t>
  </si>
  <si>
    <t>CASE,WIPER-17H847-00</t>
  </si>
  <si>
    <t>M23000785</t>
  </si>
  <si>
    <t>BUTTON ,PU-17H847-00</t>
  </si>
  <si>
    <t>M23 - 00078BUTTON ,PUSH</t>
  </si>
  <si>
    <t>M23000786</t>
  </si>
  <si>
    <t>CASE,WIPER-17H848-00</t>
  </si>
  <si>
    <t>M23000787</t>
  </si>
  <si>
    <t>LEVER,VOLU-17H970-00</t>
  </si>
  <si>
    <t>M23 - 00078LEVER,VOLUME</t>
  </si>
  <si>
    <t>M23000788</t>
  </si>
  <si>
    <t>ARM ,LEVER-17H970-00</t>
  </si>
  <si>
    <t>M23 - 00078ARM ,LEVER</t>
  </si>
  <si>
    <t>M23000789</t>
  </si>
  <si>
    <t>CASE-188500001</t>
  </si>
  <si>
    <t>M23 - 00078CASE</t>
  </si>
  <si>
    <t>M23000790</t>
  </si>
  <si>
    <t>CLICK PIN-188500002</t>
  </si>
  <si>
    <t>M23 - 00079CLICK PIN</t>
  </si>
  <si>
    <t>M23000791</t>
  </si>
  <si>
    <t>PUSH ROD-188500004</t>
  </si>
  <si>
    <t>M23 - 00079PUSH ROD</t>
  </si>
  <si>
    <t>M23000792</t>
  </si>
  <si>
    <t>MOVING BLO-188500013</t>
  </si>
  <si>
    <t>M23 - 00079MOVING BLOCK 2</t>
  </si>
  <si>
    <t>M23000793</t>
  </si>
  <si>
    <t>BEZEL,SUB(-2112802-8</t>
  </si>
  <si>
    <t>M23 - 00079BEZEL,SUB(M_DMY</t>
  </si>
  <si>
    <t>M23000794</t>
  </si>
  <si>
    <t>MOVING BLO-222400002</t>
  </si>
  <si>
    <t>M23 - 00079MOVING BLOCK</t>
  </si>
  <si>
    <t>M23000795</t>
  </si>
  <si>
    <t>CASE-222401001</t>
  </si>
  <si>
    <t>M23 - 00079CASE</t>
  </si>
  <si>
    <t>M23000796</t>
  </si>
  <si>
    <t>KNOB A-222401006</t>
  </si>
  <si>
    <t>M23 - 00079KNOB A</t>
  </si>
  <si>
    <t>M23000797</t>
  </si>
  <si>
    <t>PLATE-223922005</t>
  </si>
  <si>
    <t>M23 - 00079PLATE</t>
  </si>
  <si>
    <t>M23000798</t>
  </si>
  <si>
    <t>CASE (1)-223964001</t>
  </si>
  <si>
    <t>M23 - 00079CASE (1)</t>
  </si>
  <si>
    <t>M23000799</t>
  </si>
  <si>
    <t>CAP (BLACK-227600016</t>
  </si>
  <si>
    <t>M23 - 00079CAP (BLACK)</t>
  </si>
  <si>
    <t>M23000800</t>
  </si>
  <si>
    <t>PLATE (BLA-227640024</t>
  </si>
  <si>
    <t>M23 - 00080PLATE (BLACK)</t>
  </si>
  <si>
    <t>M23000801</t>
  </si>
  <si>
    <t>MOVING BLO-227641010</t>
  </si>
  <si>
    <t>M23 - 00080MOVING BLOCK (W</t>
  </si>
  <si>
    <t>M23000802</t>
  </si>
  <si>
    <t>KNOB (D)-227721002</t>
  </si>
  <si>
    <t>M23 - 00080KNOB (D)</t>
  </si>
  <si>
    <t>M23000803</t>
  </si>
  <si>
    <t>KNOB (C)-227771001</t>
  </si>
  <si>
    <t>M23 - 00080KNOB (C)</t>
  </si>
  <si>
    <t>M23000804</t>
  </si>
  <si>
    <t>MOVING BLO-227901003</t>
  </si>
  <si>
    <t>M23000805</t>
  </si>
  <si>
    <t>KNOB (D)-227901016</t>
  </si>
  <si>
    <t>M23000806</t>
  </si>
  <si>
    <t>MOVING BLO-227902003</t>
  </si>
  <si>
    <t>M23 - 00080MOVING BLOCK (R</t>
  </si>
  <si>
    <t>M23000807</t>
  </si>
  <si>
    <t>CASE (UPPE-2282871-6</t>
  </si>
  <si>
    <t>M23 - 00080CASE (UPPER)</t>
  </si>
  <si>
    <t>M23000808</t>
  </si>
  <si>
    <t>CASE LOWER-2282878-3</t>
  </si>
  <si>
    <t>M23 - 00080CASE LOWER</t>
  </si>
  <si>
    <t>M23000809</t>
  </si>
  <si>
    <t>CASE (UPPE-2282881-3</t>
  </si>
  <si>
    <t>M23000810</t>
  </si>
  <si>
    <t>BUTTON SWI-2282883-0</t>
  </si>
  <si>
    <t>M23 - 00081BUTTON SWITCH A</t>
  </si>
  <si>
    <t>M23000811</t>
  </si>
  <si>
    <t>CASE (LOWE-2282887-2</t>
  </si>
  <si>
    <t>M23 - 00081CASE (LOWER)</t>
  </si>
  <si>
    <t>M23000812</t>
  </si>
  <si>
    <t>CASE UPPER-2283254-3</t>
  </si>
  <si>
    <t>M23 - 00081CASE UPPER</t>
  </si>
  <si>
    <t>M23000813</t>
  </si>
  <si>
    <t>CASE LOWER-2283255-1</t>
  </si>
  <si>
    <t>M23 - 00081CASE LOWER</t>
  </si>
  <si>
    <t>M23000814</t>
  </si>
  <si>
    <t>CASE LOWER-2283256-0</t>
  </si>
  <si>
    <t>M23000815</t>
  </si>
  <si>
    <t>KNOB, AUTO-2283427-9</t>
  </si>
  <si>
    <t>M23 - 00081KNOB, AUTO</t>
  </si>
  <si>
    <t>M23000816</t>
  </si>
  <si>
    <t>KNOB, AUTO-2283428-7</t>
  </si>
  <si>
    <t>M23 - 00081KNOB, AUTO(D)</t>
  </si>
  <si>
    <t>M23000817</t>
  </si>
  <si>
    <t>KNOB,MANUA-2283429-5</t>
  </si>
  <si>
    <t>M23 - 00081KNOB,MANUAL</t>
  </si>
  <si>
    <t>M23000818</t>
  </si>
  <si>
    <t>LIGHT GUID-2283433-3</t>
  </si>
  <si>
    <t>M23 - 00081LIGHT GUIDE</t>
  </si>
  <si>
    <t>M23000819</t>
  </si>
  <si>
    <t>KNOB, (SUB-2283812-6</t>
  </si>
  <si>
    <t>M23 - 00081KNOB, (SUB)</t>
  </si>
  <si>
    <t>M23000820</t>
  </si>
  <si>
    <t>COVER, SUB-2283813-4</t>
  </si>
  <si>
    <t>M23 - 00082COVER, SUB</t>
  </si>
  <si>
    <t>M23000821</t>
  </si>
  <si>
    <t>BEZEL,MAIN-2284014-7</t>
  </si>
  <si>
    <t>M23 - 00082BEZEL,MAIN(2)</t>
  </si>
  <si>
    <t>M23000822</t>
  </si>
  <si>
    <t>KNOB, (MAN-2284116-0</t>
  </si>
  <si>
    <t>M23 - 00082KNOB, (MANUAL)</t>
  </si>
  <si>
    <t>M23000823</t>
  </si>
  <si>
    <t>LIGHT GUID-2284118-6</t>
  </si>
  <si>
    <t>M23 - 00082LIGHT GUIDE</t>
  </si>
  <si>
    <t>M23000824</t>
  </si>
  <si>
    <t>LIGHT GUID-2604503-1</t>
  </si>
  <si>
    <t>M23000825</t>
  </si>
  <si>
    <t>KNOB, MANU-2604504-0</t>
  </si>
  <si>
    <t>M23 - 00082KNOB, MANUAL</t>
  </si>
  <si>
    <t>M23000826</t>
  </si>
  <si>
    <t>LINK VENT-271533TU0</t>
  </si>
  <si>
    <t>M23 - 00082LINK VENT</t>
  </si>
  <si>
    <t>M23000827</t>
  </si>
  <si>
    <t>LINK MAX C-271533TU1</t>
  </si>
  <si>
    <t>M23 - 00082LINK MAX COOL</t>
  </si>
  <si>
    <t>M23000828</t>
  </si>
  <si>
    <t>LINK DEF-271543TU0</t>
  </si>
  <si>
    <t>M23 - 00082LINK DEF</t>
  </si>
  <si>
    <t>M23000829</t>
  </si>
  <si>
    <t>LINK MAIN-271553TU0</t>
  </si>
  <si>
    <t>M23 - 00082LINK MAIN</t>
  </si>
  <si>
    <t>M23000830</t>
  </si>
  <si>
    <t>LINK FOOT-271593TU0</t>
  </si>
  <si>
    <t>M23 - 00083LINK FOOT</t>
  </si>
  <si>
    <t>M23000831</t>
  </si>
  <si>
    <t>LEVER MAX -271623TU0</t>
  </si>
  <si>
    <t>M23 - 00083LEVER MAX COOL</t>
  </si>
  <si>
    <t>M23000832</t>
  </si>
  <si>
    <t>LEVER ACTR-271633TU0</t>
  </si>
  <si>
    <t>M23 - 00083LEVER ACTR</t>
  </si>
  <si>
    <t>M23000833</t>
  </si>
  <si>
    <t>LEVER VENT-271653TU0</t>
  </si>
  <si>
    <t>M23 - 00083LEVER VENT</t>
  </si>
  <si>
    <t>M23000834</t>
  </si>
  <si>
    <t>LEVER DEF-271673TU0</t>
  </si>
  <si>
    <t>M23 - 00083LEVER DEF</t>
  </si>
  <si>
    <t>M23001080</t>
  </si>
  <si>
    <t>SLIDER-F21SDU166</t>
  </si>
  <si>
    <t>M23 - 00108SLIDER</t>
  </si>
  <si>
    <t>M23001081</t>
  </si>
  <si>
    <t>DIAL-F21TM2039</t>
  </si>
  <si>
    <t>M23 - 00108DIAL</t>
  </si>
  <si>
    <t>M23001082</t>
  </si>
  <si>
    <t>DIAL-F21TM2049</t>
  </si>
  <si>
    <t>M23001083</t>
  </si>
  <si>
    <t>DIAL-F21TM2053</t>
  </si>
  <si>
    <t>M23001084</t>
  </si>
  <si>
    <t>DIAL-F21TM2060</t>
  </si>
  <si>
    <t>M23001085</t>
  </si>
  <si>
    <t>DIAL-F21TM2128</t>
  </si>
  <si>
    <t>M23001086</t>
  </si>
  <si>
    <t>DIAL-F21TM2138</t>
  </si>
  <si>
    <t>M23001087</t>
  </si>
  <si>
    <t>DIAL-F21TM2142</t>
  </si>
  <si>
    <t>M23001088</t>
  </si>
  <si>
    <t>DIAL-F21TMU166</t>
  </si>
  <si>
    <t>M23001089</t>
  </si>
  <si>
    <t>CENTER BEZ-F70CST220</t>
  </si>
  <si>
    <t>M23 - 00108CENTER BEZEL</t>
  </si>
  <si>
    <t>M23001090</t>
  </si>
  <si>
    <t>COVER-F70CV2124</t>
  </si>
  <si>
    <t>M23 - 00109COVER</t>
  </si>
  <si>
    <t>M23001091</t>
  </si>
  <si>
    <t>COVER-F70CV2266</t>
  </si>
  <si>
    <t>M23001092</t>
  </si>
  <si>
    <t>COVER-F70CV2271</t>
  </si>
  <si>
    <t>M23001093</t>
  </si>
  <si>
    <t>COVER,LH-F70CVT198</t>
  </si>
  <si>
    <t>M23 - 00109COVER,LH</t>
  </si>
  <si>
    <t>M23001094</t>
  </si>
  <si>
    <t>COVER,RH-F70CVT198</t>
  </si>
  <si>
    <t>M23 - 00109COVER,RH</t>
  </si>
  <si>
    <t>M23001095</t>
  </si>
  <si>
    <t>COVER-F70CVT218</t>
  </si>
  <si>
    <t>M23001096</t>
  </si>
  <si>
    <t>COVER-F70CVT220</t>
  </si>
  <si>
    <t>M23001097</t>
  </si>
  <si>
    <t>M23001098</t>
  </si>
  <si>
    <t>M23001099</t>
  </si>
  <si>
    <t>HOLDER-F70HRU204</t>
  </si>
  <si>
    <t>M23 - 00109HOLDER</t>
  </si>
  <si>
    <t>M23001100</t>
  </si>
  <si>
    <t>M23 - 00110HOLDER</t>
  </si>
  <si>
    <t>M23001101</t>
  </si>
  <si>
    <t>BODY-F70HT2281</t>
  </si>
  <si>
    <t>M23 - 00110BODY</t>
  </si>
  <si>
    <t>M23001102</t>
  </si>
  <si>
    <t>BODY-F70HT2282</t>
  </si>
  <si>
    <t>M23001103</t>
  </si>
  <si>
    <t>BODY-F70HT2283</t>
  </si>
  <si>
    <t>M23001104</t>
  </si>
  <si>
    <t>CASE-F70HTU204</t>
  </si>
  <si>
    <t>M23 - 00110CASE</t>
  </si>
  <si>
    <t>M23001105</t>
  </si>
  <si>
    <t>CASE-F70HTU205</t>
  </si>
  <si>
    <t>M23001106</t>
  </si>
  <si>
    <t>PIN-F70PNU204</t>
  </si>
  <si>
    <t>M23 - 00110PIN</t>
  </si>
  <si>
    <t>M23001107</t>
  </si>
  <si>
    <t>M23001108</t>
  </si>
  <si>
    <t>SLIDER-F70SDU204</t>
  </si>
  <si>
    <t>M23 - 00110SLIDER</t>
  </si>
  <si>
    <t>M23001109</t>
  </si>
  <si>
    <t>M23001110</t>
  </si>
  <si>
    <t>CASE NM010-MS-371</t>
  </si>
  <si>
    <t>M23 - 00111CASE NM01011820</t>
  </si>
  <si>
    <t>M23001111</t>
  </si>
  <si>
    <t>KNOB-MS-371-01</t>
  </si>
  <si>
    <t>M23 - 00111KNOB</t>
  </si>
  <si>
    <t>M23001112</t>
  </si>
  <si>
    <t>OUTER PIPE-MS-752-00</t>
  </si>
  <si>
    <t>M23 - 00111OUTER PIPE</t>
  </si>
  <si>
    <t>M23001113</t>
  </si>
  <si>
    <t>ROTOR-MS-752-00</t>
  </si>
  <si>
    <t>M23 - 00111ROTOR</t>
  </si>
  <si>
    <t>M23001114</t>
  </si>
  <si>
    <t>BASE-MS-774</t>
  </si>
  <si>
    <t>M23 - 00111BASE</t>
  </si>
  <si>
    <t>M23001115</t>
  </si>
  <si>
    <t>INNER PIPE-MS-774-00</t>
  </si>
  <si>
    <t>M23 - 00111INNER PIPE</t>
  </si>
  <si>
    <t>M23001116</t>
  </si>
  <si>
    <t>OUTER PIPE-MS-774-00</t>
  </si>
  <si>
    <t>M23001117</t>
  </si>
  <si>
    <t>RZ20774315-RZ2077431</t>
  </si>
  <si>
    <t xml:space="preserve">M23 - 00111RZ20774315 TPU </t>
  </si>
  <si>
    <t>M23001118</t>
  </si>
  <si>
    <t>UPPER BRAC-T53016B</t>
  </si>
  <si>
    <t>M23 - 00111UPPER BRACKET L</t>
  </si>
  <si>
    <t>M23001119</t>
  </si>
  <si>
    <t>UPPER BRAC-T53022B</t>
  </si>
  <si>
    <t>M23 - 00111UPPER BRACKET R</t>
  </si>
  <si>
    <t>M23001120</t>
  </si>
  <si>
    <t>BRACKET UP-T55419A</t>
  </si>
  <si>
    <t>M23 - 00112BRACKET UPPER R</t>
  </si>
  <si>
    <t>M23001121</t>
  </si>
  <si>
    <t>BRACKET UP-T55420A</t>
  </si>
  <si>
    <t>M23 - 00112BRACKET UPPER L</t>
  </si>
  <si>
    <t>M23001122</t>
  </si>
  <si>
    <t>BRACKET LO-T55421A</t>
  </si>
  <si>
    <t>M23 - 00112BRACKET LOWER</t>
  </si>
  <si>
    <t>M23001213</t>
  </si>
  <si>
    <t>M23 - 00121PROTECTOR RIGHT</t>
  </si>
  <si>
    <t>M23001706</t>
  </si>
  <si>
    <t>BRACKET-418883DE</t>
  </si>
  <si>
    <t>M23 - 00170BRACKET</t>
  </si>
  <si>
    <t>M23001707</t>
  </si>
  <si>
    <t>GUIDE-418891EE</t>
  </si>
  <si>
    <t>M23 - 00170GUIDE</t>
  </si>
  <si>
    <t>M23001708</t>
  </si>
  <si>
    <t>CATCH-418911DE</t>
  </si>
  <si>
    <t>M23 - 00170CATCH</t>
  </si>
  <si>
    <t>M23001709</t>
  </si>
  <si>
    <t>LOCKING RI-418915DE</t>
  </si>
  <si>
    <t>M23 - 00170LOCKING RING</t>
  </si>
  <si>
    <t>M23001710</t>
  </si>
  <si>
    <t>SLIDER-418924CE</t>
  </si>
  <si>
    <t>M23 - 00171SLIDER</t>
  </si>
  <si>
    <t>M23001711</t>
  </si>
  <si>
    <t>CATCH-420191CE</t>
  </si>
  <si>
    <t>M23 - 00171CATCH</t>
  </si>
  <si>
    <t>M23001712</t>
  </si>
  <si>
    <t>GUIDE-420597BE</t>
  </si>
  <si>
    <t>M23 - 00171GUIDE</t>
  </si>
  <si>
    <t>M23001713</t>
  </si>
  <si>
    <t>CATCH-420599CE</t>
  </si>
  <si>
    <t>M23001238</t>
  </si>
  <si>
    <t>PNL1295C/C-238107860</t>
  </si>
  <si>
    <t>M23 - 00123PNL1295C/CASE (</t>
  </si>
  <si>
    <t>M23001242</t>
  </si>
  <si>
    <t>PNL1295A/C-464192510</t>
  </si>
  <si>
    <t>M23 - 00124PNL1295A/COVER</t>
  </si>
  <si>
    <t>M23001205</t>
  </si>
  <si>
    <t xml:space="preserve">M23 - 00120LEVER (FOG AND </t>
  </si>
  <si>
    <t>M23001206</t>
  </si>
  <si>
    <t>CENTER BEZ-F70CSE220</t>
  </si>
  <si>
    <t>M23 - 00120CENTER BEZEL</t>
  </si>
  <si>
    <t>M23001207</t>
  </si>
  <si>
    <t>CENTER BEZ-F70CSU220</t>
  </si>
  <si>
    <t>M23001208</t>
  </si>
  <si>
    <t>COVER-F70CVE218</t>
  </si>
  <si>
    <t>M23 - 00120COVER</t>
  </si>
  <si>
    <t>M23001209</t>
  </si>
  <si>
    <t>COVER-F70CVE220</t>
  </si>
  <si>
    <t>M23001210</t>
  </si>
  <si>
    <t>COVER-F70CVU218</t>
  </si>
  <si>
    <t>M23 - 00121COVER</t>
  </si>
  <si>
    <t>M23001211</t>
  </si>
  <si>
    <t>COVER-F70CVU220</t>
  </si>
  <si>
    <t>M23001724</t>
  </si>
  <si>
    <t>KNOB MENU -E162346</t>
  </si>
  <si>
    <t xml:space="preserve">M23 - 00172KNOB MENU DISP </t>
  </si>
  <si>
    <t>M23001725</t>
  </si>
  <si>
    <t>KNOB CANCE-E162361</t>
  </si>
  <si>
    <t>M23 - 00172KNOB CANCEL RH-</t>
  </si>
  <si>
    <t>M23000994</t>
  </si>
  <si>
    <t>SLIDER-C57SD3A</t>
  </si>
  <si>
    <t>M23000995</t>
  </si>
  <si>
    <t>ACTUATOR-C58AT9</t>
  </si>
  <si>
    <t>M23 - 00099ACTUATOR</t>
  </si>
  <si>
    <t>M23000996</t>
  </si>
  <si>
    <t>BUTTON-C58BT41A</t>
  </si>
  <si>
    <t>M23 - 00099BUTTON</t>
  </si>
  <si>
    <t>M23000997</t>
  </si>
  <si>
    <t>CAM-C58CM2</t>
  </si>
  <si>
    <t>M23 - 00099CAM</t>
  </si>
  <si>
    <t>M23000998</t>
  </si>
  <si>
    <t>CANCELLING-C58CR3</t>
  </si>
  <si>
    <t>M23 - 00099CANCELLING RATC</t>
  </si>
  <si>
    <t>M23000999</t>
  </si>
  <si>
    <t>CASE-C58CS143</t>
  </si>
  <si>
    <t>M23 - 00099CASE</t>
  </si>
  <si>
    <t>M23001000</t>
  </si>
  <si>
    <t>CASE-C58CS46</t>
  </si>
  <si>
    <t>M23 - 00100CASE</t>
  </si>
  <si>
    <t>M23001001</t>
  </si>
  <si>
    <t>COVER-C58CV100</t>
  </si>
  <si>
    <t>M23 - 00100COVER</t>
  </si>
  <si>
    <t>M23001002</t>
  </si>
  <si>
    <t>COVER-C58CV127</t>
  </si>
  <si>
    <t>M23001003</t>
  </si>
  <si>
    <t>COVER-C58CV13</t>
  </si>
  <si>
    <t>M23001004</t>
  </si>
  <si>
    <t>COVER-C58CV147A</t>
  </si>
  <si>
    <t>M23001005</t>
  </si>
  <si>
    <t>COVER-C58CV166</t>
  </si>
  <si>
    <t>M23001006</t>
  </si>
  <si>
    <t>COVER-C58CV170</t>
  </si>
  <si>
    <t>M23001007</t>
  </si>
  <si>
    <t>COVER-C58CV171</t>
  </si>
  <si>
    <t>M23001008</t>
  </si>
  <si>
    <t>COVER-C58CV172</t>
  </si>
  <si>
    <t>M23001009</t>
  </si>
  <si>
    <t>COVER-C58CV19</t>
  </si>
  <si>
    <t>M23001010</t>
  </si>
  <si>
    <t>COVER-C58CV20</t>
  </si>
  <si>
    <t>M23 - 00101COVER</t>
  </si>
  <si>
    <t>M23001011</t>
  </si>
  <si>
    <t>COVER-C58CV28</t>
  </si>
  <si>
    <t>M23001012</t>
  </si>
  <si>
    <t>COVER-C58CV30</t>
  </si>
  <si>
    <t>M23001013</t>
  </si>
  <si>
    <t>COVER-C58CV35</t>
  </si>
  <si>
    <t>M23001014</t>
  </si>
  <si>
    <t>COVER-C58CV49</t>
  </si>
  <si>
    <t>M23001015</t>
  </si>
  <si>
    <t>COVER-C58CV61</t>
  </si>
  <si>
    <t>M23001016</t>
  </si>
  <si>
    <t>COVER-C58CV62</t>
  </si>
  <si>
    <t>M23001017</t>
  </si>
  <si>
    <t>COVER-C58CV8A</t>
  </si>
  <si>
    <t>M23001018</t>
  </si>
  <si>
    <t>LIGHT GUID-C58DT125</t>
  </si>
  <si>
    <t>M23 - 00101LIGHT GUIDE</t>
  </si>
  <si>
    <t>M23001019</t>
  </si>
  <si>
    <t>LIGHT GUID-C58DT131</t>
  </si>
  <si>
    <t>M23001020</t>
  </si>
  <si>
    <t>HOLDER-C58HR164</t>
  </si>
  <si>
    <t>M23 - 00102HOLDER</t>
  </si>
  <si>
    <t>M23001021</t>
  </si>
  <si>
    <t>HOLDER-C58HR23</t>
  </si>
  <si>
    <t>M23001022</t>
  </si>
  <si>
    <t>HOLDER-C58HR29</t>
  </si>
  <si>
    <t>M23001023</t>
  </si>
  <si>
    <t>HOLDER-C58HR68</t>
  </si>
  <si>
    <t>M23001024</t>
  </si>
  <si>
    <t>SHAFT-C58JK21</t>
  </si>
  <si>
    <t>M23 - 00102SHAFT</t>
  </si>
  <si>
    <t>M23001025</t>
  </si>
  <si>
    <t>SHAFT-C58JK22</t>
  </si>
  <si>
    <t>M23001026</t>
  </si>
  <si>
    <t>KNOB-C58NV114A</t>
  </si>
  <si>
    <t>M23 - 00102KNOB</t>
  </si>
  <si>
    <t>M23001027</t>
  </si>
  <si>
    <t>KNOB-C58NV151</t>
  </si>
  <si>
    <t>M23001028</t>
  </si>
  <si>
    <t>KNOB-C58NV152</t>
  </si>
  <si>
    <t>M23001029</t>
  </si>
  <si>
    <t>KNOB-C58NV16</t>
  </si>
  <si>
    <t>M23001030</t>
  </si>
  <si>
    <t>KNOB-C58NV17</t>
  </si>
  <si>
    <t>M23 - 00103KNOB</t>
  </si>
  <si>
    <t>M23001031</t>
  </si>
  <si>
    <t>KNOB-C58NV36</t>
  </si>
  <si>
    <t>M23001032</t>
  </si>
  <si>
    <t>KNOB-C58NV37</t>
  </si>
  <si>
    <t>M23001033</t>
  </si>
  <si>
    <t>KNOB-C58NV38</t>
  </si>
  <si>
    <t>M23001034</t>
  </si>
  <si>
    <t>KNOB-C58NV39</t>
  </si>
  <si>
    <t>M23001035</t>
  </si>
  <si>
    <t>KNOB-C58NV71</t>
  </si>
  <si>
    <t>M23001036</t>
  </si>
  <si>
    <t>KNOB-C58NV73</t>
  </si>
  <si>
    <t>M23001037</t>
  </si>
  <si>
    <t>KNOB-C58NV84A</t>
  </si>
  <si>
    <t>M23001038</t>
  </si>
  <si>
    <t>KNOB-C58NV85</t>
  </si>
  <si>
    <t>M23001039</t>
  </si>
  <si>
    <t>PIN-C58PN55</t>
  </si>
  <si>
    <t>M23 - 00103PIN</t>
  </si>
  <si>
    <t>M23001040</t>
  </si>
  <si>
    <t>ROTOR-C58RT120</t>
  </si>
  <si>
    <t>M23 - 00104ROTOR</t>
  </si>
  <si>
    <t>M23001041</t>
  </si>
  <si>
    <t>ROTOR-C58RT128</t>
  </si>
  <si>
    <t>M23001042</t>
  </si>
  <si>
    <t>ROTOR-C58RT163</t>
  </si>
  <si>
    <t>M23001043</t>
  </si>
  <si>
    <t>ROTOR-C58RT168</t>
  </si>
  <si>
    <t>M23001044</t>
  </si>
  <si>
    <t>ROTOR-C58RT32</t>
  </si>
  <si>
    <t>M23001045</t>
  </si>
  <si>
    <t>DETENT PLA-C58SB169</t>
  </si>
  <si>
    <t>M23 - 00104DETENT PLATE</t>
  </si>
  <si>
    <t>M23001046</t>
  </si>
  <si>
    <t>DETENT PLA-C58SB173</t>
  </si>
  <si>
    <t>M23001047</t>
  </si>
  <si>
    <t>DETENT PLA-C58SB25</t>
  </si>
  <si>
    <t>M23001048</t>
  </si>
  <si>
    <t>DETENT PLA-C58SB33</t>
  </si>
  <si>
    <t>M23001049</t>
  </si>
  <si>
    <t>DETENT PLA-C58SB6</t>
  </si>
  <si>
    <t>M23001050</t>
  </si>
  <si>
    <t>DETENT PLA-C58SB65</t>
  </si>
  <si>
    <t>M23 - 00105DETENT PLATE</t>
  </si>
  <si>
    <t>M23001051</t>
  </si>
  <si>
    <t>DETENT PLA-C58SB90</t>
  </si>
  <si>
    <t>M23001052</t>
  </si>
  <si>
    <t>SLIDER-C58SD10</t>
  </si>
  <si>
    <t>M23 - 00105SLIDER</t>
  </si>
  <si>
    <t>M23001053</t>
  </si>
  <si>
    <t>SLIDER-C58SD7</t>
  </si>
  <si>
    <t>M23001054</t>
  </si>
  <si>
    <t>SLIDER-C58SD99</t>
  </si>
  <si>
    <t>M23001055</t>
  </si>
  <si>
    <t>CASE-E11521759</t>
  </si>
  <si>
    <t>M23 - 00105CASE</t>
  </si>
  <si>
    <t>M23001056</t>
  </si>
  <si>
    <t>MARK (WIND-E11630809</t>
  </si>
  <si>
    <t>M23 - 00105MARK (WINDOW LO</t>
  </si>
  <si>
    <t>M23001057</t>
  </si>
  <si>
    <t>FINISHER-E11637019</t>
  </si>
  <si>
    <t>M23 - 00105FINISHER</t>
  </si>
  <si>
    <t>M23001058</t>
  </si>
  <si>
    <t>FINISHER A-E20101499</t>
  </si>
  <si>
    <t>M23 - 00105FINISHER A (LH)</t>
  </si>
  <si>
    <t>M23001059</t>
  </si>
  <si>
    <t>CASE-F21CS2038</t>
  </si>
  <si>
    <t>M23001060</t>
  </si>
  <si>
    <t>CASE-F21CS2047</t>
  </si>
  <si>
    <t>M23 - 00106CASE</t>
  </si>
  <si>
    <t>M23001061</t>
  </si>
  <si>
    <t>CASE-F21CS2058</t>
  </si>
  <si>
    <t>M23001062</t>
  </si>
  <si>
    <t>CASE-F21CS2125</t>
  </si>
  <si>
    <t>M23001063</t>
  </si>
  <si>
    <t>CASE-F21CS2129</t>
  </si>
  <si>
    <t>M23001064</t>
  </si>
  <si>
    <t>LIGHTING B-F21DTU167</t>
  </si>
  <si>
    <t>M23 - 00106LIGHTING BODY</t>
  </si>
  <si>
    <t>M23001065</t>
  </si>
  <si>
    <t>REFLECTOR-F21HMU168</t>
  </si>
  <si>
    <t>M23 - 00106REFLECTOR</t>
  </si>
  <si>
    <t>M23001066</t>
  </si>
  <si>
    <t>REFLECTOR-F21HMU241</t>
  </si>
  <si>
    <t>M23001067</t>
  </si>
  <si>
    <t>LCD PANEL-F21PPU240</t>
  </si>
  <si>
    <t>M23 - 00106LCD PANEL</t>
  </si>
  <si>
    <t>M23001068</t>
  </si>
  <si>
    <t>SLIDER-F21SD2037</t>
  </si>
  <si>
    <t>M23 - 00106SLIDER</t>
  </si>
  <si>
    <t>M23001069</t>
  </si>
  <si>
    <t>SLIDER-F21SD2045</t>
  </si>
  <si>
    <t>M23001070</t>
  </si>
  <si>
    <t>SLIDER-F21SD2046</t>
  </si>
  <si>
    <t>M23 - 00107SLIDER</t>
  </si>
  <si>
    <t>M23001071</t>
  </si>
  <si>
    <t>SLIDER-F21SD2052</t>
  </si>
  <si>
    <t>M23001072</t>
  </si>
  <si>
    <t>SLIDER-F21SD2056</t>
  </si>
  <si>
    <t>M23001073</t>
  </si>
  <si>
    <t>SLIDER-F21SD2057</t>
  </si>
  <si>
    <t>M23001074</t>
  </si>
  <si>
    <t>SLIDER-F21SD2121</t>
  </si>
  <si>
    <t>M23001075</t>
  </si>
  <si>
    <t>SLIDER-F21SD2124</t>
  </si>
  <si>
    <t>M23001076</t>
  </si>
  <si>
    <t>SLIDER-F21SD2133</t>
  </si>
  <si>
    <t>M23001077</t>
  </si>
  <si>
    <t>SLIDER-F21SD2134</t>
  </si>
  <si>
    <t>M23001078</t>
  </si>
  <si>
    <t>SLIDER-F21SD2135</t>
  </si>
  <si>
    <t>M23001079</t>
  </si>
  <si>
    <t>SLIDER-F21SD2139</t>
  </si>
  <si>
    <t>M23001437</t>
  </si>
  <si>
    <t>M23 - 00143KNOB,LIGHT,COVE</t>
  </si>
  <si>
    <t>M23001438</t>
  </si>
  <si>
    <t>M23001441</t>
  </si>
  <si>
    <t>M23 - 00144COVER</t>
  </si>
  <si>
    <t>M23001442</t>
  </si>
  <si>
    <t>M23001443</t>
  </si>
  <si>
    <t>M23001444</t>
  </si>
  <si>
    <t>M23001445</t>
  </si>
  <si>
    <t>M23001446</t>
  </si>
  <si>
    <t>M23001447</t>
  </si>
  <si>
    <t>M23 - 00144SLIDER</t>
  </si>
  <si>
    <t>M23001662</t>
  </si>
  <si>
    <t>INNER LENS-ADU011-00</t>
  </si>
  <si>
    <t>M23 - 00166INNER LENS-C RH</t>
  </si>
  <si>
    <t>M23001663</t>
  </si>
  <si>
    <t>INNER LENS-ADU012-00</t>
  </si>
  <si>
    <t>M23 - 00166INNER LENS-C LH</t>
  </si>
  <si>
    <t>M23001726</t>
  </si>
  <si>
    <t>COVER-148A01014</t>
  </si>
  <si>
    <t>M23 - 00172COVER</t>
  </si>
  <si>
    <t>M23001737</t>
  </si>
  <si>
    <t>COVER Rev.-T314909</t>
  </si>
  <si>
    <t>M23 - 00173COVER Rev.F</t>
  </si>
  <si>
    <t>M23001738</t>
  </si>
  <si>
    <t>PCB SUPPOR-T314912</t>
  </si>
  <si>
    <t>M23 - 00173PCB SUPPORT Rev</t>
  </si>
  <si>
    <t>M23001502</t>
  </si>
  <si>
    <t>M23 - 00150COVER TURN &amp; WI</t>
  </si>
  <si>
    <t>M23001503</t>
  </si>
  <si>
    <t>M23 - 00150RATCHET</t>
  </si>
  <si>
    <t>M23001504</t>
  </si>
  <si>
    <t>M23 - 00150HOLDER ,CONTACT</t>
  </si>
  <si>
    <t>M23001505</t>
  </si>
  <si>
    <t>M23 - 00150ARM ,LEVER</t>
  </si>
  <si>
    <t>M23001506</t>
  </si>
  <si>
    <t>M23 - 00150BRACKET</t>
  </si>
  <si>
    <t>M23001507</t>
  </si>
  <si>
    <t>M23 - 00150PLATE ,BACK</t>
  </si>
  <si>
    <t>M23001508</t>
  </si>
  <si>
    <t>M23 - 00150PROTECTER</t>
  </si>
  <si>
    <t>M23001509</t>
  </si>
  <si>
    <t>M23 - 00150PIECE,TURN&amp; WIP</t>
  </si>
  <si>
    <t>M23001739</t>
  </si>
  <si>
    <t>HOUSING Re-T314915</t>
  </si>
  <si>
    <t>M23 - 00173HOUSING Rev.E</t>
  </si>
  <si>
    <t>M23001514</t>
  </si>
  <si>
    <t>ACTUATOR-C43AT8(IT</t>
  </si>
  <si>
    <t>M23 - 00151ACTUATOR</t>
  </si>
  <si>
    <t>M23001515</t>
  </si>
  <si>
    <t>ACTUATOR-C43AT8(PM</t>
  </si>
  <si>
    <t>M23001516</t>
  </si>
  <si>
    <t>CAM-C43CM5(IT</t>
  </si>
  <si>
    <t>M23 - 00151CAM</t>
  </si>
  <si>
    <t>M23001517</t>
  </si>
  <si>
    <t>CAM-C43CM5(PM</t>
  </si>
  <si>
    <t>M23001518</t>
  </si>
  <si>
    <t>CANCELLING-C43CR3(IT</t>
  </si>
  <si>
    <t>M23 - 00151CANCELLING RATC</t>
  </si>
  <si>
    <t>M23001519</t>
  </si>
  <si>
    <t>CANCELLING-C43CR3(PM</t>
  </si>
  <si>
    <t>M23001520</t>
  </si>
  <si>
    <t>COVER-C43CV38(H</t>
  </si>
  <si>
    <t>M23 - 00152COVER</t>
  </si>
  <si>
    <t>M23001521</t>
  </si>
  <si>
    <t>COVER-C43CV92(H</t>
  </si>
  <si>
    <t>M23001678</t>
  </si>
  <si>
    <t>M23 - 00167KNOB,LWR</t>
  </si>
  <si>
    <t>M23001522</t>
  </si>
  <si>
    <t>KNOB-C43NV25(H</t>
  </si>
  <si>
    <t>M23 - 00152KNOB</t>
  </si>
  <si>
    <t>M23001523</t>
  </si>
  <si>
    <t>KNOB-C43NV45(H</t>
  </si>
  <si>
    <t>M23001524</t>
  </si>
  <si>
    <t>KNOB-C43NV60(H</t>
  </si>
  <si>
    <t>M23001525</t>
  </si>
  <si>
    <t>KNOB-C43NV61(H</t>
  </si>
  <si>
    <t>M23001526</t>
  </si>
  <si>
    <t>KNOB-C43NV91(H</t>
  </si>
  <si>
    <t>M23001527</t>
  </si>
  <si>
    <t>DETENT PLA-C43SB4(IT</t>
  </si>
  <si>
    <t>M23 - 00152DETENT PLATE</t>
  </si>
  <si>
    <t>M23001528</t>
  </si>
  <si>
    <t>DETENT PLA-C43SB4(PM</t>
  </si>
  <si>
    <t>M23001529</t>
  </si>
  <si>
    <t>M23 - 00152CASE</t>
  </si>
  <si>
    <t>M23001273</t>
  </si>
  <si>
    <t>MOLDED ROL-AS-6686-1</t>
  </si>
  <si>
    <t>M23 - 00127MOLDED ROLLER</t>
  </si>
  <si>
    <t>M23001690</t>
  </si>
  <si>
    <t>PNL1295A/K-990620290</t>
  </si>
  <si>
    <t>M23 - 00169PNL1295A/KT POW</t>
  </si>
  <si>
    <t>M23001280</t>
  </si>
  <si>
    <t>M23 - 00128COVER</t>
  </si>
  <si>
    <t>M23001281</t>
  </si>
  <si>
    <t>M23001282</t>
  </si>
  <si>
    <t>M23001283</t>
  </si>
  <si>
    <t>M23001284</t>
  </si>
  <si>
    <t>M23001285</t>
  </si>
  <si>
    <t>M23001289</t>
  </si>
  <si>
    <t>PNL1295A/L-916243540</t>
  </si>
  <si>
    <t>M23 - 00128PNL1295A/LENS</t>
  </si>
  <si>
    <t>M23001251</t>
  </si>
  <si>
    <t>M23 - 00125KNOB (2)</t>
  </si>
  <si>
    <t>M23001252</t>
  </si>
  <si>
    <t>M23001729</t>
  </si>
  <si>
    <t>PROTECTOR-7176-4743</t>
  </si>
  <si>
    <t>M23 - 00172PROTECTOR</t>
  </si>
  <si>
    <t>M23001448</t>
  </si>
  <si>
    <t>M23001530</t>
  </si>
  <si>
    <t>ACTUATER-C36ATQ227</t>
  </si>
  <si>
    <t>M23 - 00153ACTUATER</t>
  </si>
  <si>
    <t>M23001531</t>
  </si>
  <si>
    <t>CAM-C36CMQ213</t>
  </si>
  <si>
    <t>M23 - 00153CAM</t>
  </si>
  <si>
    <t>M23001532</t>
  </si>
  <si>
    <t>CANCELLING-C36CRQ208</t>
  </si>
  <si>
    <t>M23 - 00153CANCELLING RACH</t>
  </si>
  <si>
    <t>M23001533</t>
  </si>
  <si>
    <t>DETENT PLA-C36SBQ207</t>
  </si>
  <si>
    <t>M23 - 00153DETENT PLATE</t>
  </si>
  <si>
    <t>M23001730</t>
  </si>
  <si>
    <t>M23 - 00173PROTECTOR COVER</t>
  </si>
  <si>
    <t>M23001534</t>
  </si>
  <si>
    <t>COVER,RH-F70CVE198</t>
  </si>
  <si>
    <t>M23 - 00153COVER,RH</t>
  </si>
  <si>
    <t>M23001535</t>
  </si>
  <si>
    <t>SLIDER-C36SDQ229</t>
  </si>
  <si>
    <t>M23 - 00153SLIDER</t>
  </si>
  <si>
    <t>M23001253</t>
  </si>
  <si>
    <t>M23 - 00125CENTER BEZEL</t>
  </si>
  <si>
    <t>M23001254</t>
  </si>
  <si>
    <t>M23001255</t>
  </si>
  <si>
    <t>M23001256</t>
  </si>
  <si>
    <t>M23001257</t>
  </si>
  <si>
    <t>M23 - 00125BEZEL,SUB(F_1WA</t>
  </si>
  <si>
    <t>M23001258</t>
  </si>
  <si>
    <t>M23001259</t>
  </si>
  <si>
    <t>M23 - 00125KNOB,LIGHT,COVE</t>
  </si>
  <si>
    <t>M23001260</t>
  </si>
  <si>
    <t>M23 - 00126KNOB,LIGHT,COVE</t>
  </si>
  <si>
    <t>M23001261</t>
  </si>
  <si>
    <t>M23 - 00126KNOB,LWR</t>
  </si>
  <si>
    <t>M23001262</t>
  </si>
  <si>
    <t>M23001263</t>
  </si>
  <si>
    <t>M23 - 00126COVER</t>
  </si>
  <si>
    <t>M23001264</t>
  </si>
  <si>
    <t>M23001265</t>
  </si>
  <si>
    <t>M23001266</t>
  </si>
  <si>
    <t>M23001267</t>
  </si>
  <si>
    <t>M23001268</t>
  </si>
  <si>
    <t>M23001269</t>
  </si>
  <si>
    <t>M23 - 00126SLIDER</t>
  </si>
  <si>
    <t>M23001270</t>
  </si>
  <si>
    <t>M23 - 00127SLIDER</t>
  </si>
  <si>
    <t>M23001271</t>
  </si>
  <si>
    <t>M23 - 00127CASE LOWER</t>
  </si>
  <si>
    <t>M23001272</t>
  </si>
  <si>
    <t>M23001449</t>
  </si>
  <si>
    <t>PNL1295A/K-059373290</t>
  </si>
  <si>
    <t>M23 - 00144PNL1295A/KT FUN</t>
  </si>
  <si>
    <t>M23001450</t>
  </si>
  <si>
    <t>M23 - 00145KNOB L (DOOR)</t>
  </si>
  <si>
    <t>M23001451</t>
  </si>
  <si>
    <t>M23 - 00145KNOB R (DOOR)</t>
  </si>
  <si>
    <t>M23001452</t>
  </si>
  <si>
    <t>M23001453</t>
  </si>
  <si>
    <t>M23001454</t>
  </si>
  <si>
    <t>M23001455</t>
  </si>
  <si>
    <t>M23001456</t>
  </si>
  <si>
    <t>M23 - 00145KNOB S/S 1</t>
  </si>
  <si>
    <t>M23001457</t>
  </si>
  <si>
    <t>M23 - 00145KNOB DOOR LOCK</t>
  </si>
  <si>
    <t>M23001458</t>
  </si>
  <si>
    <t>KNOB ,WIPE-17D701-00</t>
  </si>
  <si>
    <t>M23 - 00145KNOB ,WIPER .LW</t>
  </si>
  <si>
    <t>M23001459</t>
  </si>
  <si>
    <t>KNOB LIGHT-17D704-00</t>
  </si>
  <si>
    <t>M23 - 00145KNOB LIGHT UPR</t>
  </si>
  <si>
    <t>M23001460</t>
  </si>
  <si>
    <t>BOTTON ,PU-17D704-00</t>
  </si>
  <si>
    <t>M23 - 00146BOTTON ,PUSH ,L</t>
  </si>
  <si>
    <t>M23001461</t>
  </si>
  <si>
    <t>KNOB WIPER-17D704-00</t>
  </si>
  <si>
    <t>M23 - 00146KNOB WIPER LWR</t>
  </si>
  <si>
    <t>M23001462</t>
  </si>
  <si>
    <t>KNOB LIGHT-17D706-01</t>
  </si>
  <si>
    <t>M23 - 00146KNOB LIGHT UPR</t>
  </si>
  <si>
    <t>M23001463</t>
  </si>
  <si>
    <t>M23 - 00146KNOB ,LIGHT, LW</t>
  </si>
  <si>
    <t>M23001464</t>
  </si>
  <si>
    <t>KNOB RR WI-17D706-02</t>
  </si>
  <si>
    <t>M23 - 00146KNOB RR WIPER U</t>
  </si>
  <si>
    <t>M23001465</t>
  </si>
  <si>
    <t>KNOB WIPER-17D706-02</t>
  </si>
  <si>
    <t>M23 - 00146KNOB WIPER MIDD</t>
  </si>
  <si>
    <t>M23001466</t>
  </si>
  <si>
    <t>M23 - 00146KNOB WIPER VOLL</t>
  </si>
  <si>
    <t>M23001467</t>
  </si>
  <si>
    <t>KNOB WIPER-17D706-03</t>
  </si>
  <si>
    <t>M23001468</t>
  </si>
  <si>
    <t>KNOB WIPER-17D708-00</t>
  </si>
  <si>
    <t>M23001469</t>
  </si>
  <si>
    <t>KNOB WIPER-17D709-00</t>
  </si>
  <si>
    <t>M23001470</t>
  </si>
  <si>
    <t>KNOB,LIGHT-17E325-00</t>
  </si>
  <si>
    <t>M23 - 00147KNOB,LIGHT,COVE</t>
  </si>
  <si>
    <t>M23001471</t>
  </si>
  <si>
    <t>KNOB,WIPER-17E325-00</t>
  </si>
  <si>
    <t>M23 - 00147KNOB,WIPER,COVE</t>
  </si>
  <si>
    <t>M23001472</t>
  </si>
  <si>
    <t>M23 - 00147KNOB,LIGHT,UPR</t>
  </si>
  <si>
    <t>M23001473</t>
  </si>
  <si>
    <t>M23 - 00147KNOB LIGHT MIDD</t>
  </si>
  <si>
    <t>M23001474</t>
  </si>
  <si>
    <t>M23 - 00147KNOB,FOG</t>
  </si>
  <si>
    <t>M23001475</t>
  </si>
  <si>
    <t>M23001476</t>
  </si>
  <si>
    <t>M23 - 00147KNOB RR WIPER M</t>
  </si>
  <si>
    <t>M23001477</t>
  </si>
  <si>
    <t>M23 - 00147KNOB WIPER VOLL</t>
  </si>
  <si>
    <t>M23001478</t>
  </si>
  <si>
    <t>KNOB LIGHT-17E528-00</t>
  </si>
  <si>
    <t>M23 - 00147KNOB LIGHT UPR</t>
  </si>
  <si>
    <t>M23001479</t>
  </si>
  <si>
    <t>M23001480</t>
  </si>
  <si>
    <t>KNOB LIGHT-17E985-00</t>
  </si>
  <si>
    <t>M23 - 00148KNOB LIGHT UPR</t>
  </si>
  <si>
    <t>M23001481</t>
  </si>
  <si>
    <t>KNOB RR WI-17H847-00</t>
  </si>
  <si>
    <t>M23 - 00148KNOB RR WIPER U</t>
  </si>
  <si>
    <t>M23001482</t>
  </si>
  <si>
    <t>KNOB WIPER-17H847-00</t>
  </si>
  <si>
    <t>M23 - 00148KNOB WIPER MIDD</t>
  </si>
  <si>
    <t>M23001483</t>
  </si>
  <si>
    <t>KNOB RR WI-17H848-00</t>
  </si>
  <si>
    <t>M23001484</t>
  </si>
  <si>
    <t>M23 - 00148KNOB,AUTO</t>
  </si>
  <si>
    <t>M23001485</t>
  </si>
  <si>
    <t>KNOB W/L-2283430-9</t>
  </si>
  <si>
    <t>M23 - 00148KNOB W/L</t>
  </si>
  <si>
    <t>M23001486</t>
  </si>
  <si>
    <t>KNOB  AUTO-2284115-1</t>
  </si>
  <si>
    <t>M23 - 00148KNOB  AUTO</t>
  </si>
  <si>
    <t>M23001487</t>
  </si>
  <si>
    <t>M23001488</t>
  </si>
  <si>
    <t>M23 - 00148PNL1295C/CASE</t>
  </si>
  <si>
    <t>M23001489</t>
  </si>
  <si>
    <t>PNL1295A/K-405794940</t>
  </si>
  <si>
    <t>M23 - 00148PNL1295A/KT RES</t>
  </si>
  <si>
    <t>M23001490</t>
  </si>
  <si>
    <t>M23 - 00149KNOB DL</t>
  </si>
  <si>
    <t>M23001491</t>
  </si>
  <si>
    <t>PNL1295A/K-854443280</t>
  </si>
  <si>
    <t>M23 - 00149PNL1295A/KT STA</t>
  </si>
  <si>
    <t>M23001492</t>
  </si>
  <si>
    <t>PNL1295A/K-922083540</t>
  </si>
  <si>
    <t>M23 - 00149PNL1295A/KT STO</t>
  </si>
  <si>
    <t>M23001493</t>
  </si>
  <si>
    <t>M23 - 00149PNL1295A/KT POW</t>
  </si>
  <si>
    <t>M23001704</t>
  </si>
  <si>
    <t>LATCH-417713DE</t>
  </si>
  <si>
    <t>M23 - 00170LATCH</t>
  </si>
  <si>
    <t>M23001705</t>
  </si>
  <si>
    <t>SLIDER-417793DE</t>
  </si>
  <si>
    <t>M23 - 00170SLIDER</t>
  </si>
  <si>
    <t>M23001687</t>
  </si>
  <si>
    <t>M23 - 00168PNL1295C/CASE</t>
  </si>
  <si>
    <t>M23001700</t>
  </si>
  <si>
    <t>CATCH-418911999</t>
  </si>
  <si>
    <t>M23001701</t>
  </si>
  <si>
    <t>LATCH-417713999</t>
  </si>
  <si>
    <t>M23001536</t>
  </si>
  <si>
    <t>INNER LID-MS-774-00</t>
  </si>
  <si>
    <t>M23 - 00153INNER LID</t>
  </si>
  <si>
    <t>M23001537</t>
  </si>
  <si>
    <t>ROTOR-MS-774-00</t>
  </si>
  <si>
    <t>M23 - 00153ROTOR</t>
  </si>
  <si>
    <t>M23001538</t>
  </si>
  <si>
    <t>RZ20774315-1812519</t>
  </si>
  <si>
    <t xml:space="preserve">M23 - 00153RZ20774315 TPU </t>
  </si>
  <si>
    <t>M23001539</t>
  </si>
  <si>
    <t>MOLD DE-AS-6723-1</t>
  </si>
  <si>
    <t>M23 - 00153MOLD DE</t>
  </si>
  <si>
    <t>M23001540</t>
  </si>
  <si>
    <t>MOLDED BEA-AS-6837-1</t>
  </si>
  <si>
    <t>M23 - 00154MOLDED BEARING</t>
  </si>
  <si>
    <t>M23001654</t>
  </si>
  <si>
    <t>M23 - 00165COVER</t>
  </si>
  <si>
    <t>M23001655</t>
  </si>
  <si>
    <t>M23001656</t>
  </si>
  <si>
    <t>M23 - 00165CASE</t>
  </si>
  <si>
    <t>M23001650</t>
  </si>
  <si>
    <t>BODY-08211-015</t>
  </si>
  <si>
    <t>M23 - 00165BODY</t>
  </si>
  <si>
    <t>M23001651</t>
  </si>
  <si>
    <t>IMPELLER-08213-021</t>
  </si>
  <si>
    <t>M23 - 00165IMPELLER</t>
  </si>
  <si>
    <t>M23001670</t>
  </si>
  <si>
    <t>FAN KNOB-275P4A070</t>
  </si>
  <si>
    <t>M23 - 00167FAN KNOB</t>
  </si>
  <si>
    <t>M23001714</t>
  </si>
  <si>
    <t>M23 - 00171BRACKET</t>
  </si>
  <si>
    <t>M23001778</t>
  </si>
  <si>
    <t>GD ENGINE -7176-3574</t>
  </si>
  <si>
    <t>M23 - 00177GD ENGINE CENTE</t>
  </si>
  <si>
    <t>M23001781</t>
  </si>
  <si>
    <t>IMPELLER-08213-022</t>
  </si>
  <si>
    <t>M23 - 00178IMPELLER</t>
  </si>
  <si>
    <t>M23001785</t>
  </si>
  <si>
    <t>INP CONNEC-7171-6392</t>
  </si>
  <si>
    <t>M23 - 00178INP CONNECTOR B</t>
  </si>
  <si>
    <t>M23001790</t>
  </si>
  <si>
    <t>COVER-C58CV147B</t>
  </si>
  <si>
    <t>M23 - 00179COVER</t>
  </si>
  <si>
    <t>M23001796</t>
  </si>
  <si>
    <t>KNOB-DIAL,-275R8A060</t>
  </si>
  <si>
    <t>M23 - 00179KNOB-DIAL, RR S</t>
  </si>
  <si>
    <t>M23001802</t>
  </si>
  <si>
    <t>CASE-5613946-4</t>
  </si>
  <si>
    <t>M23 - 00180CASE</t>
  </si>
  <si>
    <t>M23001586</t>
  </si>
  <si>
    <t>M23 - 00158HEART CAM BLOCK</t>
  </si>
  <si>
    <t>M23001587</t>
  </si>
  <si>
    <t>M23 - 00158KNOB (2)</t>
  </si>
  <si>
    <t>M23001588</t>
  </si>
  <si>
    <t>M23 - 00158MOVING BLOCK (T</t>
  </si>
  <si>
    <t>M23001589</t>
  </si>
  <si>
    <t>M23 - 00158MOVING BLOCK (B</t>
  </si>
  <si>
    <t>M23001590</t>
  </si>
  <si>
    <t>M23 - 00159HOLDER</t>
  </si>
  <si>
    <t>M23001591</t>
  </si>
  <si>
    <t>M23 - 00159HOLDER B (MENU)</t>
  </si>
  <si>
    <t>M23001592</t>
  </si>
  <si>
    <t>M23 - 00159MOVING BLOCK (F</t>
  </si>
  <si>
    <t>M23001593</t>
  </si>
  <si>
    <t>M23 - 00159PLATE</t>
  </si>
  <si>
    <t>M23001594</t>
  </si>
  <si>
    <t>M23 - 00159BAR GREEN</t>
  </si>
  <si>
    <t>M23001595</t>
  </si>
  <si>
    <t>M23 - 00159ARM</t>
  </si>
  <si>
    <t>M23001596</t>
  </si>
  <si>
    <t>M23 - 00159KNOB (A)</t>
  </si>
  <si>
    <t>M23001597</t>
  </si>
  <si>
    <t>M23 - 00159KNOB (C)</t>
  </si>
  <si>
    <t>M23001598</t>
  </si>
  <si>
    <t>M23 - 00159KNOB D</t>
  </si>
  <si>
    <t>M23001599</t>
  </si>
  <si>
    <t>M23001600</t>
  </si>
  <si>
    <t>M23 - 00160KNOB (A)</t>
  </si>
  <si>
    <t>M23001601</t>
  </si>
  <si>
    <t>M23 - 00160LEVER GUIDE</t>
  </si>
  <si>
    <t>M23001602</t>
  </si>
  <si>
    <t>M23 - 00160KNOB (B) (WIP)</t>
  </si>
  <si>
    <t>M23001603</t>
  </si>
  <si>
    <t>M23 - 00160COVER</t>
  </si>
  <si>
    <t>M23001604</t>
  </si>
  <si>
    <t>M23 - 00160CLICK BLOCK</t>
  </si>
  <si>
    <t>M23001605</t>
  </si>
  <si>
    <t>M23 - 00160KNOB L (DOOR)</t>
  </si>
  <si>
    <t>M23001606</t>
  </si>
  <si>
    <t>M23 - 00160KNOB DOOR LOCK</t>
  </si>
  <si>
    <t>M23001608</t>
  </si>
  <si>
    <t>M23 - 00160MOVING BLOCK</t>
  </si>
  <si>
    <t>M23001610</t>
  </si>
  <si>
    <t>M23 - 00161MOVING SHAFT</t>
  </si>
  <si>
    <t>M23001611</t>
  </si>
  <si>
    <t>M23 - 00161MOVING BLOCK</t>
  </si>
  <si>
    <t>M23001612</t>
  </si>
  <si>
    <t>M23 - 00161PIN (MIRROR)</t>
  </si>
  <si>
    <t>M23001613</t>
  </si>
  <si>
    <t>M23 - 00161CLICK BLOCK</t>
  </si>
  <si>
    <t>M23001614</t>
  </si>
  <si>
    <t>M23 - 00161CASE</t>
  </si>
  <si>
    <t>M23001615</t>
  </si>
  <si>
    <t>M23 - 00161CLICK PIN</t>
  </si>
  <si>
    <t>M23001616</t>
  </si>
  <si>
    <t>M23 - 00161PUSH ROD</t>
  </si>
  <si>
    <t>M23001617</t>
  </si>
  <si>
    <t>M23 - 00161MOVING BLOCK 2</t>
  </si>
  <si>
    <t>M23001618</t>
  </si>
  <si>
    <t>M23001619</t>
  </si>
  <si>
    <t>M23001620</t>
  </si>
  <si>
    <t>M23 - 00162PLATE</t>
  </si>
  <si>
    <t>M23001621</t>
  </si>
  <si>
    <t>M23 - 00162CAP (BLACK)</t>
  </si>
  <si>
    <t>M23001622</t>
  </si>
  <si>
    <t>M23 - 00162PLATE (BLACK)</t>
  </si>
  <si>
    <t>M23001623</t>
  </si>
  <si>
    <t>M23 - 00162MOVING BLOCK (W</t>
  </si>
  <si>
    <t>M23001624</t>
  </si>
  <si>
    <t>M23 - 00162KNOB (C)</t>
  </si>
  <si>
    <t>M23001625</t>
  </si>
  <si>
    <t>M23 - 00162CORD COVER</t>
  </si>
  <si>
    <t>M23001626</t>
  </si>
  <si>
    <t>M23 - 00162ROTOR B</t>
  </si>
  <si>
    <t>M23001627</t>
  </si>
  <si>
    <t>M23001628</t>
  </si>
  <si>
    <t>M23 - 00162ROTOR ATTACHMEN</t>
  </si>
  <si>
    <t>M23001629</t>
  </si>
  <si>
    <t>M23 - 00162ROLLER</t>
  </si>
  <si>
    <t>M23001630</t>
  </si>
  <si>
    <t>M23 - 00163MARK (WINDOW LO</t>
  </si>
  <si>
    <t>M23001631</t>
  </si>
  <si>
    <t>KNOB (D)-144507001</t>
  </si>
  <si>
    <t>M23 - 00163KNOB (D)</t>
  </si>
  <si>
    <t>M23001632</t>
  </si>
  <si>
    <t>KNOB A-222403001</t>
  </si>
  <si>
    <t>M23 - 00163KNOB A</t>
  </si>
  <si>
    <t>M23001633</t>
  </si>
  <si>
    <t>LEVER GUID-227640011</t>
  </si>
  <si>
    <t>M23 - 00163LEVER GUIDE</t>
  </si>
  <si>
    <t>M23001634</t>
  </si>
  <si>
    <t>GUIDE-418891999</t>
  </si>
  <si>
    <t>M23 - 00163GUIDE</t>
  </si>
  <si>
    <t>M23001635</t>
  </si>
  <si>
    <t>CATCH-420191999</t>
  </si>
  <si>
    <t>M23 - 00163CATCH</t>
  </si>
  <si>
    <t>M23001569</t>
  </si>
  <si>
    <t>M23 - 00156CASE</t>
  </si>
  <si>
    <t>M23001570</t>
  </si>
  <si>
    <t>COVER-F70CV2187</t>
  </si>
  <si>
    <t>M23 - 00157COVER</t>
  </si>
  <si>
    <t>M23001571</t>
  </si>
  <si>
    <t>COVER-F70CV2200</t>
  </si>
  <si>
    <t>M23001572</t>
  </si>
  <si>
    <t>M23 - 00157KNOB,WIPER,COVE</t>
  </si>
  <si>
    <t>M23001573</t>
  </si>
  <si>
    <t>M23001574</t>
  </si>
  <si>
    <t>M23 - 00157CENTER BEZEL</t>
  </si>
  <si>
    <t>M23001575</t>
  </si>
  <si>
    <t>M23001576</t>
  </si>
  <si>
    <t>M23001577</t>
  </si>
  <si>
    <t>M23001579</t>
  </si>
  <si>
    <t>M23 - 00157PNL1295C/CASE (</t>
  </si>
  <si>
    <t>M23001581</t>
  </si>
  <si>
    <t>M23 - 00158PNL1295A/COVER</t>
  </si>
  <si>
    <t>M23001584</t>
  </si>
  <si>
    <t>COVER-08212-022</t>
  </si>
  <si>
    <t>M23 - 00158COVER</t>
  </si>
  <si>
    <t>M23001585</t>
  </si>
  <si>
    <t>M23 - 00158CASE</t>
  </si>
  <si>
    <t>M23001717</t>
  </si>
  <si>
    <t>COVER-99CV-PM25</t>
  </si>
  <si>
    <t>M23 - 00171COVER</t>
  </si>
  <si>
    <t>M23001718</t>
  </si>
  <si>
    <t>M23001765</t>
  </si>
  <si>
    <t>KNOB DOOR -E12684499</t>
  </si>
  <si>
    <t>M23 - 00176KNOB DOOR LOCK</t>
  </si>
  <si>
    <t>M23001766</t>
  </si>
  <si>
    <t>Lens Type -E327941AE</t>
  </si>
  <si>
    <t>M23 - 00176Lens Type A</t>
  </si>
  <si>
    <t>M23001767</t>
  </si>
  <si>
    <t>Lens Type -E327946AE</t>
  </si>
  <si>
    <t>M23 - 00176Lens Type C</t>
  </si>
  <si>
    <t>M23001768</t>
  </si>
  <si>
    <t>UPPER CASE-RMMPA010</t>
  </si>
  <si>
    <t>M23 - 00176UPPER CASE</t>
  </si>
  <si>
    <t>M23001769</t>
  </si>
  <si>
    <t>SLIDER-417793EE</t>
  </si>
  <si>
    <t>M23 - 00176SLIDER</t>
  </si>
  <si>
    <t>M23001696</t>
  </si>
  <si>
    <t>UPPER CASE-18F03-201</t>
  </si>
  <si>
    <t>M23 - 00169UPPER CASE</t>
  </si>
  <si>
    <t>M23001697</t>
  </si>
  <si>
    <t>COVER-5160-9027</t>
  </si>
  <si>
    <t>M23001733</t>
  </si>
  <si>
    <t>INTAKE AIR-7176-4742</t>
  </si>
  <si>
    <t>M23 - 00173INTAKE AIR TEMP</t>
  </si>
  <si>
    <t>M23001734</t>
  </si>
  <si>
    <t>PROTECTOR-7276-4742</t>
  </si>
  <si>
    <t>M23 - 00173PROTECTOR</t>
  </si>
  <si>
    <t>M23001770</t>
  </si>
  <si>
    <t>CATCH-418911EE</t>
  </si>
  <si>
    <t>M23 - 00177CATCH</t>
  </si>
  <si>
    <t>M23001771</t>
  </si>
  <si>
    <t>KNOB MENU -E162346AE</t>
  </si>
  <si>
    <t xml:space="preserve">M23 - 00177KNOB MENU DISP </t>
  </si>
  <si>
    <t>M23001772</t>
  </si>
  <si>
    <t>KNOB SEEK -E162349AE</t>
  </si>
  <si>
    <t xml:space="preserve">M23 - 00177KNOB SEEK DOWN </t>
  </si>
  <si>
    <t>M23001559</t>
  </si>
  <si>
    <t>HOUSING FR-3A051-A12</t>
  </si>
  <si>
    <t>M23 - 00155HOUSING FRONT R</t>
  </si>
  <si>
    <t>M23001560</t>
  </si>
  <si>
    <t>HOUSING RE-3A061-A12</t>
  </si>
  <si>
    <t>M23 - 00156HOUSING REAR RH</t>
  </si>
  <si>
    <t>M23001561</t>
  </si>
  <si>
    <t>HOUSING RE-3A062-A12</t>
  </si>
  <si>
    <t>M23 - 00156HOUSING REAR LH</t>
  </si>
  <si>
    <t>M23001562</t>
  </si>
  <si>
    <t>UPPER BRAC-T20768C</t>
  </si>
  <si>
    <t>M23 - 00156UPPER BRACKET L</t>
  </si>
  <si>
    <t>M23001563</t>
  </si>
  <si>
    <t>UPPER BRAC-T20796C</t>
  </si>
  <si>
    <t>M23 - 00156UPPER BRACKET R</t>
  </si>
  <si>
    <t>M23001564</t>
  </si>
  <si>
    <t>BRACKET LO-T54038C</t>
  </si>
  <si>
    <t>M23 - 00156BRACKET LOWER</t>
  </si>
  <si>
    <t>M23001565</t>
  </si>
  <si>
    <t>CASE , TUR-17D706-00</t>
  </si>
  <si>
    <t>M23 - 00156CASE , TURN</t>
  </si>
  <si>
    <t>M23001566</t>
  </si>
  <si>
    <t>ROLLER-AS-6448-1</t>
  </si>
  <si>
    <t>M23 - 00156ROLLER</t>
  </si>
  <si>
    <t>M23001567</t>
  </si>
  <si>
    <t>COVER,LH-F70CVE198</t>
  </si>
  <si>
    <t>M23 - 00156COVER,LH</t>
  </si>
  <si>
    <t>M23001568</t>
  </si>
  <si>
    <t>BASE-MS-774-00</t>
  </si>
  <si>
    <t>M23 - 00156BASE</t>
  </si>
  <si>
    <t>M23001578</t>
  </si>
  <si>
    <t>M23001773</t>
  </si>
  <si>
    <t>KNOB CANCE-E162361AE</t>
  </si>
  <si>
    <t>M23 - 00177KNOB CANCEL RH-</t>
  </si>
  <si>
    <t>M23001775</t>
  </si>
  <si>
    <t>COVER-C58CV8B</t>
  </si>
  <si>
    <t>M23 - 00177COVER</t>
  </si>
  <si>
    <t>M23001776</t>
  </si>
  <si>
    <t>KNOB DOOR -E12682999</t>
  </si>
  <si>
    <t>M23 - 00177KNOB DOOR LOCK</t>
  </si>
  <si>
    <t>M23001780</t>
  </si>
  <si>
    <t>Guide (Plu-420597999</t>
  </si>
  <si>
    <t>M23 - 00178Guide (Plunger)</t>
  </si>
  <si>
    <t>M23001787</t>
  </si>
  <si>
    <t>KNOB (DOOR-E126844X</t>
  </si>
  <si>
    <t>M23 - 00178KNOB (DOOR LOCK</t>
  </si>
  <si>
    <t>M23001788</t>
  </si>
  <si>
    <t>KNOB (DOOR-E126829X</t>
  </si>
  <si>
    <t>M23001791</t>
  </si>
  <si>
    <t>KNOB-C57NV118</t>
  </si>
  <si>
    <t>M23 - 00179KNOB</t>
  </si>
  <si>
    <t>M23001792</t>
  </si>
  <si>
    <t>ROTOR-C57RT117</t>
  </si>
  <si>
    <t>M23 - 00179ROTOR</t>
  </si>
  <si>
    <t>M23001793</t>
  </si>
  <si>
    <t>ROTOR-C57RT119</t>
  </si>
  <si>
    <t>M23001794</t>
  </si>
  <si>
    <t>DETENT PLA-C57SB120</t>
  </si>
  <si>
    <t>M23 - 00179DETENT PLATE</t>
  </si>
  <si>
    <t>M23001795</t>
  </si>
  <si>
    <t>KNOB-C57NV121</t>
  </si>
  <si>
    <t>M23001804</t>
  </si>
  <si>
    <t>BRACKET-418883EE</t>
  </si>
  <si>
    <t>M23 - 00180BRACKET</t>
  </si>
  <si>
    <t>M23001805</t>
  </si>
  <si>
    <t>KNOB ICC R-E162359AE</t>
  </si>
  <si>
    <t>M23 - 00180KNOB ICC RH-1</t>
  </si>
  <si>
    <t>M23001806</t>
  </si>
  <si>
    <t>BEZEL RES+-E162351AE</t>
  </si>
  <si>
    <t>M23 - 00180BEZEL RES+/SET-</t>
  </si>
  <si>
    <t>M23001981</t>
  </si>
  <si>
    <t>MASK ICC R-E211251AE</t>
  </si>
  <si>
    <t>M23 - 00198MASK ICC RH-1</t>
  </si>
  <si>
    <t>M23001984</t>
  </si>
  <si>
    <t>PROTECTOR -7176-5359</t>
  </si>
  <si>
    <t>M23 - 00198PROTECTOR UPPER</t>
  </si>
  <si>
    <t>M23001985</t>
  </si>
  <si>
    <t>PROTECTOR -7176-5358</t>
  </si>
  <si>
    <t>M23 - 00198PROTECTOR LOWER</t>
  </si>
  <si>
    <t>M23001986</t>
  </si>
  <si>
    <t>PALLET JIG-E16237799</t>
  </si>
  <si>
    <t>M23 - 00198PALLET JIG FINI</t>
  </si>
  <si>
    <t>M23001987</t>
  </si>
  <si>
    <t>PALLET JIG-E16237599</t>
  </si>
  <si>
    <t>M23002001</t>
  </si>
  <si>
    <t>GLOW PROTE-7176-4977</t>
  </si>
  <si>
    <t>M23 - 00200GLOW PROTECTOR</t>
  </si>
  <si>
    <t>M23002006</t>
  </si>
  <si>
    <t>M23002008</t>
  </si>
  <si>
    <t xml:space="preserve">KNOB-C43NV107 </t>
  </si>
  <si>
    <t>M23 - 00200KNOB</t>
  </si>
  <si>
    <t>M23002016</t>
  </si>
  <si>
    <t>LATCH-417713EE</t>
  </si>
  <si>
    <t>M23 - 00201LATCH</t>
  </si>
  <si>
    <t>M23002017</t>
  </si>
  <si>
    <t>SLIDER-417793FE</t>
  </si>
  <si>
    <t>M23 - 00201SLIDER</t>
  </si>
  <si>
    <t>M23002018</t>
  </si>
  <si>
    <t>GUIDE-418891FE</t>
  </si>
  <si>
    <t>M23 - 00201GUIDE</t>
  </si>
  <si>
    <t>M23002019</t>
  </si>
  <si>
    <t>BEZEL,MAIN-1181793-3</t>
  </si>
  <si>
    <t>M23 - 00201BEZEL,MAIN(M_2W</t>
  </si>
  <si>
    <t>M23002030</t>
  </si>
  <si>
    <t>M23 - 00203HLC 2.3II 3P ST</t>
  </si>
  <si>
    <t>M23002033</t>
  </si>
  <si>
    <t>HOLDER-C43HR141</t>
  </si>
  <si>
    <t>M23 - 00203HOLDER</t>
  </si>
  <si>
    <t>M23002013</t>
  </si>
  <si>
    <t>CASE-F70CST255</t>
  </si>
  <si>
    <t>M23 - 00201CASE</t>
  </si>
  <si>
    <t>M23002038</t>
  </si>
  <si>
    <t>M23 - 00203CASE,TURN,RH</t>
  </si>
  <si>
    <t>M23002039</t>
  </si>
  <si>
    <t>CASE TURN-17H401-00</t>
  </si>
  <si>
    <t>M23 - 00203CASE TURN</t>
  </si>
  <si>
    <t>M23002040</t>
  </si>
  <si>
    <t>CASE TURN -17H402-00</t>
  </si>
  <si>
    <t>M23 - 00204CASE TURN RH</t>
  </si>
  <si>
    <t>M23002041</t>
  </si>
  <si>
    <t>BRACKET LO-T55421A (</t>
  </si>
  <si>
    <t>M23 - 00204BRACKET LOWER</t>
  </si>
  <si>
    <t>M23002042</t>
  </si>
  <si>
    <t>KNOB 1-072012001</t>
  </si>
  <si>
    <t>M23 - 00204KNOB 1</t>
  </si>
  <si>
    <t>M23002043</t>
  </si>
  <si>
    <t>M23002044</t>
  </si>
  <si>
    <t>KNOB 1-720120013</t>
  </si>
  <si>
    <t>M23002045</t>
  </si>
  <si>
    <t>M23002046</t>
  </si>
  <si>
    <t>M23002047</t>
  </si>
  <si>
    <t>M23002048</t>
  </si>
  <si>
    <t>M23002049</t>
  </si>
  <si>
    <t>M23002051</t>
  </si>
  <si>
    <t>PALLET JIG-E16235799</t>
  </si>
  <si>
    <t>M23 - 00205PALLET JIG KNOB</t>
  </si>
  <si>
    <t>M23002052</t>
  </si>
  <si>
    <t>M23 - 00205BEZEL,MAIN(F_4W</t>
  </si>
  <si>
    <t>M23002053</t>
  </si>
  <si>
    <t>PALLET JIG-E21124399</t>
  </si>
  <si>
    <t>M23002054</t>
  </si>
  <si>
    <t>Lens Type -E327941DD</t>
  </si>
  <si>
    <t>M23 - 00205Lens Type A</t>
  </si>
  <si>
    <t>M23002055</t>
  </si>
  <si>
    <t>Lens Type -E327946CD</t>
  </si>
  <si>
    <t>M23 - 00205Lens Type C</t>
  </si>
  <si>
    <t>M23002058</t>
  </si>
  <si>
    <t>VOL ACTUAT-F21AT3022</t>
  </si>
  <si>
    <t>M23 - 00205VOL ACTUATOR</t>
  </si>
  <si>
    <t>M23002059</t>
  </si>
  <si>
    <t>ACTUATOR-F21AT3040</t>
  </si>
  <si>
    <t>M23 - 00205ACTUATOR</t>
  </si>
  <si>
    <t>M23002060</t>
  </si>
  <si>
    <t>DIAL HOLDE-F21CS3008</t>
  </si>
  <si>
    <t>M23 - 00206DIAL HOLDER</t>
  </si>
  <si>
    <t>M23002061</t>
  </si>
  <si>
    <t>VOL BASE-F21CS3020</t>
  </si>
  <si>
    <t>M23 - 00206VOL BASE</t>
  </si>
  <si>
    <t>M23002062</t>
  </si>
  <si>
    <t>CASE-F21CS3038</t>
  </si>
  <si>
    <t>M23 - 00206CASE</t>
  </si>
  <si>
    <t>M23002063</t>
  </si>
  <si>
    <t>DIAL COVER-F21CV3009</t>
  </si>
  <si>
    <t>M23 - 00206DIAL COVER</t>
  </si>
  <si>
    <t>M23002064</t>
  </si>
  <si>
    <t>COVER-F21CV3030</t>
  </si>
  <si>
    <t>M23 - 00206COVER</t>
  </si>
  <si>
    <t>M23002065</t>
  </si>
  <si>
    <t>VOL COVER-F21CV3032</t>
  </si>
  <si>
    <t>M23 - 00206VOL COVER</t>
  </si>
  <si>
    <t>M23002066</t>
  </si>
  <si>
    <t>FRICTION-F21FR3033</t>
  </si>
  <si>
    <t>M23 - 00206FRICTION</t>
  </si>
  <si>
    <t>M23002067</t>
  </si>
  <si>
    <t>VOL BODY-F21HT3031</t>
  </si>
  <si>
    <t>M23 - 00206VOL BODY</t>
  </si>
  <si>
    <t>M23002068</t>
  </si>
  <si>
    <t>LEVER-F21LV3034</t>
  </si>
  <si>
    <t>M23 - 00206LEVER</t>
  </si>
  <si>
    <t>M23002069</t>
  </si>
  <si>
    <t>CENTER LEV-F21LV3041</t>
  </si>
  <si>
    <t>M23 - 00206CENTER LEVER</t>
  </si>
  <si>
    <t>M23002070</t>
  </si>
  <si>
    <t>VOL LEVER-F21LV3042</t>
  </si>
  <si>
    <t>M23 - 00207VOL LEVER</t>
  </si>
  <si>
    <t>M23002071</t>
  </si>
  <si>
    <t>CLICK PIN-F21PN3013</t>
  </si>
  <si>
    <t>M23 - 00207CLICK PIN</t>
  </si>
  <si>
    <t>M23002072</t>
  </si>
  <si>
    <t>PIN-F21PN3044</t>
  </si>
  <si>
    <t>M23 - 00207PIN</t>
  </si>
  <si>
    <t>M23002073</t>
  </si>
  <si>
    <t>PIN-F21PN3045</t>
  </si>
  <si>
    <t>M23002074</t>
  </si>
  <si>
    <t>RT PLATE-F21RT3019</t>
  </si>
  <si>
    <t>M23 - 00207RT PLATE</t>
  </si>
  <si>
    <t>M23002075</t>
  </si>
  <si>
    <t>DIAL SLIDE-F21SD3006</t>
  </si>
  <si>
    <t>M23 - 00207DIAL SLIDER</t>
  </si>
  <si>
    <t>M23002076</t>
  </si>
  <si>
    <t>SLIDER-F21SD3011</t>
  </si>
  <si>
    <t>M23 - 00207SLIDER</t>
  </si>
  <si>
    <t>M23002077</t>
  </si>
  <si>
    <t>SLIDER-F21SD3012</t>
  </si>
  <si>
    <t>M23001988</t>
  </si>
  <si>
    <t>PALLET JIG-E16234799</t>
  </si>
  <si>
    <t>M23 - 00198PALLET JIG KNOB</t>
  </si>
  <si>
    <t>M23001989</t>
  </si>
  <si>
    <t>PALLET JIG-E16234999</t>
  </si>
  <si>
    <t>M23001990</t>
  </si>
  <si>
    <t>PALLET JIG-E16235099</t>
  </si>
  <si>
    <t>M23 - 00199PALLET JIG KNOB</t>
  </si>
  <si>
    <t>M23001991</t>
  </si>
  <si>
    <t>PALLET JIG-E16235299</t>
  </si>
  <si>
    <t>M23001992</t>
  </si>
  <si>
    <t>PALLET JIG-E16235599</t>
  </si>
  <si>
    <t>M23001993</t>
  </si>
  <si>
    <t>PALLET JIG-E16235899</t>
  </si>
  <si>
    <t>M23001994</t>
  </si>
  <si>
    <t>PALLET JIG-E16235999</t>
  </si>
  <si>
    <t>M23001995</t>
  </si>
  <si>
    <t>PALLET JIG-E16236199</t>
  </si>
  <si>
    <t>M23001996</t>
  </si>
  <si>
    <t>PALLET JIG-E23366499</t>
  </si>
  <si>
    <t>M23 - 00199PALLET JIG CASE</t>
  </si>
  <si>
    <t>M23001997</t>
  </si>
  <si>
    <t>PALLET JIG-E24682399</t>
  </si>
  <si>
    <t>M23001998</t>
  </si>
  <si>
    <t>PALLET JIG-E16234699</t>
  </si>
  <si>
    <t>M23001999</t>
  </si>
  <si>
    <t>PALLET JIG-E16235199</t>
  </si>
  <si>
    <t>M23 - 00199PALLET JIG BEZE</t>
  </si>
  <si>
    <t>M23002027</t>
  </si>
  <si>
    <t>Lens Type -E327941DE</t>
  </si>
  <si>
    <t>M23 - 00202Lens Type A</t>
  </si>
  <si>
    <t>M23002028</t>
  </si>
  <si>
    <t>Lens Type -E327946CE</t>
  </si>
  <si>
    <t>M23 - 00202Lens Type C</t>
  </si>
  <si>
    <t>M23002037</t>
  </si>
  <si>
    <t>M23 - 00203PALLET JIG CASE</t>
  </si>
  <si>
    <t>M23002078</t>
  </si>
  <si>
    <t>VOL SHAFT-F21SF3017</t>
  </si>
  <si>
    <t>M23 - 00207VOL SHAFT</t>
  </si>
  <si>
    <t>M23002050</t>
  </si>
  <si>
    <t>CDH0870A/C-532222180</t>
  </si>
  <si>
    <t>M23 - 00205CDH0870A/COVER</t>
  </si>
  <si>
    <t>M23002079</t>
  </si>
  <si>
    <t>CASE-A-C77CSE1</t>
  </si>
  <si>
    <t>M23 - 00207CASE-A</t>
  </si>
  <si>
    <t>M23002080</t>
  </si>
  <si>
    <t>CASE-B-C77CSE2</t>
  </si>
  <si>
    <t>M23 - 00208CASE-B</t>
  </si>
  <si>
    <t>M23002083</t>
  </si>
  <si>
    <t>Lens Type -E327946DD</t>
  </si>
  <si>
    <t>M23 - 00208Lens Type C</t>
  </si>
  <si>
    <t>M23002084</t>
  </si>
  <si>
    <t>Lens Type -E327946DE</t>
  </si>
  <si>
    <t>M23002085</t>
  </si>
  <si>
    <t>M23 - 00208BEZEL,SUB(M_1WA</t>
  </si>
  <si>
    <t>M23002086</t>
  </si>
  <si>
    <t>BEZEL,SUB -1181794-1</t>
  </si>
  <si>
    <t>M23 - 00208BEZEL,SUB (M_1W</t>
  </si>
  <si>
    <t>M23002087</t>
  </si>
  <si>
    <t>M23002088</t>
  </si>
  <si>
    <t>M23 - 00208COVER</t>
  </si>
  <si>
    <t>M23002089</t>
  </si>
  <si>
    <t>M23002090</t>
  </si>
  <si>
    <t>M23 - 00209CASE,WIPER, LH</t>
  </si>
  <si>
    <t>M23002091</t>
  </si>
  <si>
    <t>M23 - 00209CASE,WIPER, RH</t>
  </si>
  <si>
    <t>M23002092</t>
  </si>
  <si>
    <t>M23 - 00209CASE</t>
  </si>
  <si>
    <t>M23002093</t>
  </si>
  <si>
    <t>PROTECTOR -7276-5358</t>
  </si>
  <si>
    <t>M23 - 00209PROTECTOR  LOWE</t>
  </si>
  <si>
    <t>M23002094</t>
  </si>
  <si>
    <t>KNOB TO PA-077756001</t>
  </si>
  <si>
    <t>M23 - 00209KNOB TO PAINT</t>
  </si>
  <si>
    <t>M23002095</t>
  </si>
  <si>
    <t>CENTER BEZ-F70CSE255</t>
  </si>
  <si>
    <t>M23 - 00209CENTER BEZEL</t>
  </si>
  <si>
    <t>M23002096</t>
  </si>
  <si>
    <t>CASE-F70CSU255</t>
  </si>
  <si>
    <t>M23002097</t>
  </si>
  <si>
    <t>KNOB A TO -148A01019</t>
  </si>
  <si>
    <t>M23 - 00209KNOB A TO PAD</t>
  </si>
  <si>
    <t>M23002098</t>
  </si>
  <si>
    <t>M23 - 00209KNOB 1</t>
  </si>
  <si>
    <t>M23002099</t>
  </si>
  <si>
    <t>COVER RH-146375-32</t>
  </si>
  <si>
    <t>M23 - 00209COVER RH</t>
  </si>
  <si>
    <t>M23002100</t>
  </si>
  <si>
    <t>COVER LH-146375-32</t>
  </si>
  <si>
    <t>M23 - 00210COVER LH</t>
  </si>
  <si>
    <t>M23002101</t>
  </si>
  <si>
    <t>KNOB ,LIGH-17D704-00</t>
  </si>
  <si>
    <t>M23 - 00210KNOB ,LIGHT ,UP</t>
  </si>
  <si>
    <t>M23002102</t>
  </si>
  <si>
    <t>KNOB ,LIGH-17E532-00</t>
  </si>
  <si>
    <t>M23 - 00210KNOB ,LIGHT ,MI</t>
  </si>
  <si>
    <t>M23002103</t>
  </si>
  <si>
    <t>ACTUATOR-C58CBT41A</t>
  </si>
  <si>
    <t>M23 - 00210ACTUATOR</t>
  </si>
  <si>
    <t>M23002109</t>
  </si>
  <si>
    <t>M23 - 00210KNOB,MANUAL</t>
  </si>
  <si>
    <t>M23002110</t>
  </si>
  <si>
    <t>PROTECTOR -7176-5063</t>
  </si>
  <si>
    <t>M23 - 00211PROTECTOR BASE</t>
  </si>
  <si>
    <t>M23002111</t>
  </si>
  <si>
    <t>Guide-420597</t>
  </si>
  <si>
    <t>M23 - 00211Guide</t>
  </si>
  <si>
    <t>M23002112</t>
  </si>
  <si>
    <t>COVER A (9-100000904</t>
  </si>
  <si>
    <t>M23 - 00211COVER A (99CV-P</t>
  </si>
  <si>
    <t>M23002113</t>
  </si>
  <si>
    <t>COVER B (9-100000904</t>
  </si>
  <si>
    <t>M23 - 00211COVER B (99CV-P</t>
  </si>
  <si>
    <t>M23002114</t>
  </si>
  <si>
    <t>COVER-5180-9002</t>
  </si>
  <si>
    <t>M23 - 00211COVER</t>
  </si>
  <si>
    <t>M23002201</t>
  </si>
  <si>
    <t>UPPER CASE-RMMXPA010</t>
  </si>
  <si>
    <t>M23 - 00220UPPER CASE</t>
  </si>
  <si>
    <t>M23002209</t>
  </si>
  <si>
    <t>MOVING BLO-148A01002</t>
  </si>
  <si>
    <t>M23 - 00220MOVING BLOCK (M</t>
  </si>
  <si>
    <t>M23002310</t>
  </si>
  <si>
    <t>KNOB-C57NV22 M</t>
  </si>
  <si>
    <t>M23 - 00231KNOB</t>
  </si>
  <si>
    <t>M23002313</t>
  </si>
  <si>
    <t>COVER-E-E686994AX</t>
  </si>
  <si>
    <t>M23 - 00231COVER-E</t>
  </si>
  <si>
    <t>M23002354</t>
  </si>
  <si>
    <t>FLOOR UNDE-7176-7245</t>
  </si>
  <si>
    <t>M23 - 00235FLOOR UNDER CTR</t>
  </si>
  <si>
    <t>M23002355</t>
  </si>
  <si>
    <t>FLOOR UNDE-7276-7244</t>
  </si>
  <si>
    <t>M23002356</t>
  </si>
  <si>
    <t>FRAME-F-945A(PM</t>
  </si>
  <si>
    <t>M23 - 00235FRAME</t>
  </si>
  <si>
    <t>M23002357</t>
  </si>
  <si>
    <t>FRAME-F-946A(PM</t>
  </si>
  <si>
    <t>M23002358</t>
  </si>
  <si>
    <t>GASKET-G-2071A(P</t>
  </si>
  <si>
    <t>M23 - 00235GASKET</t>
  </si>
  <si>
    <t>M23002363</t>
  </si>
  <si>
    <t>DASH PROTE-7176-5311</t>
  </si>
  <si>
    <t xml:space="preserve">M23 - 00236DASH PROTECTOR </t>
  </si>
  <si>
    <t>M23002364</t>
  </si>
  <si>
    <t>CABIN PROT-7176-5560</t>
  </si>
  <si>
    <t>M23 - 00236CABIN PROTECTOR</t>
  </si>
  <si>
    <t>M23002365</t>
  </si>
  <si>
    <t>CABIN PROT-7176-5561</t>
  </si>
  <si>
    <t>M23002366</t>
  </si>
  <si>
    <t>DASH PROTE-7276-5310</t>
  </si>
  <si>
    <t>M23002397</t>
  </si>
  <si>
    <t>CASE-E-E686865AX</t>
  </si>
  <si>
    <t>M23 - 00239CASE-E</t>
  </si>
  <si>
    <t>M23002398</t>
  </si>
  <si>
    <t>COVER-C43CV12B</t>
  </si>
  <si>
    <t>M23 - 00239COVER</t>
  </si>
  <si>
    <t>M23002399</t>
  </si>
  <si>
    <t>COVER-C43CV34A</t>
  </si>
  <si>
    <t>M23002400</t>
  </si>
  <si>
    <t>COVER-C43CV36B</t>
  </si>
  <si>
    <t>M23 - 00240COVER</t>
  </si>
  <si>
    <t>M23002401</t>
  </si>
  <si>
    <t>COVER-C43CV9A</t>
  </si>
  <si>
    <t>M23002402</t>
  </si>
  <si>
    <t>SLIDER-C43SD123A</t>
  </si>
  <si>
    <t>M23 - 00240SLIDER</t>
  </si>
  <si>
    <t>M23002403</t>
  </si>
  <si>
    <t>HOUSING,MA-3610751-5</t>
  </si>
  <si>
    <t>M23 - 00240HOUSING,MAS</t>
  </si>
  <si>
    <t>M23002404</t>
  </si>
  <si>
    <t>HOUSING,AS-3610752-3</t>
  </si>
  <si>
    <t>M23 - 00240HOUSING,AST</t>
  </si>
  <si>
    <t>M23002405</t>
  </si>
  <si>
    <t>HOUSING,RE-3610753-1</t>
  </si>
  <si>
    <t>M23 - 00240HOUSING,REAR</t>
  </si>
  <si>
    <t>M23002406</t>
  </si>
  <si>
    <t>KNOB,MIRRO-3610754-0</t>
  </si>
  <si>
    <t>M23 - 00240KNOB,MIRROR DIR</t>
  </si>
  <si>
    <t>M23002407</t>
  </si>
  <si>
    <t>KNOB,MIRRO-3610755-8</t>
  </si>
  <si>
    <t>M23 - 00240KNOB,MIRROR SEL</t>
  </si>
  <si>
    <t>M23002408</t>
  </si>
  <si>
    <t>KNOB,MIRRO-3610756-6</t>
  </si>
  <si>
    <t>M23002409</t>
  </si>
  <si>
    <t>KNOB,MIRRO-3610757-4</t>
  </si>
  <si>
    <t>M23 - 00240KNOB,MIRROR FOL</t>
  </si>
  <si>
    <t>M23002410</t>
  </si>
  <si>
    <t>KNOB,WL-3610758-2</t>
  </si>
  <si>
    <t>M23 - 00241KNOB,WL</t>
  </si>
  <si>
    <t>M23002411</t>
  </si>
  <si>
    <t>KNOB,DUMMY-3610759-0</t>
  </si>
  <si>
    <t>M23 - 00241KNOB,DUMMY MIRR</t>
  </si>
  <si>
    <t>M23002412</t>
  </si>
  <si>
    <t>KNOB,WINDO-3610760-4</t>
  </si>
  <si>
    <t>M23 - 00241KNOB,WINDOW AUT</t>
  </si>
  <si>
    <t>M23002413</t>
  </si>
  <si>
    <t>KNOB,WINDO-3610761-2</t>
  </si>
  <si>
    <t>M23 - 00241KNOB,WINDOW MAN</t>
  </si>
  <si>
    <t>M23002414</t>
  </si>
  <si>
    <t>KNOB,WINDO-3610762-0</t>
  </si>
  <si>
    <t>M23002415</t>
  </si>
  <si>
    <t>RING-3610767-1</t>
  </si>
  <si>
    <t>M23 - 00241RING</t>
  </si>
  <si>
    <t>M23002416</t>
  </si>
  <si>
    <t>ACTUATOR,W-3610768-0</t>
  </si>
  <si>
    <t>M23 - 00241ACTUATOR,WINDOW</t>
  </si>
  <si>
    <t>M23002417</t>
  </si>
  <si>
    <t>ACTUATOR,W-3610769-8</t>
  </si>
  <si>
    <t>M23002418</t>
  </si>
  <si>
    <t>PLUNGER,WI-3610770-1</t>
  </si>
  <si>
    <t xml:space="preserve">M23 - 00241PLUNGER,WINDOW </t>
  </si>
  <si>
    <t>M23002115</t>
  </si>
  <si>
    <t>COVER CTR-146375-32</t>
  </si>
  <si>
    <t>M23 - 00211COVER CTR</t>
  </si>
  <si>
    <t>M23002116</t>
  </si>
  <si>
    <t>COVER-146375-34</t>
  </si>
  <si>
    <t>M23002117</t>
  </si>
  <si>
    <t>COVER FR-146375-34</t>
  </si>
  <si>
    <t>M23 - 00211COVER FR</t>
  </si>
  <si>
    <t>M23002118</t>
  </si>
  <si>
    <t>COVER CTR -146375-35</t>
  </si>
  <si>
    <t>M23 - 00211COVER CTR (H-LE</t>
  </si>
  <si>
    <t>M23002119</t>
  </si>
  <si>
    <t>M23 - 00211CASE</t>
  </si>
  <si>
    <t>M23002134</t>
  </si>
  <si>
    <t>PROTECTOR -7176-5577</t>
  </si>
  <si>
    <t>M23 - 00213PROTECTOR BASE</t>
  </si>
  <si>
    <t>M23002135</t>
  </si>
  <si>
    <t>PROTECTOR -7176-5578</t>
  </si>
  <si>
    <t>M23 - 00213PROTECTOR COVER</t>
  </si>
  <si>
    <t>M23002140</t>
  </si>
  <si>
    <t>COWL SIDE -7171-6471</t>
  </si>
  <si>
    <t>M23 - 00214COWL SIDE CONNE</t>
  </si>
  <si>
    <t>M23002141</t>
  </si>
  <si>
    <t>COWL SIDE -7171-6473</t>
  </si>
  <si>
    <t>M23002120</t>
  </si>
  <si>
    <t>M23 - 00212PROTECTOR UPPER</t>
  </si>
  <si>
    <t>M23002124</t>
  </si>
  <si>
    <t>M23 - 00212COVER</t>
  </si>
  <si>
    <t>M23002125</t>
  </si>
  <si>
    <t>BAND CLIP-7052-7738</t>
  </si>
  <si>
    <t>M23 - 00212BAND CLIP</t>
  </si>
  <si>
    <t>M23002202</t>
  </si>
  <si>
    <t>HOUSING BO-7185-9347</t>
  </si>
  <si>
    <t>M23 - 00220HOUSING BOTTOM</t>
  </si>
  <si>
    <t>M23002203</t>
  </si>
  <si>
    <t>HOUSING-7185-1718</t>
  </si>
  <si>
    <t>M23 - 00220HOUSING</t>
  </si>
  <si>
    <t>M23002123</t>
  </si>
  <si>
    <t>M23 - 00212PLATE</t>
  </si>
  <si>
    <t>M23002148</t>
  </si>
  <si>
    <t>M23 - 00214CASE,WIPER, LH</t>
  </si>
  <si>
    <t>M23002149</t>
  </si>
  <si>
    <t>M23 - 00214CASE,WIPER, RH</t>
  </si>
  <si>
    <t>M23002150</t>
  </si>
  <si>
    <t>COT CLAMP -7052-4330</t>
  </si>
  <si>
    <t>M23 - 00215COT CLAMP (STUD</t>
  </si>
  <si>
    <t>M23002151</t>
  </si>
  <si>
    <t>12V GROMME-7173-6601</t>
  </si>
  <si>
    <t>M23 - 0021512V GROMMET INN</t>
  </si>
  <si>
    <t>M23002152</t>
  </si>
  <si>
    <t>INV RR PRO-7176-5985</t>
  </si>
  <si>
    <t>M23 - 00215INV RR PROTECTO</t>
  </si>
  <si>
    <t>M23002153</t>
  </si>
  <si>
    <t>INV RR PRO-7176-5986</t>
  </si>
  <si>
    <t>M23002154</t>
  </si>
  <si>
    <t>FLOOR UNDE-7176-5996</t>
  </si>
  <si>
    <t>M23 - 00215FLOOR UNDER CTR</t>
  </si>
  <si>
    <t>M23002155</t>
  </si>
  <si>
    <t>FLOOR UNDE-7176-5998</t>
  </si>
  <si>
    <t>M23 - 00215FLOOR UNDER FRO</t>
  </si>
  <si>
    <t>M23002157</t>
  </si>
  <si>
    <t>FLOOR UNDE-7276-5991</t>
  </si>
  <si>
    <t>M23 - 00215FLOOR UNDER REA</t>
  </si>
  <si>
    <t>M23002158</t>
  </si>
  <si>
    <t>FLOOR UNDE-7276-5995</t>
  </si>
  <si>
    <t>M23002159</t>
  </si>
  <si>
    <t>FLOOR UNDE-7276-5997</t>
  </si>
  <si>
    <t>M23002210</t>
  </si>
  <si>
    <t>UPPER CASE-RMMPA020</t>
  </si>
  <si>
    <t>M23 - 00221UPPER CASE</t>
  </si>
  <si>
    <t>M23002211</t>
  </si>
  <si>
    <t>UPPER CASE-RMMXPA020</t>
  </si>
  <si>
    <t>M23002162</t>
  </si>
  <si>
    <t>M23 - 00216CORD COVER</t>
  </si>
  <si>
    <t>M23002163</t>
  </si>
  <si>
    <t>M23002164</t>
  </si>
  <si>
    <t>M23002165</t>
  </si>
  <si>
    <t>M23002166</t>
  </si>
  <si>
    <t>ACTUATOR-C43AT8X1-</t>
  </si>
  <si>
    <t>M23 - 00216ACTUATOR</t>
  </si>
  <si>
    <t>M23002167</t>
  </si>
  <si>
    <t>M23002168</t>
  </si>
  <si>
    <t>ACTUATOR-C43AT8X2-</t>
  </si>
  <si>
    <t>M23002169</t>
  </si>
  <si>
    <t>M23002170</t>
  </si>
  <si>
    <t>ACTUATOR-C43CR3X1-</t>
  </si>
  <si>
    <t>M23 - 00217ACTUATOR</t>
  </si>
  <si>
    <t>M23002171</t>
  </si>
  <si>
    <t>M23002172</t>
  </si>
  <si>
    <t>ACTUATOR-C43CR3X2-</t>
  </si>
  <si>
    <t>M23002173</t>
  </si>
  <si>
    <t>M23002174</t>
  </si>
  <si>
    <t>CASE-C43CS2AX1</t>
  </si>
  <si>
    <t>M23 - 00217CASE</t>
  </si>
  <si>
    <t>M23002175</t>
  </si>
  <si>
    <t>M23002176</t>
  </si>
  <si>
    <t>CASE-C43CS2AX2</t>
  </si>
  <si>
    <t>M23002177</t>
  </si>
  <si>
    <t>M23002178</t>
  </si>
  <si>
    <t>CASE-C43CS31AX</t>
  </si>
  <si>
    <t>M23002179</t>
  </si>
  <si>
    <t>M23002180</t>
  </si>
  <si>
    <t>M23 - 00218CASE</t>
  </si>
  <si>
    <t>M23002181</t>
  </si>
  <si>
    <t>M23002182</t>
  </si>
  <si>
    <t>HOLDER-C43HR141X</t>
  </si>
  <si>
    <t>M23 - 00218HOLDER</t>
  </si>
  <si>
    <t>M23002183</t>
  </si>
  <si>
    <t>M23002184</t>
  </si>
  <si>
    <t>DETENT PLA-C43SB4X1-</t>
  </si>
  <si>
    <t>M23 - 00218DETENT PLATE</t>
  </si>
  <si>
    <t>M23002185</t>
  </si>
  <si>
    <t>M23002186</t>
  </si>
  <si>
    <t>DETENT PLA-C43SB4X2-</t>
  </si>
  <si>
    <t>M23002187</t>
  </si>
  <si>
    <t>M23002188</t>
  </si>
  <si>
    <t>SLIDER-C43SD123X</t>
  </si>
  <si>
    <t>M23 - 00218SLIDER</t>
  </si>
  <si>
    <t>M23002189</t>
  </si>
  <si>
    <t>M23002190</t>
  </si>
  <si>
    <t>M23 - 00219SLIDER</t>
  </si>
  <si>
    <t>M23002191</t>
  </si>
  <si>
    <t>M23002192</t>
  </si>
  <si>
    <t>SLIDER-C43SD32AX</t>
  </si>
  <si>
    <t>M23002193</t>
  </si>
  <si>
    <t>M23002194</t>
  </si>
  <si>
    <t>SLIDER-C43SD7X1-</t>
  </si>
  <si>
    <t>M23002195</t>
  </si>
  <si>
    <t>M23002196</t>
  </si>
  <si>
    <t>SLIDER-C43SD7X2-</t>
  </si>
  <si>
    <t>M23002197</t>
  </si>
  <si>
    <t>M23002198</t>
  </si>
  <si>
    <t>THREAD SLE-100001162</t>
  </si>
  <si>
    <t>M23 - 00219THREAD SLEEVE (</t>
  </si>
  <si>
    <t>M23002199</t>
  </si>
  <si>
    <t>HEAD (S99H-100001162</t>
  </si>
  <si>
    <t>M23 - 00219HEAD (S99HD-PL3</t>
  </si>
  <si>
    <t>M23002200</t>
  </si>
  <si>
    <t>M23 - 00220HEAD (S99HD-PL3</t>
  </si>
  <si>
    <t>M23002121</t>
  </si>
  <si>
    <t>CASE-5685267-5</t>
  </si>
  <si>
    <t>M23 - 00212CASE</t>
  </si>
  <si>
    <t>M23002122</t>
  </si>
  <si>
    <t>GROMMET IN-7173-5301</t>
  </si>
  <si>
    <t>M23 - 00212GROMMET INNER</t>
  </si>
  <si>
    <t>M23002136</t>
  </si>
  <si>
    <t>CTR PROTEC-7176-5889</t>
  </si>
  <si>
    <t>M23 - 00213CTR PROTECTOR R</t>
  </si>
  <si>
    <t>M23002137</t>
  </si>
  <si>
    <t>COWL SIDE -7171-6472</t>
  </si>
  <si>
    <t>M23 - 00213COWL SIDE CONNE</t>
  </si>
  <si>
    <t>M23002160</t>
  </si>
  <si>
    <t xml:space="preserve">KNOB-C43NV106 </t>
  </si>
  <si>
    <t>M23 - 00216KNOB</t>
  </si>
  <si>
    <t>M23002161</t>
  </si>
  <si>
    <t xml:space="preserve">SLIDER-C43SD123 </t>
  </si>
  <si>
    <t>M23 - 00216SLIDER</t>
  </si>
  <si>
    <t>M23002204</t>
  </si>
  <si>
    <t>LEVER GUID-227901013</t>
  </si>
  <si>
    <t>M23 - 00220LEVER GUIDE</t>
  </si>
  <si>
    <t>M23002206</t>
  </si>
  <si>
    <t>KNOB-C43NV25 M</t>
  </si>
  <si>
    <t>M23 - 00220KNOB</t>
  </si>
  <si>
    <t>M23002212</t>
  </si>
  <si>
    <t>LEVER GUID-148A01016</t>
  </si>
  <si>
    <t>M23 - 00221LEVER GUIDE</t>
  </si>
  <si>
    <t>M23002304</t>
  </si>
  <si>
    <t>UPPER CASE-RMMPAO2O</t>
  </si>
  <si>
    <t>M23 - 00230UPPER CASE</t>
  </si>
  <si>
    <t>M23002305</t>
  </si>
  <si>
    <t>LHD DASH P-7176-6481</t>
  </si>
  <si>
    <t>M23 - 00230LHD DASH PROTEC</t>
  </si>
  <si>
    <t>M23002306</t>
  </si>
  <si>
    <t>LHD DASH P-7176-6482</t>
  </si>
  <si>
    <t>M23002311</t>
  </si>
  <si>
    <t>COVER-5180-9005</t>
  </si>
  <si>
    <t>M23 - 00231COVER</t>
  </si>
  <si>
    <t>M23002312</t>
  </si>
  <si>
    <t>UPPER CASE-RMMXPAO2O</t>
  </si>
  <si>
    <t>M23 - 00231UPPER CASE</t>
  </si>
  <si>
    <t>M23002316</t>
  </si>
  <si>
    <t>M23 - 00231BAND CLIP</t>
  </si>
  <si>
    <t>M23002331</t>
  </si>
  <si>
    <t>M23 - 00233COVER</t>
  </si>
  <si>
    <t>M23002333</t>
  </si>
  <si>
    <t>BRACKET LO-T54038C M</t>
  </si>
  <si>
    <t>M23 - 00233BRACKET LOWER</t>
  </si>
  <si>
    <t>M23002334</t>
  </si>
  <si>
    <t>M23002131</t>
  </si>
  <si>
    <t>CASE FOR R-DUMMY767</t>
  </si>
  <si>
    <t xml:space="preserve">M23 - 00213CASE FOR RJ677 </t>
  </si>
  <si>
    <t>M23002205</t>
  </si>
  <si>
    <t>SLIDER-417793HE</t>
  </si>
  <si>
    <t>M23 - 00220SLIDER</t>
  </si>
  <si>
    <t>M23002307</t>
  </si>
  <si>
    <t>FLR UNDER -7176-6483</t>
  </si>
  <si>
    <t>M23 - 00230FLR UNDER FR CO</t>
  </si>
  <si>
    <t>M23002308</t>
  </si>
  <si>
    <t>LHD DASH P-7276-6462</t>
  </si>
  <si>
    <t>M23002309</t>
  </si>
  <si>
    <t>FLR UNDER -7276-6463</t>
  </si>
  <si>
    <t>M23 - 00230FLR UNDER FR PR</t>
  </si>
  <si>
    <t>M23002317</t>
  </si>
  <si>
    <t>4WD COT PR-7176-6628</t>
  </si>
  <si>
    <t>M23 - 002314WD COT PROTECT</t>
  </si>
  <si>
    <t>M23002318</t>
  </si>
  <si>
    <t>4WD FLR UN-7176-6630</t>
  </si>
  <si>
    <t>M23 - 002314WD FLR UNDER R</t>
  </si>
  <si>
    <t>M23002319</t>
  </si>
  <si>
    <t>4WD DASH P-7176-6634</t>
  </si>
  <si>
    <t>M23 - 002314WD DASH PROTEC</t>
  </si>
  <si>
    <t>M23002320</t>
  </si>
  <si>
    <t>4WD LHD DA-7176-6635</t>
  </si>
  <si>
    <t>M23 - 002324WD LHD DASH PR</t>
  </si>
  <si>
    <t>M23002321</t>
  </si>
  <si>
    <t>4WD DASH P-7176-6638</t>
  </si>
  <si>
    <t>M23 - 002324WD DASH PROTEC</t>
  </si>
  <si>
    <t>M23002322</t>
  </si>
  <si>
    <t>4WD FLR UN-7176-6640</t>
  </si>
  <si>
    <t>M23 - 002324WD FLR UNDER F</t>
  </si>
  <si>
    <t>M23002323</t>
  </si>
  <si>
    <t>RHD DASH P-7176-6642</t>
  </si>
  <si>
    <t>M23 - 00232RHD DASH PROTEC</t>
  </si>
  <si>
    <t>M23002324</t>
  </si>
  <si>
    <t>4WD FLR UN-7176-6644</t>
  </si>
  <si>
    <t>M23 - 002324WD FLR UNDER P</t>
  </si>
  <si>
    <t>M23002325</t>
  </si>
  <si>
    <t>4WD FLR UN-7276-6629</t>
  </si>
  <si>
    <t>M23 - 002324WD FLR UNDER R</t>
  </si>
  <si>
    <t>M23002326</t>
  </si>
  <si>
    <t>4WD LHD DA-7276-6633</t>
  </si>
  <si>
    <t>M23002328</t>
  </si>
  <si>
    <t>4WD FLR UN-7276-6639</t>
  </si>
  <si>
    <t>M23002330</t>
  </si>
  <si>
    <t>4WD FLR UN-7276-6643</t>
  </si>
  <si>
    <t>M23 - 002334WD FLR UNDER P</t>
  </si>
  <si>
    <t>M23002336</t>
  </si>
  <si>
    <t>COVER-516O-9O27</t>
  </si>
  <si>
    <t>M23002348</t>
  </si>
  <si>
    <t>HEAD (99HD-100001059</t>
  </si>
  <si>
    <t>M23 - 00234HEAD (99HD-PL35</t>
  </si>
  <si>
    <t>M23002349</t>
  </si>
  <si>
    <t>M23002350</t>
  </si>
  <si>
    <t>THREAD SLE-100001318</t>
  </si>
  <si>
    <t>M23 - 00235THREAD SLEEVE (</t>
  </si>
  <si>
    <t>M23002351</t>
  </si>
  <si>
    <t>FRAME-F-945A</t>
  </si>
  <si>
    <t>M23002352</t>
  </si>
  <si>
    <t>FRAME-F-946A</t>
  </si>
  <si>
    <t>M23002353</t>
  </si>
  <si>
    <t>GASKET ASS-G-2071A</t>
  </si>
  <si>
    <t>M23 - 00235GASKET ASSY</t>
  </si>
  <si>
    <t>M23002359</t>
  </si>
  <si>
    <t>M23 - 00235HEART CAM BLOCK</t>
  </si>
  <si>
    <t>M23002360</t>
  </si>
  <si>
    <t>M23 - 00236HEART CAM BLOCK</t>
  </si>
  <si>
    <t>M23002361</t>
  </si>
  <si>
    <t>M23002362</t>
  </si>
  <si>
    <t>Plastic BR-T739935</t>
  </si>
  <si>
    <t>M23 - 00236Plastic BRKT LW</t>
  </si>
  <si>
    <t>M23002367</t>
  </si>
  <si>
    <t>HEAD (S99H-100001474</t>
  </si>
  <si>
    <t>M23 - 00236HEAD (S99HD-PL3</t>
  </si>
  <si>
    <t>M23002370</t>
  </si>
  <si>
    <t>COT CLAMP -7252-4328</t>
  </si>
  <si>
    <t>M23 - 00237COT CLAMP (COLL</t>
  </si>
  <si>
    <t>M23002371</t>
  </si>
  <si>
    <t>M23 - 00237GD ENGINE CENTE</t>
  </si>
  <si>
    <t>M23002372</t>
  </si>
  <si>
    <t>M23 - 00237PROTECTOR</t>
  </si>
  <si>
    <t>M23002142</t>
  </si>
  <si>
    <t>COVER RH-S10-14637</t>
  </si>
  <si>
    <t>M23 - 00214COVER RH</t>
  </si>
  <si>
    <t>M23002143</t>
  </si>
  <si>
    <t>COVER LH-S10-14637</t>
  </si>
  <si>
    <t>M23 - 00214COVER LH</t>
  </si>
  <si>
    <t>M23002144</t>
  </si>
  <si>
    <t>COVER CTR-S10-14637</t>
  </si>
  <si>
    <t>M23 - 00214COVER CTR</t>
  </si>
  <si>
    <t>M23002145</t>
  </si>
  <si>
    <t>COVER-S10-14637</t>
  </si>
  <si>
    <t>M23 - 00214COVER</t>
  </si>
  <si>
    <t>M23002146</t>
  </si>
  <si>
    <t>COVER FR-S10-14637</t>
  </si>
  <si>
    <t>M23 - 00214COVER FR</t>
  </si>
  <si>
    <t>M23002147</t>
  </si>
  <si>
    <t>COVER CTR -S10-14637</t>
  </si>
  <si>
    <t>M23 - 00214COVER CTR (H-LE</t>
  </si>
  <si>
    <t>M23002207</t>
  </si>
  <si>
    <t>M23002208</t>
  </si>
  <si>
    <t>M23002300</t>
  </si>
  <si>
    <t>M23 - 00230DIAL HOLDER</t>
  </si>
  <si>
    <t>M23002301</t>
  </si>
  <si>
    <t>M23 - 00230VOL BODY</t>
  </si>
  <si>
    <t>M23002302</t>
  </si>
  <si>
    <t>M23 - 00230DIAL SLIDER</t>
  </si>
  <si>
    <t>M23002303</t>
  </si>
  <si>
    <t>M23 - 00230VOL SHAFT</t>
  </si>
  <si>
    <t>M23002373</t>
  </si>
  <si>
    <t>PROTECTOR-7276-4794</t>
  </si>
  <si>
    <t>M23002374</t>
  </si>
  <si>
    <t>M23002375</t>
  </si>
  <si>
    <t>PROTECTOR-7276-4808</t>
  </si>
  <si>
    <t>M23002376</t>
  </si>
  <si>
    <t>M23 - 00237PROTECTOR BASE</t>
  </si>
  <si>
    <t>M23002377</t>
  </si>
  <si>
    <t>PROTECTOR -7276-5063</t>
  </si>
  <si>
    <t xml:space="preserve">M23 - 00237PROTECTOR BASE </t>
  </si>
  <si>
    <t>M23002378</t>
  </si>
  <si>
    <t xml:space="preserve">M23 - 00237DASH PROTECTOR </t>
  </si>
  <si>
    <t>M23002379</t>
  </si>
  <si>
    <t>M23 - 00237PROTECTOR  LOWE</t>
  </si>
  <si>
    <t>M23002380</t>
  </si>
  <si>
    <t>M23 - 00238FLOOR UNDER REA</t>
  </si>
  <si>
    <t>M23002381</t>
  </si>
  <si>
    <t>M23 - 00238FLOOR UNDER CTR</t>
  </si>
  <si>
    <t>M23002382</t>
  </si>
  <si>
    <t>M23 - 00238FLOOR UNDER FRO</t>
  </si>
  <si>
    <t>M23002383</t>
  </si>
  <si>
    <t>M23 - 00238LHD DASH PROTEC</t>
  </si>
  <si>
    <t>M23002384</t>
  </si>
  <si>
    <t>M23 - 00238FLR UNDER FR PR</t>
  </si>
  <si>
    <t>M23002385</t>
  </si>
  <si>
    <t>M23 - 002384WD FLR UNDER R</t>
  </si>
  <si>
    <t>M23002386</t>
  </si>
  <si>
    <t>M23 - 002384WD LHD DASH PR</t>
  </si>
  <si>
    <t>M23002387</t>
  </si>
  <si>
    <t>4WD RHD DA-7276-6637</t>
  </si>
  <si>
    <t>M23 - 002384WD RHD DASH PR</t>
  </si>
  <si>
    <t>M23002388</t>
  </si>
  <si>
    <t>M23 - 002384WD FLR UNDER F</t>
  </si>
  <si>
    <t>M23002389</t>
  </si>
  <si>
    <t>RHD DASH P-7276-6641</t>
  </si>
  <si>
    <t>M23 - 00238RHD DASH PROTEC</t>
  </si>
  <si>
    <t>M23002390</t>
  </si>
  <si>
    <t>M23 - 002394WD FLR UNDER P</t>
  </si>
  <si>
    <t>M23002391</t>
  </si>
  <si>
    <t>M23 - 00239FLOOR UNDER CTR</t>
  </si>
  <si>
    <t>M23002392</t>
  </si>
  <si>
    <t>M23 - 00239HOUSING CONNECT</t>
  </si>
  <si>
    <t>M23002434</t>
  </si>
  <si>
    <t>KNOB (BC)-227900012</t>
  </si>
  <si>
    <t>M23 - 00243KNOB (BC)</t>
  </si>
  <si>
    <t>M23002435</t>
  </si>
  <si>
    <t>GROMMET IN-7173-6672</t>
  </si>
  <si>
    <t>M23 - 00243GROMMET INNER</t>
  </si>
  <si>
    <t>M23002445</t>
  </si>
  <si>
    <t>M23 - 00244COVER TURN &amp; WI</t>
  </si>
  <si>
    <t>M23002468</t>
  </si>
  <si>
    <t>HEAD (S99H-100001596</t>
  </si>
  <si>
    <t>M23 - 00246HEAD (S99HD-PL3</t>
  </si>
  <si>
    <t>M23002531</t>
  </si>
  <si>
    <t>COVER-08212-029</t>
  </si>
  <si>
    <t>M23 - 00253COVER</t>
  </si>
  <si>
    <t>M23002450</t>
  </si>
  <si>
    <t>MOLDED ROL-AS-6947-S</t>
  </si>
  <si>
    <t>M23 - 00245MOLDED ROLLER</t>
  </si>
  <si>
    <t>M23002452</t>
  </si>
  <si>
    <t>KNOB A TO -148A00007</t>
  </si>
  <si>
    <t>M23 - 00245KNOB A TO PAD</t>
  </si>
  <si>
    <t>M23002458</t>
  </si>
  <si>
    <t>4WD FLR UN-7276-6645</t>
  </si>
  <si>
    <t>M23 - 002454WD FLR UNDER R</t>
  </si>
  <si>
    <t>M23002460</t>
  </si>
  <si>
    <t>FRAME-@F-945A</t>
  </si>
  <si>
    <t>M23 - 00246FRAME</t>
  </si>
  <si>
    <t>M23002461</t>
  </si>
  <si>
    <t>FRAME-@F-946A</t>
  </si>
  <si>
    <t>M23002462</t>
  </si>
  <si>
    <t>GASKET ASS-@G-2071A</t>
  </si>
  <si>
    <t>M23 - 00246GASKET ASSY</t>
  </si>
  <si>
    <t>M23002463</t>
  </si>
  <si>
    <t>GASKET-@G-923A</t>
  </si>
  <si>
    <t>M23 - 00246GASKET</t>
  </si>
  <si>
    <t>M23002464</t>
  </si>
  <si>
    <t>BRACKET-@ST-S706A</t>
  </si>
  <si>
    <t>M23 - 00246BRACKET</t>
  </si>
  <si>
    <t>M23002465</t>
  </si>
  <si>
    <t>M23002466</t>
  </si>
  <si>
    <t>M23 - 00246PROTECTOR UPPER</t>
  </si>
  <si>
    <t>M23002475</t>
  </si>
  <si>
    <t>STARTER TE-7034-7525</t>
  </si>
  <si>
    <t>M23 - 00247STARTER TERMINA</t>
  </si>
  <si>
    <t>M23002478</t>
  </si>
  <si>
    <t>KNOB, LIGH-17M017-00</t>
  </si>
  <si>
    <t>M23 - 00247KNOB, LIGHT,MID</t>
  </si>
  <si>
    <t>M23002479</t>
  </si>
  <si>
    <t>KNOB,LIGHT-17M019-00</t>
  </si>
  <si>
    <t>M23 - 00247KNOB,LIGHT,COVE</t>
  </si>
  <si>
    <t>M23002515</t>
  </si>
  <si>
    <t>COT CLAMP -7052-4328</t>
  </si>
  <si>
    <t>M23 - 00251COT CLAMP (COLL</t>
  </si>
  <si>
    <t>M23002516</t>
  </si>
  <si>
    <t>CABIN PROT-7176-4863</t>
  </si>
  <si>
    <t>M23 - 00251CABIN PROTECTOR</t>
  </si>
  <si>
    <t>M23002517</t>
  </si>
  <si>
    <t>DASH PROTE-7176-5310</t>
  </si>
  <si>
    <t xml:space="preserve">M23 - 00251DASH PROTECTOR </t>
  </si>
  <si>
    <t>M23002518</t>
  </si>
  <si>
    <t>FLOOR UNDE-7176-5991</t>
  </si>
  <si>
    <t>M23 - 00251FLOOR UNDER REA</t>
  </si>
  <si>
    <t>M23002519</t>
  </si>
  <si>
    <t>FLOOR UNDE-7176-5997</t>
  </si>
  <si>
    <t>M23 - 00251FLOOR UNDER FRO</t>
  </si>
  <si>
    <t>M23002520</t>
  </si>
  <si>
    <t>LHD DASH P-7176-6462</t>
  </si>
  <si>
    <t>M23 - 00252LHD DASH PROTEC</t>
  </si>
  <si>
    <t>M23002521</t>
  </si>
  <si>
    <t>FLR UNDER -7176-6463</t>
  </si>
  <si>
    <t>M23 - 00252FLR UNDER FR PR</t>
  </si>
  <si>
    <t>M23002522</t>
  </si>
  <si>
    <t>4WD FLR UN-7176-6629</t>
  </si>
  <si>
    <t>M23 - 002524WD FLR UNDER R</t>
  </si>
  <si>
    <t>M23002523</t>
  </si>
  <si>
    <t>4WD LHD DA-7176-6633</t>
  </si>
  <si>
    <t>M23 - 002524WD LHD DASH PR</t>
  </si>
  <si>
    <t>M23002524</t>
  </si>
  <si>
    <t>4WD RHD DA-7176-6637</t>
  </si>
  <si>
    <t>M23 - 002524WD RHD DASH PR</t>
  </si>
  <si>
    <t>M23002525</t>
  </si>
  <si>
    <t>4WD FLR UN-7176-6639</t>
  </si>
  <si>
    <t>M23 - 002524WD FLR UNDER F</t>
  </si>
  <si>
    <t>M23002526</t>
  </si>
  <si>
    <t>RHD DASH P-7176-6641</t>
  </si>
  <si>
    <t>M23 - 00252RHD DASH PROTEC</t>
  </si>
  <si>
    <t>M23002527</t>
  </si>
  <si>
    <t>4WD FLR UN-7176-6643</t>
  </si>
  <si>
    <t>M23 - 002524WD FLR UNDER P</t>
  </si>
  <si>
    <t>M23002528</t>
  </si>
  <si>
    <t>4WD FLR UN-7176-6645</t>
  </si>
  <si>
    <t>M23002529</t>
  </si>
  <si>
    <t>FLR UNDER -7176-6647</t>
  </si>
  <si>
    <t>M23002530</t>
  </si>
  <si>
    <t>FLOOR UNDE-7176-7244</t>
  </si>
  <si>
    <t>M23 - 00253FLOOR UNDER CTR</t>
  </si>
  <si>
    <t>M23002419</t>
  </si>
  <si>
    <t>PLUNGER,MI-3610771-0</t>
  </si>
  <si>
    <t xml:space="preserve">M23 - 00241PLUNGER,MIRROR </t>
  </si>
  <si>
    <t>M23002420</t>
  </si>
  <si>
    <t>BASE,MAS-3610772-8</t>
  </si>
  <si>
    <t>M23 - 00242BASE,MAS</t>
  </si>
  <si>
    <t>M23002421</t>
  </si>
  <si>
    <t>BASE,AST-3610773-6</t>
  </si>
  <si>
    <t>M23 - 00242BASE,AST</t>
  </si>
  <si>
    <t>M23002422</t>
  </si>
  <si>
    <t>BASE,REAR-3610774-4</t>
  </si>
  <si>
    <t>M23 - 00242BASE,REAR</t>
  </si>
  <si>
    <t>M23002423</t>
  </si>
  <si>
    <t>JOINT-3610777-9</t>
  </si>
  <si>
    <t>M23 - 00242JOINT</t>
  </si>
  <si>
    <t>M23002424</t>
  </si>
  <si>
    <t>BEZEL,MAS -3610778-7</t>
  </si>
  <si>
    <t>M23 - 00242BEZEL,MAS 4DR</t>
  </si>
  <si>
    <t>M23002425</t>
  </si>
  <si>
    <t>BEZEL,MAS -3610779-5</t>
  </si>
  <si>
    <t>M23 - 00242BEZEL,MAS 2DR</t>
  </si>
  <si>
    <t>M23002426</t>
  </si>
  <si>
    <t>JEWEL-3610780-9</t>
  </si>
  <si>
    <t>M23 - 00242JEWEL</t>
  </si>
  <si>
    <t>M23002427</t>
  </si>
  <si>
    <t>KNOB,DOOR -3610781-7</t>
  </si>
  <si>
    <t>M23 - 00242KNOB,DOOR UNLOC</t>
  </si>
  <si>
    <t>M23002428</t>
  </si>
  <si>
    <t>KNOB,DOOR -3610782-5</t>
  </si>
  <si>
    <t>M23 - 00242KNOB,DOOR LOCK</t>
  </si>
  <si>
    <t>M23002474</t>
  </si>
  <si>
    <t>M23 - 00247PROTECTOR UPPER</t>
  </si>
  <si>
    <t>M23002532</t>
  </si>
  <si>
    <t>KNOB ASSY,-3613811-9</t>
  </si>
  <si>
    <t>M23 - 00253KNOB ASSY, W/L</t>
  </si>
  <si>
    <t>M23002533</t>
  </si>
  <si>
    <t>KNOB ASSY,-3613812-7</t>
  </si>
  <si>
    <t>M23 - 00253KNOB ASSY, MIRR</t>
  </si>
  <si>
    <t>M23002534</t>
  </si>
  <si>
    <t>KNOB ASSY,-3613813-5</t>
  </si>
  <si>
    <t>M23002432</t>
  </si>
  <si>
    <t>GASKET-G-923A</t>
  </si>
  <si>
    <t>M23 - 00243GASKET</t>
  </si>
  <si>
    <t>M23002433</t>
  </si>
  <si>
    <t>SUPPORTER-ST-S705A</t>
  </si>
  <si>
    <t>M23 - 00243SUPPORTER</t>
  </si>
  <si>
    <t>M23002436</t>
  </si>
  <si>
    <t>4WD FLR UN-7176-6646</t>
  </si>
  <si>
    <t>M23 - 002434WD FLR UNDER R</t>
  </si>
  <si>
    <t>M23002437</t>
  </si>
  <si>
    <t>PCU RR PRO-7176-6923</t>
  </si>
  <si>
    <t>M23 - 00243PCU RR PROTECTO</t>
  </si>
  <si>
    <t>M23002438</t>
  </si>
  <si>
    <t>PCU RR PRO-7176-6924</t>
  </si>
  <si>
    <t>M23002439</t>
  </si>
  <si>
    <t>DECK SIDE -7176-6927</t>
  </si>
  <si>
    <t>M23 - 00243DECK SIDE PROTE</t>
  </si>
  <si>
    <t>M23002440</t>
  </si>
  <si>
    <t>M23 - 002444WD FLR UNDER R</t>
  </si>
  <si>
    <t>M23002441</t>
  </si>
  <si>
    <t>FLR UNDER -7276-6647</t>
  </si>
  <si>
    <t>M23 - 00244FLR UNDER FR PR</t>
  </si>
  <si>
    <t>M23002442</t>
  </si>
  <si>
    <t>Plastic BR-T739940</t>
  </si>
  <si>
    <t>M23 - 00244Plastic BRKT UP</t>
  </si>
  <si>
    <t>M23002471</t>
  </si>
  <si>
    <t>M23 - 00247KNOB</t>
  </si>
  <si>
    <t>M23002472</t>
  </si>
  <si>
    <t>KNOB-C43NV107M</t>
  </si>
  <si>
    <t>M23002485</t>
  </si>
  <si>
    <t>CASE-F70CST278</t>
  </si>
  <si>
    <t>M23 - 00248CASE</t>
  </si>
  <si>
    <t>M23002486</t>
  </si>
  <si>
    <t>M23002539</t>
  </si>
  <si>
    <t>KNOB-C43NV25K</t>
  </si>
  <si>
    <t>M23 - 00253KNOB</t>
  </si>
  <si>
    <t>M23002540</t>
  </si>
  <si>
    <t>KNOB, SUB-2283812-6</t>
  </si>
  <si>
    <t>M23 - 00254KNOB, SUB</t>
  </si>
  <si>
    <t>M23002429</t>
  </si>
  <si>
    <t>CABIN PROT-7176-4864</t>
  </si>
  <si>
    <t>M23 - 00242CABIN PROTECTOR</t>
  </si>
  <si>
    <t>M23002430</t>
  </si>
  <si>
    <t>CABIN PROT-7276-4863</t>
  </si>
  <si>
    <t>M23 - 00243CABIN PROTECTOR</t>
  </si>
  <si>
    <t>M23002431</t>
  </si>
  <si>
    <t>M23002446</t>
  </si>
  <si>
    <t>GARNISH E0-E686966AX</t>
  </si>
  <si>
    <t>M23 - 00244GARNISH E0</t>
  </si>
  <si>
    <t>M23002447</t>
  </si>
  <si>
    <t>GARNISH E2-E686967AX</t>
  </si>
  <si>
    <t>M23 - 00244GARNISH E2</t>
  </si>
  <si>
    <t>M23002448</t>
  </si>
  <si>
    <t>GARNISH F0-E782401AX</t>
  </si>
  <si>
    <t>M23 - 00244GARNISH F0</t>
  </si>
  <si>
    <t>M23002455</t>
  </si>
  <si>
    <t xml:space="preserve">KNOB (DOOR-E126829X </t>
  </si>
  <si>
    <t>M23 - 00245KNOB (DOOR LOCK</t>
  </si>
  <si>
    <t>M23002456</t>
  </si>
  <si>
    <t xml:space="preserve">KNOB (DOOR-E126844X </t>
  </si>
  <si>
    <t>M23002453</t>
  </si>
  <si>
    <t>ENGINE 821-7176-6599</t>
  </si>
  <si>
    <t>M23 - 00245ENGINE 82121 PR</t>
  </si>
  <si>
    <t>M23002454</t>
  </si>
  <si>
    <t>ENGINE 821-7176-6600</t>
  </si>
  <si>
    <t>M23002473</t>
  </si>
  <si>
    <t>SUPPORTER-ST-S705A(</t>
  </si>
  <si>
    <t>M23 - 00247SUPPORTER</t>
  </si>
  <si>
    <t>M23002513</t>
  </si>
  <si>
    <t>M23 - 00251STARTER TERMINA</t>
  </si>
  <si>
    <t>M23002514</t>
  </si>
  <si>
    <t>M23002538</t>
  </si>
  <si>
    <t>HEAD (S99H-100001625</t>
  </si>
  <si>
    <t>M23 - 00253HEAD (S99HD-PL3</t>
  </si>
  <si>
    <t>M23002549</t>
  </si>
  <si>
    <t>COVER-5160-9061</t>
  </si>
  <si>
    <t>M23 - 00254COVER</t>
  </si>
  <si>
    <t>M23002443</t>
  </si>
  <si>
    <t>BRACKET-ST-S706AL</t>
  </si>
  <si>
    <t>M23 - 00244BRACKET</t>
  </si>
  <si>
    <t>M23002444</t>
  </si>
  <si>
    <t>BRACKET-ST-S706AR</t>
  </si>
  <si>
    <t>M23002451</t>
  </si>
  <si>
    <t>ROTOR-C43RT142</t>
  </si>
  <si>
    <t>M23 - 00245ROTOR</t>
  </si>
  <si>
    <t>M23002544</t>
  </si>
  <si>
    <t>M23 - 00254CASE</t>
  </si>
  <si>
    <t>M23002545</t>
  </si>
  <si>
    <t>M23002546</t>
  </si>
  <si>
    <t>M23002547</t>
  </si>
  <si>
    <t>M23002512</t>
  </si>
  <si>
    <t>4WD FLR UN-7276-6630</t>
  </si>
  <si>
    <t>M23 - 002514WD FLR UNDER R</t>
  </si>
  <si>
    <t>quotation_date</t>
  </si>
  <si>
    <t>date</t>
  </si>
  <si>
    <t>saller</t>
  </si>
  <si>
    <t>customer_name</t>
  </si>
  <si>
    <t>customer_address</t>
  </si>
  <si>
    <t>QT230400099</t>
  </si>
  <si>
    <t>QT230400131</t>
  </si>
  <si>
    <t>QT230400132</t>
  </si>
  <si>
    <t>QT230500338</t>
  </si>
  <si>
    <t>QT230600087</t>
  </si>
  <si>
    <t>QT230700126</t>
  </si>
  <si>
    <t>QT230700127</t>
  </si>
  <si>
    <t>QT230800094</t>
  </si>
  <si>
    <t>QT230800096</t>
  </si>
  <si>
    <t>QT230800097</t>
  </si>
  <si>
    <t>devid</t>
  </si>
  <si>
    <t>September one</t>
  </si>
  <si>
    <t>Good morning j</t>
  </si>
  <si>
    <t>Solar Ring</t>
  </si>
  <si>
    <t>Roger Star co.</t>
  </si>
  <si>
    <t>Jox and friend</t>
  </si>
  <si>
    <t>9757 ถนน นนทบุรี ตำบลบางกระสอ อำเภอเมือง จังหวัดนนทบุรี 11000</t>
  </si>
  <si>
    <t>127 ถนนบางนา-ตราด, บางโฉลง, บางพลี, สมุทรปราการ 10540.</t>
  </si>
  <si>
    <t>111/44 ถนนสุทธิสารวินิจฉัย แขวงสามเสนนอก เขตห้วยขวาง กทม. 10310.</t>
  </si>
  <si>
    <t>665 มิตรทาวเวอร์ ชั้น 24 สุขุมวิท 21(อโศก) คลองเตยเหนือ วัฒนา กรุงเทพฯ 10110</t>
  </si>
  <si>
    <t>123 ถนนดินแดง แขวงสามเสนใน เขตพญาไท กรุงเทพฯ 10400</t>
  </si>
  <si>
    <t>item_code</t>
  </si>
  <si>
    <t>item_name</t>
  </si>
  <si>
    <t>item_desc</t>
  </si>
  <si>
    <t>item_qty</t>
  </si>
  <si>
    <t>grand_total</t>
  </si>
  <si>
    <t>discount_percent</t>
  </si>
  <si>
    <t>active_status</t>
  </si>
  <si>
    <t>activity_code</t>
  </si>
  <si>
    <t>activity</t>
  </si>
  <si>
    <t>login</t>
  </si>
  <si>
    <t>logout</t>
  </si>
  <si>
    <t>session_end</t>
  </si>
  <si>
    <t>activity_result</t>
  </si>
  <si>
    <t>PM</t>
  </si>
  <si>
    <t>quotation_no</t>
  </si>
  <si>
    <t>total</t>
  </si>
  <si>
    <t>department</t>
  </si>
  <si>
    <t>Sales</t>
  </si>
  <si>
    <t>CFS010</t>
  </si>
  <si>
    <t>parent_menu</t>
  </si>
  <si>
    <t>change_password</t>
  </si>
  <si>
    <t>user_id</t>
  </si>
  <si>
    <t>nvarchar(100)</t>
  </si>
  <si>
    <t>user_name</t>
  </si>
  <si>
    <t>Administrator Administrator</t>
  </si>
  <si>
    <t>Peter Red</t>
  </si>
  <si>
    <t>Julia Scott</t>
  </si>
  <si>
    <t>department_id</t>
  </si>
  <si>
    <t>department_name</t>
  </si>
  <si>
    <t>department_desc</t>
  </si>
  <si>
    <t>getdate()</t>
  </si>
  <si>
    <t>IT</t>
  </si>
  <si>
    <t>Marketing</t>
  </si>
  <si>
    <t>HR</t>
  </si>
  <si>
    <t>David Storm</t>
  </si>
  <si>
    <t>conf_code</t>
  </si>
  <si>
    <t>conf_name</t>
  </si>
  <si>
    <t>conf_type</t>
  </si>
  <si>
    <t>conf_value</t>
  </si>
  <si>
    <t>conf_description</t>
  </si>
  <si>
    <t>C001</t>
  </si>
  <si>
    <t>default password for first creation user</t>
  </si>
  <si>
    <t>C002</t>
  </si>
  <si>
    <t>Vat for calculate</t>
  </si>
  <si>
    <t>C003</t>
  </si>
  <si>
    <t>Hello Universe</t>
  </si>
  <si>
    <t>C004</t>
  </si>
  <si>
    <t>Information Technology</t>
  </si>
  <si>
    <t>C005</t>
  </si>
  <si>
    <t>iVBORw0KGgoAAAANSUhEUgAAAK8AAACOCAYAAABHYljmAAAAAXNSR0IArs4c6QAAAARnQU1BAACxjwv8YQUAAAAJcEhZcwAAFiUAABYlAUlSJPAAAAASdEVYdFNvZnR3YXJlAEdyZWVuc2hvdF5VCAUAABvQSURBVHhe7Z0HfBXF2safnJz03gsphCQQQkioMUCkSpCmUkRQQEHFdlGv2FEpigKCIgiiAnKlCNIuICV0ghTpvYQWA0IgkN5zcuZ73zl7ICL3fnrL97nJ/H+/zTk7M2fP5uyz7z4zOzNrU15eLqD402AwGGA0GrU1xT/DRhDae4VCVxi0V4VCdyjxKnSLEq9CtyjxKnSLEq9CtyjxKnSLEq9CtyjxKnSLEq9CtyjxKnSLEq9CtyjxKnSLEq9CtyjxKnSLEq9CtyjxKnSLEq9CtyjxKnSLEq9CtyjxKnSLEq9CtyjxKnSLEq9CtyjxKnSLEq9CtyjxKnSLEq9CtyjxKnSLEq9CtyjxKnSLEq9CtyjxKnSLEq9CtyjxKnSLEq9CtyjxKnSLEq9CtyjxKnSLEq9Ct6jnsP3JMVeZUF5eDpPJJNdtjbZwdnahdzZyvTajxPv/SFVVFSorKnDs6AGcTz+FUycO4/q1q7h4/gwKC/MprxwVZVSmykxlLYfJ1mADewcDCdgJbm4eqB8bjy7d++C+lB5wcHSSZWoLtV685WWl+OVyBm5cz0IFCcnJ2Rkurm60uCMwqA7s7By0kv8+OTezkU3fk37mGNI2p2L13xfi2hUTKsxAJeVbY6kdLfyePZ0NveFFJtCRkgeL/rCWq+gtfVQufm7A48OexLiPv6LytcMN1mrx/rh1Pf76wlDk5xWjqLBACsJIx93e3hHOLi4IDPZBaGgoQsLqonliW7Rq0x6BdcK0T//vlJaW4NC+ndi/dyd2bFuPny9eJgHn4WZ2MUpIcWwE7Glxpj/+/vaIbtAYPr4BCK1bD6EhoXD38oaHh6c8mezs7CHMApWmCuTl3MS161eRefEi0k8dp22n4UaRZVudOrfB375fCU9PH96FGk2tFe/Fi2eQGBsLRwczAoL8EREZQZdjR5SWlKCwIBc3svORnZWNvEKggsrzj2RLS6A3UDcyEt0e6IdOKd3RMK6J5kGB82dP4fixQ9icugY7tqxF+rk8GVH5s860+AU4wD/AH3GNGyOh2T1o2botAgLqIDwimj/+b7Fx3XJ8PuVDrN5wACnJ8Vi/44iWU3OpteLdtnkN+vfsgdjGMVi0chP8A+vIdPaZRcXFKMzPwaEDu3Fg70/4OSMDhw/8iMuZ+SggNXKEc6I/7h5Au073o3VyB+RT+UXzvqbomgMDR29yGy4udlTGg0QbinvbdUHnrt0Q1aARRVM6A/4L8KF05afGk8XIpyhd06m14q00lSMpLo486DmyA23w3d+3w2DLsfUfU5Cfi7270rB961rMm/0VlaftkJhNtLDNZMHa0quBKlWkJFp3wIDBz+GFl0fCy8eHPp+HvNwcXKAK2bn007iUcR4FhZSWkwOTuRJOjs5wd/dEVP04tO2YgtCwCLjxGfIHaN+yHnbsv4jcvFw6cTy11JpJrfa8qWuW4P4e/eBOWkvplowlP+zQcu7OpcyLmDD2NZw8fpgi7HkYjRaxm81m5OYLVJGPdScHIWh7BWQ32D+bydhG1PNCAEX2kyeOUwURFNktlS2tDiYrXAyvWxcnqrUFh3ng81nfoW37rpz9u3Cg2h1fGQprwWGt1eJlnnqsLxYuXAZnEkvbTq0pAm+BA0VMKxVkIw7u241pk0Zjz+49yL5WTpUnwNvbhiKvDQqLzKgggQ7o2QRD+yXDzYWkQ2H4Zk4hZn+/Ays3noQgpTpzKxap0mSyJTvhQFE1mOxEML13hZe3LwxGI/IpKt+8cR3nz5zEefLLHMl9/DyxfO1msjfNLDv0T5j/zecYNHQ4urZvirVbD2qpNZdaL17mp12b8dwTQ3D27CUpspdGvI6O93fBvG9m4fv536GwnCIhRdGQcF+qpHVFh86d8c6rL+BKViEeSonBq8O6omFiNEShkaIoi9cGtiRsuAiUZV3FU69+i9TtJ1G3ri8eGfgU2ZSOuHLlMkqKy0jMHINZpF6oGxGJhKaJsqkr40I6hg3uhW07T+Kdd0bivfc/kOX+EaPeHI7JEz6Hry+wZvN+NIpvruXUXJR4NTIzzqFv91bIunID5SRWO9IgBV2KwiCRAT17d8K4SV+jTmgE+d7tSGrTHuF+wIU9n8LGZEJRURnZBQNFUGfY2LnJ6Mu+18nJSGLMhSH8ZZD2UUVRmm+W8VLFuuVfn30Cwev9Bz2KmXMXyPXXXxyET6fNx4iXX8T4Tz+TaXdjZ9pmdGh3Hzi496D9XLBskyWjhkO/sIIpKSlBXEIi6w1GsgVkY8EtYA0aNsCK1HWYu3gTnF3d8dWMyXhyUE94OwIzxg2CDRUsKiaVUy3fYCNgrixAVckViIo80qQZpWWkUqMX5k3sg7wiiuDOBri6Gcgq2MLXjxZ/7ZUWOyOfRGfk/qxYMo9swHy4kq1u0zZJpt2NxfNnoxsJ141OtsZNw2qNcJlaH3mXLZqLJQv/hm1btqGQIqynO/DwowNIiwbMmrEAPlpbf+u29+H0yWM4l34NblQmOMAHW79/BbZUji/9NvI2mAb9pGYyuja2jjA4eFMUd8T1q6fRfeAUFFIYt1b0qlNaWoXYuIaYMWcZiqlG1+XelnRCkXDvbYY12w5opW6Tn5+Ll4b1R+oPG2ibZHVeHYbR46bSd9326zWdWht5i4sKMPXjsXhu6BCsWb1NXr7bt4/HghVrMeWLhfhk+ny88c7LsgWBW9A2rtuEnBvXEBhkC1uKkCHB7nAJsiibhfurGEDrBrINoqoc5vJcsgNm+Ht7IsDfB5rFvQX3bygu5j4OQJ2QcKSfOYWnB/eU1sXb1waTps/SSt6G+z488UgXLPt+A0pKgUFD+mDcx1/WKuEytU68169dwRsvDUXbFvXw0uuj4Olpj4f6pmDpmvVYs/UI2ne0NEttXPd3bN60XvrewkKgaYt4ODo5QpBN4CCbm1+A1FV7yF8IuLg5wcHeTgrYurDn5eiNqlJUVRbBzsURnm7OXFwihBk5OVUoKwOeePoZqmi5YT3tw8DefUicWejRKwXns6rQsFFTyweI7OtX8dW0j9CmSQzWpO5DVLQ/psycgi/mLNVK1DLoh641bN+6VsRFeAlPWwiyiCK5WZS4eiVTy7VAtXzRs1NTEehiKdM+sZHYsnG12LNrq4gJdRCRARD1g21FmA9EoDvEvXFe4tUnWojcvWOEyJwqTCcnitKjH4miQ+NE4cEPtOVDIc5+Ih5qX1+EeEOEekF40D68+dehIi/nhvhozAgR4Q8R4gkR5ApRh7ab3CxM7P5xi7ZXQnz+yfv0/a7Cj84fstvi2Sd6i6KifC23dlIrPG9RYT7WrV6CV55/GjfzqWITG4aU7t3w9ujJsheZlX0/pWHY4IfI1+bCkRQycuy76NCpK3albcMnE96V3tbOznKxsrU1SLuQeaVS3owIq+OEQb1bIbllfdSvFwQfXzLGZBfKyipkJK6orEKPIVNx4edsJCW3xqODhkovvHzRPCxbkiovge3vS0KzxObYuGYDTp86K1s83vtgHDIunMesL+agtBII8nfEayPfxbMvvi33o1bD4q3JnDtzUtwTFyJ87SEj7msvPi5ybl7Tcm+zasUiEeIBQZITrZuEicMH94pF874WsWHuwpeiXYQvRHSQQUbdKHrlZfnU/mLSiBTRuUWgcDfS9h0ggil6Jsf5iBGDmokdC54RxYfHCXH5c5E2/xnh5wwRFWgrRjz/qOjZ8R7hS+Wd6PsSIr3Egrlf0l6Y5b6UlRaLts0jBNlqEUiRmKNto3BXMf79keLE0QOyjMLiz2osRYUFIj7SU7iRQNyoTjXm7eFazm/xJ2Hxnd0HOzcnW2sim7Cdr0giws9iE+5cfKj8e8+0FaL4GyEuTBGfvNZZJNRzFSFkCchGCzc6UdzIBifFuovVMx4TT/WKE/5kRaKDbEQdOknYlkQHe4uOiQ1FQcHty39uTraY8vFYKdgAKhPkBuFK+/HtrKlaCYWVGivemzdviKbRAcKODvy9zSPFkoVztJxfk5lxVnRuEyuFO7DvfTLt8P490nta/e3dlqhAG+FB4lw46WFRdfpjIfJmSa+7e/Fz4tM3UsQD94bR521EIImPIzL73KhAS+Tm98MG9qB9vH0FWLtykXisd3cRG+4uyEJIcT/Wu6uYOmmMCKVoHlfXTyupsFIjxbtm5WI62M6yYtOne2st9e7MmzOb+9GIpPgQUWmqkGlTJ42SYmaR1aWKWV2yDOH0GkbrLCS+nPMrp/mRyNom+Ivt3z4lRPokIS5OoTNiGtX8pogFE3rT5d7eUhnTPsvblCdFHVeR2ChIdGsXK1o0DJCRn08YXob0v19cuZwh96WYKmVdkuOFF9mSrRtWyzSFhRpXYTOZKtCtXQvs23MMwaFu2PrTafgHBGu5v+WT8R/ijbdGonO7WKzddkKmcWd08pf46cc0ORqCm8aMdg6yE42fry88vD3kaIdD+/dQZW4rSssBNxdb9OvegipUHrKdN+PyTaxIPYiCXLNs2339nVfhS5/dtXMbdmxdL7+HbxVzO60wA7RpGI2WLpbtqJLo6uqJstJSXDx/CqdPnJHfsff4MUQ3iJOfVdTAO2xfz/gUI154hYQGrNy0HYlJbbWcu7Puh+Xo1bMPAryAlkmt0OOhh1G/YTyC64SRkMpRXFhAAitBIfe7zc3B5cwMOQ7t6pVMpJ86gayrWeDuu/kFJHoSGNkUCWkQ3iTIJs0a461RE1CvfkMsmDMde3ZuxZGDB2T7bhkJNzTcHSHh9XDy2GEUF9EBoc/lUx7pWnZ7oKsHXKlWN2b8RDz74mu0prBS48Qb7muD/Dzgscd7Yfrs5VrqP2fdqsV4rE9/2bWR9Cexp4Vv4nLU5V+Ixcg3xywNZZZ87rTj5eUMV3cXdL6/GyIi6+PihXTY2thS1K+LRo2byC6OM6eNx/bd5+T2+B6YK9Ug23Zqi1HjpiImNoE3J7l6ORM3c7Jx4ewpEnKR7NtTLzIGia3bayUU1alx4nUktTVq4I/5S1Pl+LLfy/bNa7Bi6WLs37MdWVcuobhEyM45HAlZRE4U/dh+hIRGwMcvEI3iG6NhbDwioxvCzz8Qbu6eMNP1/yeKrLt/3IKDP+3E0aPHKDLnIJcirDuF5KQ2TUmI7ZDSrQcax7cgEf+xURKKX1PjxMsjCRpGemHmt0uR1LqjlvrHMZsFXdaL5SQf9uR3bfhWbzV4EpC83Js4fHAvDu3bhS2bVuPYoRPSDvCwIAP3fwjxRoOG9dHtwUfQd8BQuHGPHsV/jBon3pgQB1zPqkBkAz/sOnzpPzzvwnUcPbIfWXR5nz/3C5w6fhTXsi157FHZFnhRMI1pGIcH+vbDkKeHy4is+O9Q48S7ecMP6Nu1p/SqQSHu6NK9BwYNGU4VsFAEBFlGCN8dbjaEvJXMAyWvZ1+Tl/4jh36SHWIyM34mO5GNvLxS2UogzS+V9/K2QWCQHzrc9yB6DxiC8PBwOTqYh9Er/rvUOPEy+/ak4Zsvp2DhvBWopFoWV8JYSl4UBF1c7KW4jPb2MNraoaK8HOUVJXLSkdJSE8gpoIQu+/wZuvLLhXXKS2i4Gxo3bY3AQB/EJTQlD9uBKmU1f7jNn5UaKV4rX8+YjLmzPsOJI5fkDDWy8mXJks1Q1eF0TrOmu9uDIqozwiPqy0lGmrdohWYt26BJ8388qkHxf0uNFm91SimkHju8X7bP8nRJPG0SD1nnypiDkyN5VR/4BgSjTkgY2YsQS19cxZ+aWiNeRc1DhReFblHiVegWJV6FblHiVegW29GE9v5PS8aFc5g6aRQCg0Ph6xeAnWkbMW3yaKR07Y2Mi+cwc9pHsj/Brh2bkbZ1LerUCYWbhxc+eGc44pveAyen2+PUTp84jFkzJyEkLAKeXr+dgHn593PlXA7ZN64ittrI3eqcOHYI87+ZhlbJneT6of07Mferz3Bv+y4oLirEZxPeQUwjy7y9pkoTJr4/Ag1im8iRxnO++hROzk4oLizEJ1SuRWKbW9Pxb05dhcULvpY94VYtX0D78i327uYulKk4cmAPElu1w7mzpzH5w7dwYO+PSNuWCr6zEh4RJT9vZc6Xk7Fu9VIY7ezlTJPMDio7b9Y07N2TJn8nHh0dGRUDD08vma9LuLXhz85X08fLJthJ496U633ubyPXy0pLxKwZH8txYO42lvFgnD5rxnSRl5cr369ZtUx+xsqEsa/J9Omfvq+l3GbqpPdlJ3QjLTxyeM6X07WcXzNi+EDhY28nsq5aRh6PGzVKbpNZsXSefL9g7ky5fuTgbrk9EpQgccq8zyZ9IGbP/ES+ny/HrlloWt9PpnFH9NgwNzmejk47ORqE94sZN+oVWYaHNjnQwh3u16/+XuYxA3p1luV5//k32aJ1YO/eIUEOJ+LF+jtNmThG5ukVfdgG+qk5Ngm+5ytXLTN38N0xHsHLfWifffEJzPl2JmZM/RAp3bugspw7MVo6p1eHJ7GT27qjhfDSpYsY+dq7SE6Ox9Klf0NS87oY9dYbuPrLz1qJ2whzFUVVe9k5h7E1cgdJC6aKSunFli1aKNe5g48rJVRR2aoqk+xKWVZahvadLPNDrF25RL4yJ9OzkRDlDVd3D1nWy5ui6LwvMfOLyZg5Z6osw08G8qd/YOK0DzBj5mTUj/TDk4MHy7yjh/fiuxUb8fwz/fHZZx8iMjoYT/TrK/MMBiM8PYHRFLW/mjMd06eMRfcHLXl6RRfiZcGxbA2aeHk2GsbGYCMXvpXbMaUH+g96Bs8Nf4sulZGo5CEJxJ03G6zbuvOhI9ezrqGQ9Dxx2mw82GcwRrw9FpdyiuQzH+6Ee5jxSWPdhrZbEs5zo/V169NQWlYGo5En2rPsh1yoTEV5GerRJZvnBd603jK32EGyAXw6NWvRFm5unqgi0fPmHxk4DEOffQUDhwyX5XjYhYODM/r0G4Khz7yCfgMGIC+3TGZtXr8KnhTmh494h07mtzBo6BBcyrP0ULazo/2gb+/ZawBt63k8/9K7iKofK/P0yq+P4J8Y1octz7PEr3fM9cUHnadN+neoMpnlq729JYq6u1u8oEn2wvlj2NDu8R6uXv6d9Nu/jvG8r5bvior2wfVS+RZHDu+Rr/WiLB6V+wb/5oMEJwmY5bzBjNHe8pswnt4+yKPd5cdhMR7k+920bOuFhh+dVVPQjXh5R3NzLP0PeWyXRDsgfHyys64i6+pl/HLpgkyrHg1/F9ajq73yqEz5eoe9+F3QR7gT0JTxo2Fnbyen+q+OdZvJ2oznlzLO4fCBdLiQ4uvHWKKhDRXh/4HnRzt75ri0CzKdEnnKqZLiYmScP4NNqalwdrTs7JBhL8vXF54cgCKqOD7+9Ms4cua0TDPJZw+Ycf36VVzOvHhL4HpGN+LlkQzfzpmJ6CBnHD+6X6ZZJGADF6q1jHn7r2jeIBTdOrVGbm72rSj9u7GK/Q6t/tFzgMXPn/H2ccHPP2eCKmZwcbvd2iHRxNukRVN5ADalrkRBfiH8A+wQHWMZYGk0GlBJUbRFwxAkxDTGxLGvW9INtigurkC/nh3RMSkGu3eeQL+BfWQe7+17r/8Fh9JvoHuHeKRtWYu69RpYckj0ZNXx5IAHkdi4Hjq1ipHztukZ3YiXh+QE+AchsVVbOLlSnZmwCouv7JHRDXBP62QSRCvyhI7/WsT8D8GjhXv2ehSODg74fsFslJWU3PLpjNDOkLjGLVCH3MmShXMpuh5By9btEN3gtg/lyMv/b1JSY4RHVnvcFaXzqAyO6mxqeCiSlTETpmHiB28jbX8GHnnwARzat1um83fy1SQ2vhkSk5LRvGUyWSR9zyqpG/Hy0O+BQ5/BguXrkZCQqKUyAsV0BF9/90MsX78Df1u4As7Obn/cA/8HtV5My/09H0aD2CgUFprkNKl38zEtk0iYbVrj8MHj2Hf4FJ546kW4ulqGClXyvGgUfRet2owtu49i8NC/yHT24B7urlixYSfO/FKBbvcnY9woy5T/Z04dwag3X8JrI8dh/Q9LERTkhwdSWss8xs5gxKfT5+DvqTswd/Gau7Zz6wndiJe1ZfV95fxIHaaaHsrKNR98BzbVC2nwtvgyWh1rNLTTHqZipzV/me8Swc2kRgMZWTueaIGwtbUOeCe0zXLndn7SUGH+XXV7i6joGMvjsOh9fNOWlkQNk1aJrA7vDTejlfA4eSI0LFTO7cusWrYQ4ydMxbn0E/J5xA8/OgjX8ix5RqMdnUQ8perdfyc9ohvx/oo79MTasDaJcR9dxipOthCMWYvEnC7bKjRBWe2FGz+DiuABlQzPr8Ap7tw4egd+/sHkUQuocpgp13/JPCvbbxl+xCpTUlKM5//6NjiQsne1cqeOH+o3GLl0TvrTl/Eo5NvQftpZWlV4H3k+X8ZyMvK65Xu48sbzRjB1QurKp3VevpQh1+3tLU1zVqo/Z87MBljn6EK83GzEh84qQKsl4AjIYnWkADhh9Ovo2TEBHRLrYdePm2+NIRs78gU80KkJ7m0WRt5ylmy6cqDy386ehh4dEtC9XWMs+GYGRbC6iAlxx1OPPY6UNg0wfux4REWFI6HpPXI71Xmo70DkULR8tHdnxEd6YOYXXyOuga/M41o97yvfQDFSpXHk6HHIp93lfef9Zh3zjQsriUnt5C2XFvf8ejiRwcaMyvIqPHBfE7k/j/TsINMt27kt3ir6/03a9nr1t9yseGpgLyTGBeKjMZMQFsy3ZPiRXJXyVvWI5wfJylybhDD6nbbKPL2iC/FyVGWjYI2uBq0lwcHRkSKpAQWkiAOHLmHT1qNIO/AzTp84RWUtB/TAwUvYuOUIdh29gi0bfoCDkwNyqfyxo1nYtO0oNuw4gZXL5lPk9cLbo8fLZ6xt35UuZ0QfN3kyHB3vaCkgGjZqgsEPd0HmpWJcvFCAQD8bzJxrmeDE2dUSwa0htt19XeRbvknAI5n51okQFvtTnUbx1X08R1TgOlmOjZuPYOvus0hdkybTeT7h0rIK2GlWRQgSs3YuODm64BUS5/WsSpw6cU0+EGbm3MUyj5vrrhUCP+5Ox5Ztx7Dn+BUc2LtL5ukV3YykMFVSJKs2jN1UWUbrluhqqqrULqcEvdjypAka7A85j/0ePzmd4du6t3zoHeUZjp7sEf9VzMJEkfP2NvkWtbHaLeTfi4nMLF/qOVLzAwsNfPdDwofM+g/8fvi5ytYmRH7gy7+yT38m1DAghW7RhW1QKO6GEq9CtyjxKnSLEq9CtyjxKnSLEq9CtyjxKnSLEq9CtyjxKnSLEq9CtyjxKnSLEq9CtyjxKnSLEq9CtyjxKnSLEq9CtyjxKnSLEq9CtyjxKnSLEq9CtyjxKnSLEq9CtyjxKnSLEq9CtyjxKnSLEq9CtyjxKnSLEq9CtyjxKnSLEq9CtyjxKnSLEq9CtyjxKnSLEq9CtyjxKnSLEq9CtyjxKnSLEq9CtyjxKnSLEq9CtyjxKnSLEq9CtyjxKnSLEq9CtyjxKnSLEq9CtyjxKnSLEq9CtyjxKnSLEq9CpwD/A5l0oodgDtDnAAAAAElFTkSuQmCC</t>
  </si>
  <si>
    <t>default_password</t>
  </si>
  <si>
    <t>vat</t>
  </si>
  <si>
    <t>company_name</t>
  </si>
  <si>
    <t>company_address</t>
  </si>
  <si>
    <t>company_tax_id</t>
  </si>
  <si>
    <t>company_logo</t>
  </si>
  <si>
    <t>C006</t>
  </si>
  <si>
    <t>company_contact</t>
  </si>
  <si>
    <t>02-3456789</t>
  </si>
  <si>
    <t>phone no.</t>
  </si>
  <si>
    <t>tax id</t>
  </si>
  <si>
    <t>address</t>
  </si>
  <si>
    <t>C007</t>
  </si>
  <si>
    <t>customer_tax_id</t>
  </si>
  <si>
    <t>customer_contact</t>
  </si>
  <si>
    <t>02-3214567</t>
  </si>
  <si>
    <t>02-5457894</t>
  </si>
  <si>
    <t>02-3326598</t>
  </si>
  <si>
    <t>081-3321546</t>
  </si>
  <si>
    <t>089-3467895</t>
  </si>
  <si>
    <t>02-2164587, 087-6654566</t>
  </si>
  <si>
    <t>02-8794458</t>
  </si>
  <si>
    <t>084-2365544</t>
  </si>
  <si>
    <t>083-9785543</t>
  </si>
  <si>
    <t>02-8794334</t>
  </si>
  <si>
    <t>julia@hellouniverse.co.th</t>
  </si>
  <si>
    <t>logo</t>
  </si>
  <si>
    <t>121/30, RS Tower Building, 7th Floor, Ratchadapisek Road, Dindaeng, Bangkok 10400</t>
  </si>
  <si>
    <t>Shinawatra Tower 3 Building, 10th floor, Vibhavadi Rangsit Road,. Chatuchak,Chatuchak, Bangkok 10900</t>
  </si>
  <si>
    <t>num</t>
  </si>
  <si>
    <t>txt</t>
  </si>
  <si>
    <t>C008</t>
  </si>
  <si>
    <t>logo_header</t>
  </si>
  <si>
    <t>iVBORw0KGgoAAAANSUhEUgAAAVYAAABgCAIAAADJmc3QAAAAAXNSR0IArs4c6QAAAARnQU1BAACxjwv8YQUAAAAJcEhZcwAAFiUAABYlAUlSJPAAAAASdEVYdFNvZnR3YXJlAEdyZWVuc2hvdF5VCAUAACbQSURBVHhe7Z0HWBPN1seXhB4CCSGNEEroSC+CgqBio6jYG/aGDRXsCha6ICooimJB7A31tXGxd0VRQUBEitIFUXqR8s0mEROKL9Xr/TK/5zx5YGd2d3ay5z/n7M5ukCYIBCLAQAmAQAQaKAEQiEADJQACEWigBEAgAg2UAAhEoIESAIEINFACIBCBBkoABCLQQAmAQAQaKAEQiEADJQACEWigBEAgAg2UAAhEoIESAIEINFACIBCBBkoABCLQQAmAQAQaKAEQiEADJQACEWigBEAgAg2UAAhEoIESAIEINFACIBCBBkoABCLQQAmAQAQaKAEQiEADJYBLeXnpl8K8zPTUd29fxsc9fvLw1u2Yyzevnb9+5cy1y6f/uXAi+syxsycOnzp28ETkgZORB09FRZw/deTKxRPXL5++efXcrZuXHt//D1i3MD+noaGeu1EI5K/nvyMBjSgNvIB/2QsbuTV6C3QXYHf19fU/ftTVVFeXl5eVlZZmpqfdvX3jzPFDOwM2r142e+HMMeMdLG3MWGZ9qIYaBH2WlA5TUoMuoUoTV6GIKZNRY5HF1GjiWkwJfVVpMx2ytbHSWDuLVa6zgUAkv3tbVVlRW1sDdsXdLQTyt/LfkYC62uriovzPWWkZacmZH1NysjO+FOZ+/1ZUWVnOrdE7AN8vLyvN/pz+8sX9sycOblnvMnm0pb2NhbWpqUmfPtpqasoMebosQU4aRxATxiGIOIKIsk0EQYTZhkUQDPuTY2A5KBVDEAkEkRETppOImqqqlia6M8YND9vt9flTGnfHEMjfyh+VgLramvS0lCsXTh4JD9kVsNVro5vnGtfN65b7eK4O8vXYE+wbsW939Lmou7H/PHt8+83Lxx9S3hbkZddUV3LX7zzVVRWFBTlpqYkvnt6LuXbhdFRE+J4dPp5rF891thvcjyWPR/gBXi0jhiFLSyhSZHWUmSbaGv0N9GxMjYf06ztiQH+HQdYjbQeOGjIIfDoOtrGzsQLLBxgbmuhoaqsoMslEKSASbIA09DfSDPL1TEp4DfMCyN/Mn5MAEH6nJr8N8l6vr0pSIYsziSJUCUROHJGTQKiSiDxeSElWTJ0ubaJFG9Jfc9JIS5eZo7asXxJ1OCzu6YPC/FwQtIPQHQBCeHbi0DJl4I3w64DYVFcXfSl8/uTeqWPh3h4rpoyxtjZV0VeVU6VK0iQx0pwRHosVExHBiYgSxUTp0mKaDHErI4Xx9pazJtmtcHH28nTfv9vv5NGwi2cjb149f//29aeP78Q9f/jqxaOXzx6CLT+8F3Pzn3NnTwJZCfD2dHedP3mUrZkaVVJGDCsmhAGhAYtKXDhr4se0FNA6dhshkL+OPyYBjbl5n5YtmK1OJ9ClEGBqNBFTbbKFPsNcj2GsKaengteQF2USEKALJBFEVgwjh5dgUEiaqiwTA0Nbq34THAbMn+bguXbR6eMH418+/Vr8hbthNsD/i4sKk5NeX718FuTzy+aNH2s3yNq8n7GePtiCApVMEsPKCiMUSQTsQleZYGuu7TxuxPpVS/eGBkcdjbh6+eKTh/dfPH3w+uWT5MTXqSmJ6Wnvsz9lFOTnFBcVlJQUlX4vKS8vBXlKVVVFdVUl+ATZfkVFGVgOWgKqgcrpH1LAmP/i6aNTUUdWuc4366NAkMQwqHLzp4958uAWt6EQyF/GH5KA6urKuOcP+ulrgSBZW0F61iR7381uoTs27wvxCdvltTNgo++WFRtXzV82f/JERxtrYy0tpjyDRJQW/xlYs5FEEA0GYcwImzWu8w7s2X731rX3yQk52ZmfMtPu3b62P9R/02pX5/GOA0w0lOUQKQQR+pmu48UwanTqIDOD6ROGuy2eHui99uTRPXdiot8nxZeWFtX/qOG2soeoral88/LRgb1+poa6oNl0KUzkgb3cMgjkL+MPSQAYLW/FXB5oqiuLRQaba9/453xD/Q9uGcgR6n9UVVWWlHzNy8l69vj2icgwbw+35S7TJ40a1LcPVZkkThTFigsLi2MweIwQAYuQxREtpth4R8st65eGh/oF+2+YNs5GkyEqJ4YQwVAvgchLIypkIW2mmKmWrI2ZyngHK481S8+dPJKU8PJrcSHIFDj75eQOnPQBJBA/DQUsAsvZ6UbXY/jVK1ZwxGt3UCB3EQTyl/HnrgXk5X2aONIOuKiOotScKSNuXDnDLeABOGNlRXnRl/xPWelpqclJCfFxzx7cvx1z6fyZPbt2rHVb4jTCiknAAAlgEkFEIGmkTjfvo2Kmw9RRklKUReTxCEMaUZJFWGRElYKYaMosnOF44sjeDynvQLheU10FtKa+vq60tCQzIxVsGWT4Z6LCIyN27Q/13RXgscNvPYhH9uzcdmCP/+lj+2/H/JOV8aGmpprbuM4TGrSNQcAACfDaupW7CAL5y/iDlwMbG3b6+/TVU8eLIAwZzKyJDs8e3a2t7VAQXlnx/T9Xz+30Xz9r0hANeVFFIsKiIAoE9Doi0BQcCPWxiKwEQpdGGEREnoBQpBAKDtGQlxxnP3BXwLZH92JAkv/wXsyFM8eiDu8PCfLbtMZt0Zzpk53s7Af1s7U0sjTWMtZRMtRiGOswLQzUrM36ONj2nz1lvJfHusP7Q69cPJmR/r6urpbbmg6zM2ALhX3PwWvrNu4iCOQv489JAAiqP6S83rCWGxsryEiMGdHvxdMH3OJ2AGtVlJc9fXzXbfG0kbZGFnp0NRpGlQrcG8s2jApFiIITIooLyUkKKZGEwL9MkhBJQkhWXIgkjshgECZBBKQDwyy1zHXpDBmuakiy7whIsK8vgE/wtxgwISHwB2c5x4D/yokifVTwwQGbPqYlsfOCTrBi2TLOwYYEBXEX/Z6C2OCVK1dzLfB2AXcxym+KOkfCyV/bWXkygbuUzW+KeoKEqOaNrw6MLeQuRSmMDWyvqHP0WC8JEH9OAjjcvHa5n4k+5yofkyA+Y4LdP9GnuGX81NXWvI1/tmfHlqXzJ42wMVUhE2VFEJDtq5ARLQYGOL+8DILDIkRxZIAe2c3Z7OCWUcd8R50IcIr0HR220X7ZJENzTRngzyAQlxMHeYGwihx6EQF4NXB7aSFESU7EQI3S31DVpq/OcBsTpxHWY+wHOg7tP8hCz0xXWV1eCigFB/CHqQ5zy4bludmZHb/Jn5TwYtRIB7C6kpzE8cP7uUt/D5SAVkWdA0pA5/nTEpCXkx0esmPaeKc+LEUiFqFLYcfaD750/mzi29cFeTmVFWU5n7NePn9y7fLFiPCwVa4u/fRU6FKIDBaE/XgTLQ0rIy0dpjhQAWU5jAZdtK8WacoIndAtjnHRrqWvfMvfBFQmBJa/2f71hc+Ts0t3ezosnGA4QJ+mSBQBG2ESEC2mpKWR6uih/WZNsls0e7Tb4ikb3OZ5rl3k47ky2A+9ChC223sv+Nzltd1rtduiqVNGO1gZGSiRJEGMMMBM7/qVi99KvnKPpH3Ky0pBjrPBfbGGijwBL7Jg5phnj+5wy34PlIBWRZ0DSkDn+dMSwCHn88fw0O3GGsA3sWCgBmP7NCe7yAN7nj66vWen7+hhA6iS6NQaYGC4ZhLE+huwFs2aeOzQnkP7g0A8TxRFGAThCbYqUb6jcx5urM8Lbco/0PjxYH36kfr0yPqMyKasY00FUU3FR5s+hVzdN2OUFYshI0zDI5aGjHUrZ589EfH4fizI8E8cDT96MOzQ/j0Hw0LA5+kTh2JuRL99/by87DunnRXlpZfPRw211JHAIkryDM/169JSUzlFvyH2RvTMSaOIoqIgjLA2VXl4N6aqsoJb9nugBLQq6hxQAjrPf0cCQI6fm50Vfe7EyCHmJFEERPjqNGkwwjva9rXQU1WWk2RfR0fn5Btr0javXXo39np6Wmph3ufocycZNBIoMmDh7h5fUPHGp/H99oa0oLr3QdXvgmuS99akRtR+PFaXfuxHVlRTTlRT/rG6D7tvH18gT5YCa/VRkrAyUrYfaDpmuPXwAX0H9TUaYGJgZaRvaahvaaRvY2Y02MJ05JBBm9evefzgHqehae/fLl84kULEgURkxSKX5HeJnOXtUVyU77Z8iYy4KBZBZyLNmjwcRDfcsn8FSkCrIkhv89+SAJTysm+b17kYqssoEtG7/SBF52TpVElEk4Hrr6/hPNYxJMgzNeU1qFxZWRH39N7GNa4SYmLAnV2nGtSlBjV92V+fHFD+yqs0bltZvHf5a//yhJ0V7/ZWJIdXJB2sTD5U9zGyqexUXWbIODsDsjQWBAI0HBp0yGBQA/vCs6/5Sf80Efa1A11l+WB/7jX8Jw9iZ0wYSpQUVqRRt21c+/FDu1FAff2P1JR3YbuCDLU1gdyAzY6zG3j25KHa2g7fSoAS0KoI0tv81ySgtqYmNSVxu/e6YVa6TIIQFYfQgX9KobN61Ggi1iasnf6e75PeNjSgz9tmZX48fnT/ZCcbJkkIj0UWjjN8eWFxXcr2hveBZa+A5/tUoOZd9moravFeFW+DKpP2VqVEVKYcasqOqs08eCty/nQHHZwwoiQH9AWjTsf8vKfwyzQZWCYBkRMV0lWmbPfeCPb7Pvmtx5oldCl0omF/gz7R56KKi9o9P5MTX3tvWkuVlAA6QpZADNSI508d5pZ1ECgBrYogvc2floBa9Dr/81PHwj1WLxnvMNhIS42KFwOjsZmOvNNwc0dbE0USDoTsOopSwyx1ls6duD90u//WtbOnOPUz0FWh4IBSKMmKhqyzr3zjXZcUUJ3gBySA7f+oBJTHe5XHbyt/BSICr/I3ARWJuyuSD9RlRNVlHM1/tsV3+UAGQUhZDlGnC3Ecvtm0FNBPFTLComAtdJmBPhsT37wsKizYuGqJJoPIuTU4b9rY/NzP3MPgp6io4Eh48Lypo/RU5MH4r0ojuswef+3S6RL+Bxn+HSgBrYogvc0flYDKivLH928BvxphbaZEEudM4FeQxdn219+6ccXp4/ujDodOHu3AohCZRIQshl7Dt9BX0VMhgnEYhyAEMIbLYsw0ZC/smd6Uv7f2nT/w/HIQ/8c3qwDbwBI0HNhW/tqv4l1odeqR2o/HGj7sjPR10lfCAT9XoTRPK0A9H3yqUYWUSAjQFy0F3OTRlo/u3czKTD1+ZK+pliJwaSBJdjYmxw+3Mc+/sbEh53PG8aP7bPvpygqjFy/o0pKL5k59cPf6zwqdmUrQHQkoSDgZGPirTmDgydiEtnypOxJQUJgQC/bSXKf9vbRFpyWgdXsKEmOjfh5jW7tus5f4Fka1uJbDt+uoVsfcnV4tSLgdha4bHNvi22IfRWBz/cDgqNjE9jS9ow3oOn9OAiorym7+c37B9HEUHAbk/MCvgJMbqMq6zBrznxuXiou5x3X98pk5UxyU5YSB/yuT0An/DGmERRbSoGMVSYgqFTvUjH49amFT6aHapO2VqAS0qQJeaCzwyqv8tX9l0r7atMimT2HRoc6WulQVChZ4e7MEAANBAQgNQAJCEkX0WXLzpztePHssfE+AhYE8FYcB0gP2C/79iraQz58bGupzc7ICfdb2N1CWEcYCRWNIS04dO/Th/f9wa3SWrkoA33nMZ63FossSUHD711nbwtqSpNZ0VwLaakALp227l3hXbNnUxKjmopa+2q1eTWiWKv7Noi79qyaPBbbq8E41oOv0ugTU1/94dC8mbJeX+xLnAf3NqLJSwKmU5cQdBvfz8Vh9+cKJ5MT4sp834UCkHRK0eZiVLo097AOf1FIggJFZnYbVlMeANF6VihloRDro41Qc792UFtz0OaQpcxfICIAWoA7P1gK2HKCG5gUgFngbXJ16sKngwM3D84f3VWJRRZiyCBj8tZmoFsiKoLMAdZVlpo4ZYqpF16BLmGrLD7My7aevAUTBUJ22eO7kmOvRBfk5Ld4ClpXx/kxU+MyJDhpKNAkhdOaCtanu1g2rnj+53/V3H3VNAnhdqw1rMe51UQJ4XaUN60j03j0JCOaNPn5Zh3qJt/H8x9W+OnSnV2N5m8ErAb+RUWDdaUDX6UUJAM6f/Tnj2uUzy+ZP69tHUQ64GoJQSVKTRlmvd5t3MnJ/xscUblXQN3nZ9+/c2BWw1W6wOaiqICNioKYwepj1ikXTR1jrqlKF1GhCIIYHEmCkKjlnlE6458iHx+an3HDPe+zxIymgMTWoNhm9NFD55lcswJaALWWv/auSQpoKD8RGujj0Z6nSRBjsRwwYMoiirLAuiz7C2nS5i7PfVvdhllog9CCJofMRREGQIo5YGSvv3ck3vb+iouzjh2QQtuz09xg9tB/nDoK6kvyMiXYRYUEpSW841To7lZhLVySg1VnFGzeyjX9w65IE8O29bWshGW3QPQloz/jH2HZ6iXfXvIEDb32+JnWrV1vYr5otvTqQJx1g26+2dbYBXacXJSAjPSU4YJMeS5YigQHuj6b9JPEVLs7Zn9Pr6mqBk3DG1caGhrycT76bV1oaKDIJIsD38KLC5nqsHX4ecc/vv4p7vGj2GAUCcH5EnY5Rp2NBLCAPcgSysFUf4tQRqsFrh+Q92NiUtbspOxQIQd07/6q3fmz/50YEZa98Kt/4N+XsuXlo3jBzJRZNhC6D+r84guipKniscfn4ISnl3Wtvj+X9DORB9AGKqDhuAqKtKAn2/vL5w6oq7svLHt6NWeM620BdTkEGC0Z+kPyb6an5b1tdWJjbiDp+158sRumAp7GN5+TmX+WnHxbwDdp8J3eXJID/3AUxObqQf9f/fkZ2VwKiOAlzYQJ/L7Xn0u31Eu+uOyINne/VnxWiQN6emJDQnOfzrR7FTenbPvZON6Dr9IoE1NZUvXrxELiKvhodOAlI+1VpMnaD++/d6Z+UgN7kbwZECs+f3nFbMtVIk8mOEhDTPqruyxeePh4ReyP6ZGTY4jnjLPQZirIIiAI4d/LU6BggATKiiKQQQsFhTDVILuP0DnqNfHJ20ae768tf+zR92NH0CU0QGt8HgbgAyEHVG5+m9J3otQA9ClATFlV8kIXWkrnTQnf4XDx7+OLpQ5tWLTXSVJMWQmSFESN16qihZsOs9Fhy4nQpIS0maZz9wBOR4S+e3os+e2zOlLEsKhGk/QAFGeFJTsOPHw3/nPWRezzdhP+Lb9/aGd94zwm+TfEGjd2WAJ698J6RvS0BvNtv4UvcpQC+o24vVvrVG7z77cjxdrBXgbXZG7zN/rW7NrfZ6QZ0nR6WgNqampR3by6eidzg5sIii4ORX5FCGjXUaqPbAuDPvDfJwIBZWvodBP/uS2eBgRfE3hRJMWtTvW0bV1w6f+TapVOhQT7TxgwDQzENB+J21P85psHA2hgSh1vQtRgyFJwIHovIiCD9+5Bcp5jsXj8iOnTaszOL0++s+/pyW807//rk7Q2pgXUpgVUJfuGbR2kxJMDWTLTpC2aO3r/b5/jhPYE+HuMdBrIo0iD6YBII9jZWnmuXHTsUcmBv4NK504w1lPBsCRtnP8B9ycyJjgOV5SQlEUSZRjXXU3eZOfbapZNlpd+4h9R9+L7g35ggSgBvezovAby7+LWcZzt8lbsrAbxN4qET3fU/KgH1P368T0qYO9VRnYajSqCT/7UVqe7LZsQ9u19dXfHjx6/XBAG+fyuJuX7JaZgFAYNOpGPIYGZMHPbs8f0nD2/v8N1kqk2XlxamSWGUSYgalTv+g08VKjq3x32GSXTolB3uw2Y5apuoSRNEEBwGkcNhFGQx+io4ewuG6xSDo76jE66sAIlA0+eQhs+habfWrZnZD4gFCPWHD9BevWz6zPEj+uurUSSwwKXBcj0VmY2rFj15eJf9TiE0ni8v+75q6Qx1upi8NCIvLYS2B4cFkjTAhOW5fuXVy2cz01N/1HFfQNQzQAngK+pJCeDd+8+m8oQG/O3p0V79Bd9hotXa77FON6Dr9KQEvH75ZIHzKDCissNkxEhDccv6FUmJr2prq7g1eHif/G7UUEuCMPp6P0156QCv9UmJcdmfMzZs2KCtrswkooM/iA5UqejtQO4NPAZWmSxEkkRm2GtfCZ+ZEe+d+nDThZCpc0fp9WFKSWK47/OXFUNYZAlzberYQZru000v75v24faaSP+xTjYs4OpMWdAwopWRqjaTSBZH64NBHsQpl84f//ghmTMZEfCjrubZozvj7W1AHZIYWgdENEDUxtnZHAnfkZKU8P17SccfHO4ovzmD2yviP1cSCwoKOcaXMEMJAPBsjbMKT+WWje/JXuWFrxrH2JMCWnVdpxvQdXpGAhoaG7My0jzXuoIBGQyqZHExE20NLw/3hNfPuDV4qKurKf3+dV9IEPAo4P8GGkrrVsz+lJlaV1t98thBA130FaPK7Gm8WgrCnKk7HNNiYFlUjJwkYqZO8lwyuDA9uOlHVFN26L1TLttcB06wVR1qRjNRJ7IokiRxDPBYsHEqHpk0hBWw0na6vaaxugwNj6jS0FlAZAlEmSTa30B96liH+dPGXDgdyWnbt5KvaanvX798eioqYv6sKSyqDHB+FgVnqE5To8vghRDncQ7/uX6RU7nn6aYEtGtQAlB+rcXZBU97WjptT/YqP+1tOTDwNm9Q0OkGdJ2ekYCCgrw5kx3JOKwwgqjQcNPHDzsdFVGQn8st5qGh4UdOdsbmdYv0gKciiL4a3W/r6qqqyory0uOH96vT8HQphPXrpUB8xp3JRxMiiCLaTMIhnzF5Dzc25e5pKjlYk7mr4JHH09OLogLGbVpg6WSjbKAiySCgrxKjSGGoeGFFWQyLglGjoZcSgAQoy2EdBxlGhAV++1b84+eLTJMTX0WEBc+ZMnZgXw1lGl4EiwVhhRpVapz9QG8Pd9cFUxRk0HecL54ztTlY6GGgBPAV9bAE8OwF7ZAW//LRk73aioLYdmYH8az4vyIBwBPy87KvXjq5bMEkJgkPRnVDbaW9u/zfxj8rzG/7Cdnv30pib1wdaNUXjNJq8jJBvh7Z2elgOYgXVrjMBOM2GHVV5LgGYgFlEvo6UEUiAtxPHo/+AAEwGWH01YADDWmLxhtFeDtlPvFsyg5pKghr/Bhc8sYn48Gm11dXng6esHKakZEaDgQCJAmEKIo+IIgmF9LoSwdVqRhzXYWZE+2CfNdHhAWEh/p6e6ycOWnkQDNdbSYJ/WkTGUxfQ000548+Gx/37EtB7rXLpwcYs/AIMqSfaUL889rarr9WtF2gBPAV9bAE8JaCrf3aCO8WOPSqBLApZE8fbl7lp/3c5v+KBNTW1ly7fGb6+CGywuizdLpqCts2Lfv+rZhbjNLyPnludvb+kBCWMgtE+zZmKq9fPeYsj3t2b4P7YhUaRV5GWIWMBcYCRgEmokoVU6dLaCvgwcivqyJnqi1vokXRVJCUFkFkxdF7ATvcbZ+fcSl+seXbG+/ypIDK94HVqYFxF5d6L7XuqyUNgn/g831UCGY6jL46CvoskqaCuCoVUaEIg41r0EUN1Qi6yngmESFg0SeIgf+zZwqTlswecyfmctGX/OKiL0ACLp45amuuI4EgZjoasdcvglyG0/KepJsSwO9X7SDAEsCzweDYWJ6/W7W8J3v19xQk8gsBd91ON6DrdEsCSktLVrg4a9AJ0uxneFwXTm09kbYFWRnpgT7eLEUlMSHEzkYnPu4RZ3ljY338y6erXOfZ2ZgARzXRAn5OB05roa9sbaplZ208eeSgOZPtVyya6rd1ldvS6Y62Rmo0ESoICmSENORFpg5XDV5lG7HVIdJv9MFtjv4rB00cylKlYSni6DVCkhjGZdaEkMDNu7dvXjpvwiALNfZDgei1RhU5IXlpIbIEGiOgUwYoiBoNvQxpokWdM3Wk25JZa1znuy6YPm2M7QBjVQUZdEKAtalRwpu4uroe/gESlJ6UgILCBPa8FNQKeJYLsgTwrPhrsl0b1Xq0V/+dNrqx0w3oOl2XgNLv3/5z44qVkS7I/+VEkQUzxt29dZVb1j75eTmHD+xVZaJP4BmpEze4zfvn4ok3Lx/nZWfkZme8fP7wxj/nzkQdPBYRenh/8IE928N2+YQEbQ322+i3xX3bxqWb17l4rlsw13nEIHNVNRoWOC1QARz7/TyaDJyJKtFcgwQ+1emSJHF0ubKcmNNQ6yDfbS+ePnjy4GZ4iLfrgvGDLVRBfgHSCiIWvcgvI4Q6vwZDiorjvkQErCgriihSZZlUOTqZSCbg8eynAIEZayr5bdlUUlLEPZ6epQclgK/+35cI8AexfC7dmxLA3waOtRVO92SvNsNbh69tvAr4LxLQbgO6TtclIO75o2ULnOlSUmBkNNaUj7kW3ZEfBagoL33y6O4Ep1FknChZDNGUl3IYZLrObdHuHX6njkfeirlx91ZM7I2r16LPRZ89efr4kSMRe8NCtvt7b1qzcuGiOZOmjR/uMNjEQk9BkyGuSOT8agiGRcEzybJUoixZSoqMw1Hw0jQSWVNZwcZUe9Io6+1eq2/dvPjo0b3DEfsWzBxvZ2Oor0Jg4BFFIkaTIWfeR3v0EPP5zo4gvpg4coCtha6loY6lgZaRhooynSZPIdPIcnQqWVVBQV+NNcjcMNDb4238C+7B9Di/OYPbK+Jb3uyHHZ7Kyrnh9K9F/J7TxQnC/PVXB0Zx7nUl8oYAwH65dC9IQIs2AONdvZnu9Wo7EsA37T+4eb8FfOty99XpBnSdrkvA0YgQefZMew0Gadn8CZkZH7gF/0ZdXW3cswerlswFg60IGHIxGJyYGF4SR5TCU6Vl5KVlGNLSwOTxeJoUniQlRZCUxEtI4EVFcSLCOCxGiv1OLllh9MKeMgljrEmeM8Vuy/qlfltXL3eZsnjOOPfFM3w2rz5+JCz2RvTV6JPem5YMtdJiUElS4hJSIiJgXWAUCaSfAXPz+iXxcU+LvhRUVlaUl5eVl5cW5OemJL55+fwRULRjh/aEhwaG7fLdHxpw/tSRuGePvpWUsH/gmG+OU0/ymzO43aJWz5O0Nr6zvI36zWdYu0WtPaeVtXPe89KBpvJtpxckoFUbOuKubRtfr3ZEAvjzHdRaPSb0q82dbUDX6boE7N4RAIJ5oggybezwm1fPVVaUcQs6QF1t1ZMHt1cumjvc2kJLiSotil5NbA8gEwQxRFFOSkORatJH3X5Q/5kTR69xXRDst/nQvp2Xzp94G/88LzcrJzv9TuylqMO7dvqv37Zh8Qa3uSsXTZ85caSZnpoYd0uIIlmqn4H2FCc7z7XLjh/Zm/D6ef3P3xfkobGutqb0e0l+7qfsrI+fMj9kZ6UVf8n70RvJfwu6IgGtT6wW1tITWtf/KQG/K+LzutbWwRGpjTic3zrmV92QgBbH2HYdQCd7tUMS0KJaG8ZzLJ39WrtM1yVgx/Yg4FQKRCGP1Qvzcj7X13duqhxws5Sk+FNRBzzXLp0z2W7scNMRA3QHmetZm/axNtGxMe0zsK+ubT9dOxvdCQ795k1zXL1s1pb1rrsDt54/ffjR/ZspSa9zszO/Fhd+Kykq+pKfm/s5OSnh6qVzIUFey12cnYb2NdZAnwiSE0NIOBEFKtVIU81pqNWqJTNCdmyLuX4xKzO1V+7qdZMuSQCg/dOljRdRgG21GGGa/bxTRTzWidOxkOddGi2tpY70igS0m2a3ojO92kEJaNFCfmvVmE5+rV2kGxIQuANIAF0aWbXUOTXlbQd/HbCZxsbGHz/qqquqystKv38v+VZSXPK1uLioKC8nO+dzVl5u9pfC/K9FX0q+Fn3/9hVUAaE6qAz2ArQGfAK3f/Xi8aVzUTv8NsyZOnxgXzVtJpFFAUkEjiwuShBGH/jVZEgOMFaa5zxyX+j2xLfxX78Wg32BmL+mprq+/kd3H+ztDboqASg/X1PVXOd3r6MCWeWvN3Dx+jngN0Xog7pdf3FYMyD/B03lEZTgwCi+uXFcekcCeDfLF3S0RUd7tcMSgNLixWHtHT6bzn2tXaHrEhC6M0AYJAJYxMpIzctj2bdvvXOR/Cfl5d+/FOYkJcSdPh4e7Ld+jevcqWOdhltbmWirU2VEm/MICQRRksUNtjByXzov8mDolQsnnj2+3WMP80Ig/+/ougRcOH3YRFOOIIReETRQl712+UxxUUHRl4Lq6squzZ9tbGgAcUFVZQUY9r8U5uXnZedmZ33K/Jj87s39OzGRh8P2BPuuXT7P0lCJIY26OgB4Ptg7QUKcSabosJQt9FVG2potmzfl0P6d75PfcrcLgUDap+sSkP05I2LfThZZFriirDBiqE6dPNo6wGv188d3iwrzqjrz/rzGxvrqynKgIBnp7+/eunZkf/DWDUvcFk+dO83OaZiZtbG6ngpNSRZPl5Iki4nihdDZPsAIWM4cHtL0CSNCg/3u3YlNfPvyU2Za8ZeCioryXrxuD4H8P6LrEgDS6cyMtO1em8cOH2SgSscBnxRBjLVZY0c7Lpgze+Vil60b3AK81u7wXR8atHXfbt/9If4H9mw/ELp93y7fPcFeu7Z7BPqs9d+6ZttG9w0rl7ktdnGZN2e689SRdsOszAx1VRXU6ER5aVFp9j08OVFEhYzXUaSY66qOHGI1f/pkj7VuYbv8jh7cee7kwQd3bmSmp4Log9syCATSYbouARy+FObG3riw0X2BibYqQQQryo7POXCe+SGJIUwiwqKKqclLairgNRh4FkVMkYSh4dE5xZLse34twLB/WUxGGEsGET5BxkhdftRQs5WL52zduDJ0x5aLZ4+8efX4+3feJxEgEEgX6a4ENDTUA74U5h87FOY8YZg6Q7z5JnwzIGMHXs355PzRHqCUKIyoUrHmekz7wcbznEf5eLqfOhb+4un94qIv5WWl5WXfqyor2G8f7Z3HdSEQAaO7EtBMTnbWvdvXjkbs3r3dz99r2xZPj2WLXWZNmzxp7Egn+yGOQwfaD7EeYWtlN2SA47BBo+2HjB9t5zxh7NwZzksXLVy7yn3r5s0BPj7Bft5hO/2OHgDh/aFrV848uh+T8i6+IC+7pubvu4cPgfy/oMckoDX5uZ/exj99dP9GzNVz/1yMunwhMvrckcvnI69dOhlz7ey9W1fintxNSYzPzc6squzEzEIIBNKD9KIEcObw1FRXVVVVVFaWo1aBGojkwZLq6srammoQ0v+ls3QgEMGgFyUAAoH8/UAJgEAEGigBEIhAAyUAAhFooARAIAINlAAIRKCBEgCBCDRQAiAQgQZKAAQi0EAJgEAEGigBEIhAAyUAAhFooARAIAINlAAIRKCBEgCBCDRQAiAQgQZKAAQi0EAJgEAEGigBEIhAAyUAAhFooARAIAINlAAIRIBpavo/nBqqD0Y/mjIAAAAASUVORK5CYII=</t>
  </si>
  <si>
    <t>header on quotation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</si>
</sst>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383838"/>
      <name val="Arial"/>
      <family val="2"/>
    </font>
    <font>
      <sz val="8"/>
      <color rgb="FF4D5156"/>
      <name val="Arial"/>
      <family val="2"/>
    </font>
    <font>
      <sz val="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2" borderId="0" xfId="0" applyFont="1" applyFill="1" applyAlignment="1">
      <alignment horizontal="center" vertical="center"/>
    </xf>
    <xf numFmtId="22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22" fontId="2" fillId="0" borderId="0" xfId="0" applyNumberFormat="1" applyFont="1"/>
    <xf numFmtId="0" fontId="3" fillId="0" borderId="0" xfId="0" applyFont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2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0" fillId="0" borderId="1" xfId="0" applyBorder="1" applyAlignment="1">
      <alignment vertical="center"/>
    </xf>
    <xf numFmtId="22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2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BE4DF-068C-44EF-BE31-FE4D250C4716}">
  <dimension ref="A1:Q11"/>
  <sheetViews>
    <sheetView workbookViewId="0">
      <selection activeCell="I15" sqref="I15"/>
    </sheetView>
  </sheetViews>
  <sheetFormatPr defaultRowHeight="14.5" x14ac:dyDescent="0.35"/>
  <cols>
    <col min="1" max="1" width="15.6328125" customWidth="1"/>
    <col min="2" max="2" width="17.36328125" customWidth="1"/>
    <col min="3" max="3" width="2.81640625" bestFit="1" customWidth="1"/>
    <col min="4" max="4" width="4.08984375" bestFit="1" customWidth="1"/>
    <col min="5" max="5" width="8.26953125" bestFit="1" customWidth="1"/>
    <col min="6" max="6" width="9.1796875" bestFit="1" customWidth="1"/>
    <col min="8" max="8" width="7.90625" bestFit="1" customWidth="1"/>
    <col min="9" max="9" width="30.54296875" bestFit="1" customWidth="1"/>
    <col min="10" max="10" width="15.90625" bestFit="1" customWidth="1"/>
    <col min="11" max="11" width="24.6328125" bestFit="1" customWidth="1"/>
    <col min="12" max="12" width="13.36328125" bestFit="1" customWidth="1"/>
    <col min="13" max="13" width="11.6328125" bestFit="1" customWidth="1"/>
    <col min="14" max="14" width="13.54296875" bestFit="1" customWidth="1"/>
    <col min="15" max="15" width="9" bestFit="1" customWidth="1"/>
    <col min="16" max="16" width="13.54296875" bestFit="1" customWidth="1"/>
    <col min="17" max="17" width="9.7265625" bestFit="1" customWidth="1"/>
  </cols>
  <sheetData>
    <row r="1" spans="1:17" s="2" customFormat="1" x14ac:dyDescent="0.35">
      <c r="A1" s="3" t="s">
        <v>1</v>
      </c>
      <c r="B1" s="3" t="s">
        <v>2</v>
      </c>
      <c r="C1" s="3" t="s">
        <v>35</v>
      </c>
      <c r="D1" s="3" t="s">
        <v>36</v>
      </c>
      <c r="E1" s="3" t="s">
        <v>3</v>
      </c>
      <c r="F1" s="3" t="s">
        <v>4</v>
      </c>
      <c r="H1" s="5" t="s">
        <v>19</v>
      </c>
    </row>
    <row r="2" spans="1:17" x14ac:dyDescent="0.35">
      <c r="A2" s="4" t="s">
        <v>3005</v>
      </c>
      <c r="B2" s="4" t="s">
        <v>58</v>
      </c>
      <c r="C2" s="4" t="s">
        <v>5</v>
      </c>
      <c r="D2" s="4" t="s">
        <v>18</v>
      </c>
      <c r="E2" s="4"/>
      <c r="F2" s="4"/>
      <c r="H2" s="4" t="s">
        <v>3005</v>
      </c>
      <c r="I2" s="4" t="s">
        <v>13</v>
      </c>
      <c r="J2" s="4" t="s">
        <v>3004</v>
      </c>
      <c r="K2" s="4" t="s">
        <v>3007</v>
      </c>
      <c r="L2" s="4" t="s">
        <v>3011</v>
      </c>
      <c r="M2" s="4" t="s">
        <v>2990</v>
      </c>
      <c r="N2" s="4" t="s">
        <v>8</v>
      </c>
      <c r="O2" s="4" t="s">
        <v>9</v>
      </c>
      <c r="P2" s="4" t="s">
        <v>10</v>
      </c>
      <c r="Q2" s="4" t="s">
        <v>11</v>
      </c>
    </row>
    <row r="3" spans="1:17" x14ac:dyDescent="0.35">
      <c r="A3" s="4" t="s">
        <v>13</v>
      </c>
      <c r="B3" s="4" t="s">
        <v>59</v>
      </c>
      <c r="C3" s="4"/>
      <c r="D3" s="4" t="s">
        <v>18</v>
      </c>
      <c r="E3" s="4"/>
      <c r="F3" s="4"/>
      <c r="H3" t="s">
        <v>20</v>
      </c>
      <c r="I3" t="s">
        <v>24</v>
      </c>
      <c r="J3" t="s">
        <v>5</v>
      </c>
      <c r="K3" t="s">
        <v>3008</v>
      </c>
      <c r="L3" t="s">
        <v>3015</v>
      </c>
      <c r="M3" t="s">
        <v>5</v>
      </c>
      <c r="N3" s="6">
        <f ca="1">NOW()</f>
        <v>45057.478593865744</v>
      </c>
      <c r="O3" t="s">
        <v>26</v>
      </c>
      <c r="P3" s="6">
        <f ca="1">NOW()</f>
        <v>45057.478593865744</v>
      </c>
      <c r="Q3" t="s">
        <v>26</v>
      </c>
    </row>
    <row r="4" spans="1:17" x14ac:dyDescent="0.35">
      <c r="A4" s="4" t="s">
        <v>3004</v>
      </c>
      <c r="B4" s="4" t="s">
        <v>6</v>
      </c>
      <c r="C4" s="4"/>
      <c r="D4" s="4" t="s">
        <v>18</v>
      </c>
      <c r="E4" s="4" t="s">
        <v>18</v>
      </c>
      <c r="F4" s="4"/>
      <c r="H4" t="s">
        <v>21</v>
      </c>
      <c r="I4" t="s">
        <v>25</v>
      </c>
      <c r="J4" t="s">
        <v>5</v>
      </c>
      <c r="K4" t="s">
        <v>3018</v>
      </c>
      <c r="L4" t="s">
        <v>3016</v>
      </c>
      <c r="M4" t="s">
        <v>5</v>
      </c>
      <c r="N4" s="6">
        <f ca="1">NOW()</f>
        <v>45057.478593865744</v>
      </c>
      <c r="O4" t="s">
        <v>26</v>
      </c>
      <c r="P4" s="6">
        <f ca="1">NOW()</f>
        <v>45057.478593865744</v>
      </c>
      <c r="Q4" t="s">
        <v>26</v>
      </c>
    </row>
    <row r="5" spans="1:17" x14ac:dyDescent="0.35">
      <c r="A5" s="4" t="s">
        <v>3007</v>
      </c>
      <c r="B5" s="4" t="s">
        <v>3006</v>
      </c>
      <c r="C5" s="4"/>
      <c r="D5" s="4"/>
      <c r="E5" s="4"/>
      <c r="F5" s="4"/>
      <c r="H5" t="s">
        <v>22</v>
      </c>
      <c r="I5" t="s">
        <v>24</v>
      </c>
      <c r="J5" t="s">
        <v>18</v>
      </c>
      <c r="K5" t="s">
        <v>3009</v>
      </c>
      <c r="L5" t="s">
        <v>3017</v>
      </c>
      <c r="M5" t="s">
        <v>5</v>
      </c>
      <c r="N5" s="6">
        <f ca="1">NOW()</f>
        <v>45057.478593865744</v>
      </c>
      <c r="O5" t="s">
        <v>26</v>
      </c>
      <c r="P5" s="6">
        <f ca="1">NOW()</f>
        <v>45057.478593865744</v>
      </c>
      <c r="Q5" t="s">
        <v>26</v>
      </c>
    </row>
    <row r="6" spans="1:17" x14ac:dyDescent="0.35">
      <c r="A6" s="4" t="s">
        <v>3000</v>
      </c>
      <c r="B6" s="4" t="s">
        <v>58</v>
      </c>
      <c r="C6" s="4"/>
      <c r="D6" s="4"/>
      <c r="E6" s="4"/>
      <c r="F6" s="4"/>
      <c r="H6" t="s">
        <v>23</v>
      </c>
      <c r="I6" t="s">
        <v>25</v>
      </c>
      <c r="J6" t="s">
        <v>5</v>
      </c>
      <c r="K6" t="s">
        <v>3010</v>
      </c>
      <c r="L6" t="s">
        <v>3001</v>
      </c>
      <c r="M6" t="s">
        <v>18</v>
      </c>
      <c r="N6" s="6">
        <f ca="1">NOW()</f>
        <v>45057.478593865744</v>
      </c>
      <c r="O6" t="s">
        <v>26</v>
      </c>
      <c r="P6" s="6">
        <f ca="1">NOW()</f>
        <v>45057.478593865744</v>
      </c>
      <c r="Q6" t="s">
        <v>26</v>
      </c>
    </row>
    <row r="7" spans="1:17" x14ac:dyDescent="0.35">
      <c r="A7" s="4" t="s">
        <v>2990</v>
      </c>
      <c r="B7" s="4" t="s">
        <v>6</v>
      </c>
      <c r="C7" s="4"/>
      <c r="D7" s="4" t="s">
        <v>18</v>
      </c>
      <c r="E7" s="4" t="s">
        <v>5</v>
      </c>
      <c r="F7" s="4"/>
    </row>
    <row r="8" spans="1:17" x14ac:dyDescent="0.35">
      <c r="A8" s="4" t="s">
        <v>8</v>
      </c>
      <c r="B8" s="4" t="s">
        <v>7</v>
      </c>
      <c r="C8" s="4"/>
      <c r="D8" s="4" t="s">
        <v>18</v>
      </c>
      <c r="E8" s="4"/>
      <c r="F8" s="4" t="s">
        <v>3014</v>
      </c>
    </row>
    <row r="9" spans="1:17" x14ac:dyDescent="0.35">
      <c r="A9" s="4" t="s">
        <v>9</v>
      </c>
      <c r="B9" s="4" t="s">
        <v>58</v>
      </c>
      <c r="C9" s="4"/>
      <c r="D9" s="4" t="s">
        <v>18</v>
      </c>
      <c r="E9" s="4"/>
      <c r="F9" s="4" t="s">
        <v>3005</v>
      </c>
    </row>
    <row r="10" spans="1:17" x14ac:dyDescent="0.35">
      <c r="A10" s="4" t="s">
        <v>10</v>
      </c>
      <c r="B10" s="4" t="s">
        <v>7</v>
      </c>
      <c r="C10" s="4"/>
      <c r="D10" s="4"/>
      <c r="E10" s="4"/>
      <c r="F10" s="4" t="s">
        <v>3014</v>
      </c>
    </row>
    <row r="11" spans="1:17" x14ac:dyDescent="0.35">
      <c r="A11" s="4" t="s">
        <v>11</v>
      </c>
      <c r="B11" s="4" t="s">
        <v>58</v>
      </c>
      <c r="C11" s="4"/>
      <c r="D11" s="4"/>
      <c r="E11" s="4"/>
      <c r="F11" s="4" t="s">
        <v>3005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C892D-E3A4-4F22-999D-7DB3BCE484AE}">
  <dimension ref="A1:R10"/>
  <sheetViews>
    <sheetView workbookViewId="0">
      <selection activeCell="L26" sqref="L26"/>
    </sheetView>
  </sheetViews>
  <sheetFormatPr defaultRowHeight="14.5" x14ac:dyDescent="0.35"/>
  <cols>
    <col min="1" max="1" width="15.6328125" customWidth="1"/>
    <col min="2" max="2" width="17.36328125" customWidth="1"/>
    <col min="3" max="3" width="2.81640625" bestFit="1" customWidth="1"/>
    <col min="4" max="4" width="4.08984375" bestFit="1" customWidth="1"/>
    <col min="5" max="5" width="13.90625" customWidth="1"/>
    <col min="6" max="6" width="17.54296875" customWidth="1"/>
    <col min="8" max="8" width="12.54296875" bestFit="1" customWidth="1"/>
    <col min="9" max="9" width="13.81640625" bestFit="1" customWidth="1"/>
    <col min="10" max="10" width="13.81640625" customWidth="1"/>
    <col min="11" max="11" width="25.08984375" bestFit="1" customWidth="1"/>
    <col min="12" max="12" width="23.90625" bestFit="1" customWidth="1"/>
    <col min="13" max="13" width="15.08984375" bestFit="1" customWidth="1"/>
    <col min="14" max="14" width="14.54296875" bestFit="1" customWidth="1"/>
    <col min="15" max="15" width="9.7265625" bestFit="1" customWidth="1"/>
  </cols>
  <sheetData>
    <row r="1" spans="1:18" s="2" customFormat="1" x14ac:dyDescent="0.35">
      <c r="A1" s="11" t="s">
        <v>1</v>
      </c>
      <c r="B1" s="11" t="s">
        <v>2</v>
      </c>
      <c r="C1" s="11" t="s">
        <v>35</v>
      </c>
      <c r="D1" s="11" t="s">
        <v>36</v>
      </c>
      <c r="E1" s="11" t="s">
        <v>3</v>
      </c>
      <c r="F1" s="11" t="s">
        <v>4</v>
      </c>
      <c r="H1" s="5" t="s">
        <v>19</v>
      </c>
    </row>
    <row r="2" spans="1:18" s="2" customFormat="1" x14ac:dyDescent="0.35">
      <c r="A2" s="21" t="s">
        <v>3019</v>
      </c>
      <c r="B2" s="4" t="s">
        <v>58</v>
      </c>
      <c r="C2" s="4"/>
      <c r="D2" s="4"/>
      <c r="E2" s="3"/>
      <c r="F2" s="3"/>
      <c r="H2" s="21" t="s">
        <v>3019</v>
      </c>
      <c r="I2" s="4" t="s">
        <v>3020</v>
      </c>
      <c r="J2" s="4" t="s">
        <v>3021</v>
      </c>
      <c r="K2" s="4" t="s">
        <v>3022</v>
      </c>
      <c r="L2" s="4" t="s">
        <v>3023</v>
      </c>
      <c r="M2" s="4" t="s">
        <v>8</v>
      </c>
      <c r="N2" s="4" t="s">
        <v>9</v>
      </c>
      <c r="O2" s="4" t="s">
        <v>10</v>
      </c>
      <c r="P2" s="4" t="s">
        <v>11</v>
      </c>
    </row>
    <row r="3" spans="1:18" s="2" customFormat="1" x14ac:dyDescent="0.35">
      <c r="A3" s="4" t="s">
        <v>3020</v>
      </c>
      <c r="B3" s="4" t="s">
        <v>58</v>
      </c>
      <c r="C3" s="3"/>
      <c r="D3" s="3"/>
      <c r="E3" s="3"/>
      <c r="F3" s="3"/>
      <c r="H3" s="8" t="s">
        <v>3024</v>
      </c>
      <c r="I3" s="22" t="s">
        <v>3034</v>
      </c>
      <c r="J3" s="22" t="s">
        <v>3064</v>
      </c>
      <c r="K3" s="23">
        <v>123456</v>
      </c>
      <c r="L3" s="22" t="s">
        <v>3025</v>
      </c>
      <c r="M3" s="9">
        <f ca="1">NOW()</f>
        <v>45057.478593865744</v>
      </c>
      <c r="N3" s="8" t="s">
        <v>26</v>
      </c>
      <c r="Q3" s="16"/>
      <c r="R3" s="16"/>
    </row>
    <row r="4" spans="1:18" s="2" customFormat="1" x14ac:dyDescent="0.35">
      <c r="A4" s="4" t="s">
        <v>3022</v>
      </c>
      <c r="B4" s="4" t="s">
        <v>57</v>
      </c>
      <c r="C4" s="4"/>
      <c r="D4" s="4"/>
      <c r="E4" s="4"/>
      <c r="F4" s="4"/>
      <c r="H4" s="8" t="s">
        <v>3026</v>
      </c>
      <c r="I4" s="22" t="s">
        <v>3035</v>
      </c>
      <c r="J4" s="22" t="s">
        <v>3063</v>
      </c>
      <c r="K4" s="23">
        <v>7.0000000000000007E-2</v>
      </c>
      <c r="L4" s="22" t="s">
        <v>3027</v>
      </c>
      <c r="M4" s="9">
        <f t="shared" ref="M4:M10" ca="1" si="0">NOW()</f>
        <v>45057.478593865744</v>
      </c>
      <c r="N4" s="8" t="s">
        <v>26</v>
      </c>
      <c r="Q4" s="16"/>
      <c r="R4" s="16"/>
    </row>
    <row r="5" spans="1:18" s="2" customFormat="1" x14ac:dyDescent="0.35">
      <c r="A5" s="4" t="s">
        <v>3023</v>
      </c>
      <c r="B5" s="4" t="s">
        <v>59</v>
      </c>
      <c r="C5" s="4"/>
      <c r="D5" s="4"/>
      <c r="E5" s="4"/>
      <c r="F5" s="4"/>
      <c r="H5" s="8" t="s">
        <v>3028</v>
      </c>
      <c r="I5" s="22" t="s">
        <v>3036</v>
      </c>
      <c r="J5" s="22" t="s">
        <v>3064</v>
      </c>
      <c r="K5" s="23" t="s">
        <v>3029</v>
      </c>
      <c r="L5" s="22"/>
      <c r="M5" s="9">
        <f t="shared" ca="1" si="0"/>
        <v>45057.478593865744</v>
      </c>
      <c r="N5" s="8" t="s">
        <v>26</v>
      </c>
      <c r="Q5" s="16"/>
      <c r="R5" s="16"/>
    </row>
    <row r="6" spans="1:18" s="2" customFormat="1" x14ac:dyDescent="0.35">
      <c r="A6" s="4" t="s">
        <v>8</v>
      </c>
      <c r="B6" s="4" t="s">
        <v>7</v>
      </c>
      <c r="C6" s="4"/>
      <c r="D6" s="4" t="s">
        <v>18</v>
      </c>
      <c r="E6" s="4"/>
      <c r="F6" s="4" t="s">
        <v>3014</v>
      </c>
      <c r="H6" s="8" t="s">
        <v>3030</v>
      </c>
      <c r="I6" s="22" t="s">
        <v>3037</v>
      </c>
      <c r="J6" s="22" t="s">
        <v>3064</v>
      </c>
      <c r="K6" s="23" t="s">
        <v>3061</v>
      </c>
      <c r="L6" s="22" t="s">
        <v>3045</v>
      </c>
      <c r="M6" s="9">
        <f t="shared" ca="1" si="0"/>
        <v>45057.478593865744</v>
      </c>
      <c r="N6" s="8" t="s">
        <v>26</v>
      </c>
      <c r="Q6" s="16"/>
      <c r="R6" s="16"/>
    </row>
    <row r="7" spans="1:18" x14ac:dyDescent="0.35">
      <c r="A7" s="4" t="s">
        <v>9</v>
      </c>
      <c r="B7" s="4" t="s">
        <v>58</v>
      </c>
      <c r="C7" s="4"/>
      <c r="D7" s="4" t="s">
        <v>18</v>
      </c>
      <c r="E7" s="4"/>
      <c r="F7" s="4" t="s">
        <v>3005</v>
      </c>
      <c r="H7" s="8" t="s">
        <v>3032</v>
      </c>
      <c r="I7" s="22" t="s">
        <v>3041</v>
      </c>
      <c r="J7" s="22" t="s">
        <v>3064</v>
      </c>
      <c r="K7" s="23" t="s">
        <v>3042</v>
      </c>
      <c r="L7" s="22" t="s">
        <v>3043</v>
      </c>
      <c r="M7" s="9">
        <f t="shared" ca="1" si="0"/>
        <v>45057.478593865744</v>
      </c>
      <c r="N7" s="8" t="s">
        <v>26</v>
      </c>
      <c r="O7" s="2"/>
      <c r="P7" s="2"/>
    </row>
    <row r="8" spans="1:18" x14ac:dyDescent="0.35">
      <c r="A8" s="4" t="s">
        <v>10</v>
      </c>
      <c r="B8" s="4" t="s">
        <v>7</v>
      </c>
      <c r="C8" s="4"/>
      <c r="D8" s="4"/>
      <c r="E8" s="4"/>
      <c r="F8" s="4" t="s">
        <v>3014</v>
      </c>
      <c r="H8" s="8" t="s">
        <v>3040</v>
      </c>
      <c r="I8" s="22" t="s">
        <v>3038</v>
      </c>
      <c r="J8" s="22" t="s">
        <v>3064</v>
      </c>
      <c r="K8" s="23">
        <v>1234567890</v>
      </c>
      <c r="L8" s="22" t="s">
        <v>3044</v>
      </c>
      <c r="M8" s="9">
        <f ca="1">NOW()</f>
        <v>45057.478593865744</v>
      </c>
      <c r="N8" s="8" t="s">
        <v>26</v>
      </c>
      <c r="O8" s="2"/>
      <c r="P8" s="2"/>
    </row>
    <row r="9" spans="1:18" x14ac:dyDescent="0.35">
      <c r="A9" s="4" t="s">
        <v>11</v>
      </c>
      <c r="B9" s="4" t="s">
        <v>58</v>
      </c>
      <c r="C9" s="4"/>
      <c r="D9" s="4"/>
      <c r="E9" s="4"/>
      <c r="F9" s="4" t="s">
        <v>3005</v>
      </c>
      <c r="H9" s="8" t="s">
        <v>3046</v>
      </c>
      <c r="I9" s="22" t="s">
        <v>3039</v>
      </c>
      <c r="J9" s="22" t="s">
        <v>3064</v>
      </c>
      <c r="K9" s="24" t="s">
        <v>3033</v>
      </c>
      <c r="L9" s="22" t="s">
        <v>3060</v>
      </c>
      <c r="M9" s="9">
        <f t="shared" ca="1" si="0"/>
        <v>45057.478593865744</v>
      </c>
      <c r="N9" s="8" t="s">
        <v>26</v>
      </c>
      <c r="O9" s="2"/>
      <c r="P9" s="2"/>
    </row>
    <row r="10" spans="1:18" x14ac:dyDescent="0.35">
      <c r="H10" s="8" t="s">
        <v>3065</v>
      </c>
      <c r="I10" s="22" t="s">
        <v>3066</v>
      </c>
      <c r="J10" s="22" t="s">
        <v>3064</v>
      </c>
      <c r="K10" s="24" t="s">
        <v>3067</v>
      </c>
      <c r="L10" s="22" t="s">
        <v>3068</v>
      </c>
      <c r="M10" s="9">
        <f t="shared" ca="1" si="0"/>
        <v>45057.478593865744</v>
      </c>
      <c r="N10" s="8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654A0-C5A3-4715-9031-762894D3487D}">
  <dimension ref="A1:O9"/>
  <sheetViews>
    <sheetView workbookViewId="0">
      <selection activeCell="E15" sqref="E15"/>
    </sheetView>
  </sheetViews>
  <sheetFormatPr defaultRowHeight="14.5" x14ac:dyDescent="0.35"/>
  <cols>
    <col min="1" max="1" width="15.6328125" customWidth="1"/>
    <col min="2" max="2" width="17.36328125" customWidth="1"/>
    <col min="3" max="3" width="2.81640625" bestFit="1" customWidth="1"/>
    <col min="4" max="4" width="4.08984375" bestFit="1" customWidth="1"/>
    <col min="5" max="5" width="13.90625" customWidth="1"/>
    <col min="6" max="6" width="17.54296875" customWidth="1"/>
    <col min="7" max="7" width="8.6328125" customWidth="1"/>
    <col min="8" max="8" width="12.54296875" bestFit="1" customWidth="1"/>
    <col min="9" max="9" width="15.81640625" bestFit="1" customWidth="1"/>
    <col min="10" max="10" width="16.08984375" bestFit="1" customWidth="1"/>
    <col min="11" max="11" width="6.81640625" bestFit="1" customWidth="1"/>
    <col min="12" max="12" width="14.54296875" bestFit="1" customWidth="1"/>
    <col min="13" max="13" width="9" bestFit="1" customWidth="1"/>
    <col min="14" max="14" width="14.54296875" bestFit="1" customWidth="1"/>
    <col min="15" max="15" width="9.7265625" bestFit="1" customWidth="1"/>
  </cols>
  <sheetData>
    <row r="1" spans="1:15" s="2" customFormat="1" x14ac:dyDescent="0.35">
      <c r="A1" s="3" t="s">
        <v>1</v>
      </c>
      <c r="B1" s="3" t="s">
        <v>2</v>
      </c>
      <c r="C1" s="3" t="s">
        <v>35</v>
      </c>
      <c r="D1" s="3" t="s">
        <v>36</v>
      </c>
      <c r="E1" s="3" t="s">
        <v>3</v>
      </c>
      <c r="F1" s="3" t="s">
        <v>4</v>
      </c>
      <c r="H1" s="5" t="s">
        <v>19</v>
      </c>
    </row>
    <row r="2" spans="1:15" x14ac:dyDescent="0.35">
      <c r="A2" s="4" t="s">
        <v>15</v>
      </c>
      <c r="B2" s="4" t="s">
        <v>58</v>
      </c>
      <c r="C2" s="4" t="s">
        <v>5</v>
      </c>
      <c r="D2" s="4" t="s">
        <v>18</v>
      </c>
      <c r="E2" s="4"/>
      <c r="F2" s="4"/>
      <c r="H2" t="s">
        <v>15</v>
      </c>
      <c r="I2" t="s">
        <v>16</v>
      </c>
      <c r="J2" t="s">
        <v>2990</v>
      </c>
      <c r="K2" t="s">
        <v>0</v>
      </c>
      <c r="L2" t="s">
        <v>8</v>
      </c>
      <c r="M2" t="s">
        <v>9</v>
      </c>
      <c r="N2" t="s">
        <v>10</v>
      </c>
      <c r="O2" t="s">
        <v>11</v>
      </c>
    </row>
    <row r="3" spans="1:15" x14ac:dyDescent="0.35">
      <c r="A3" s="4" t="s">
        <v>16</v>
      </c>
      <c r="B3" s="4" t="s">
        <v>59</v>
      </c>
      <c r="C3" s="4"/>
      <c r="D3" s="4"/>
      <c r="E3" s="4"/>
      <c r="F3" s="4"/>
      <c r="G3" s="6"/>
      <c r="H3" t="s">
        <v>26</v>
      </c>
      <c r="I3" t="s">
        <v>32</v>
      </c>
      <c r="J3" t="s">
        <v>5</v>
      </c>
      <c r="L3" s="6">
        <f ca="1">NOW()</f>
        <v>45057.478593865744</v>
      </c>
      <c r="M3" t="s">
        <v>26</v>
      </c>
      <c r="N3" s="6">
        <f ca="1">NOW()</f>
        <v>45057.478593865744</v>
      </c>
      <c r="O3" t="s">
        <v>26</v>
      </c>
    </row>
    <row r="4" spans="1:15" x14ac:dyDescent="0.35">
      <c r="A4" s="4" t="s">
        <v>2990</v>
      </c>
      <c r="B4" s="4" t="s">
        <v>6</v>
      </c>
      <c r="C4" s="4"/>
      <c r="D4" s="4" t="s">
        <v>18</v>
      </c>
      <c r="E4" s="4" t="s">
        <v>5</v>
      </c>
      <c r="F4" s="4"/>
      <c r="G4" s="6"/>
      <c r="H4" t="s">
        <v>31</v>
      </c>
      <c r="I4" t="s">
        <v>33</v>
      </c>
      <c r="J4" t="s">
        <v>5</v>
      </c>
      <c r="L4" s="6">
        <f ca="1">NOW()</f>
        <v>45057.478593865744</v>
      </c>
      <c r="M4" t="s">
        <v>26</v>
      </c>
      <c r="N4" s="6">
        <f ca="1">NOW()</f>
        <v>45057.478593865744</v>
      </c>
      <c r="O4" t="s">
        <v>26</v>
      </c>
    </row>
    <row r="5" spans="1:15" x14ac:dyDescent="0.35">
      <c r="A5" s="4" t="s">
        <v>0</v>
      </c>
      <c r="B5" s="4" t="s">
        <v>59</v>
      </c>
      <c r="C5" s="4"/>
      <c r="D5" s="4"/>
      <c r="E5" s="4"/>
      <c r="F5" s="4"/>
      <c r="G5" s="6"/>
      <c r="H5" t="s">
        <v>30</v>
      </c>
      <c r="I5" t="s">
        <v>34</v>
      </c>
      <c r="J5" t="s">
        <v>5</v>
      </c>
      <c r="L5" s="6">
        <f ca="1">NOW()</f>
        <v>45057.478593865744</v>
      </c>
      <c r="M5" t="s">
        <v>26</v>
      </c>
      <c r="N5" s="6">
        <f ca="1">NOW()</f>
        <v>45057.478593865744</v>
      </c>
      <c r="O5" t="s">
        <v>26</v>
      </c>
    </row>
    <row r="6" spans="1:15" x14ac:dyDescent="0.35">
      <c r="A6" s="4" t="s">
        <v>8</v>
      </c>
      <c r="B6" s="4" t="s">
        <v>7</v>
      </c>
      <c r="C6" s="4"/>
      <c r="D6" s="4" t="s">
        <v>18</v>
      </c>
      <c r="E6" s="4"/>
      <c r="F6" s="4"/>
    </row>
    <row r="7" spans="1:15" x14ac:dyDescent="0.35">
      <c r="A7" s="4" t="s">
        <v>9</v>
      </c>
      <c r="B7" s="4" t="s">
        <v>58</v>
      </c>
      <c r="C7" s="4"/>
      <c r="D7" s="4" t="s">
        <v>18</v>
      </c>
      <c r="E7" s="4"/>
      <c r="F7" s="4" t="s">
        <v>12</v>
      </c>
    </row>
    <row r="8" spans="1:15" x14ac:dyDescent="0.35">
      <c r="A8" s="4" t="s">
        <v>10</v>
      </c>
      <c r="B8" s="4" t="s">
        <v>7</v>
      </c>
      <c r="C8" s="4"/>
      <c r="D8" s="4"/>
      <c r="E8" s="4"/>
      <c r="F8" s="4"/>
    </row>
    <row r="9" spans="1:15" x14ac:dyDescent="0.35">
      <c r="A9" s="4" t="s">
        <v>11</v>
      </c>
      <c r="B9" s="4" t="s">
        <v>58</v>
      </c>
      <c r="C9" s="4"/>
      <c r="D9" s="4"/>
      <c r="E9" s="4"/>
      <c r="F9" s="4" t="s">
        <v>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64E72-2D72-4C63-8D91-13BC42005692}">
  <dimension ref="A1:P10"/>
  <sheetViews>
    <sheetView tabSelected="1" workbookViewId="0">
      <selection activeCell="G13" sqref="G13"/>
    </sheetView>
  </sheetViews>
  <sheetFormatPr defaultRowHeight="14.5" x14ac:dyDescent="0.35"/>
  <cols>
    <col min="1" max="1" width="15.6328125" customWidth="1"/>
    <col min="2" max="2" width="17.36328125" customWidth="1"/>
    <col min="3" max="3" width="2.81640625" bestFit="1" customWidth="1"/>
    <col min="4" max="4" width="4.08984375" bestFit="1" customWidth="1"/>
    <col min="5" max="5" width="13.90625" customWidth="1"/>
    <col min="6" max="6" width="17.54296875" customWidth="1"/>
    <col min="7" max="7" width="8.6328125" customWidth="1"/>
    <col min="8" max="8" width="12.54296875" bestFit="1" customWidth="1"/>
    <col min="9" max="9" width="16.54296875" bestFit="1" customWidth="1"/>
    <col min="10" max="10" width="12.1796875" bestFit="1" customWidth="1"/>
    <col min="11" max="11" width="11.6328125" bestFit="1" customWidth="1"/>
    <col min="12" max="12" width="6.81640625" bestFit="1" customWidth="1"/>
    <col min="13" max="13" width="14.54296875" bestFit="1" customWidth="1"/>
    <col min="14" max="14" width="9" bestFit="1" customWidth="1"/>
    <col min="15" max="15" width="14.54296875" bestFit="1" customWidth="1"/>
    <col min="16" max="16" width="9.7265625" bestFit="1" customWidth="1"/>
  </cols>
  <sheetData>
    <row r="1" spans="1:16" s="2" customFormat="1" x14ac:dyDescent="0.35">
      <c r="A1" s="3" t="s">
        <v>1</v>
      </c>
      <c r="B1" s="3" t="s">
        <v>2</v>
      </c>
      <c r="C1" s="3" t="s">
        <v>35</v>
      </c>
      <c r="D1" s="3" t="s">
        <v>36</v>
      </c>
      <c r="E1" s="3" t="s">
        <v>3</v>
      </c>
      <c r="F1" s="3" t="s">
        <v>4</v>
      </c>
      <c r="H1" s="5" t="s">
        <v>19</v>
      </c>
      <c r="J1" s="1"/>
    </row>
    <row r="2" spans="1:16" x14ac:dyDescent="0.35">
      <c r="A2" s="4" t="s">
        <v>17</v>
      </c>
      <c r="B2" s="4" t="s">
        <v>58</v>
      </c>
      <c r="C2" s="4" t="s">
        <v>5</v>
      </c>
      <c r="D2" s="4" t="s">
        <v>18</v>
      </c>
      <c r="E2" s="4"/>
      <c r="F2" s="4"/>
      <c r="H2" t="s">
        <v>17</v>
      </c>
      <c r="I2" t="s">
        <v>42</v>
      </c>
      <c r="J2" t="s">
        <v>3003</v>
      </c>
      <c r="K2" t="s">
        <v>2990</v>
      </c>
      <c r="L2" t="s">
        <v>0</v>
      </c>
      <c r="M2" t="s">
        <v>8</v>
      </c>
      <c r="N2" t="s">
        <v>9</v>
      </c>
      <c r="O2" t="s">
        <v>10</v>
      </c>
      <c r="P2" t="s">
        <v>11</v>
      </c>
    </row>
    <row r="3" spans="1:16" x14ac:dyDescent="0.35">
      <c r="A3" s="4" t="s">
        <v>42</v>
      </c>
      <c r="B3" s="4" t="s">
        <v>59</v>
      </c>
      <c r="C3" s="4"/>
      <c r="D3" s="4"/>
      <c r="E3" s="4"/>
      <c r="F3" s="4"/>
      <c r="G3" s="6"/>
      <c r="H3" t="s">
        <v>37</v>
      </c>
      <c r="I3" t="s">
        <v>43</v>
      </c>
      <c r="J3" s="7"/>
      <c r="K3" s="7" t="s">
        <v>5</v>
      </c>
      <c r="M3" s="6">
        <f ca="1">NOW()</f>
        <v>45057.478593865744</v>
      </c>
      <c r="N3" t="s">
        <v>26</v>
      </c>
      <c r="O3" s="6">
        <f ca="1">NOW()</f>
        <v>45057.478593865744</v>
      </c>
      <c r="P3" t="s">
        <v>26</v>
      </c>
    </row>
    <row r="4" spans="1:16" x14ac:dyDescent="0.35">
      <c r="A4" t="s">
        <v>3003</v>
      </c>
      <c r="B4" s="4" t="s">
        <v>60</v>
      </c>
      <c r="C4" s="4"/>
      <c r="D4" s="4" t="s">
        <v>18</v>
      </c>
      <c r="E4" s="4"/>
      <c r="F4" s="4" t="s">
        <v>48</v>
      </c>
      <c r="G4" s="6"/>
      <c r="H4" t="s">
        <v>38</v>
      </c>
      <c r="I4" t="s">
        <v>44</v>
      </c>
      <c r="J4" s="7"/>
      <c r="K4" s="7" t="s">
        <v>5</v>
      </c>
      <c r="M4" s="6">
        <f t="shared" ref="M4:M7" ca="1" si="0">NOW()</f>
        <v>45057.478593865744</v>
      </c>
      <c r="N4" t="s">
        <v>26</v>
      </c>
      <c r="O4" s="6">
        <f t="shared" ref="O4:O7" ca="1" si="1">NOW()</f>
        <v>45057.478593865744</v>
      </c>
      <c r="P4" t="s">
        <v>26</v>
      </c>
    </row>
    <row r="5" spans="1:16" x14ac:dyDescent="0.35">
      <c r="A5" s="4" t="s">
        <v>2990</v>
      </c>
      <c r="B5" s="4" t="s">
        <v>6</v>
      </c>
      <c r="C5" s="4"/>
      <c r="D5" s="4" t="s">
        <v>18</v>
      </c>
      <c r="E5" s="4" t="s">
        <v>5</v>
      </c>
      <c r="F5" s="4"/>
      <c r="G5" s="6"/>
      <c r="H5" t="s">
        <v>39</v>
      </c>
      <c r="I5" t="s">
        <v>45</v>
      </c>
      <c r="J5" s="7"/>
      <c r="K5" s="7" t="s">
        <v>5</v>
      </c>
      <c r="M5" s="6">
        <f t="shared" ca="1" si="0"/>
        <v>45057.478593865744</v>
      </c>
      <c r="N5" t="s">
        <v>26</v>
      </c>
      <c r="O5" s="6">
        <f t="shared" ca="1" si="1"/>
        <v>45057.478593865744</v>
      </c>
      <c r="P5" t="s">
        <v>26</v>
      </c>
    </row>
    <row r="6" spans="1:16" x14ac:dyDescent="0.35">
      <c r="A6" s="4" t="s">
        <v>0</v>
      </c>
      <c r="B6" s="4" t="s">
        <v>59</v>
      </c>
      <c r="C6" s="4"/>
      <c r="D6" s="4"/>
      <c r="E6" s="4"/>
      <c r="F6" s="4"/>
      <c r="H6" t="s">
        <v>40</v>
      </c>
      <c r="I6" t="s">
        <v>46</v>
      </c>
      <c r="J6" t="s">
        <v>39</v>
      </c>
      <c r="K6" s="7" t="s">
        <v>5</v>
      </c>
      <c r="M6" s="6">
        <f t="shared" ca="1" si="0"/>
        <v>45057.478593865744</v>
      </c>
      <c r="N6" t="s">
        <v>26</v>
      </c>
      <c r="O6" s="6">
        <f t="shared" ca="1" si="1"/>
        <v>45057.478593865744</v>
      </c>
      <c r="P6" t="s">
        <v>26</v>
      </c>
    </row>
    <row r="7" spans="1:16" x14ac:dyDescent="0.35">
      <c r="A7" s="4" t="s">
        <v>8</v>
      </c>
      <c r="B7" s="4" t="s">
        <v>7</v>
      </c>
      <c r="C7" s="4"/>
      <c r="D7" s="4" t="s">
        <v>18</v>
      </c>
      <c r="E7" s="4"/>
      <c r="F7" s="4" t="s">
        <v>3014</v>
      </c>
      <c r="H7" t="s">
        <v>41</v>
      </c>
      <c r="I7" t="s">
        <v>47</v>
      </c>
      <c r="J7" t="s">
        <v>39</v>
      </c>
      <c r="K7" s="7" t="s">
        <v>5</v>
      </c>
      <c r="M7" s="6">
        <f t="shared" ca="1" si="0"/>
        <v>45057.478593865744</v>
      </c>
      <c r="N7" t="s">
        <v>26</v>
      </c>
      <c r="O7" s="6">
        <f t="shared" ca="1" si="1"/>
        <v>45057.478593865744</v>
      </c>
      <c r="P7" t="s">
        <v>26</v>
      </c>
    </row>
    <row r="8" spans="1:16" x14ac:dyDescent="0.35">
      <c r="A8" s="4" t="s">
        <v>9</v>
      </c>
      <c r="B8" s="4" t="s">
        <v>58</v>
      </c>
      <c r="C8" s="4"/>
      <c r="D8" s="4" t="s">
        <v>18</v>
      </c>
      <c r="E8" s="4"/>
      <c r="F8" s="4" t="s">
        <v>3005</v>
      </c>
    </row>
    <row r="9" spans="1:16" x14ac:dyDescent="0.35">
      <c r="A9" s="4" t="s">
        <v>10</v>
      </c>
      <c r="B9" s="4" t="s">
        <v>7</v>
      </c>
      <c r="C9" s="4"/>
      <c r="D9" s="4"/>
      <c r="E9" s="4"/>
      <c r="F9" s="4" t="s">
        <v>3014</v>
      </c>
    </row>
    <row r="10" spans="1:16" x14ac:dyDescent="0.35">
      <c r="A10" s="4" t="s">
        <v>11</v>
      </c>
      <c r="B10" s="4" t="s">
        <v>58</v>
      </c>
      <c r="C10" s="4"/>
      <c r="D10" s="4"/>
      <c r="E10" s="4"/>
      <c r="F10" s="4" t="s">
        <v>3005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2087B-6225-4B2C-88CF-9C91C4C33E31}">
  <dimension ref="A1:O18"/>
  <sheetViews>
    <sheetView workbookViewId="0">
      <selection activeCell="H2" sqref="H2"/>
    </sheetView>
  </sheetViews>
  <sheetFormatPr defaultRowHeight="14.5" x14ac:dyDescent="0.35"/>
  <cols>
    <col min="1" max="1" width="15.6328125" customWidth="1"/>
    <col min="2" max="2" width="17.36328125" customWidth="1"/>
    <col min="3" max="3" width="2.81640625" bestFit="1" customWidth="1"/>
    <col min="4" max="4" width="4.08984375" bestFit="1" customWidth="1"/>
    <col min="5" max="5" width="13.90625" customWidth="1"/>
    <col min="6" max="6" width="17.54296875" customWidth="1"/>
    <col min="8" max="8" width="12.54296875" bestFit="1" customWidth="1"/>
    <col min="9" max="9" width="8.1796875" bestFit="1" customWidth="1"/>
    <col min="10" max="10" width="12.08984375" bestFit="1" customWidth="1"/>
    <col min="11" max="11" width="6.81640625" bestFit="1" customWidth="1"/>
    <col min="12" max="12" width="14.54296875" bestFit="1" customWidth="1"/>
    <col min="13" max="13" width="9" bestFit="1" customWidth="1"/>
    <col min="14" max="14" width="14.54296875" bestFit="1" customWidth="1"/>
    <col min="15" max="15" width="9.7265625" bestFit="1" customWidth="1"/>
  </cols>
  <sheetData>
    <row r="1" spans="1:15" s="2" customFormat="1" x14ac:dyDescent="0.35">
      <c r="A1" s="3" t="s">
        <v>1</v>
      </c>
      <c r="B1" s="3" t="s">
        <v>2</v>
      </c>
      <c r="C1" s="3" t="s">
        <v>35</v>
      </c>
      <c r="D1" s="3" t="s">
        <v>36</v>
      </c>
      <c r="E1" s="3" t="s">
        <v>3</v>
      </c>
      <c r="F1" s="3" t="s">
        <v>4</v>
      </c>
      <c r="H1" s="5" t="s">
        <v>19</v>
      </c>
    </row>
    <row r="2" spans="1:15" x14ac:dyDescent="0.35">
      <c r="A2" s="4" t="s">
        <v>3005</v>
      </c>
      <c r="B2" s="4" t="s">
        <v>58</v>
      </c>
      <c r="C2" s="4" t="s">
        <v>5</v>
      </c>
      <c r="D2" s="4" t="s">
        <v>18</v>
      </c>
      <c r="E2" s="4"/>
      <c r="F2" s="4"/>
      <c r="H2" t="s">
        <v>3005</v>
      </c>
      <c r="I2" t="s">
        <v>17</v>
      </c>
      <c r="J2" t="s">
        <v>2990</v>
      </c>
      <c r="K2" t="s">
        <v>0</v>
      </c>
      <c r="L2" t="s">
        <v>8</v>
      </c>
      <c r="M2" t="s">
        <v>9</v>
      </c>
      <c r="N2" t="s">
        <v>10</v>
      </c>
      <c r="O2" t="s">
        <v>11</v>
      </c>
    </row>
    <row r="3" spans="1:15" x14ac:dyDescent="0.35">
      <c r="A3" s="4" t="s">
        <v>17</v>
      </c>
      <c r="B3" s="4" t="s">
        <v>58</v>
      </c>
      <c r="C3" s="4" t="s">
        <v>5</v>
      </c>
      <c r="D3" s="4" t="s">
        <v>18</v>
      </c>
      <c r="E3" s="4"/>
      <c r="F3" s="4"/>
      <c r="H3" t="s">
        <v>26</v>
      </c>
      <c r="I3" t="s">
        <v>37</v>
      </c>
      <c r="J3" t="s">
        <v>5</v>
      </c>
      <c r="L3" s="6">
        <f ca="1">NOW()</f>
        <v>45057.478593865744</v>
      </c>
      <c r="M3" t="s">
        <v>26</v>
      </c>
      <c r="N3" s="6">
        <f ca="1">NOW()</f>
        <v>45057.478593865744</v>
      </c>
      <c r="O3" t="s">
        <v>26</v>
      </c>
    </row>
    <row r="4" spans="1:15" x14ac:dyDescent="0.35">
      <c r="A4" s="4" t="s">
        <v>2990</v>
      </c>
      <c r="B4" s="4" t="s">
        <v>6</v>
      </c>
      <c r="C4" s="4"/>
      <c r="D4" s="4" t="s">
        <v>18</v>
      </c>
      <c r="E4" s="4" t="s">
        <v>18</v>
      </c>
      <c r="F4" s="4"/>
      <c r="H4" t="s">
        <v>26</v>
      </c>
      <c r="I4" t="s">
        <v>38</v>
      </c>
      <c r="J4" t="s">
        <v>5</v>
      </c>
      <c r="L4" s="6">
        <f t="shared" ref="L4:L18" ca="1" si="0">NOW()</f>
        <v>45057.478593865744</v>
      </c>
      <c r="M4" t="s">
        <v>26</v>
      </c>
      <c r="N4" s="6">
        <f t="shared" ref="N4:N18" ca="1" si="1">NOW()</f>
        <v>45057.478593865744</v>
      </c>
      <c r="O4" t="s">
        <v>26</v>
      </c>
    </row>
    <row r="5" spans="1:15" x14ac:dyDescent="0.35">
      <c r="A5" s="4" t="s">
        <v>0</v>
      </c>
      <c r="B5" s="4" t="s">
        <v>59</v>
      </c>
      <c r="C5" s="4"/>
      <c r="D5" s="4"/>
      <c r="E5" s="4"/>
      <c r="F5" s="4"/>
      <c r="H5" t="s">
        <v>26</v>
      </c>
      <c r="I5" t="s">
        <v>39</v>
      </c>
      <c r="J5" t="s">
        <v>5</v>
      </c>
      <c r="L5" s="6">
        <f t="shared" ca="1" si="0"/>
        <v>45057.478593865744</v>
      </c>
      <c r="M5" t="s">
        <v>26</v>
      </c>
      <c r="N5" s="6">
        <f t="shared" ca="1" si="1"/>
        <v>45057.478593865744</v>
      </c>
      <c r="O5" t="s">
        <v>26</v>
      </c>
    </row>
    <row r="6" spans="1:15" x14ac:dyDescent="0.35">
      <c r="A6" s="4" t="s">
        <v>8</v>
      </c>
      <c r="B6" s="4" t="s">
        <v>7</v>
      </c>
      <c r="C6" s="4"/>
      <c r="D6" s="4" t="s">
        <v>18</v>
      </c>
      <c r="E6" s="4"/>
      <c r="F6" s="4" t="s">
        <v>3014</v>
      </c>
      <c r="H6" t="s">
        <v>26</v>
      </c>
      <c r="I6" t="s">
        <v>3002</v>
      </c>
      <c r="J6" t="s">
        <v>5</v>
      </c>
      <c r="L6" s="6">
        <f t="shared" ca="1" si="0"/>
        <v>45057.478593865744</v>
      </c>
      <c r="M6" t="s">
        <v>26</v>
      </c>
      <c r="N6" s="6">
        <f t="shared" ca="1" si="1"/>
        <v>45057.478593865744</v>
      </c>
      <c r="O6" t="s">
        <v>26</v>
      </c>
    </row>
    <row r="7" spans="1:15" x14ac:dyDescent="0.35">
      <c r="A7" s="4" t="s">
        <v>9</v>
      </c>
      <c r="B7" s="4" t="s">
        <v>58</v>
      </c>
      <c r="C7" s="4"/>
      <c r="D7" s="4" t="s">
        <v>18</v>
      </c>
      <c r="E7" s="4"/>
      <c r="F7" s="4" t="s">
        <v>3005</v>
      </c>
      <c r="H7" t="s">
        <v>27</v>
      </c>
      <c r="I7" t="s">
        <v>37</v>
      </c>
      <c r="J7" t="s">
        <v>18</v>
      </c>
      <c r="L7" s="6">
        <f ca="1">NOW()</f>
        <v>45057.478593865744</v>
      </c>
      <c r="M7" t="s">
        <v>26</v>
      </c>
      <c r="N7" s="6">
        <f ca="1">NOW()</f>
        <v>45057.478593865744</v>
      </c>
      <c r="O7" t="s">
        <v>26</v>
      </c>
    </row>
    <row r="8" spans="1:15" x14ac:dyDescent="0.35">
      <c r="A8" s="4" t="s">
        <v>10</v>
      </c>
      <c r="B8" s="4" t="s">
        <v>7</v>
      </c>
      <c r="C8" s="4"/>
      <c r="D8" s="4"/>
      <c r="E8" s="4"/>
      <c r="F8" s="4" t="s">
        <v>3014</v>
      </c>
      <c r="H8" t="s">
        <v>27</v>
      </c>
      <c r="I8" t="s">
        <v>38</v>
      </c>
      <c r="J8" t="s">
        <v>18</v>
      </c>
      <c r="L8" s="6">
        <f t="shared" ca="1" si="0"/>
        <v>45057.478593865744</v>
      </c>
      <c r="M8" t="s">
        <v>26</v>
      </c>
      <c r="N8" s="6">
        <f t="shared" ca="1" si="1"/>
        <v>45057.478593865744</v>
      </c>
      <c r="O8" t="s">
        <v>26</v>
      </c>
    </row>
    <row r="9" spans="1:15" x14ac:dyDescent="0.35">
      <c r="A9" s="4" t="s">
        <v>11</v>
      </c>
      <c r="B9" s="4" t="s">
        <v>58</v>
      </c>
      <c r="C9" s="4"/>
      <c r="D9" s="4"/>
      <c r="E9" s="4"/>
      <c r="F9" s="4" t="s">
        <v>3005</v>
      </c>
      <c r="H9" t="s">
        <v>27</v>
      </c>
      <c r="I9" t="s">
        <v>39</v>
      </c>
      <c r="J9" t="s">
        <v>5</v>
      </c>
      <c r="L9" s="6">
        <f t="shared" ca="1" si="0"/>
        <v>45057.478593865744</v>
      </c>
      <c r="M9" t="s">
        <v>26</v>
      </c>
      <c r="N9" s="6">
        <f t="shared" ca="1" si="1"/>
        <v>45057.478593865744</v>
      </c>
      <c r="O9" t="s">
        <v>26</v>
      </c>
    </row>
    <row r="10" spans="1:15" x14ac:dyDescent="0.35">
      <c r="H10" t="s">
        <v>27</v>
      </c>
      <c r="I10" t="s">
        <v>3002</v>
      </c>
      <c r="J10" t="s">
        <v>5</v>
      </c>
      <c r="L10" s="6">
        <f t="shared" ca="1" si="0"/>
        <v>45057.478593865744</v>
      </c>
      <c r="M10" t="s">
        <v>26</v>
      </c>
      <c r="N10" s="6">
        <f t="shared" ca="1" si="1"/>
        <v>45057.478593865744</v>
      </c>
      <c r="O10" t="s">
        <v>26</v>
      </c>
    </row>
    <row r="11" spans="1:15" x14ac:dyDescent="0.35">
      <c r="H11" t="s">
        <v>28</v>
      </c>
      <c r="I11" t="s">
        <v>37</v>
      </c>
      <c r="J11" t="s">
        <v>5</v>
      </c>
      <c r="L11" s="6">
        <f t="shared" ca="1" si="0"/>
        <v>45057.478593865744</v>
      </c>
      <c r="M11" t="s">
        <v>26</v>
      </c>
      <c r="N11" s="6">
        <f t="shared" ca="1" si="1"/>
        <v>45057.478593865744</v>
      </c>
      <c r="O11" t="s">
        <v>26</v>
      </c>
    </row>
    <row r="12" spans="1:15" x14ac:dyDescent="0.35">
      <c r="H12" t="s">
        <v>28</v>
      </c>
      <c r="I12" t="s">
        <v>38</v>
      </c>
      <c r="J12" t="s">
        <v>18</v>
      </c>
      <c r="L12" s="6">
        <f ca="1">NOW()</f>
        <v>45057.478593865744</v>
      </c>
      <c r="M12" t="s">
        <v>26</v>
      </c>
      <c r="N12" s="6">
        <f ca="1">NOW()</f>
        <v>45057.478593865744</v>
      </c>
      <c r="O12" t="s">
        <v>26</v>
      </c>
    </row>
    <row r="13" spans="1:15" x14ac:dyDescent="0.35">
      <c r="H13" t="s">
        <v>28</v>
      </c>
      <c r="I13" t="s">
        <v>39</v>
      </c>
      <c r="J13" t="s">
        <v>18</v>
      </c>
      <c r="L13" s="6">
        <f t="shared" ca="1" si="0"/>
        <v>45057.478593865744</v>
      </c>
      <c r="M13" t="s">
        <v>26</v>
      </c>
      <c r="N13" s="6">
        <f t="shared" ca="1" si="1"/>
        <v>45057.478593865744</v>
      </c>
      <c r="O13" t="s">
        <v>26</v>
      </c>
    </row>
    <row r="14" spans="1:15" x14ac:dyDescent="0.35">
      <c r="H14" t="s">
        <v>28</v>
      </c>
      <c r="I14" t="s">
        <v>3002</v>
      </c>
      <c r="J14" t="s">
        <v>5</v>
      </c>
      <c r="L14" s="6">
        <f t="shared" ca="1" si="0"/>
        <v>45057.478593865744</v>
      </c>
      <c r="M14" t="s">
        <v>26</v>
      </c>
      <c r="N14" s="6">
        <f t="shared" ca="1" si="1"/>
        <v>45057.478593865744</v>
      </c>
      <c r="O14" t="s">
        <v>26</v>
      </c>
    </row>
    <row r="15" spans="1:15" x14ac:dyDescent="0.35">
      <c r="H15" t="s">
        <v>29</v>
      </c>
      <c r="I15" t="s">
        <v>37</v>
      </c>
      <c r="J15" t="s">
        <v>18</v>
      </c>
      <c r="L15" s="6">
        <f t="shared" ca="1" si="0"/>
        <v>45057.478593865744</v>
      </c>
      <c r="M15" t="s">
        <v>26</v>
      </c>
      <c r="N15" s="6">
        <f t="shared" ca="1" si="1"/>
        <v>45057.478593865744</v>
      </c>
      <c r="O15" t="s">
        <v>26</v>
      </c>
    </row>
    <row r="16" spans="1:15" x14ac:dyDescent="0.35">
      <c r="H16" t="s">
        <v>29</v>
      </c>
      <c r="I16" t="s">
        <v>38</v>
      </c>
      <c r="J16" t="s">
        <v>18</v>
      </c>
      <c r="L16" s="6">
        <f t="shared" ca="1" si="0"/>
        <v>45057.478593865744</v>
      </c>
      <c r="M16" t="s">
        <v>26</v>
      </c>
      <c r="N16" s="6">
        <f t="shared" ca="1" si="1"/>
        <v>45057.478593865744</v>
      </c>
      <c r="O16" t="s">
        <v>26</v>
      </c>
    </row>
    <row r="17" spans="8:15" x14ac:dyDescent="0.35">
      <c r="H17" t="s">
        <v>29</v>
      </c>
      <c r="I17" t="s">
        <v>39</v>
      </c>
      <c r="J17" t="s">
        <v>18</v>
      </c>
      <c r="L17" s="6">
        <f t="shared" ca="1" si="0"/>
        <v>45057.478593865744</v>
      </c>
      <c r="M17" t="s">
        <v>26</v>
      </c>
      <c r="N17" s="6">
        <f t="shared" ca="1" si="1"/>
        <v>45057.478593865744</v>
      </c>
      <c r="O17" t="s">
        <v>26</v>
      </c>
    </row>
    <row r="18" spans="8:15" x14ac:dyDescent="0.35">
      <c r="H18" t="s">
        <v>29</v>
      </c>
      <c r="I18" t="s">
        <v>3002</v>
      </c>
      <c r="J18" t="s">
        <v>5</v>
      </c>
      <c r="L18" s="6">
        <f t="shared" ca="1" si="0"/>
        <v>45057.478593865744</v>
      </c>
      <c r="M18" t="s">
        <v>26</v>
      </c>
      <c r="N18" s="6">
        <f t="shared" ca="1" si="1"/>
        <v>45057.478593865744</v>
      </c>
      <c r="O18" t="s">
        <v>26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D6EFB-CC6E-40DE-AFDB-301C9A52986C}">
  <dimension ref="A1:P11"/>
  <sheetViews>
    <sheetView workbookViewId="0">
      <selection activeCell="I10" sqref="I10"/>
    </sheetView>
  </sheetViews>
  <sheetFormatPr defaultRowHeight="14.5" x14ac:dyDescent="0.35"/>
  <cols>
    <col min="1" max="1" width="15.6328125" customWidth="1"/>
    <col min="2" max="2" width="17.36328125" customWidth="1"/>
    <col min="3" max="3" width="2.81640625" bestFit="1" customWidth="1"/>
    <col min="4" max="4" width="4.08984375" bestFit="1" customWidth="1"/>
    <col min="5" max="5" width="13.90625" customWidth="1"/>
    <col min="6" max="6" width="17.54296875" customWidth="1"/>
    <col min="7" max="7" width="8.6328125" customWidth="1"/>
    <col min="8" max="8" width="13.36328125" bestFit="1" customWidth="1"/>
    <col min="9" max="10" width="20.90625" bestFit="1" customWidth="1"/>
    <col min="11" max="11" width="6.81640625" bestFit="1" customWidth="1"/>
    <col min="12" max="12" width="11.6328125" bestFit="1" customWidth="1"/>
    <col min="13" max="13" width="13.54296875" bestFit="1" customWidth="1"/>
    <col min="14" max="14" width="9" bestFit="1" customWidth="1"/>
    <col min="15" max="15" width="13.54296875" bestFit="1" customWidth="1"/>
    <col min="16" max="16" width="9.7265625" bestFit="1" customWidth="1"/>
  </cols>
  <sheetData>
    <row r="1" spans="1:16" s="2" customFormat="1" x14ac:dyDescent="0.35">
      <c r="A1" s="3" t="s">
        <v>1</v>
      </c>
      <c r="B1" s="3" t="s">
        <v>2</v>
      </c>
      <c r="C1" s="3" t="s">
        <v>35</v>
      </c>
      <c r="D1" s="3" t="s">
        <v>36</v>
      </c>
      <c r="E1" s="3" t="s">
        <v>3</v>
      </c>
      <c r="F1" s="3" t="s">
        <v>4</v>
      </c>
      <c r="H1" s="5" t="s">
        <v>19</v>
      </c>
      <c r="J1" s="1"/>
    </row>
    <row r="2" spans="1:16" x14ac:dyDescent="0.35">
      <c r="A2" s="4" t="s">
        <v>3011</v>
      </c>
      <c r="B2" s="4" t="s">
        <v>58</v>
      </c>
      <c r="C2" s="4" t="s">
        <v>5</v>
      </c>
      <c r="D2" s="4" t="s">
        <v>18</v>
      </c>
      <c r="E2" s="4"/>
      <c r="F2" s="4"/>
      <c r="H2" t="s">
        <v>3011</v>
      </c>
      <c r="I2" t="s">
        <v>3012</v>
      </c>
      <c r="J2" t="s">
        <v>3013</v>
      </c>
      <c r="K2" t="s">
        <v>0</v>
      </c>
      <c r="L2" t="s">
        <v>2990</v>
      </c>
      <c r="M2" t="s">
        <v>8</v>
      </c>
      <c r="N2" t="s">
        <v>9</v>
      </c>
      <c r="O2" t="s">
        <v>10</v>
      </c>
      <c r="P2" t="s">
        <v>11</v>
      </c>
    </row>
    <row r="3" spans="1:16" x14ac:dyDescent="0.35">
      <c r="A3" s="4" t="s">
        <v>3012</v>
      </c>
      <c r="B3" s="4" t="s">
        <v>59</v>
      </c>
      <c r="C3" s="4"/>
      <c r="D3" s="4" t="s">
        <v>18</v>
      </c>
      <c r="E3" s="4"/>
      <c r="F3" s="4"/>
      <c r="G3" s="6"/>
      <c r="H3" t="s">
        <v>3015</v>
      </c>
      <c r="I3" t="s">
        <v>3031</v>
      </c>
      <c r="J3" t="s">
        <v>3031</v>
      </c>
      <c r="K3" s="7"/>
      <c r="L3" t="s">
        <v>5</v>
      </c>
      <c r="M3" s="6">
        <f ca="1">NOW()</f>
        <v>45057.478593865744</v>
      </c>
      <c r="N3" t="s">
        <v>26</v>
      </c>
      <c r="O3" s="6">
        <f ca="1">NOW()</f>
        <v>45057.478593865744</v>
      </c>
      <c r="P3" t="s">
        <v>26</v>
      </c>
    </row>
    <row r="4" spans="1:16" x14ac:dyDescent="0.35">
      <c r="A4" s="4" t="s">
        <v>3013</v>
      </c>
      <c r="B4" s="4" t="s">
        <v>59</v>
      </c>
      <c r="C4" s="4"/>
      <c r="D4" s="4"/>
      <c r="E4" s="4"/>
      <c r="F4" s="4"/>
      <c r="G4" s="6"/>
      <c r="H4" t="s">
        <v>3016</v>
      </c>
      <c r="I4" t="s">
        <v>3016</v>
      </c>
      <c r="J4" t="s">
        <v>3016</v>
      </c>
      <c r="K4" s="7"/>
      <c r="L4" t="s">
        <v>5</v>
      </c>
      <c r="M4" s="6">
        <f t="shared" ref="M4:M6" ca="1" si="0">NOW()</f>
        <v>45057.478593865744</v>
      </c>
      <c r="N4" t="s">
        <v>26</v>
      </c>
      <c r="O4" s="6">
        <f t="shared" ref="O4:O6" ca="1" si="1">NOW()</f>
        <v>45057.478593865744</v>
      </c>
      <c r="P4" t="s">
        <v>26</v>
      </c>
    </row>
    <row r="5" spans="1:16" x14ac:dyDescent="0.35">
      <c r="A5" s="4" t="s">
        <v>0</v>
      </c>
      <c r="B5" s="4" t="s">
        <v>59</v>
      </c>
      <c r="C5" s="4"/>
      <c r="D5" s="4"/>
      <c r="E5" s="4"/>
      <c r="F5" s="4"/>
      <c r="G5" s="6"/>
      <c r="H5" t="s">
        <v>3017</v>
      </c>
      <c r="I5" t="s">
        <v>3017</v>
      </c>
      <c r="J5" t="s">
        <v>3017</v>
      </c>
      <c r="K5" s="7"/>
      <c r="L5" t="s">
        <v>5</v>
      </c>
      <c r="M5" s="6">
        <f t="shared" ca="1" si="0"/>
        <v>45057.478593865744</v>
      </c>
      <c r="N5" t="s">
        <v>26</v>
      </c>
      <c r="O5" s="6">
        <f t="shared" ca="1" si="1"/>
        <v>45057.478593865744</v>
      </c>
      <c r="P5" t="s">
        <v>26</v>
      </c>
    </row>
    <row r="6" spans="1:16" x14ac:dyDescent="0.35">
      <c r="A6" s="4" t="s">
        <v>2990</v>
      </c>
      <c r="B6" s="4" t="s">
        <v>6</v>
      </c>
      <c r="C6" s="4"/>
      <c r="D6" s="4" t="s">
        <v>18</v>
      </c>
      <c r="E6" s="4" t="s">
        <v>5</v>
      </c>
      <c r="F6" s="4"/>
      <c r="H6" t="s">
        <v>3001</v>
      </c>
      <c r="I6" t="s">
        <v>3001</v>
      </c>
      <c r="J6" t="s">
        <v>3001</v>
      </c>
      <c r="K6" s="7"/>
      <c r="L6" t="s">
        <v>5</v>
      </c>
      <c r="M6" s="6">
        <f t="shared" ca="1" si="0"/>
        <v>45057.478593865744</v>
      </c>
      <c r="N6" t="s">
        <v>26</v>
      </c>
      <c r="O6" s="6">
        <f t="shared" ca="1" si="1"/>
        <v>45057.478593865744</v>
      </c>
      <c r="P6" t="s">
        <v>26</v>
      </c>
    </row>
    <row r="7" spans="1:16" x14ac:dyDescent="0.35">
      <c r="A7" s="4" t="s">
        <v>8</v>
      </c>
      <c r="B7" s="4" t="s">
        <v>7</v>
      </c>
      <c r="C7" s="4"/>
      <c r="D7" s="4"/>
      <c r="E7" s="4"/>
      <c r="F7" s="4" t="s">
        <v>3014</v>
      </c>
      <c r="K7" s="7"/>
      <c r="M7" s="6"/>
      <c r="O7" s="6"/>
    </row>
    <row r="8" spans="1:16" x14ac:dyDescent="0.35">
      <c r="A8" s="4" t="s">
        <v>9</v>
      </c>
      <c r="B8" s="4" t="s">
        <v>58</v>
      </c>
      <c r="C8" s="4"/>
      <c r="D8" s="4"/>
      <c r="E8" s="4"/>
      <c r="F8" s="4" t="s">
        <v>3005</v>
      </c>
      <c r="K8" s="7"/>
      <c r="M8" s="6"/>
      <c r="O8" s="6"/>
    </row>
    <row r="9" spans="1:16" x14ac:dyDescent="0.35">
      <c r="A9" s="4" t="s">
        <v>10</v>
      </c>
      <c r="B9" s="4" t="s">
        <v>7</v>
      </c>
      <c r="C9" s="4"/>
      <c r="D9" s="4"/>
      <c r="E9" s="4"/>
      <c r="F9" s="4" t="s">
        <v>3014</v>
      </c>
      <c r="J9" s="7"/>
      <c r="K9" s="7"/>
      <c r="M9" s="6"/>
      <c r="O9" s="6"/>
    </row>
    <row r="10" spans="1:16" x14ac:dyDescent="0.35">
      <c r="A10" s="4" t="s">
        <v>11</v>
      </c>
      <c r="B10" s="4" t="s">
        <v>58</v>
      </c>
      <c r="C10" s="4"/>
      <c r="D10" s="4"/>
      <c r="E10" s="4"/>
      <c r="F10" s="4" t="s">
        <v>3005</v>
      </c>
      <c r="K10" s="7"/>
      <c r="M10" s="6"/>
      <c r="O10" s="6"/>
    </row>
    <row r="11" spans="1:16" x14ac:dyDescent="0.35">
      <c r="J11" s="7"/>
      <c r="K11" s="7"/>
      <c r="M11" s="6"/>
      <c r="O11" s="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808CE-2579-443E-BF24-D24787F33E7B}">
  <dimension ref="A1:L8"/>
  <sheetViews>
    <sheetView workbookViewId="0">
      <selection activeCell="L8" sqref="L8"/>
    </sheetView>
  </sheetViews>
  <sheetFormatPr defaultRowHeight="14.5" x14ac:dyDescent="0.35"/>
  <cols>
    <col min="1" max="1" width="15.6328125" customWidth="1"/>
    <col min="2" max="2" width="17.36328125" customWidth="1"/>
    <col min="3" max="3" width="2.81640625" bestFit="1" customWidth="1"/>
    <col min="4" max="4" width="4.08984375" bestFit="1" customWidth="1"/>
    <col min="5" max="5" width="13.90625" customWidth="1"/>
    <col min="6" max="6" width="17.54296875" customWidth="1"/>
    <col min="8" max="9" width="14.54296875" bestFit="1" customWidth="1"/>
    <col min="10" max="11" width="14.54296875" customWidth="1"/>
    <col min="12" max="12" width="10.81640625" bestFit="1" customWidth="1"/>
  </cols>
  <sheetData>
    <row r="1" spans="1:12" s="2" customFormat="1" x14ac:dyDescent="0.35">
      <c r="A1" s="3" t="s">
        <v>1</v>
      </c>
      <c r="B1" s="3" t="s">
        <v>2</v>
      </c>
      <c r="C1" s="3" t="s">
        <v>35</v>
      </c>
      <c r="D1" s="3" t="s">
        <v>36</v>
      </c>
      <c r="E1" s="3" t="s">
        <v>3</v>
      </c>
      <c r="F1" s="3" t="s">
        <v>4</v>
      </c>
      <c r="H1" s="5" t="s">
        <v>19</v>
      </c>
    </row>
    <row r="2" spans="1:12" x14ac:dyDescent="0.35">
      <c r="A2" s="4" t="s">
        <v>14</v>
      </c>
      <c r="B2" s="4" t="s">
        <v>7</v>
      </c>
      <c r="C2" s="4" t="s">
        <v>5</v>
      </c>
      <c r="D2" s="4" t="s">
        <v>18</v>
      </c>
      <c r="E2" s="3"/>
      <c r="F2" s="3"/>
      <c r="H2" t="s">
        <v>14</v>
      </c>
      <c r="I2" t="s">
        <v>12</v>
      </c>
      <c r="J2" t="s">
        <v>2992</v>
      </c>
      <c r="K2" t="s">
        <v>2996</v>
      </c>
      <c r="L2" t="s">
        <v>0</v>
      </c>
    </row>
    <row r="3" spans="1:12" x14ac:dyDescent="0.35">
      <c r="A3" s="4" t="s">
        <v>12</v>
      </c>
      <c r="B3" s="4" t="s">
        <v>58</v>
      </c>
      <c r="C3" s="4" t="s">
        <v>5</v>
      </c>
      <c r="D3" s="4" t="s">
        <v>18</v>
      </c>
      <c r="E3" s="4"/>
      <c r="F3" s="4"/>
      <c r="H3" s="6">
        <f ca="1">NOW()-1</f>
        <v>45056.478593865744</v>
      </c>
      <c r="I3" t="s">
        <v>26</v>
      </c>
      <c r="J3" t="s">
        <v>2993</v>
      </c>
      <c r="K3" t="s">
        <v>49</v>
      </c>
    </row>
    <row r="4" spans="1:12" x14ac:dyDescent="0.35">
      <c r="A4" s="4" t="s">
        <v>2991</v>
      </c>
      <c r="B4" s="4" t="s">
        <v>58</v>
      </c>
      <c r="C4" s="4"/>
      <c r="D4" s="4" t="s">
        <v>18</v>
      </c>
      <c r="E4" s="4"/>
      <c r="F4" s="4"/>
      <c r="H4" s="6">
        <f ca="1">NOW()-1</f>
        <v>45056.478593865744</v>
      </c>
      <c r="I4" t="s">
        <v>27</v>
      </c>
      <c r="J4" t="s">
        <v>2993</v>
      </c>
      <c r="K4" t="s">
        <v>50</v>
      </c>
    </row>
    <row r="5" spans="1:12" x14ac:dyDescent="0.35">
      <c r="A5" s="4" t="s">
        <v>2996</v>
      </c>
      <c r="B5" s="4" t="s">
        <v>58</v>
      </c>
      <c r="C5" s="4"/>
      <c r="D5" s="4"/>
      <c r="E5" s="4"/>
      <c r="F5" s="4"/>
      <c r="H5" s="6">
        <f ca="1">NOW()-1</f>
        <v>45056.478593865744</v>
      </c>
      <c r="I5" t="s">
        <v>29</v>
      </c>
      <c r="J5" t="s">
        <v>2993</v>
      </c>
      <c r="K5" t="s">
        <v>50</v>
      </c>
    </row>
    <row r="6" spans="1:12" x14ac:dyDescent="0.35">
      <c r="A6" s="4" t="s">
        <v>0</v>
      </c>
      <c r="B6" s="4" t="s">
        <v>59</v>
      </c>
      <c r="C6" s="4"/>
      <c r="D6" s="4"/>
      <c r="E6" s="4"/>
      <c r="F6" s="4"/>
      <c r="H6" s="6">
        <f ca="1">NOW()</f>
        <v>45057.478593865744</v>
      </c>
      <c r="I6" t="s">
        <v>23</v>
      </c>
      <c r="J6" t="s">
        <v>2993</v>
      </c>
      <c r="K6" t="s">
        <v>49</v>
      </c>
    </row>
    <row r="7" spans="1:12" x14ac:dyDescent="0.35">
      <c r="H7" s="6">
        <f ca="1">NOW()</f>
        <v>45057.478593865744</v>
      </c>
      <c r="I7" t="s">
        <v>23</v>
      </c>
      <c r="J7" t="s">
        <v>2994</v>
      </c>
      <c r="K7" t="s">
        <v>49</v>
      </c>
    </row>
    <row r="8" spans="1:12" x14ac:dyDescent="0.35">
      <c r="H8" s="6">
        <f ca="1">NOW()-1</f>
        <v>45056.478593865744</v>
      </c>
      <c r="I8" t="s">
        <v>26</v>
      </c>
      <c r="J8" t="s">
        <v>2995</v>
      </c>
      <c r="K8" t="s">
        <v>49</v>
      </c>
      <c r="L8" t="s">
        <v>2997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947E1-AF09-4321-8B2A-BD6BBC0F0B43}">
  <dimension ref="A1:R1169"/>
  <sheetViews>
    <sheetView topLeftCell="E1" workbookViewId="0">
      <selection activeCell="I4" sqref="I4:J4"/>
    </sheetView>
  </sheetViews>
  <sheetFormatPr defaultRowHeight="14.5" x14ac:dyDescent="0.35"/>
  <cols>
    <col min="1" max="1" width="15.6328125" customWidth="1"/>
    <col min="2" max="2" width="17.36328125" customWidth="1"/>
    <col min="3" max="3" width="2.81640625" bestFit="1" customWidth="1"/>
    <col min="4" max="4" width="4.08984375" bestFit="1" customWidth="1"/>
    <col min="5" max="5" width="13.90625" customWidth="1"/>
    <col min="6" max="6" width="17.54296875" customWidth="1"/>
    <col min="8" max="9" width="14.54296875" bestFit="1" customWidth="1"/>
    <col min="10" max="10" width="14.54296875" customWidth="1"/>
    <col min="11" max="11" width="10.81640625" bestFit="1" customWidth="1"/>
    <col min="14" max="14" width="10.54296875" bestFit="1" customWidth="1"/>
    <col min="15" max="15" width="10.7265625" bestFit="1" customWidth="1"/>
    <col min="16" max="16" width="13.54296875" bestFit="1" customWidth="1"/>
  </cols>
  <sheetData>
    <row r="1" spans="1:18" s="2" customFormat="1" x14ac:dyDescent="0.35">
      <c r="A1" s="3" t="s">
        <v>1</v>
      </c>
      <c r="B1" s="3" t="s">
        <v>2</v>
      </c>
      <c r="C1" s="3" t="s">
        <v>35</v>
      </c>
      <c r="D1" s="3" t="s">
        <v>36</v>
      </c>
      <c r="E1" s="3" t="s">
        <v>3</v>
      </c>
      <c r="F1" s="3" t="s">
        <v>4</v>
      </c>
      <c r="H1" s="5" t="s">
        <v>19</v>
      </c>
    </row>
    <row r="2" spans="1:18" x14ac:dyDescent="0.35">
      <c r="A2" s="4" t="s">
        <v>2984</v>
      </c>
      <c r="B2" s="4" t="s">
        <v>58</v>
      </c>
      <c r="C2" s="4" t="s">
        <v>5</v>
      </c>
      <c r="D2" s="4" t="s">
        <v>18</v>
      </c>
      <c r="E2" s="3"/>
      <c r="F2" s="3"/>
      <c r="H2" t="s">
        <v>51</v>
      </c>
      <c r="I2" t="s">
        <v>52</v>
      </c>
      <c r="J2" t="s">
        <v>53</v>
      </c>
      <c r="K2" t="s">
        <v>55</v>
      </c>
      <c r="L2" t="s">
        <v>54</v>
      </c>
      <c r="M2" t="s">
        <v>0</v>
      </c>
      <c r="N2" t="s">
        <v>2990</v>
      </c>
      <c r="O2" t="s">
        <v>8</v>
      </c>
      <c r="P2" t="s">
        <v>9</v>
      </c>
      <c r="Q2" t="s">
        <v>10</v>
      </c>
      <c r="R2" t="s">
        <v>11</v>
      </c>
    </row>
    <row r="3" spans="1:18" x14ac:dyDescent="0.35">
      <c r="A3" s="4" t="s">
        <v>2985</v>
      </c>
      <c r="B3" s="4" t="s">
        <v>58</v>
      </c>
      <c r="C3" s="4"/>
      <c r="D3" s="4" t="s">
        <v>18</v>
      </c>
      <c r="E3" s="4"/>
      <c r="F3" s="4"/>
      <c r="H3" s="8" t="s">
        <v>61</v>
      </c>
      <c r="I3" s="8" t="s">
        <v>62</v>
      </c>
      <c r="J3" s="8" t="s">
        <v>63</v>
      </c>
      <c r="K3" s="8">
        <v>1500000</v>
      </c>
      <c r="L3" s="8" t="s">
        <v>64</v>
      </c>
      <c r="N3" s="8" t="s">
        <v>5</v>
      </c>
      <c r="O3" s="9">
        <f ca="1">NOW()</f>
        <v>45057.478593865744</v>
      </c>
      <c r="P3" s="8" t="s">
        <v>26</v>
      </c>
    </row>
    <row r="4" spans="1:18" x14ac:dyDescent="0.35">
      <c r="A4" s="4" t="s">
        <v>2986</v>
      </c>
      <c r="B4" s="4" t="s">
        <v>58</v>
      </c>
      <c r="C4" s="4"/>
      <c r="D4" s="4"/>
      <c r="E4" s="4"/>
      <c r="F4" s="4"/>
      <c r="H4" s="8" t="s">
        <v>65</v>
      </c>
      <c r="I4" s="8" t="s">
        <v>66</v>
      </c>
      <c r="J4" s="8" t="s">
        <v>67</v>
      </c>
      <c r="K4" s="8">
        <v>1600000</v>
      </c>
      <c r="L4" s="8" t="s">
        <v>64</v>
      </c>
      <c r="N4" s="8" t="s">
        <v>5</v>
      </c>
      <c r="O4" s="9">
        <f t="shared" ref="O4:O67" ca="1" si="0">NOW()</f>
        <v>45057.478593865744</v>
      </c>
      <c r="P4" s="8" t="s">
        <v>26</v>
      </c>
    </row>
    <row r="5" spans="1:18" x14ac:dyDescent="0.35">
      <c r="A5" s="4" t="s">
        <v>55</v>
      </c>
      <c r="B5" s="4" t="s">
        <v>56</v>
      </c>
      <c r="C5" s="4"/>
      <c r="D5" s="4" t="s">
        <v>18</v>
      </c>
      <c r="E5" s="4"/>
      <c r="F5" s="4"/>
      <c r="H5" s="9" t="s">
        <v>68</v>
      </c>
      <c r="I5" s="10" t="s">
        <v>69</v>
      </c>
      <c r="J5" s="8" t="s">
        <v>70</v>
      </c>
      <c r="K5" s="8">
        <v>1200000</v>
      </c>
      <c r="L5" s="8" t="s">
        <v>64</v>
      </c>
      <c r="N5" s="8" t="s">
        <v>5</v>
      </c>
      <c r="O5" s="9">
        <f t="shared" ca="1" si="0"/>
        <v>45057.478593865744</v>
      </c>
      <c r="P5" s="8" t="s">
        <v>26</v>
      </c>
    </row>
    <row r="6" spans="1:18" x14ac:dyDescent="0.35">
      <c r="A6" s="4" t="s">
        <v>54</v>
      </c>
      <c r="B6" s="4" t="s">
        <v>58</v>
      </c>
      <c r="C6" s="4"/>
      <c r="D6" s="4" t="s">
        <v>18</v>
      </c>
      <c r="E6" s="4"/>
      <c r="F6" s="4"/>
      <c r="H6" s="9" t="s">
        <v>71</v>
      </c>
      <c r="I6" s="10" t="s">
        <v>72</v>
      </c>
      <c r="J6" s="8" t="s">
        <v>73</v>
      </c>
      <c r="K6" s="8">
        <v>35000</v>
      </c>
      <c r="L6" s="8" t="s">
        <v>64</v>
      </c>
      <c r="N6" s="8" t="s">
        <v>5</v>
      </c>
      <c r="O6" s="9">
        <f t="shared" ca="1" si="0"/>
        <v>45057.478593865744</v>
      </c>
      <c r="P6" s="8" t="s">
        <v>26</v>
      </c>
    </row>
    <row r="7" spans="1:18" x14ac:dyDescent="0.35">
      <c r="A7" s="4" t="s">
        <v>0</v>
      </c>
      <c r="B7" s="4" t="s">
        <v>59</v>
      </c>
      <c r="C7" s="4"/>
      <c r="D7" s="4"/>
      <c r="E7" s="4"/>
      <c r="F7" s="4"/>
      <c r="H7" s="8" t="s">
        <v>74</v>
      </c>
      <c r="I7" s="8" t="s">
        <v>75</v>
      </c>
      <c r="J7" s="8" t="s">
        <v>76</v>
      </c>
      <c r="K7" s="8">
        <v>3000000</v>
      </c>
      <c r="L7" s="8" t="s">
        <v>64</v>
      </c>
      <c r="N7" s="8" t="s">
        <v>5</v>
      </c>
      <c r="O7" s="9">
        <f t="shared" ca="1" si="0"/>
        <v>45057.478593865744</v>
      </c>
      <c r="P7" s="8" t="s">
        <v>26</v>
      </c>
    </row>
    <row r="8" spans="1:18" x14ac:dyDescent="0.35">
      <c r="A8" s="4" t="s">
        <v>2990</v>
      </c>
      <c r="B8" s="4" t="s">
        <v>58</v>
      </c>
      <c r="C8" s="4"/>
      <c r="D8" s="4" t="s">
        <v>18</v>
      </c>
      <c r="E8" s="4"/>
      <c r="F8" s="4"/>
      <c r="H8" s="8" t="s">
        <v>77</v>
      </c>
      <c r="I8" s="8" t="s">
        <v>78</v>
      </c>
      <c r="J8" s="8" t="s">
        <v>79</v>
      </c>
      <c r="K8" s="8">
        <v>64000</v>
      </c>
      <c r="L8" s="8" t="s">
        <v>64</v>
      </c>
      <c r="N8" s="8" t="s">
        <v>5</v>
      </c>
      <c r="O8" s="9">
        <f t="shared" ca="1" si="0"/>
        <v>45057.478593865744</v>
      </c>
      <c r="P8" s="8" t="s">
        <v>26</v>
      </c>
    </row>
    <row r="9" spans="1:18" x14ac:dyDescent="0.35">
      <c r="A9" s="4" t="s">
        <v>8</v>
      </c>
      <c r="B9" s="4" t="s">
        <v>7</v>
      </c>
      <c r="C9" s="4"/>
      <c r="D9" s="4" t="s">
        <v>18</v>
      </c>
      <c r="E9" s="4"/>
      <c r="F9" s="4" t="s">
        <v>3014</v>
      </c>
      <c r="H9" s="8" t="s">
        <v>80</v>
      </c>
      <c r="I9" s="8" t="s">
        <v>81</v>
      </c>
      <c r="J9" s="8" t="s">
        <v>79</v>
      </c>
      <c r="K9" s="8">
        <v>64000</v>
      </c>
      <c r="L9" s="8" t="s">
        <v>64</v>
      </c>
      <c r="N9" s="8" t="s">
        <v>5</v>
      </c>
      <c r="O9" s="9">
        <f t="shared" ca="1" si="0"/>
        <v>45057.478593865744</v>
      </c>
      <c r="P9" s="8" t="s">
        <v>26</v>
      </c>
    </row>
    <row r="10" spans="1:18" x14ac:dyDescent="0.35">
      <c r="A10" s="4" t="s">
        <v>9</v>
      </c>
      <c r="B10" s="4" t="s">
        <v>58</v>
      </c>
      <c r="C10" s="4"/>
      <c r="D10" s="4" t="s">
        <v>18</v>
      </c>
      <c r="E10" s="4"/>
      <c r="F10" s="4" t="s">
        <v>3005</v>
      </c>
      <c r="H10" s="8" t="s">
        <v>82</v>
      </c>
      <c r="I10" s="8" t="s">
        <v>83</v>
      </c>
      <c r="J10" s="8" t="s">
        <v>84</v>
      </c>
      <c r="K10" s="8">
        <v>200000</v>
      </c>
      <c r="L10" s="8" t="s">
        <v>64</v>
      </c>
      <c r="N10" s="8" t="s">
        <v>18</v>
      </c>
      <c r="O10" s="9">
        <f t="shared" ca="1" si="0"/>
        <v>45057.478593865744</v>
      </c>
      <c r="P10" s="8" t="s">
        <v>26</v>
      </c>
    </row>
    <row r="11" spans="1:18" x14ac:dyDescent="0.35">
      <c r="A11" s="4" t="s">
        <v>10</v>
      </c>
      <c r="B11" s="4" t="s">
        <v>7</v>
      </c>
      <c r="C11" s="4"/>
      <c r="D11" s="4"/>
      <c r="E11" s="4"/>
      <c r="F11" s="4" t="s">
        <v>3014</v>
      </c>
      <c r="H11" s="8" t="s">
        <v>85</v>
      </c>
      <c r="I11" s="8" t="s">
        <v>86</v>
      </c>
      <c r="J11" s="8" t="s">
        <v>87</v>
      </c>
      <c r="K11" s="8">
        <v>1000000</v>
      </c>
      <c r="L11" s="8" t="s">
        <v>64</v>
      </c>
      <c r="N11" s="8" t="s">
        <v>18</v>
      </c>
      <c r="O11" s="9">
        <f t="shared" ca="1" si="0"/>
        <v>45057.478593865744</v>
      </c>
      <c r="P11" s="8" t="s">
        <v>26</v>
      </c>
    </row>
    <row r="12" spans="1:18" x14ac:dyDescent="0.35">
      <c r="A12" s="4" t="s">
        <v>11</v>
      </c>
      <c r="B12" s="4" t="s">
        <v>58</v>
      </c>
      <c r="C12" s="4"/>
      <c r="D12" s="4"/>
      <c r="E12" s="4"/>
      <c r="F12" s="4" t="s">
        <v>3005</v>
      </c>
      <c r="H12" s="8" t="s">
        <v>88</v>
      </c>
      <c r="I12" s="8" t="s">
        <v>89</v>
      </c>
      <c r="J12" s="8" t="s">
        <v>90</v>
      </c>
      <c r="K12" s="8">
        <v>20000</v>
      </c>
      <c r="L12" s="8" t="s">
        <v>64</v>
      </c>
      <c r="N12" s="8" t="s">
        <v>5</v>
      </c>
      <c r="O12" s="9">
        <f t="shared" ca="1" si="0"/>
        <v>45057.478593865744</v>
      </c>
      <c r="P12" s="8" t="s">
        <v>26</v>
      </c>
    </row>
    <row r="13" spans="1:18" x14ac:dyDescent="0.35">
      <c r="H13" s="8" t="s">
        <v>91</v>
      </c>
      <c r="I13" s="8" t="s">
        <v>92</v>
      </c>
      <c r="J13" s="8" t="s">
        <v>93</v>
      </c>
      <c r="K13" s="8">
        <v>80000</v>
      </c>
      <c r="L13" s="8" t="s">
        <v>64</v>
      </c>
      <c r="N13" s="8" t="s">
        <v>5</v>
      </c>
      <c r="O13" s="9">
        <f t="shared" ca="1" si="0"/>
        <v>45057.478593865744</v>
      </c>
      <c r="P13" s="8" t="s">
        <v>26</v>
      </c>
    </row>
    <row r="14" spans="1:18" x14ac:dyDescent="0.35">
      <c r="H14" s="8" t="s">
        <v>94</v>
      </c>
      <c r="I14" s="8" t="s">
        <v>95</v>
      </c>
      <c r="J14" s="8" t="s">
        <v>90</v>
      </c>
      <c r="K14" s="8">
        <v>20000</v>
      </c>
      <c r="L14" s="8" t="s">
        <v>64</v>
      </c>
      <c r="N14" s="8" t="s">
        <v>5</v>
      </c>
      <c r="O14" s="9">
        <f t="shared" ca="1" si="0"/>
        <v>45057.478593865744</v>
      </c>
      <c r="P14" s="8" t="s">
        <v>26</v>
      </c>
    </row>
    <row r="15" spans="1:18" x14ac:dyDescent="0.35">
      <c r="H15" s="8" t="s">
        <v>96</v>
      </c>
      <c r="I15" s="8" t="s">
        <v>97</v>
      </c>
      <c r="J15" s="8" t="s">
        <v>98</v>
      </c>
      <c r="K15" s="8">
        <v>4500000</v>
      </c>
      <c r="L15" s="8" t="s">
        <v>64</v>
      </c>
      <c r="N15" s="8" t="s">
        <v>5</v>
      </c>
      <c r="O15" s="9">
        <f t="shared" ca="1" si="0"/>
        <v>45057.478593865744</v>
      </c>
      <c r="P15" s="8" t="s">
        <v>26</v>
      </c>
    </row>
    <row r="16" spans="1:18" x14ac:dyDescent="0.35">
      <c r="H16" s="8" t="s">
        <v>99</v>
      </c>
      <c r="I16" s="8" t="s">
        <v>97</v>
      </c>
      <c r="J16" s="8" t="s">
        <v>98</v>
      </c>
      <c r="K16" s="8">
        <v>4500000</v>
      </c>
      <c r="L16" s="8" t="s">
        <v>64</v>
      </c>
      <c r="N16" s="8" t="s">
        <v>5</v>
      </c>
      <c r="O16" s="9">
        <f t="shared" ca="1" si="0"/>
        <v>45057.478593865744</v>
      </c>
      <c r="P16" s="8" t="s">
        <v>26</v>
      </c>
    </row>
    <row r="17" spans="8:16" x14ac:dyDescent="0.35">
      <c r="H17" s="8" t="s">
        <v>100</v>
      </c>
      <c r="I17" s="8" t="s">
        <v>101</v>
      </c>
      <c r="J17" s="8" t="s">
        <v>102</v>
      </c>
      <c r="K17" s="8">
        <v>500000</v>
      </c>
      <c r="L17" s="8" t="s">
        <v>64</v>
      </c>
      <c r="N17" s="8" t="s">
        <v>5</v>
      </c>
      <c r="O17" s="9">
        <f t="shared" ca="1" si="0"/>
        <v>45057.478593865744</v>
      </c>
      <c r="P17" s="8" t="s">
        <v>26</v>
      </c>
    </row>
    <row r="18" spans="8:16" x14ac:dyDescent="0.35">
      <c r="H18" s="8" t="s">
        <v>103</v>
      </c>
      <c r="I18" s="8" t="s">
        <v>104</v>
      </c>
      <c r="J18" s="8" t="s">
        <v>102</v>
      </c>
      <c r="K18" s="8">
        <v>2500000</v>
      </c>
      <c r="L18" s="8" t="s">
        <v>64</v>
      </c>
      <c r="N18" s="8" t="s">
        <v>5</v>
      </c>
      <c r="O18" s="9">
        <f t="shared" ca="1" si="0"/>
        <v>45057.478593865744</v>
      </c>
      <c r="P18" s="8" t="s">
        <v>26</v>
      </c>
    </row>
    <row r="19" spans="8:16" x14ac:dyDescent="0.35">
      <c r="H19" s="8" t="s">
        <v>105</v>
      </c>
      <c r="I19" s="8" t="s">
        <v>106</v>
      </c>
      <c r="J19" s="8" t="s">
        <v>102</v>
      </c>
      <c r="K19" s="8">
        <v>300000</v>
      </c>
      <c r="L19" s="8" t="s">
        <v>64</v>
      </c>
      <c r="N19" s="8" t="s">
        <v>5</v>
      </c>
      <c r="O19" s="9">
        <f t="shared" ca="1" si="0"/>
        <v>45057.478593865744</v>
      </c>
      <c r="P19" s="8" t="s">
        <v>26</v>
      </c>
    </row>
    <row r="20" spans="8:16" x14ac:dyDescent="0.35">
      <c r="H20" s="8" t="s">
        <v>107</v>
      </c>
      <c r="I20" s="8" t="s">
        <v>108</v>
      </c>
      <c r="J20" s="8" t="s">
        <v>102</v>
      </c>
      <c r="K20" s="8">
        <v>600000</v>
      </c>
      <c r="L20" s="8" t="s">
        <v>64</v>
      </c>
      <c r="N20" s="8" t="s">
        <v>5</v>
      </c>
      <c r="O20" s="9">
        <f t="shared" ca="1" si="0"/>
        <v>45057.478593865744</v>
      </c>
      <c r="P20" s="8" t="s">
        <v>26</v>
      </c>
    </row>
    <row r="21" spans="8:16" x14ac:dyDescent="0.35">
      <c r="H21" s="8" t="s">
        <v>109</v>
      </c>
      <c r="I21" s="8" t="s">
        <v>110</v>
      </c>
      <c r="J21" s="8" t="s">
        <v>102</v>
      </c>
      <c r="K21" s="8">
        <v>1500000</v>
      </c>
      <c r="L21" s="8" t="s">
        <v>64</v>
      </c>
      <c r="N21" s="8" t="s">
        <v>5</v>
      </c>
      <c r="O21" s="9">
        <f t="shared" ca="1" si="0"/>
        <v>45057.478593865744</v>
      </c>
      <c r="P21" s="8" t="s">
        <v>26</v>
      </c>
    </row>
    <row r="22" spans="8:16" x14ac:dyDescent="0.35">
      <c r="H22" s="8" t="s">
        <v>111</v>
      </c>
      <c r="I22" s="8" t="s">
        <v>112</v>
      </c>
      <c r="J22" s="8" t="s">
        <v>113</v>
      </c>
      <c r="K22" s="8">
        <v>900000</v>
      </c>
      <c r="L22" s="8" t="s">
        <v>64</v>
      </c>
      <c r="N22" s="8" t="s">
        <v>5</v>
      </c>
      <c r="O22" s="9">
        <f t="shared" ca="1" si="0"/>
        <v>45057.478593865744</v>
      </c>
      <c r="P22" s="8" t="s">
        <v>26</v>
      </c>
    </row>
    <row r="23" spans="8:16" x14ac:dyDescent="0.35">
      <c r="H23" s="8" t="s">
        <v>114</v>
      </c>
      <c r="I23" s="8" t="s">
        <v>115</v>
      </c>
      <c r="J23" s="8" t="s">
        <v>116</v>
      </c>
      <c r="K23" s="8">
        <v>5000000</v>
      </c>
      <c r="L23" s="8" t="s">
        <v>64</v>
      </c>
      <c r="N23" s="8" t="s">
        <v>18</v>
      </c>
      <c r="O23" s="9">
        <f t="shared" ca="1" si="0"/>
        <v>45057.478593865744</v>
      </c>
      <c r="P23" s="8" t="s">
        <v>26</v>
      </c>
    </row>
    <row r="24" spans="8:16" x14ac:dyDescent="0.35">
      <c r="H24" s="8" t="s">
        <v>117</v>
      </c>
      <c r="I24" s="8" t="s">
        <v>118</v>
      </c>
      <c r="J24" s="8" t="s">
        <v>119</v>
      </c>
      <c r="K24" s="8">
        <v>1000</v>
      </c>
      <c r="L24" s="8" t="s">
        <v>64</v>
      </c>
      <c r="N24" s="8" t="s">
        <v>18</v>
      </c>
      <c r="O24" s="9">
        <f t="shared" ca="1" si="0"/>
        <v>45057.478593865744</v>
      </c>
      <c r="P24" s="8" t="s">
        <v>26</v>
      </c>
    </row>
    <row r="25" spans="8:16" x14ac:dyDescent="0.35">
      <c r="H25" s="8" t="s">
        <v>120</v>
      </c>
      <c r="I25" s="8" t="s">
        <v>121</v>
      </c>
      <c r="J25" s="8" t="s">
        <v>122</v>
      </c>
      <c r="K25" s="8">
        <v>180000</v>
      </c>
      <c r="L25" s="8" t="s">
        <v>64</v>
      </c>
      <c r="N25" s="8" t="s">
        <v>5</v>
      </c>
      <c r="O25" s="9">
        <f t="shared" ca="1" si="0"/>
        <v>45057.478593865744</v>
      </c>
      <c r="P25" s="8" t="s">
        <v>26</v>
      </c>
    </row>
    <row r="26" spans="8:16" x14ac:dyDescent="0.35">
      <c r="H26" s="8" t="s">
        <v>123</v>
      </c>
      <c r="I26" s="8" t="s">
        <v>124</v>
      </c>
      <c r="J26" s="8" t="s">
        <v>125</v>
      </c>
      <c r="K26" s="8">
        <v>240000</v>
      </c>
      <c r="L26" s="8" t="s">
        <v>64</v>
      </c>
      <c r="N26" s="8" t="s">
        <v>5</v>
      </c>
      <c r="O26" s="9">
        <f t="shared" ca="1" si="0"/>
        <v>45057.478593865744</v>
      </c>
      <c r="P26" s="8" t="s">
        <v>26</v>
      </c>
    </row>
    <row r="27" spans="8:16" x14ac:dyDescent="0.35">
      <c r="H27" s="8" t="s">
        <v>126</v>
      </c>
      <c r="I27" s="8" t="s">
        <v>127</v>
      </c>
      <c r="J27" s="8" t="s">
        <v>128</v>
      </c>
      <c r="K27" s="8">
        <v>200000</v>
      </c>
      <c r="L27" s="8" t="s">
        <v>64</v>
      </c>
      <c r="N27" s="8" t="s">
        <v>5</v>
      </c>
      <c r="O27" s="9">
        <f t="shared" ca="1" si="0"/>
        <v>45057.478593865744</v>
      </c>
      <c r="P27" s="8" t="s">
        <v>26</v>
      </c>
    </row>
    <row r="28" spans="8:16" x14ac:dyDescent="0.35">
      <c r="H28" s="8" t="s">
        <v>129</v>
      </c>
      <c r="I28" s="8" t="s">
        <v>130</v>
      </c>
      <c r="J28" s="8" t="s">
        <v>131</v>
      </c>
      <c r="K28" s="8">
        <v>144000</v>
      </c>
      <c r="L28" s="8" t="s">
        <v>64</v>
      </c>
      <c r="N28" s="8" t="s">
        <v>18</v>
      </c>
      <c r="O28" s="9">
        <f t="shared" ca="1" si="0"/>
        <v>45057.478593865744</v>
      </c>
      <c r="P28" s="8" t="s">
        <v>26</v>
      </c>
    </row>
    <row r="29" spans="8:16" x14ac:dyDescent="0.35">
      <c r="H29" s="8" t="s">
        <v>132</v>
      </c>
      <c r="I29" s="8" t="s">
        <v>133</v>
      </c>
      <c r="J29" s="8" t="s">
        <v>134</v>
      </c>
      <c r="K29" s="8">
        <v>3000000</v>
      </c>
      <c r="L29" s="8" t="s">
        <v>64</v>
      </c>
      <c r="N29" s="8" t="s">
        <v>5</v>
      </c>
      <c r="O29" s="9">
        <f t="shared" ca="1" si="0"/>
        <v>45057.478593865744</v>
      </c>
      <c r="P29" s="8" t="s">
        <v>26</v>
      </c>
    </row>
    <row r="30" spans="8:16" x14ac:dyDescent="0.35">
      <c r="H30" s="8" t="s">
        <v>135</v>
      </c>
      <c r="I30" s="8" t="s">
        <v>136</v>
      </c>
      <c r="J30" s="8" t="s">
        <v>137</v>
      </c>
      <c r="K30" s="8">
        <v>360000</v>
      </c>
      <c r="L30" s="8" t="s">
        <v>64</v>
      </c>
      <c r="N30" s="8" t="s">
        <v>5</v>
      </c>
      <c r="O30" s="9">
        <f t="shared" ca="1" si="0"/>
        <v>45057.478593865744</v>
      </c>
      <c r="P30" s="8" t="s">
        <v>26</v>
      </c>
    </row>
    <row r="31" spans="8:16" x14ac:dyDescent="0.35">
      <c r="H31" s="8" t="s">
        <v>138</v>
      </c>
      <c r="I31" s="8" t="s">
        <v>139</v>
      </c>
      <c r="J31" s="8" t="s">
        <v>137</v>
      </c>
      <c r="K31" s="8">
        <v>360000</v>
      </c>
      <c r="L31" s="8" t="s">
        <v>64</v>
      </c>
      <c r="N31" s="8" t="s">
        <v>5</v>
      </c>
      <c r="O31" s="9">
        <f t="shared" ca="1" si="0"/>
        <v>45057.478593865744</v>
      </c>
      <c r="P31" s="8" t="s">
        <v>26</v>
      </c>
    </row>
    <row r="32" spans="8:16" x14ac:dyDescent="0.35">
      <c r="H32" s="8" t="s">
        <v>140</v>
      </c>
      <c r="I32" s="8" t="s">
        <v>141</v>
      </c>
      <c r="J32" s="8" t="s">
        <v>134</v>
      </c>
      <c r="K32" s="8">
        <v>3000000</v>
      </c>
      <c r="L32" s="8" t="s">
        <v>64</v>
      </c>
      <c r="N32" s="8" t="s">
        <v>5</v>
      </c>
      <c r="O32" s="9">
        <f t="shared" ca="1" si="0"/>
        <v>45057.478593865744</v>
      </c>
      <c r="P32" s="8" t="s">
        <v>26</v>
      </c>
    </row>
    <row r="33" spans="8:16" x14ac:dyDescent="0.35">
      <c r="H33" s="8" t="s">
        <v>142</v>
      </c>
      <c r="I33" s="8" t="s">
        <v>143</v>
      </c>
      <c r="J33" s="8" t="s">
        <v>144</v>
      </c>
      <c r="K33" s="8">
        <v>150000</v>
      </c>
      <c r="L33" s="8" t="s">
        <v>64</v>
      </c>
      <c r="N33" s="8" t="s">
        <v>5</v>
      </c>
      <c r="O33" s="9">
        <f t="shared" ca="1" si="0"/>
        <v>45057.478593865744</v>
      </c>
      <c r="P33" s="8" t="s">
        <v>26</v>
      </c>
    </row>
    <row r="34" spans="8:16" x14ac:dyDescent="0.35">
      <c r="H34" s="8" t="s">
        <v>145</v>
      </c>
      <c r="I34" s="8" t="s">
        <v>146</v>
      </c>
      <c r="J34" s="8" t="s">
        <v>147</v>
      </c>
      <c r="K34" s="8">
        <v>500000</v>
      </c>
      <c r="L34" s="8" t="s">
        <v>64</v>
      </c>
      <c r="N34" s="8" t="s">
        <v>5</v>
      </c>
      <c r="O34" s="9">
        <f t="shared" ca="1" si="0"/>
        <v>45057.478593865744</v>
      </c>
      <c r="P34" s="8" t="s">
        <v>26</v>
      </c>
    </row>
    <row r="35" spans="8:16" x14ac:dyDescent="0.35">
      <c r="H35" s="8" t="s">
        <v>148</v>
      </c>
      <c r="I35" s="8" t="s">
        <v>149</v>
      </c>
      <c r="J35" s="8" t="s">
        <v>147</v>
      </c>
      <c r="K35" s="8">
        <v>1200000</v>
      </c>
      <c r="L35" s="8" t="s">
        <v>64</v>
      </c>
      <c r="N35" s="8" t="s">
        <v>5</v>
      </c>
      <c r="O35" s="9">
        <f t="shared" ca="1" si="0"/>
        <v>45057.478593865744</v>
      </c>
      <c r="P35" s="8" t="s">
        <v>26</v>
      </c>
    </row>
    <row r="36" spans="8:16" x14ac:dyDescent="0.35">
      <c r="H36" s="8" t="s">
        <v>150</v>
      </c>
      <c r="I36" s="8" t="s">
        <v>151</v>
      </c>
      <c r="J36" s="8" t="s">
        <v>147</v>
      </c>
      <c r="K36" s="8">
        <v>300000</v>
      </c>
      <c r="L36" s="8" t="s">
        <v>64</v>
      </c>
      <c r="N36" s="8" t="s">
        <v>5</v>
      </c>
      <c r="O36" s="9">
        <f t="shared" ca="1" si="0"/>
        <v>45057.478593865744</v>
      </c>
      <c r="P36" s="8" t="s">
        <v>26</v>
      </c>
    </row>
    <row r="37" spans="8:16" x14ac:dyDescent="0.35">
      <c r="H37" s="8" t="s">
        <v>152</v>
      </c>
      <c r="I37" s="8" t="s">
        <v>153</v>
      </c>
      <c r="J37" s="8" t="s">
        <v>147</v>
      </c>
      <c r="K37" s="8">
        <v>1200000</v>
      </c>
      <c r="L37" s="8" t="s">
        <v>64</v>
      </c>
      <c r="N37" s="8" t="s">
        <v>5</v>
      </c>
      <c r="O37" s="9">
        <f t="shared" ca="1" si="0"/>
        <v>45057.478593865744</v>
      </c>
      <c r="P37" s="8" t="s">
        <v>26</v>
      </c>
    </row>
    <row r="38" spans="8:16" x14ac:dyDescent="0.35">
      <c r="H38" s="8" t="s">
        <v>154</v>
      </c>
      <c r="I38" s="8" t="s">
        <v>155</v>
      </c>
      <c r="J38" s="8" t="s">
        <v>147</v>
      </c>
      <c r="K38" s="8">
        <v>100000</v>
      </c>
      <c r="L38" s="8" t="s">
        <v>64</v>
      </c>
      <c r="N38" s="8" t="s">
        <v>5</v>
      </c>
      <c r="O38" s="9">
        <f t="shared" ca="1" si="0"/>
        <v>45057.478593865744</v>
      </c>
      <c r="P38" s="8" t="s">
        <v>26</v>
      </c>
    </row>
    <row r="39" spans="8:16" x14ac:dyDescent="0.35">
      <c r="H39" s="8" t="s">
        <v>156</v>
      </c>
      <c r="I39" s="8" t="s">
        <v>157</v>
      </c>
      <c r="J39" s="8" t="s">
        <v>158</v>
      </c>
      <c r="K39" s="8">
        <v>200000</v>
      </c>
      <c r="L39" s="8" t="s">
        <v>64</v>
      </c>
      <c r="N39" s="8" t="s">
        <v>5</v>
      </c>
      <c r="O39" s="9">
        <f t="shared" ca="1" si="0"/>
        <v>45057.478593865744</v>
      </c>
      <c r="P39" s="8" t="s">
        <v>26</v>
      </c>
    </row>
    <row r="40" spans="8:16" x14ac:dyDescent="0.35">
      <c r="H40" s="8" t="s">
        <v>159</v>
      </c>
      <c r="I40" s="8" t="s">
        <v>160</v>
      </c>
      <c r="J40" s="8" t="s">
        <v>147</v>
      </c>
      <c r="K40" s="8">
        <v>200000</v>
      </c>
      <c r="L40" s="8" t="s">
        <v>64</v>
      </c>
      <c r="N40" s="8" t="s">
        <v>5</v>
      </c>
      <c r="O40" s="9">
        <f t="shared" ca="1" si="0"/>
        <v>45057.478593865744</v>
      </c>
      <c r="P40" s="8" t="s">
        <v>26</v>
      </c>
    </row>
    <row r="41" spans="8:16" x14ac:dyDescent="0.35">
      <c r="H41" s="8" t="s">
        <v>161</v>
      </c>
      <c r="I41" s="8" t="s">
        <v>162</v>
      </c>
      <c r="J41" s="8" t="s">
        <v>163</v>
      </c>
      <c r="K41" s="8">
        <v>1500000</v>
      </c>
      <c r="L41" s="8" t="s">
        <v>64</v>
      </c>
      <c r="N41" s="8" t="s">
        <v>5</v>
      </c>
      <c r="O41" s="9">
        <f t="shared" ca="1" si="0"/>
        <v>45057.478593865744</v>
      </c>
      <c r="P41" s="8" t="s">
        <v>26</v>
      </c>
    </row>
    <row r="42" spans="8:16" x14ac:dyDescent="0.35">
      <c r="H42" s="8" t="s">
        <v>164</v>
      </c>
      <c r="I42" s="8" t="s">
        <v>165</v>
      </c>
      <c r="J42" s="8" t="s">
        <v>163</v>
      </c>
      <c r="K42" s="8">
        <v>1500000</v>
      </c>
      <c r="L42" s="8" t="s">
        <v>64</v>
      </c>
      <c r="N42" s="8" t="s">
        <v>5</v>
      </c>
      <c r="O42" s="9">
        <f t="shared" ca="1" si="0"/>
        <v>45057.478593865744</v>
      </c>
      <c r="P42" s="8" t="s">
        <v>26</v>
      </c>
    </row>
    <row r="43" spans="8:16" x14ac:dyDescent="0.35">
      <c r="H43" s="8" t="s">
        <v>166</v>
      </c>
      <c r="I43" s="8" t="s">
        <v>167</v>
      </c>
      <c r="J43" s="8" t="s">
        <v>163</v>
      </c>
      <c r="K43" s="8">
        <v>200000</v>
      </c>
      <c r="L43" s="8" t="s">
        <v>64</v>
      </c>
      <c r="N43" s="8" t="s">
        <v>5</v>
      </c>
      <c r="O43" s="9">
        <f t="shared" ca="1" si="0"/>
        <v>45057.478593865744</v>
      </c>
      <c r="P43" s="8" t="s">
        <v>26</v>
      </c>
    </row>
    <row r="44" spans="8:16" x14ac:dyDescent="0.35">
      <c r="H44" s="8" t="s">
        <v>168</v>
      </c>
      <c r="I44" s="8" t="s">
        <v>169</v>
      </c>
      <c r="J44" s="8" t="s">
        <v>170</v>
      </c>
      <c r="K44" s="8">
        <v>600000</v>
      </c>
      <c r="L44" s="8" t="s">
        <v>64</v>
      </c>
      <c r="N44" s="8" t="s">
        <v>5</v>
      </c>
      <c r="O44" s="9">
        <f t="shared" ca="1" si="0"/>
        <v>45057.478593865744</v>
      </c>
      <c r="P44" s="8" t="s">
        <v>26</v>
      </c>
    </row>
    <row r="45" spans="8:16" x14ac:dyDescent="0.35">
      <c r="H45" s="8" t="s">
        <v>171</v>
      </c>
      <c r="I45" s="8" t="s">
        <v>172</v>
      </c>
      <c r="J45" s="8" t="s">
        <v>173</v>
      </c>
      <c r="K45" s="8">
        <v>24000</v>
      </c>
      <c r="L45" s="8" t="s">
        <v>64</v>
      </c>
      <c r="N45" s="8" t="s">
        <v>5</v>
      </c>
      <c r="O45" s="9">
        <f t="shared" ca="1" si="0"/>
        <v>45057.478593865744</v>
      </c>
      <c r="P45" s="8" t="s">
        <v>26</v>
      </c>
    </row>
    <row r="46" spans="8:16" x14ac:dyDescent="0.35">
      <c r="H46" s="8" t="s">
        <v>174</v>
      </c>
      <c r="I46" s="8" t="s">
        <v>172</v>
      </c>
      <c r="J46" s="8" t="s">
        <v>173</v>
      </c>
      <c r="K46" s="8">
        <v>24000</v>
      </c>
      <c r="L46" s="8" t="s">
        <v>64</v>
      </c>
      <c r="N46" s="8" t="s">
        <v>5</v>
      </c>
      <c r="O46" s="9">
        <f t="shared" ca="1" si="0"/>
        <v>45057.478593865744</v>
      </c>
      <c r="P46" s="8" t="s">
        <v>26</v>
      </c>
    </row>
    <row r="47" spans="8:16" x14ac:dyDescent="0.35">
      <c r="H47" s="8" t="s">
        <v>175</v>
      </c>
      <c r="I47" s="8" t="s">
        <v>176</v>
      </c>
      <c r="J47" s="8" t="s">
        <v>173</v>
      </c>
      <c r="K47" s="8">
        <v>24000</v>
      </c>
      <c r="L47" s="8" t="s">
        <v>64</v>
      </c>
      <c r="N47" s="8" t="s">
        <v>5</v>
      </c>
      <c r="O47" s="9">
        <f t="shared" ca="1" si="0"/>
        <v>45057.478593865744</v>
      </c>
      <c r="P47" s="8" t="s">
        <v>26</v>
      </c>
    </row>
    <row r="48" spans="8:16" x14ac:dyDescent="0.35">
      <c r="H48" s="8" t="s">
        <v>177</v>
      </c>
      <c r="I48" s="8" t="s">
        <v>178</v>
      </c>
      <c r="J48" s="8" t="s">
        <v>179</v>
      </c>
      <c r="K48" s="8">
        <v>200000</v>
      </c>
      <c r="L48" s="8" t="s">
        <v>64</v>
      </c>
      <c r="N48" s="8" t="s">
        <v>5</v>
      </c>
      <c r="O48" s="9">
        <f t="shared" ca="1" si="0"/>
        <v>45057.478593865744</v>
      </c>
      <c r="P48" s="8" t="s">
        <v>26</v>
      </c>
    </row>
    <row r="49" spans="8:16" x14ac:dyDescent="0.35">
      <c r="H49" s="8" t="s">
        <v>180</v>
      </c>
      <c r="I49" s="8" t="s">
        <v>181</v>
      </c>
      <c r="J49" s="8" t="s">
        <v>182</v>
      </c>
      <c r="K49" s="8">
        <v>200000</v>
      </c>
      <c r="L49" s="8" t="s">
        <v>64</v>
      </c>
      <c r="N49" s="8" t="s">
        <v>5</v>
      </c>
      <c r="O49" s="9">
        <f t="shared" ca="1" si="0"/>
        <v>45057.478593865744</v>
      </c>
      <c r="P49" s="8" t="s">
        <v>26</v>
      </c>
    </row>
    <row r="50" spans="8:16" x14ac:dyDescent="0.35">
      <c r="H50" s="8" t="s">
        <v>183</v>
      </c>
      <c r="I50" s="8" t="s">
        <v>184</v>
      </c>
      <c r="J50" s="8" t="s">
        <v>185</v>
      </c>
      <c r="K50" s="8">
        <v>80000</v>
      </c>
      <c r="L50" s="8" t="s">
        <v>64</v>
      </c>
      <c r="N50" s="8" t="s">
        <v>18</v>
      </c>
      <c r="O50" s="9">
        <f t="shared" ca="1" si="0"/>
        <v>45057.478593865744</v>
      </c>
      <c r="P50" s="8" t="s">
        <v>26</v>
      </c>
    </row>
    <row r="51" spans="8:16" x14ac:dyDescent="0.35">
      <c r="H51" s="8" t="s">
        <v>186</v>
      </c>
      <c r="I51" s="8" t="s">
        <v>187</v>
      </c>
      <c r="J51" s="8" t="s">
        <v>188</v>
      </c>
      <c r="K51" s="8">
        <v>300000</v>
      </c>
      <c r="L51" s="8" t="s">
        <v>64</v>
      </c>
      <c r="N51" s="8" t="s">
        <v>5</v>
      </c>
      <c r="O51" s="9">
        <f t="shared" ca="1" si="0"/>
        <v>45057.478593865744</v>
      </c>
      <c r="P51" s="8" t="s">
        <v>26</v>
      </c>
    </row>
    <row r="52" spans="8:16" x14ac:dyDescent="0.35">
      <c r="H52" s="8" t="s">
        <v>189</v>
      </c>
      <c r="I52" s="8" t="s">
        <v>187</v>
      </c>
      <c r="J52" s="8" t="s">
        <v>190</v>
      </c>
      <c r="K52" s="8">
        <v>300000</v>
      </c>
      <c r="L52" s="8" t="s">
        <v>64</v>
      </c>
      <c r="N52" s="8" t="s">
        <v>5</v>
      </c>
      <c r="O52" s="9">
        <f t="shared" ca="1" si="0"/>
        <v>45057.478593865744</v>
      </c>
      <c r="P52" s="8" t="s">
        <v>26</v>
      </c>
    </row>
    <row r="53" spans="8:16" x14ac:dyDescent="0.35">
      <c r="H53" s="8" t="s">
        <v>191</v>
      </c>
      <c r="I53" s="8" t="s">
        <v>187</v>
      </c>
      <c r="J53" s="8" t="s">
        <v>190</v>
      </c>
      <c r="K53" s="8">
        <v>300000</v>
      </c>
      <c r="L53" s="8" t="s">
        <v>64</v>
      </c>
      <c r="N53" s="8" t="s">
        <v>5</v>
      </c>
      <c r="O53" s="9">
        <f t="shared" ca="1" si="0"/>
        <v>45057.478593865744</v>
      </c>
      <c r="P53" s="8" t="s">
        <v>26</v>
      </c>
    </row>
    <row r="54" spans="8:16" x14ac:dyDescent="0.35">
      <c r="H54" s="8" t="s">
        <v>192</v>
      </c>
      <c r="I54" s="8" t="s">
        <v>193</v>
      </c>
      <c r="J54" s="8" t="s">
        <v>194</v>
      </c>
      <c r="K54" s="8">
        <v>300000</v>
      </c>
      <c r="L54" s="8" t="s">
        <v>64</v>
      </c>
      <c r="N54" s="8" t="s">
        <v>5</v>
      </c>
      <c r="O54" s="9">
        <f t="shared" ca="1" si="0"/>
        <v>45057.478593865744</v>
      </c>
      <c r="P54" s="8" t="s">
        <v>26</v>
      </c>
    </row>
    <row r="55" spans="8:16" x14ac:dyDescent="0.35">
      <c r="H55" s="8" t="s">
        <v>195</v>
      </c>
      <c r="I55" s="8" t="s">
        <v>193</v>
      </c>
      <c r="J55" s="8" t="s">
        <v>196</v>
      </c>
      <c r="K55" s="8">
        <v>300000</v>
      </c>
      <c r="L55" s="8" t="s">
        <v>64</v>
      </c>
      <c r="N55" s="8" t="s">
        <v>5</v>
      </c>
      <c r="O55" s="9">
        <f t="shared" ca="1" si="0"/>
        <v>45057.478593865744</v>
      </c>
      <c r="P55" s="8" t="s">
        <v>26</v>
      </c>
    </row>
    <row r="56" spans="8:16" x14ac:dyDescent="0.35">
      <c r="H56" s="8" t="s">
        <v>197</v>
      </c>
      <c r="I56" s="8" t="s">
        <v>198</v>
      </c>
      <c r="J56" s="8" t="s">
        <v>196</v>
      </c>
      <c r="K56" s="8">
        <v>300000</v>
      </c>
      <c r="L56" s="8" t="s">
        <v>64</v>
      </c>
      <c r="N56" s="8" t="s">
        <v>5</v>
      </c>
      <c r="O56" s="9">
        <f t="shared" ca="1" si="0"/>
        <v>45057.478593865744</v>
      </c>
      <c r="P56" s="8" t="s">
        <v>26</v>
      </c>
    </row>
    <row r="57" spans="8:16" x14ac:dyDescent="0.35">
      <c r="H57" s="8" t="s">
        <v>199</v>
      </c>
      <c r="I57" s="8" t="s">
        <v>200</v>
      </c>
      <c r="J57" s="8" t="s">
        <v>201</v>
      </c>
      <c r="K57" s="8">
        <v>750000</v>
      </c>
      <c r="L57" s="8" t="s">
        <v>64</v>
      </c>
      <c r="N57" s="8" t="s">
        <v>5</v>
      </c>
      <c r="O57" s="9">
        <f t="shared" ca="1" si="0"/>
        <v>45057.478593865744</v>
      </c>
      <c r="P57" s="8" t="s">
        <v>26</v>
      </c>
    </row>
    <row r="58" spans="8:16" x14ac:dyDescent="0.35">
      <c r="H58" s="8" t="s">
        <v>202</v>
      </c>
      <c r="I58" s="8" t="s">
        <v>203</v>
      </c>
      <c r="J58" s="8" t="s">
        <v>201</v>
      </c>
      <c r="K58" s="8">
        <v>750000</v>
      </c>
      <c r="L58" s="8" t="s">
        <v>64</v>
      </c>
      <c r="N58" s="8" t="s">
        <v>5</v>
      </c>
      <c r="O58" s="9">
        <f t="shared" ca="1" si="0"/>
        <v>45057.478593865744</v>
      </c>
      <c r="P58" s="8" t="s">
        <v>26</v>
      </c>
    </row>
    <row r="59" spans="8:16" x14ac:dyDescent="0.35">
      <c r="H59" s="8" t="s">
        <v>204</v>
      </c>
      <c r="I59" s="8" t="s">
        <v>205</v>
      </c>
      <c r="J59" s="8" t="s">
        <v>206</v>
      </c>
      <c r="K59" s="8">
        <v>750000</v>
      </c>
      <c r="L59" s="8" t="s">
        <v>64</v>
      </c>
      <c r="N59" s="8" t="s">
        <v>5</v>
      </c>
      <c r="O59" s="9">
        <f t="shared" ca="1" si="0"/>
        <v>45057.478593865744</v>
      </c>
      <c r="P59" s="8" t="s">
        <v>26</v>
      </c>
    </row>
    <row r="60" spans="8:16" x14ac:dyDescent="0.35">
      <c r="H60" s="8" t="s">
        <v>207</v>
      </c>
      <c r="I60" s="8" t="s">
        <v>208</v>
      </c>
      <c r="J60" s="8" t="s">
        <v>206</v>
      </c>
      <c r="K60" s="8">
        <v>750000</v>
      </c>
      <c r="L60" s="8" t="s">
        <v>64</v>
      </c>
      <c r="N60" s="8" t="s">
        <v>5</v>
      </c>
      <c r="O60" s="9">
        <f t="shared" ca="1" si="0"/>
        <v>45057.478593865744</v>
      </c>
      <c r="P60" s="8" t="s">
        <v>26</v>
      </c>
    </row>
    <row r="61" spans="8:16" x14ac:dyDescent="0.35">
      <c r="H61" s="8" t="s">
        <v>209</v>
      </c>
      <c r="I61" s="8" t="s">
        <v>210</v>
      </c>
      <c r="J61" s="8" t="s">
        <v>211</v>
      </c>
      <c r="K61" s="8">
        <v>15000</v>
      </c>
      <c r="L61" s="8" t="s">
        <v>64</v>
      </c>
      <c r="N61" s="8" t="s">
        <v>5</v>
      </c>
      <c r="O61" s="9">
        <f t="shared" ca="1" si="0"/>
        <v>45057.478593865744</v>
      </c>
      <c r="P61" s="8" t="s">
        <v>26</v>
      </c>
    </row>
    <row r="62" spans="8:16" x14ac:dyDescent="0.35">
      <c r="H62" s="8" t="s">
        <v>212</v>
      </c>
      <c r="I62" s="8" t="s">
        <v>213</v>
      </c>
      <c r="J62" s="8" t="s">
        <v>214</v>
      </c>
      <c r="K62" s="8">
        <v>300000</v>
      </c>
      <c r="L62" s="8" t="s">
        <v>64</v>
      </c>
      <c r="N62" s="8" t="s">
        <v>5</v>
      </c>
      <c r="O62" s="9">
        <f t="shared" ca="1" si="0"/>
        <v>45057.478593865744</v>
      </c>
      <c r="P62" s="8" t="s">
        <v>26</v>
      </c>
    </row>
    <row r="63" spans="8:16" x14ac:dyDescent="0.35">
      <c r="H63" s="8" t="s">
        <v>215</v>
      </c>
      <c r="I63" s="8" t="s">
        <v>216</v>
      </c>
      <c r="J63" s="8" t="s">
        <v>217</v>
      </c>
      <c r="K63" s="8">
        <v>240000</v>
      </c>
      <c r="L63" s="8" t="s">
        <v>64</v>
      </c>
      <c r="N63" s="8" t="s">
        <v>5</v>
      </c>
      <c r="O63" s="9">
        <f t="shared" ca="1" si="0"/>
        <v>45057.478593865744</v>
      </c>
      <c r="P63" s="8" t="s">
        <v>26</v>
      </c>
    </row>
    <row r="64" spans="8:16" x14ac:dyDescent="0.35">
      <c r="H64" s="8" t="s">
        <v>218</v>
      </c>
      <c r="I64" s="8" t="s">
        <v>219</v>
      </c>
      <c r="J64" s="8" t="s">
        <v>220</v>
      </c>
      <c r="K64" s="8">
        <v>240000</v>
      </c>
      <c r="L64" s="8" t="s">
        <v>64</v>
      </c>
      <c r="N64" s="8" t="s">
        <v>5</v>
      </c>
      <c r="O64" s="9">
        <f t="shared" ca="1" si="0"/>
        <v>45057.478593865744</v>
      </c>
      <c r="P64" s="8" t="s">
        <v>26</v>
      </c>
    </row>
    <row r="65" spans="8:16" x14ac:dyDescent="0.35">
      <c r="H65" s="8" t="s">
        <v>221</v>
      </c>
      <c r="I65" s="8" t="s">
        <v>222</v>
      </c>
      <c r="J65" s="8" t="s">
        <v>223</v>
      </c>
      <c r="K65" s="8">
        <v>1500000</v>
      </c>
      <c r="L65" s="8" t="s">
        <v>64</v>
      </c>
      <c r="N65" s="8" t="s">
        <v>5</v>
      </c>
      <c r="O65" s="9">
        <f t="shared" ca="1" si="0"/>
        <v>45057.478593865744</v>
      </c>
      <c r="P65" s="8" t="s">
        <v>26</v>
      </c>
    </row>
    <row r="66" spans="8:16" x14ac:dyDescent="0.35">
      <c r="H66" s="8" t="s">
        <v>224</v>
      </c>
      <c r="I66" s="8" t="s">
        <v>225</v>
      </c>
      <c r="J66" s="8" t="s">
        <v>223</v>
      </c>
      <c r="K66" s="8">
        <v>3600000</v>
      </c>
      <c r="L66" s="8" t="s">
        <v>64</v>
      </c>
      <c r="N66" s="8" t="s">
        <v>5</v>
      </c>
      <c r="O66" s="9">
        <f t="shared" ca="1" si="0"/>
        <v>45057.478593865744</v>
      </c>
      <c r="P66" s="8" t="s">
        <v>26</v>
      </c>
    </row>
    <row r="67" spans="8:16" x14ac:dyDescent="0.35">
      <c r="H67" s="8" t="s">
        <v>226</v>
      </c>
      <c r="I67" s="8" t="s">
        <v>227</v>
      </c>
      <c r="J67" s="8" t="s">
        <v>217</v>
      </c>
      <c r="K67" s="8">
        <v>300000</v>
      </c>
      <c r="L67" s="8" t="s">
        <v>64</v>
      </c>
      <c r="N67" s="8" t="s">
        <v>5</v>
      </c>
      <c r="O67" s="9">
        <f t="shared" ca="1" si="0"/>
        <v>45057.478593865744</v>
      </c>
      <c r="P67" s="8" t="s">
        <v>26</v>
      </c>
    </row>
    <row r="68" spans="8:16" x14ac:dyDescent="0.35">
      <c r="H68" s="8" t="s">
        <v>228</v>
      </c>
      <c r="I68" s="8" t="s">
        <v>229</v>
      </c>
      <c r="J68" s="8" t="s">
        <v>220</v>
      </c>
      <c r="K68" s="8">
        <v>300000</v>
      </c>
      <c r="L68" s="8" t="s">
        <v>64</v>
      </c>
      <c r="N68" s="8" t="s">
        <v>5</v>
      </c>
      <c r="O68" s="9">
        <f t="shared" ref="O68:O131" ca="1" si="1">NOW()</f>
        <v>45057.478593865744</v>
      </c>
      <c r="P68" s="8" t="s">
        <v>26</v>
      </c>
    </row>
    <row r="69" spans="8:16" x14ac:dyDescent="0.35">
      <c r="H69" s="8" t="s">
        <v>230</v>
      </c>
      <c r="I69" s="8" t="s">
        <v>231</v>
      </c>
      <c r="J69" s="8" t="s">
        <v>232</v>
      </c>
      <c r="K69" s="8">
        <v>180000</v>
      </c>
      <c r="L69" s="8" t="s">
        <v>64</v>
      </c>
      <c r="N69" s="8" t="s">
        <v>5</v>
      </c>
      <c r="O69" s="9">
        <f t="shared" ca="1" si="1"/>
        <v>45057.478593865744</v>
      </c>
      <c r="P69" s="8" t="s">
        <v>26</v>
      </c>
    </row>
    <row r="70" spans="8:16" x14ac:dyDescent="0.35">
      <c r="H70" s="8" t="s">
        <v>233</v>
      </c>
      <c r="I70" s="8" t="s">
        <v>234</v>
      </c>
      <c r="J70" s="8" t="s">
        <v>235</v>
      </c>
      <c r="K70" s="8">
        <v>180000</v>
      </c>
      <c r="L70" s="8" t="s">
        <v>64</v>
      </c>
      <c r="N70" s="8" t="s">
        <v>5</v>
      </c>
      <c r="O70" s="9">
        <f t="shared" ca="1" si="1"/>
        <v>45057.478593865744</v>
      </c>
      <c r="P70" s="8" t="s">
        <v>26</v>
      </c>
    </row>
    <row r="71" spans="8:16" x14ac:dyDescent="0.35">
      <c r="H71" s="8" t="s">
        <v>236</v>
      </c>
      <c r="I71" s="8" t="s">
        <v>237</v>
      </c>
      <c r="J71" s="8" t="s">
        <v>238</v>
      </c>
      <c r="K71" s="8">
        <v>156000</v>
      </c>
      <c r="L71" s="8" t="s">
        <v>64</v>
      </c>
      <c r="N71" s="8" t="s">
        <v>5</v>
      </c>
      <c r="O71" s="9">
        <f t="shared" ca="1" si="1"/>
        <v>45057.478593865744</v>
      </c>
      <c r="P71" s="8" t="s">
        <v>26</v>
      </c>
    </row>
    <row r="72" spans="8:16" x14ac:dyDescent="0.35">
      <c r="H72" s="8" t="s">
        <v>239</v>
      </c>
      <c r="I72" s="8" t="s">
        <v>240</v>
      </c>
      <c r="J72" s="8" t="s">
        <v>241</v>
      </c>
      <c r="K72" s="8">
        <v>156000</v>
      </c>
      <c r="L72" s="8" t="s">
        <v>64</v>
      </c>
      <c r="N72" s="8" t="s">
        <v>5</v>
      </c>
      <c r="O72" s="9">
        <f t="shared" ca="1" si="1"/>
        <v>45057.478593865744</v>
      </c>
      <c r="P72" s="8" t="s">
        <v>26</v>
      </c>
    </row>
    <row r="73" spans="8:16" x14ac:dyDescent="0.35">
      <c r="H73" s="8" t="s">
        <v>242</v>
      </c>
      <c r="I73" s="8" t="s">
        <v>243</v>
      </c>
      <c r="J73" s="8" t="s">
        <v>244</v>
      </c>
      <c r="K73" s="8">
        <v>3000000</v>
      </c>
      <c r="L73" s="8" t="s">
        <v>64</v>
      </c>
      <c r="N73" s="8" t="s">
        <v>5</v>
      </c>
      <c r="O73" s="9">
        <f t="shared" ca="1" si="1"/>
        <v>45057.478593865744</v>
      </c>
      <c r="P73" s="8" t="s">
        <v>26</v>
      </c>
    </row>
    <row r="74" spans="8:16" x14ac:dyDescent="0.35">
      <c r="H74" s="8" t="s">
        <v>245</v>
      </c>
      <c r="I74" s="8" t="s">
        <v>246</v>
      </c>
      <c r="J74" s="8" t="s">
        <v>247</v>
      </c>
      <c r="K74" s="8">
        <v>3000000</v>
      </c>
      <c r="L74" s="8" t="s">
        <v>64</v>
      </c>
      <c r="N74" s="8" t="s">
        <v>5</v>
      </c>
      <c r="O74" s="9">
        <f t="shared" ca="1" si="1"/>
        <v>45057.478593865744</v>
      </c>
      <c r="P74" s="8" t="s">
        <v>26</v>
      </c>
    </row>
    <row r="75" spans="8:16" x14ac:dyDescent="0.35">
      <c r="H75" s="8" t="s">
        <v>248</v>
      </c>
      <c r="I75" s="8" t="s">
        <v>249</v>
      </c>
      <c r="J75" s="8" t="s">
        <v>250</v>
      </c>
      <c r="K75" s="8">
        <v>120000</v>
      </c>
      <c r="L75" s="8" t="s">
        <v>64</v>
      </c>
      <c r="N75" s="8" t="s">
        <v>5</v>
      </c>
      <c r="O75" s="9">
        <f t="shared" ca="1" si="1"/>
        <v>45057.478593865744</v>
      </c>
      <c r="P75" s="8" t="s">
        <v>26</v>
      </c>
    </row>
    <row r="76" spans="8:16" x14ac:dyDescent="0.35">
      <c r="H76" s="8" t="s">
        <v>251</v>
      </c>
      <c r="I76" s="8" t="s">
        <v>252</v>
      </c>
      <c r="J76" s="8" t="s">
        <v>253</v>
      </c>
      <c r="K76" s="8">
        <v>120000</v>
      </c>
      <c r="L76" s="8" t="s">
        <v>64</v>
      </c>
      <c r="N76" s="8" t="s">
        <v>5</v>
      </c>
      <c r="O76" s="9">
        <f t="shared" ca="1" si="1"/>
        <v>45057.478593865744</v>
      </c>
      <c r="P76" s="8" t="s">
        <v>26</v>
      </c>
    </row>
    <row r="77" spans="8:16" x14ac:dyDescent="0.35">
      <c r="H77" s="8" t="s">
        <v>254</v>
      </c>
      <c r="I77" s="8" t="s">
        <v>255</v>
      </c>
      <c r="J77" s="8" t="s">
        <v>250</v>
      </c>
      <c r="K77" s="8">
        <v>300000</v>
      </c>
      <c r="L77" s="8" t="s">
        <v>64</v>
      </c>
      <c r="N77" s="8" t="s">
        <v>5</v>
      </c>
      <c r="O77" s="9">
        <f t="shared" ca="1" si="1"/>
        <v>45057.478593865744</v>
      </c>
      <c r="P77" s="8" t="s">
        <v>26</v>
      </c>
    </row>
    <row r="78" spans="8:16" x14ac:dyDescent="0.35">
      <c r="H78" s="8" t="s">
        <v>256</v>
      </c>
      <c r="I78" s="8" t="s">
        <v>257</v>
      </c>
      <c r="J78" s="8" t="s">
        <v>253</v>
      </c>
      <c r="K78" s="8">
        <v>300000</v>
      </c>
      <c r="L78" s="8" t="s">
        <v>64</v>
      </c>
      <c r="N78" s="8" t="s">
        <v>5</v>
      </c>
      <c r="O78" s="9">
        <f t="shared" ca="1" si="1"/>
        <v>45057.478593865744</v>
      </c>
      <c r="P78" s="8" t="s">
        <v>26</v>
      </c>
    </row>
    <row r="79" spans="8:16" x14ac:dyDescent="0.35">
      <c r="H79" s="8" t="s">
        <v>258</v>
      </c>
      <c r="I79" s="8" t="s">
        <v>259</v>
      </c>
      <c r="J79" s="8" t="s">
        <v>260</v>
      </c>
      <c r="K79" s="8">
        <v>6240000</v>
      </c>
      <c r="L79" s="8" t="s">
        <v>64</v>
      </c>
      <c r="N79" s="8" t="s">
        <v>5</v>
      </c>
      <c r="O79" s="9">
        <f t="shared" ca="1" si="1"/>
        <v>45057.478593865744</v>
      </c>
      <c r="P79" s="8" t="s">
        <v>26</v>
      </c>
    </row>
    <row r="80" spans="8:16" x14ac:dyDescent="0.35">
      <c r="H80" s="8" t="s">
        <v>261</v>
      </c>
      <c r="I80" s="8" t="s">
        <v>262</v>
      </c>
      <c r="J80" s="8" t="s">
        <v>260</v>
      </c>
      <c r="K80" s="8">
        <v>6240000</v>
      </c>
      <c r="L80" s="8" t="s">
        <v>64</v>
      </c>
      <c r="N80" s="8" t="s">
        <v>5</v>
      </c>
      <c r="O80" s="9">
        <f t="shared" ca="1" si="1"/>
        <v>45057.478593865744</v>
      </c>
      <c r="P80" s="8" t="s">
        <v>26</v>
      </c>
    </row>
    <row r="81" spans="8:16" x14ac:dyDescent="0.35">
      <c r="H81" s="8" t="s">
        <v>263</v>
      </c>
      <c r="I81" s="8" t="s">
        <v>264</v>
      </c>
      <c r="J81" s="8" t="s">
        <v>265</v>
      </c>
      <c r="K81" s="8">
        <v>100000</v>
      </c>
      <c r="L81" s="8" t="s">
        <v>64</v>
      </c>
      <c r="N81" s="8" t="s">
        <v>5</v>
      </c>
      <c r="O81" s="9">
        <f t="shared" ca="1" si="1"/>
        <v>45057.478593865744</v>
      </c>
      <c r="P81" s="8" t="s">
        <v>26</v>
      </c>
    </row>
    <row r="82" spans="8:16" x14ac:dyDescent="0.35">
      <c r="H82" s="8" t="s">
        <v>266</v>
      </c>
      <c r="I82" s="8" t="s">
        <v>267</v>
      </c>
      <c r="J82" s="8" t="s">
        <v>268</v>
      </c>
      <c r="K82" s="8">
        <v>6000000</v>
      </c>
      <c r="L82" s="8" t="s">
        <v>64</v>
      </c>
      <c r="N82" s="8" t="s">
        <v>18</v>
      </c>
      <c r="O82" s="9">
        <f t="shared" ca="1" si="1"/>
        <v>45057.478593865744</v>
      </c>
      <c r="P82" s="8" t="s">
        <v>26</v>
      </c>
    </row>
    <row r="83" spans="8:16" x14ac:dyDescent="0.35">
      <c r="H83" s="8" t="s">
        <v>269</v>
      </c>
      <c r="I83" s="8" t="s">
        <v>270</v>
      </c>
      <c r="J83" s="8" t="s">
        <v>271</v>
      </c>
      <c r="K83" s="8">
        <v>2000000</v>
      </c>
      <c r="L83" s="8" t="s">
        <v>64</v>
      </c>
      <c r="N83" s="8" t="s">
        <v>18</v>
      </c>
      <c r="O83" s="9">
        <f t="shared" ca="1" si="1"/>
        <v>45057.478593865744</v>
      </c>
      <c r="P83" s="8" t="s">
        <v>26</v>
      </c>
    </row>
    <row r="84" spans="8:16" x14ac:dyDescent="0.35">
      <c r="H84" s="8" t="s">
        <v>272</v>
      </c>
      <c r="I84" s="8" t="s">
        <v>273</v>
      </c>
      <c r="J84" s="8" t="s">
        <v>268</v>
      </c>
      <c r="K84" s="8">
        <v>2000000</v>
      </c>
      <c r="L84" s="8" t="s">
        <v>64</v>
      </c>
      <c r="N84" s="8" t="s">
        <v>18</v>
      </c>
      <c r="O84" s="9">
        <f t="shared" ca="1" si="1"/>
        <v>45057.478593865744</v>
      </c>
      <c r="P84" s="8" t="s">
        <v>26</v>
      </c>
    </row>
    <row r="85" spans="8:16" x14ac:dyDescent="0.35">
      <c r="H85" s="8" t="s">
        <v>274</v>
      </c>
      <c r="I85" s="8" t="s">
        <v>275</v>
      </c>
      <c r="J85" s="8" t="s">
        <v>276</v>
      </c>
      <c r="K85" s="8">
        <v>3000000</v>
      </c>
      <c r="L85" s="8" t="s">
        <v>64</v>
      </c>
      <c r="N85" s="8" t="s">
        <v>18</v>
      </c>
      <c r="O85" s="9">
        <f t="shared" ca="1" si="1"/>
        <v>45057.478593865744</v>
      </c>
      <c r="P85" s="8" t="s">
        <v>26</v>
      </c>
    </row>
    <row r="86" spans="8:16" x14ac:dyDescent="0.35">
      <c r="H86" s="8" t="s">
        <v>277</v>
      </c>
      <c r="I86" s="8" t="s">
        <v>278</v>
      </c>
      <c r="J86" s="8" t="s">
        <v>279</v>
      </c>
      <c r="K86" s="8">
        <v>300000</v>
      </c>
      <c r="L86" s="8" t="s">
        <v>64</v>
      </c>
      <c r="N86" s="8" t="s">
        <v>5</v>
      </c>
      <c r="O86" s="9">
        <f t="shared" ca="1" si="1"/>
        <v>45057.478593865744</v>
      </c>
      <c r="P86" s="8" t="s">
        <v>26</v>
      </c>
    </row>
    <row r="87" spans="8:16" x14ac:dyDescent="0.35">
      <c r="H87" s="8" t="s">
        <v>280</v>
      </c>
      <c r="I87" s="8" t="s">
        <v>281</v>
      </c>
      <c r="J87" s="8" t="s">
        <v>282</v>
      </c>
      <c r="K87" s="8">
        <v>250000</v>
      </c>
      <c r="L87" s="8" t="s">
        <v>64</v>
      </c>
      <c r="N87" s="8" t="s">
        <v>18</v>
      </c>
      <c r="O87" s="9">
        <f t="shared" ca="1" si="1"/>
        <v>45057.478593865744</v>
      </c>
      <c r="P87" s="8" t="s">
        <v>26</v>
      </c>
    </row>
    <row r="88" spans="8:16" x14ac:dyDescent="0.35">
      <c r="H88" s="8" t="s">
        <v>283</v>
      </c>
      <c r="I88" s="8" t="s">
        <v>284</v>
      </c>
      <c r="J88" s="8" t="s">
        <v>285</v>
      </c>
      <c r="K88" s="8">
        <v>50000</v>
      </c>
      <c r="L88" s="8" t="s">
        <v>64</v>
      </c>
      <c r="N88" s="8" t="s">
        <v>5</v>
      </c>
      <c r="O88" s="9">
        <f t="shared" ca="1" si="1"/>
        <v>45057.478593865744</v>
      </c>
      <c r="P88" s="8" t="s">
        <v>26</v>
      </c>
    </row>
    <row r="89" spans="8:16" x14ac:dyDescent="0.35">
      <c r="H89" s="8" t="s">
        <v>286</v>
      </c>
      <c r="I89" s="8" t="s">
        <v>287</v>
      </c>
      <c r="J89" s="8" t="s">
        <v>288</v>
      </c>
      <c r="K89" s="8">
        <v>180000</v>
      </c>
      <c r="L89" s="8" t="s">
        <v>64</v>
      </c>
      <c r="N89" s="8" t="s">
        <v>5</v>
      </c>
      <c r="O89" s="9">
        <f t="shared" ca="1" si="1"/>
        <v>45057.478593865744</v>
      </c>
      <c r="P89" s="8" t="s">
        <v>26</v>
      </c>
    </row>
    <row r="90" spans="8:16" x14ac:dyDescent="0.35">
      <c r="H90" s="8" t="s">
        <v>289</v>
      </c>
      <c r="I90" s="8" t="s">
        <v>290</v>
      </c>
      <c r="J90" s="8" t="s">
        <v>291</v>
      </c>
      <c r="K90" s="8">
        <v>2500000</v>
      </c>
      <c r="L90" s="8" t="s">
        <v>64</v>
      </c>
      <c r="N90" s="8" t="s">
        <v>5</v>
      </c>
      <c r="O90" s="9">
        <f t="shared" ca="1" si="1"/>
        <v>45057.478593865744</v>
      </c>
      <c r="P90" s="8" t="s">
        <v>26</v>
      </c>
    </row>
    <row r="91" spans="8:16" x14ac:dyDescent="0.35">
      <c r="H91" s="8" t="s">
        <v>292</v>
      </c>
      <c r="I91" s="8" t="s">
        <v>293</v>
      </c>
      <c r="J91" s="8" t="s">
        <v>294</v>
      </c>
      <c r="K91" s="8">
        <v>120000</v>
      </c>
      <c r="L91" s="8" t="s">
        <v>64</v>
      </c>
      <c r="N91" s="8" t="s">
        <v>5</v>
      </c>
      <c r="O91" s="9">
        <f t="shared" ca="1" si="1"/>
        <v>45057.478593865744</v>
      </c>
      <c r="P91" s="8" t="s">
        <v>26</v>
      </c>
    </row>
    <row r="92" spans="8:16" x14ac:dyDescent="0.35">
      <c r="H92" s="8" t="s">
        <v>295</v>
      </c>
      <c r="I92" s="8" t="s">
        <v>296</v>
      </c>
      <c r="J92" s="8" t="s">
        <v>297</v>
      </c>
      <c r="K92" s="8">
        <v>1000000</v>
      </c>
      <c r="L92" s="8" t="s">
        <v>64</v>
      </c>
      <c r="N92" s="8" t="s">
        <v>5</v>
      </c>
      <c r="O92" s="9">
        <f t="shared" ca="1" si="1"/>
        <v>45057.478593865744</v>
      </c>
      <c r="P92" s="8" t="s">
        <v>26</v>
      </c>
    </row>
    <row r="93" spans="8:16" x14ac:dyDescent="0.35">
      <c r="H93" s="8" t="s">
        <v>298</v>
      </c>
      <c r="I93" s="8" t="s">
        <v>299</v>
      </c>
      <c r="J93" s="8" t="s">
        <v>300</v>
      </c>
      <c r="K93" s="8">
        <v>400000</v>
      </c>
      <c r="L93" s="8" t="s">
        <v>64</v>
      </c>
      <c r="N93" s="8" t="s">
        <v>5</v>
      </c>
      <c r="O93" s="9">
        <f t="shared" ca="1" si="1"/>
        <v>45057.478593865744</v>
      </c>
      <c r="P93" s="8" t="s">
        <v>26</v>
      </c>
    </row>
    <row r="94" spans="8:16" x14ac:dyDescent="0.35">
      <c r="H94" s="8" t="s">
        <v>301</v>
      </c>
      <c r="I94" s="8" t="s">
        <v>299</v>
      </c>
      <c r="J94" s="8" t="s">
        <v>300</v>
      </c>
      <c r="K94" s="8">
        <v>400000</v>
      </c>
      <c r="L94" s="8" t="s">
        <v>64</v>
      </c>
      <c r="N94" s="8" t="s">
        <v>5</v>
      </c>
      <c r="O94" s="9">
        <f t="shared" ca="1" si="1"/>
        <v>45057.478593865744</v>
      </c>
      <c r="P94" s="8" t="s">
        <v>26</v>
      </c>
    </row>
    <row r="95" spans="8:16" x14ac:dyDescent="0.35">
      <c r="H95" s="8" t="s">
        <v>302</v>
      </c>
      <c r="I95" s="8" t="s">
        <v>303</v>
      </c>
      <c r="J95" s="8" t="s">
        <v>304</v>
      </c>
      <c r="K95" s="8">
        <v>2000000</v>
      </c>
      <c r="L95" s="8" t="s">
        <v>64</v>
      </c>
      <c r="N95" s="8" t="s">
        <v>5</v>
      </c>
      <c r="O95" s="9">
        <f t="shared" ca="1" si="1"/>
        <v>45057.478593865744</v>
      </c>
      <c r="P95" s="8" t="s">
        <v>26</v>
      </c>
    </row>
    <row r="96" spans="8:16" x14ac:dyDescent="0.35">
      <c r="H96" s="8" t="s">
        <v>305</v>
      </c>
      <c r="I96" s="8" t="s">
        <v>306</v>
      </c>
      <c r="J96" s="8" t="s">
        <v>307</v>
      </c>
      <c r="K96" s="8">
        <v>300000</v>
      </c>
      <c r="L96" s="8" t="s">
        <v>64</v>
      </c>
      <c r="N96" s="8" t="s">
        <v>5</v>
      </c>
      <c r="O96" s="9">
        <f t="shared" ca="1" si="1"/>
        <v>45057.478593865744</v>
      </c>
      <c r="P96" s="8" t="s">
        <v>26</v>
      </c>
    </row>
    <row r="97" spans="8:16" x14ac:dyDescent="0.35">
      <c r="H97" s="8" t="s">
        <v>308</v>
      </c>
      <c r="I97" s="8" t="s">
        <v>309</v>
      </c>
      <c r="J97" s="8" t="s">
        <v>310</v>
      </c>
      <c r="K97" s="8">
        <v>4000000</v>
      </c>
      <c r="L97" s="8" t="s">
        <v>64</v>
      </c>
      <c r="N97" s="8" t="s">
        <v>5</v>
      </c>
      <c r="O97" s="9">
        <f t="shared" ca="1" si="1"/>
        <v>45057.478593865744</v>
      </c>
      <c r="P97" s="8" t="s">
        <v>26</v>
      </c>
    </row>
    <row r="98" spans="8:16" x14ac:dyDescent="0.35">
      <c r="H98" s="8" t="s">
        <v>311</v>
      </c>
      <c r="I98" s="8" t="s">
        <v>312</v>
      </c>
      <c r="J98" s="8" t="s">
        <v>313</v>
      </c>
      <c r="K98" s="8">
        <v>2400000</v>
      </c>
      <c r="L98" s="8" t="s">
        <v>64</v>
      </c>
      <c r="N98" s="8" t="s">
        <v>5</v>
      </c>
      <c r="O98" s="9">
        <f t="shared" ca="1" si="1"/>
        <v>45057.478593865744</v>
      </c>
      <c r="P98" s="8" t="s">
        <v>26</v>
      </c>
    </row>
    <row r="99" spans="8:16" x14ac:dyDescent="0.35">
      <c r="H99" s="8" t="s">
        <v>314</v>
      </c>
      <c r="I99" s="8" t="s">
        <v>315</v>
      </c>
      <c r="J99" s="8" t="s">
        <v>316</v>
      </c>
      <c r="K99" s="8">
        <v>120000</v>
      </c>
      <c r="L99" s="8" t="s">
        <v>64</v>
      </c>
      <c r="N99" s="8" t="s">
        <v>5</v>
      </c>
      <c r="O99" s="9">
        <f t="shared" ca="1" si="1"/>
        <v>45057.478593865744</v>
      </c>
      <c r="P99" s="8" t="s">
        <v>26</v>
      </c>
    </row>
    <row r="100" spans="8:16" x14ac:dyDescent="0.35">
      <c r="H100" s="8" t="s">
        <v>317</v>
      </c>
      <c r="I100" s="8" t="s">
        <v>318</v>
      </c>
      <c r="J100" s="8" t="s">
        <v>319</v>
      </c>
      <c r="K100" s="8">
        <v>1000000</v>
      </c>
      <c r="L100" s="8" t="s">
        <v>64</v>
      </c>
      <c r="N100" s="8" t="s">
        <v>5</v>
      </c>
      <c r="O100" s="9">
        <f t="shared" ca="1" si="1"/>
        <v>45057.478593865744</v>
      </c>
      <c r="P100" s="8" t="s">
        <v>26</v>
      </c>
    </row>
    <row r="101" spans="8:16" x14ac:dyDescent="0.35">
      <c r="H101" s="8" t="s">
        <v>320</v>
      </c>
      <c r="I101" s="8" t="s">
        <v>321</v>
      </c>
      <c r="J101" s="8" t="s">
        <v>316</v>
      </c>
      <c r="K101" s="8">
        <v>100000</v>
      </c>
      <c r="L101" s="8" t="s">
        <v>64</v>
      </c>
      <c r="N101" s="8" t="s">
        <v>5</v>
      </c>
      <c r="O101" s="9">
        <f t="shared" ca="1" si="1"/>
        <v>45057.478593865744</v>
      </c>
      <c r="P101" s="8" t="s">
        <v>26</v>
      </c>
    </row>
    <row r="102" spans="8:16" x14ac:dyDescent="0.35">
      <c r="H102" s="8" t="s">
        <v>322</v>
      </c>
      <c r="I102" s="8" t="s">
        <v>323</v>
      </c>
      <c r="J102" s="8" t="s">
        <v>324</v>
      </c>
      <c r="K102" s="8">
        <v>2000000</v>
      </c>
      <c r="L102" s="8" t="s">
        <v>64</v>
      </c>
      <c r="N102" s="8" t="s">
        <v>5</v>
      </c>
      <c r="O102" s="9">
        <f t="shared" ca="1" si="1"/>
        <v>45057.478593865744</v>
      </c>
      <c r="P102" s="8" t="s">
        <v>26</v>
      </c>
    </row>
    <row r="103" spans="8:16" x14ac:dyDescent="0.35">
      <c r="H103" s="8" t="s">
        <v>325</v>
      </c>
      <c r="I103" s="8" t="s">
        <v>326</v>
      </c>
      <c r="J103" s="8" t="s">
        <v>327</v>
      </c>
      <c r="K103" s="8">
        <v>2400000</v>
      </c>
      <c r="L103" s="8" t="s">
        <v>64</v>
      </c>
      <c r="N103" s="8" t="s">
        <v>5</v>
      </c>
      <c r="O103" s="9">
        <f t="shared" ca="1" si="1"/>
        <v>45057.478593865744</v>
      </c>
      <c r="P103" s="8" t="s">
        <v>26</v>
      </c>
    </row>
    <row r="104" spans="8:16" x14ac:dyDescent="0.35">
      <c r="H104" s="8" t="s">
        <v>328</v>
      </c>
      <c r="I104" s="8" t="s">
        <v>329</v>
      </c>
      <c r="J104" s="8" t="s">
        <v>330</v>
      </c>
      <c r="K104" s="8">
        <v>100000</v>
      </c>
      <c r="L104" s="8" t="s">
        <v>64</v>
      </c>
      <c r="N104" s="8" t="s">
        <v>5</v>
      </c>
      <c r="O104" s="9">
        <f t="shared" ca="1" si="1"/>
        <v>45057.478593865744</v>
      </c>
      <c r="P104" s="8" t="s">
        <v>26</v>
      </c>
    </row>
    <row r="105" spans="8:16" x14ac:dyDescent="0.35">
      <c r="H105" s="8" t="s">
        <v>331</v>
      </c>
      <c r="I105" s="8" t="s">
        <v>332</v>
      </c>
      <c r="J105" s="8" t="s">
        <v>333</v>
      </c>
      <c r="K105" s="8">
        <v>200000</v>
      </c>
      <c r="L105" s="8" t="s">
        <v>64</v>
      </c>
      <c r="N105" s="8" t="s">
        <v>5</v>
      </c>
      <c r="O105" s="9">
        <f t="shared" ca="1" si="1"/>
        <v>45057.478593865744</v>
      </c>
      <c r="P105" s="8" t="s">
        <v>26</v>
      </c>
    </row>
    <row r="106" spans="8:16" x14ac:dyDescent="0.35">
      <c r="H106" s="8" t="s">
        <v>334</v>
      </c>
      <c r="I106" s="8" t="s">
        <v>335</v>
      </c>
      <c r="J106" s="8" t="s">
        <v>319</v>
      </c>
      <c r="K106" s="8">
        <v>100000</v>
      </c>
      <c r="L106" s="8" t="s">
        <v>64</v>
      </c>
      <c r="N106" s="8" t="s">
        <v>5</v>
      </c>
      <c r="O106" s="9">
        <f t="shared" ca="1" si="1"/>
        <v>45057.478593865744</v>
      </c>
      <c r="P106" s="8" t="s">
        <v>26</v>
      </c>
    </row>
    <row r="107" spans="8:16" x14ac:dyDescent="0.35">
      <c r="H107" s="8" t="s">
        <v>336</v>
      </c>
      <c r="I107" s="8" t="s">
        <v>337</v>
      </c>
      <c r="J107" s="8" t="s">
        <v>338</v>
      </c>
      <c r="K107" s="8">
        <v>1600000</v>
      </c>
      <c r="L107" s="8" t="s">
        <v>64</v>
      </c>
      <c r="N107" s="8" t="s">
        <v>5</v>
      </c>
      <c r="O107" s="9">
        <f t="shared" ca="1" si="1"/>
        <v>45057.478593865744</v>
      </c>
      <c r="P107" s="8" t="s">
        <v>26</v>
      </c>
    </row>
    <row r="108" spans="8:16" x14ac:dyDescent="0.35">
      <c r="H108" s="8" t="s">
        <v>339</v>
      </c>
      <c r="I108" s="8" t="s">
        <v>337</v>
      </c>
      <c r="J108" s="8" t="s">
        <v>338</v>
      </c>
      <c r="K108" s="8">
        <v>1600000</v>
      </c>
      <c r="L108" s="8" t="s">
        <v>64</v>
      </c>
      <c r="N108" s="8" t="s">
        <v>5</v>
      </c>
      <c r="O108" s="9">
        <f t="shared" ca="1" si="1"/>
        <v>45057.478593865744</v>
      </c>
      <c r="P108" s="8" t="s">
        <v>26</v>
      </c>
    </row>
    <row r="109" spans="8:16" x14ac:dyDescent="0.35">
      <c r="H109" s="8" t="s">
        <v>340</v>
      </c>
      <c r="I109" s="8" t="s">
        <v>341</v>
      </c>
      <c r="J109" s="8" t="s">
        <v>342</v>
      </c>
      <c r="K109" s="8">
        <v>60000</v>
      </c>
      <c r="L109" s="8" t="s">
        <v>64</v>
      </c>
      <c r="N109" s="8" t="s">
        <v>5</v>
      </c>
      <c r="O109" s="9">
        <f t="shared" ca="1" si="1"/>
        <v>45057.478593865744</v>
      </c>
      <c r="P109" s="8" t="s">
        <v>26</v>
      </c>
    </row>
    <row r="110" spans="8:16" x14ac:dyDescent="0.35">
      <c r="H110" s="8" t="s">
        <v>343</v>
      </c>
      <c r="I110" s="8" t="s">
        <v>344</v>
      </c>
      <c r="J110" s="8" t="s">
        <v>345</v>
      </c>
      <c r="K110" s="8">
        <v>400000</v>
      </c>
      <c r="L110" s="8" t="s">
        <v>64</v>
      </c>
      <c r="N110" s="8" t="s">
        <v>5</v>
      </c>
      <c r="O110" s="9">
        <f t="shared" ca="1" si="1"/>
        <v>45057.478593865744</v>
      </c>
      <c r="P110" s="8" t="s">
        <v>26</v>
      </c>
    </row>
    <row r="111" spans="8:16" x14ac:dyDescent="0.35">
      <c r="H111" s="8" t="s">
        <v>346</v>
      </c>
      <c r="I111" s="8" t="s">
        <v>347</v>
      </c>
      <c r="J111" s="8" t="s">
        <v>348</v>
      </c>
      <c r="K111" s="8">
        <v>500000</v>
      </c>
      <c r="L111" s="8" t="s">
        <v>64</v>
      </c>
      <c r="N111" s="8" t="s">
        <v>5</v>
      </c>
      <c r="O111" s="9">
        <f t="shared" ca="1" si="1"/>
        <v>45057.478593865744</v>
      </c>
      <c r="P111" s="8" t="s">
        <v>26</v>
      </c>
    </row>
    <row r="112" spans="8:16" x14ac:dyDescent="0.35">
      <c r="H112" s="8" t="s">
        <v>349</v>
      </c>
      <c r="I112" s="8" t="s">
        <v>350</v>
      </c>
      <c r="J112" s="8" t="s">
        <v>351</v>
      </c>
      <c r="K112" s="8">
        <v>4000000</v>
      </c>
      <c r="L112" s="8" t="s">
        <v>64</v>
      </c>
      <c r="N112" s="8" t="s">
        <v>5</v>
      </c>
      <c r="O112" s="9">
        <f t="shared" ca="1" si="1"/>
        <v>45057.478593865744</v>
      </c>
      <c r="P112" s="8" t="s">
        <v>26</v>
      </c>
    </row>
    <row r="113" spans="8:16" x14ac:dyDescent="0.35">
      <c r="H113" s="8" t="s">
        <v>352</v>
      </c>
      <c r="I113" s="8" t="s">
        <v>353</v>
      </c>
      <c r="J113" s="8" t="s">
        <v>354</v>
      </c>
      <c r="K113" s="8">
        <v>400000</v>
      </c>
      <c r="L113" s="8" t="s">
        <v>64</v>
      </c>
      <c r="N113" s="8" t="s">
        <v>5</v>
      </c>
      <c r="O113" s="9">
        <f t="shared" ca="1" si="1"/>
        <v>45057.478593865744</v>
      </c>
      <c r="P113" s="8" t="s">
        <v>26</v>
      </c>
    </row>
    <row r="114" spans="8:16" x14ac:dyDescent="0.35">
      <c r="H114" s="8" t="s">
        <v>355</v>
      </c>
      <c r="I114" s="8" t="s">
        <v>356</v>
      </c>
      <c r="J114" s="8" t="s">
        <v>357</v>
      </c>
      <c r="K114" s="8">
        <v>400000</v>
      </c>
      <c r="L114" s="8" t="s">
        <v>64</v>
      </c>
      <c r="N114" s="8" t="s">
        <v>5</v>
      </c>
      <c r="O114" s="9">
        <f t="shared" ca="1" si="1"/>
        <v>45057.478593865744</v>
      </c>
      <c r="P114" s="8" t="s">
        <v>26</v>
      </c>
    </row>
    <row r="115" spans="8:16" x14ac:dyDescent="0.35">
      <c r="H115" s="8" t="s">
        <v>358</v>
      </c>
      <c r="I115" s="8" t="s">
        <v>359</v>
      </c>
      <c r="J115" s="8" t="s">
        <v>360</v>
      </c>
      <c r="K115" s="8">
        <v>50000</v>
      </c>
      <c r="L115" s="8" t="s">
        <v>64</v>
      </c>
      <c r="N115" s="8" t="s">
        <v>5</v>
      </c>
      <c r="O115" s="9">
        <f t="shared" ca="1" si="1"/>
        <v>45057.478593865744</v>
      </c>
      <c r="P115" s="8" t="s">
        <v>26</v>
      </c>
    </row>
    <row r="116" spans="8:16" x14ac:dyDescent="0.35">
      <c r="H116" s="8" t="s">
        <v>361</v>
      </c>
      <c r="I116" s="8" t="s">
        <v>362</v>
      </c>
      <c r="J116" s="8" t="s">
        <v>363</v>
      </c>
      <c r="K116" s="8">
        <v>30000</v>
      </c>
      <c r="L116" s="8" t="s">
        <v>64</v>
      </c>
      <c r="N116" s="8" t="s">
        <v>5</v>
      </c>
      <c r="O116" s="9">
        <f t="shared" ca="1" si="1"/>
        <v>45057.478593865744</v>
      </c>
      <c r="P116" s="8" t="s">
        <v>26</v>
      </c>
    </row>
    <row r="117" spans="8:16" x14ac:dyDescent="0.35">
      <c r="H117" s="8" t="s">
        <v>364</v>
      </c>
      <c r="I117" s="8" t="s">
        <v>365</v>
      </c>
      <c r="J117" s="8" t="s">
        <v>366</v>
      </c>
      <c r="K117" s="8">
        <v>1500000</v>
      </c>
      <c r="L117" s="8" t="s">
        <v>64</v>
      </c>
      <c r="N117" s="8" t="s">
        <v>5</v>
      </c>
      <c r="O117" s="9">
        <f t="shared" ca="1" si="1"/>
        <v>45057.478593865744</v>
      </c>
      <c r="P117" s="8" t="s">
        <v>26</v>
      </c>
    </row>
    <row r="118" spans="8:16" x14ac:dyDescent="0.35">
      <c r="H118" s="8" t="s">
        <v>367</v>
      </c>
      <c r="I118" s="8" t="s">
        <v>368</v>
      </c>
      <c r="J118" s="8" t="s">
        <v>369</v>
      </c>
      <c r="K118" s="8">
        <v>600000</v>
      </c>
      <c r="L118" s="8" t="s">
        <v>64</v>
      </c>
      <c r="N118" s="8" t="s">
        <v>5</v>
      </c>
      <c r="O118" s="9">
        <f t="shared" ca="1" si="1"/>
        <v>45057.478593865744</v>
      </c>
      <c r="P118" s="8" t="s">
        <v>26</v>
      </c>
    </row>
    <row r="119" spans="8:16" x14ac:dyDescent="0.35">
      <c r="H119" s="8" t="s">
        <v>370</v>
      </c>
      <c r="I119" s="8" t="s">
        <v>371</v>
      </c>
      <c r="J119" s="8" t="s">
        <v>372</v>
      </c>
      <c r="K119" s="8">
        <v>2000000</v>
      </c>
      <c r="L119" s="8" t="s">
        <v>64</v>
      </c>
      <c r="N119" s="8" t="s">
        <v>5</v>
      </c>
      <c r="O119" s="9">
        <f t="shared" ca="1" si="1"/>
        <v>45057.478593865744</v>
      </c>
      <c r="P119" s="8" t="s">
        <v>26</v>
      </c>
    </row>
    <row r="120" spans="8:16" x14ac:dyDescent="0.35">
      <c r="H120" s="8" t="s">
        <v>373</v>
      </c>
      <c r="I120" s="8" t="s">
        <v>374</v>
      </c>
      <c r="J120" s="8" t="s">
        <v>372</v>
      </c>
      <c r="K120" s="8">
        <v>9000000</v>
      </c>
      <c r="L120" s="8" t="s">
        <v>64</v>
      </c>
      <c r="N120" s="8" t="s">
        <v>5</v>
      </c>
      <c r="O120" s="9">
        <f t="shared" ca="1" si="1"/>
        <v>45057.478593865744</v>
      </c>
      <c r="P120" s="8" t="s">
        <v>26</v>
      </c>
    </row>
    <row r="121" spans="8:16" x14ac:dyDescent="0.35">
      <c r="H121" s="8" t="s">
        <v>375</v>
      </c>
      <c r="I121" s="8" t="s">
        <v>376</v>
      </c>
      <c r="J121" s="8" t="s">
        <v>377</v>
      </c>
      <c r="K121" s="8">
        <v>3000000</v>
      </c>
      <c r="L121" s="8" t="s">
        <v>64</v>
      </c>
      <c r="N121" s="8" t="s">
        <v>5</v>
      </c>
      <c r="O121" s="9">
        <f t="shared" ca="1" si="1"/>
        <v>45057.478593865744</v>
      </c>
      <c r="P121" s="8" t="s">
        <v>26</v>
      </c>
    </row>
    <row r="122" spans="8:16" x14ac:dyDescent="0.35">
      <c r="H122" s="8" t="s">
        <v>378</v>
      </c>
      <c r="I122" s="8" t="s">
        <v>379</v>
      </c>
      <c r="J122" s="8" t="s">
        <v>377</v>
      </c>
      <c r="K122" s="8">
        <v>9000000</v>
      </c>
      <c r="L122" s="8" t="s">
        <v>64</v>
      </c>
      <c r="N122" s="8" t="s">
        <v>5</v>
      </c>
      <c r="O122" s="9">
        <f t="shared" ca="1" si="1"/>
        <v>45057.478593865744</v>
      </c>
      <c r="P122" s="8" t="s">
        <v>26</v>
      </c>
    </row>
    <row r="123" spans="8:16" x14ac:dyDescent="0.35">
      <c r="H123" s="8" t="s">
        <v>380</v>
      </c>
      <c r="I123" s="8" t="s">
        <v>381</v>
      </c>
      <c r="J123" s="8" t="s">
        <v>382</v>
      </c>
      <c r="K123" s="8">
        <v>3000000</v>
      </c>
      <c r="L123" s="8" t="s">
        <v>64</v>
      </c>
      <c r="N123" s="8" t="s">
        <v>5</v>
      </c>
      <c r="O123" s="9">
        <f t="shared" ca="1" si="1"/>
        <v>45057.478593865744</v>
      </c>
      <c r="P123" s="8" t="s">
        <v>26</v>
      </c>
    </row>
    <row r="124" spans="8:16" x14ac:dyDescent="0.35">
      <c r="H124" s="8" t="s">
        <v>383</v>
      </c>
      <c r="I124" s="8" t="s">
        <v>384</v>
      </c>
      <c r="J124" s="8" t="s">
        <v>382</v>
      </c>
      <c r="K124" s="8">
        <v>9000000</v>
      </c>
      <c r="L124" s="8" t="s">
        <v>64</v>
      </c>
      <c r="N124" s="8" t="s">
        <v>5</v>
      </c>
      <c r="O124" s="9">
        <f t="shared" ca="1" si="1"/>
        <v>45057.478593865744</v>
      </c>
      <c r="P124" s="8" t="s">
        <v>26</v>
      </c>
    </row>
    <row r="125" spans="8:16" x14ac:dyDescent="0.35">
      <c r="H125" s="8" t="s">
        <v>385</v>
      </c>
      <c r="I125" s="8" t="s">
        <v>386</v>
      </c>
      <c r="J125" s="8" t="s">
        <v>387</v>
      </c>
      <c r="K125" s="8">
        <v>1000000</v>
      </c>
      <c r="L125" s="8" t="s">
        <v>64</v>
      </c>
      <c r="N125" s="8" t="s">
        <v>5</v>
      </c>
      <c r="O125" s="9">
        <f t="shared" ca="1" si="1"/>
        <v>45057.478593865744</v>
      </c>
      <c r="P125" s="8" t="s">
        <v>26</v>
      </c>
    </row>
    <row r="126" spans="8:16" x14ac:dyDescent="0.35">
      <c r="H126" s="8" t="s">
        <v>388</v>
      </c>
      <c r="I126" s="8" t="s">
        <v>389</v>
      </c>
      <c r="J126" s="8" t="s">
        <v>387</v>
      </c>
      <c r="K126" s="8">
        <v>6000000</v>
      </c>
      <c r="L126" s="8" t="s">
        <v>64</v>
      </c>
      <c r="N126" s="8" t="s">
        <v>5</v>
      </c>
      <c r="O126" s="9">
        <f t="shared" ca="1" si="1"/>
        <v>45057.478593865744</v>
      </c>
      <c r="P126" s="8" t="s">
        <v>26</v>
      </c>
    </row>
    <row r="127" spans="8:16" x14ac:dyDescent="0.35">
      <c r="H127" s="8" t="s">
        <v>390</v>
      </c>
      <c r="I127" s="8" t="s">
        <v>391</v>
      </c>
      <c r="J127" s="8" t="s">
        <v>392</v>
      </c>
      <c r="K127" s="8">
        <v>3000000</v>
      </c>
      <c r="L127" s="8" t="s">
        <v>64</v>
      </c>
      <c r="N127" s="8" t="s">
        <v>5</v>
      </c>
      <c r="O127" s="9">
        <f t="shared" ca="1" si="1"/>
        <v>45057.478593865744</v>
      </c>
      <c r="P127" s="8" t="s">
        <v>26</v>
      </c>
    </row>
    <row r="128" spans="8:16" x14ac:dyDescent="0.35">
      <c r="H128" s="8" t="s">
        <v>393</v>
      </c>
      <c r="I128" s="8" t="s">
        <v>394</v>
      </c>
      <c r="J128" s="8" t="s">
        <v>392</v>
      </c>
      <c r="K128" s="8">
        <v>3000000</v>
      </c>
      <c r="L128" s="8" t="s">
        <v>64</v>
      </c>
      <c r="N128" s="8" t="s">
        <v>5</v>
      </c>
      <c r="O128" s="9">
        <f t="shared" ca="1" si="1"/>
        <v>45057.478593865744</v>
      </c>
      <c r="P128" s="8" t="s">
        <v>26</v>
      </c>
    </row>
    <row r="129" spans="8:16" x14ac:dyDescent="0.35">
      <c r="H129" s="8" t="s">
        <v>395</v>
      </c>
      <c r="I129" s="8" t="s">
        <v>396</v>
      </c>
      <c r="J129" s="8" t="s">
        <v>397</v>
      </c>
      <c r="K129" s="8">
        <v>9000000</v>
      </c>
      <c r="L129" s="8" t="s">
        <v>64</v>
      </c>
      <c r="N129" s="8" t="s">
        <v>5</v>
      </c>
      <c r="O129" s="9">
        <f t="shared" ca="1" si="1"/>
        <v>45057.478593865744</v>
      </c>
      <c r="P129" s="8" t="s">
        <v>26</v>
      </c>
    </row>
    <row r="130" spans="8:16" x14ac:dyDescent="0.35">
      <c r="H130" s="8" t="s">
        <v>398</v>
      </c>
      <c r="I130" s="8" t="s">
        <v>399</v>
      </c>
      <c r="J130" s="8" t="s">
        <v>397</v>
      </c>
      <c r="K130" s="8">
        <v>9000000</v>
      </c>
      <c r="L130" s="8" t="s">
        <v>64</v>
      </c>
      <c r="N130" s="8" t="s">
        <v>5</v>
      </c>
      <c r="O130" s="9">
        <f t="shared" ca="1" si="1"/>
        <v>45057.478593865744</v>
      </c>
      <c r="P130" s="8" t="s">
        <v>26</v>
      </c>
    </row>
    <row r="131" spans="8:16" x14ac:dyDescent="0.35">
      <c r="H131" s="8" t="s">
        <v>400</v>
      </c>
      <c r="I131" s="8" t="s">
        <v>401</v>
      </c>
      <c r="J131" s="8" t="s">
        <v>397</v>
      </c>
      <c r="K131" s="8">
        <v>9000000</v>
      </c>
      <c r="L131" s="8" t="s">
        <v>64</v>
      </c>
      <c r="N131" s="8" t="s">
        <v>5</v>
      </c>
      <c r="O131" s="9">
        <f t="shared" ca="1" si="1"/>
        <v>45057.478593865744</v>
      </c>
      <c r="P131" s="8" t="s">
        <v>26</v>
      </c>
    </row>
    <row r="132" spans="8:16" x14ac:dyDescent="0.35">
      <c r="H132" s="8" t="s">
        <v>402</v>
      </c>
      <c r="I132" s="8" t="s">
        <v>403</v>
      </c>
      <c r="J132" s="8" t="s">
        <v>404</v>
      </c>
      <c r="K132" s="8">
        <v>3000000</v>
      </c>
      <c r="L132" s="8" t="s">
        <v>64</v>
      </c>
      <c r="N132" s="8" t="s">
        <v>5</v>
      </c>
      <c r="O132" s="9">
        <f t="shared" ref="O132:O195" ca="1" si="2">NOW()</f>
        <v>45057.478593865744</v>
      </c>
      <c r="P132" s="8" t="s">
        <v>26</v>
      </c>
    </row>
    <row r="133" spans="8:16" x14ac:dyDescent="0.35">
      <c r="H133" s="8" t="s">
        <v>405</v>
      </c>
      <c r="I133" s="8" t="s">
        <v>406</v>
      </c>
      <c r="J133" s="8" t="s">
        <v>407</v>
      </c>
      <c r="K133" s="8">
        <v>2000000</v>
      </c>
      <c r="L133" s="8" t="s">
        <v>64</v>
      </c>
      <c r="N133" s="8" t="s">
        <v>5</v>
      </c>
      <c r="O133" s="9">
        <f t="shared" ca="1" si="2"/>
        <v>45057.478593865744</v>
      </c>
      <c r="P133" s="8" t="s">
        <v>26</v>
      </c>
    </row>
    <row r="134" spans="8:16" x14ac:dyDescent="0.35">
      <c r="H134" s="8" t="s">
        <v>408</v>
      </c>
      <c r="I134" s="8" t="s">
        <v>409</v>
      </c>
      <c r="J134" s="8" t="s">
        <v>410</v>
      </c>
      <c r="K134" s="8">
        <v>3000000</v>
      </c>
      <c r="L134" s="8" t="s">
        <v>64</v>
      </c>
      <c r="N134" s="8" t="s">
        <v>5</v>
      </c>
      <c r="O134" s="9">
        <f t="shared" ca="1" si="2"/>
        <v>45057.478593865744</v>
      </c>
      <c r="P134" s="8" t="s">
        <v>26</v>
      </c>
    </row>
    <row r="135" spans="8:16" x14ac:dyDescent="0.35">
      <c r="H135" s="8" t="s">
        <v>411</v>
      </c>
      <c r="I135" s="8" t="s">
        <v>412</v>
      </c>
      <c r="J135" s="8" t="s">
        <v>413</v>
      </c>
      <c r="K135" s="8">
        <v>30000</v>
      </c>
      <c r="L135" s="8" t="s">
        <v>64</v>
      </c>
      <c r="N135" s="8" t="s">
        <v>5</v>
      </c>
      <c r="O135" s="9">
        <f t="shared" ca="1" si="2"/>
        <v>45057.478593865744</v>
      </c>
      <c r="P135" s="8" t="s">
        <v>26</v>
      </c>
    </row>
    <row r="136" spans="8:16" x14ac:dyDescent="0.35">
      <c r="H136" s="8" t="s">
        <v>414</v>
      </c>
      <c r="I136" s="8" t="s">
        <v>415</v>
      </c>
      <c r="J136" s="8" t="s">
        <v>413</v>
      </c>
      <c r="K136" s="8">
        <v>30000</v>
      </c>
      <c r="L136" s="8" t="s">
        <v>64</v>
      </c>
      <c r="N136" s="8" t="s">
        <v>5</v>
      </c>
      <c r="O136" s="9">
        <f t="shared" ca="1" si="2"/>
        <v>45057.478593865744</v>
      </c>
      <c r="P136" s="8" t="s">
        <v>26</v>
      </c>
    </row>
    <row r="137" spans="8:16" x14ac:dyDescent="0.35">
      <c r="H137" s="8" t="s">
        <v>416</v>
      </c>
      <c r="I137" s="8" t="s">
        <v>417</v>
      </c>
      <c r="J137" s="8" t="s">
        <v>418</v>
      </c>
      <c r="K137" s="8">
        <v>64000</v>
      </c>
      <c r="L137" s="8" t="s">
        <v>64</v>
      </c>
      <c r="N137" s="8" t="s">
        <v>5</v>
      </c>
      <c r="O137" s="9">
        <f t="shared" ca="1" si="2"/>
        <v>45057.478593865744</v>
      </c>
      <c r="P137" s="8" t="s">
        <v>26</v>
      </c>
    </row>
    <row r="138" spans="8:16" x14ac:dyDescent="0.35">
      <c r="H138" s="8" t="s">
        <v>419</v>
      </c>
      <c r="I138" s="8" t="s">
        <v>420</v>
      </c>
      <c r="J138" s="8" t="s">
        <v>418</v>
      </c>
      <c r="K138" s="8">
        <v>48000</v>
      </c>
      <c r="L138" s="8" t="s">
        <v>64</v>
      </c>
      <c r="N138" s="8" t="s">
        <v>5</v>
      </c>
      <c r="O138" s="9">
        <f t="shared" ca="1" si="2"/>
        <v>45057.478593865744</v>
      </c>
      <c r="P138" s="8" t="s">
        <v>26</v>
      </c>
    </row>
    <row r="139" spans="8:16" x14ac:dyDescent="0.35">
      <c r="H139" s="8" t="s">
        <v>421</v>
      </c>
      <c r="I139" s="8" t="s">
        <v>422</v>
      </c>
      <c r="J139" s="8" t="s">
        <v>423</v>
      </c>
      <c r="K139" s="8">
        <v>48000</v>
      </c>
      <c r="L139" s="8" t="s">
        <v>64</v>
      </c>
      <c r="N139" s="8" t="s">
        <v>5</v>
      </c>
      <c r="O139" s="9">
        <f t="shared" ca="1" si="2"/>
        <v>45057.478593865744</v>
      </c>
      <c r="P139" s="8" t="s">
        <v>26</v>
      </c>
    </row>
    <row r="140" spans="8:16" x14ac:dyDescent="0.35">
      <c r="H140" s="8" t="s">
        <v>424</v>
      </c>
      <c r="I140" s="8" t="s">
        <v>425</v>
      </c>
      <c r="J140" s="8" t="s">
        <v>423</v>
      </c>
      <c r="K140" s="8">
        <v>120000</v>
      </c>
      <c r="L140" s="8" t="s">
        <v>64</v>
      </c>
      <c r="N140" s="8" t="s">
        <v>5</v>
      </c>
      <c r="O140" s="9">
        <f t="shared" ca="1" si="2"/>
        <v>45057.478593865744</v>
      </c>
      <c r="P140" s="8" t="s">
        <v>26</v>
      </c>
    </row>
    <row r="141" spans="8:16" x14ac:dyDescent="0.35">
      <c r="H141" s="8" t="s">
        <v>426</v>
      </c>
      <c r="I141" s="8" t="s">
        <v>427</v>
      </c>
      <c r="J141" s="8" t="s">
        <v>423</v>
      </c>
      <c r="K141" s="8">
        <v>64000</v>
      </c>
      <c r="L141" s="8" t="s">
        <v>64</v>
      </c>
      <c r="N141" s="8" t="s">
        <v>5</v>
      </c>
      <c r="O141" s="9">
        <f t="shared" ca="1" si="2"/>
        <v>45057.478593865744</v>
      </c>
      <c r="P141" s="8" t="s">
        <v>26</v>
      </c>
    </row>
    <row r="142" spans="8:16" x14ac:dyDescent="0.35">
      <c r="H142" s="8" t="s">
        <v>428</v>
      </c>
      <c r="I142" s="8" t="s">
        <v>429</v>
      </c>
      <c r="J142" s="8" t="s">
        <v>423</v>
      </c>
      <c r="K142" s="8">
        <v>48000</v>
      </c>
      <c r="L142" s="8" t="s">
        <v>64</v>
      </c>
      <c r="N142" s="8" t="s">
        <v>5</v>
      </c>
      <c r="O142" s="9">
        <f t="shared" ca="1" si="2"/>
        <v>45057.478593865744</v>
      </c>
      <c r="P142" s="8" t="s">
        <v>26</v>
      </c>
    </row>
    <row r="143" spans="8:16" x14ac:dyDescent="0.35">
      <c r="H143" s="8" t="s">
        <v>430</v>
      </c>
      <c r="I143" s="8" t="s">
        <v>431</v>
      </c>
      <c r="J143" s="8" t="s">
        <v>423</v>
      </c>
      <c r="K143" s="8">
        <v>150000</v>
      </c>
      <c r="L143" s="8" t="s">
        <v>64</v>
      </c>
      <c r="N143" s="8" t="s">
        <v>5</v>
      </c>
      <c r="O143" s="9">
        <f t="shared" ca="1" si="2"/>
        <v>45057.478593865744</v>
      </c>
      <c r="P143" s="8" t="s">
        <v>26</v>
      </c>
    </row>
    <row r="144" spans="8:16" x14ac:dyDescent="0.35">
      <c r="H144" s="8" t="s">
        <v>432</v>
      </c>
      <c r="I144" s="8" t="s">
        <v>433</v>
      </c>
      <c r="J144" s="8" t="s">
        <v>423</v>
      </c>
      <c r="K144" s="8">
        <v>48000</v>
      </c>
      <c r="L144" s="8" t="s">
        <v>64</v>
      </c>
      <c r="N144" s="8" t="s">
        <v>5</v>
      </c>
      <c r="O144" s="9">
        <f t="shared" ca="1" si="2"/>
        <v>45057.478593865744</v>
      </c>
      <c r="P144" s="8" t="s">
        <v>26</v>
      </c>
    </row>
    <row r="145" spans="8:16" x14ac:dyDescent="0.35">
      <c r="H145" s="8" t="s">
        <v>434</v>
      </c>
      <c r="I145" s="8" t="s">
        <v>435</v>
      </c>
      <c r="J145" s="8" t="s">
        <v>436</v>
      </c>
      <c r="K145" s="8">
        <v>315000</v>
      </c>
      <c r="L145" s="8" t="s">
        <v>64</v>
      </c>
      <c r="N145" s="8" t="s">
        <v>5</v>
      </c>
      <c r="O145" s="9">
        <f t="shared" ca="1" si="2"/>
        <v>45057.478593865744</v>
      </c>
      <c r="P145" s="8" t="s">
        <v>26</v>
      </c>
    </row>
    <row r="146" spans="8:16" x14ac:dyDescent="0.35">
      <c r="H146" s="8" t="s">
        <v>437</v>
      </c>
      <c r="I146" s="8" t="s">
        <v>438</v>
      </c>
      <c r="J146" s="8" t="s">
        <v>436</v>
      </c>
      <c r="K146" s="8">
        <v>126000</v>
      </c>
      <c r="L146" s="8" t="s">
        <v>64</v>
      </c>
      <c r="N146" s="8" t="s">
        <v>5</v>
      </c>
      <c r="O146" s="9">
        <f t="shared" ca="1" si="2"/>
        <v>45057.478593865744</v>
      </c>
      <c r="P146" s="8" t="s">
        <v>26</v>
      </c>
    </row>
    <row r="147" spans="8:16" x14ac:dyDescent="0.35">
      <c r="H147" s="8" t="s">
        <v>439</v>
      </c>
      <c r="I147" s="8" t="s">
        <v>440</v>
      </c>
      <c r="J147" s="8" t="s">
        <v>436</v>
      </c>
      <c r="K147" s="8">
        <v>20000</v>
      </c>
      <c r="L147" s="8" t="s">
        <v>64</v>
      </c>
      <c r="N147" s="8" t="s">
        <v>5</v>
      </c>
      <c r="O147" s="9">
        <f t="shared" ca="1" si="2"/>
        <v>45057.478593865744</v>
      </c>
      <c r="P147" s="8" t="s">
        <v>26</v>
      </c>
    </row>
    <row r="148" spans="8:16" x14ac:dyDescent="0.35">
      <c r="H148" s="8" t="s">
        <v>441</v>
      </c>
      <c r="I148" s="8" t="s">
        <v>442</v>
      </c>
      <c r="J148" s="8" t="s">
        <v>436</v>
      </c>
      <c r="K148" s="8">
        <v>20000</v>
      </c>
      <c r="L148" s="8" t="s">
        <v>64</v>
      </c>
      <c r="N148" s="8" t="s">
        <v>5</v>
      </c>
      <c r="O148" s="9">
        <f t="shared" ca="1" si="2"/>
        <v>45057.478593865744</v>
      </c>
      <c r="P148" s="8" t="s">
        <v>26</v>
      </c>
    </row>
    <row r="149" spans="8:16" x14ac:dyDescent="0.35">
      <c r="H149" s="8" t="s">
        <v>443</v>
      </c>
      <c r="I149" s="8" t="s">
        <v>444</v>
      </c>
      <c r="J149" s="8" t="s">
        <v>445</v>
      </c>
      <c r="K149" s="8">
        <v>315000</v>
      </c>
      <c r="L149" s="8" t="s">
        <v>64</v>
      </c>
      <c r="N149" s="8" t="s">
        <v>5</v>
      </c>
      <c r="O149" s="9">
        <f t="shared" ca="1" si="2"/>
        <v>45057.478593865744</v>
      </c>
      <c r="P149" s="8" t="s">
        <v>26</v>
      </c>
    </row>
    <row r="150" spans="8:16" x14ac:dyDescent="0.35">
      <c r="H150" s="8" t="s">
        <v>446</v>
      </c>
      <c r="I150" s="8" t="s">
        <v>447</v>
      </c>
      <c r="J150" s="8" t="s">
        <v>445</v>
      </c>
      <c r="K150" s="8">
        <v>315000</v>
      </c>
      <c r="L150" s="8" t="s">
        <v>64</v>
      </c>
      <c r="N150" s="8" t="s">
        <v>5</v>
      </c>
      <c r="O150" s="9">
        <f t="shared" ca="1" si="2"/>
        <v>45057.478593865744</v>
      </c>
      <c r="P150" s="8" t="s">
        <v>26</v>
      </c>
    </row>
    <row r="151" spans="8:16" x14ac:dyDescent="0.35">
      <c r="H151" s="8" t="s">
        <v>448</v>
      </c>
      <c r="I151" s="8" t="s">
        <v>449</v>
      </c>
      <c r="J151" s="8" t="s">
        <v>445</v>
      </c>
      <c r="K151" s="8">
        <v>126000</v>
      </c>
      <c r="L151" s="8" t="s">
        <v>64</v>
      </c>
      <c r="N151" s="8" t="s">
        <v>5</v>
      </c>
      <c r="O151" s="9">
        <f t="shared" ca="1" si="2"/>
        <v>45057.478593865744</v>
      </c>
      <c r="P151" s="8" t="s">
        <v>26</v>
      </c>
    </row>
    <row r="152" spans="8:16" x14ac:dyDescent="0.35">
      <c r="H152" s="8" t="s">
        <v>450</v>
      </c>
      <c r="I152" s="8" t="s">
        <v>451</v>
      </c>
      <c r="J152" s="8" t="s">
        <v>445</v>
      </c>
      <c r="K152" s="8">
        <v>315000</v>
      </c>
      <c r="L152" s="8" t="s">
        <v>64</v>
      </c>
      <c r="N152" s="8" t="s">
        <v>5</v>
      </c>
      <c r="O152" s="9">
        <f t="shared" ca="1" si="2"/>
        <v>45057.478593865744</v>
      </c>
      <c r="P152" s="8" t="s">
        <v>26</v>
      </c>
    </row>
    <row r="153" spans="8:16" x14ac:dyDescent="0.35">
      <c r="H153" s="8" t="s">
        <v>452</v>
      </c>
      <c r="I153" s="8" t="s">
        <v>453</v>
      </c>
      <c r="J153" s="8" t="s">
        <v>445</v>
      </c>
      <c r="K153" s="8">
        <v>20000</v>
      </c>
      <c r="L153" s="8" t="s">
        <v>64</v>
      </c>
      <c r="N153" s="8" t="s">
        <v>5</v>
      </c>
      <c r="O153" s="9">
        <f t="shared" ca="1" si="2"/>
        <v>45057.478593865744</v>
      </c>
      <c r="P153" s="8" t="s">
        <v>26</v>
      </c>
    </row>
    <row r="154" spans="8:16" x14ac:dyDescent="0.35">
      <c r="H154" s="8" t="s">
        <v>454</v>
      </c>
      <c r="I154" s="8" t="s">
        <v>455</v>
      </c>
      <c r="J154" s="8" t="s">
        <v>445</v>
      </c>
      <c r="K154" s="8">
        <v>126000</v>
      </c>
      <c r="L154" s="8" t="s">
        <v>64</v>
      </c>
      <c r="N154" s="8" t="s">
        <v>5</v>
      </c>
      <c r="O154" s="9">
        <f t="shared" ca="1" si="2"/>
        <v>45057.478593865744</v>
      </c>
      <c r="P154" s="8" t="s">
        <v>26</v>
      </c>
    </row>
    <row r="155" spans="8:16" x14ac:dyDescent="0.35">
      <c r="H155" s="8" t="s">
        <v>456</v>
      </c>
      <c r="I155" s="8" t="s">
        <v>457</v>
      </c>
      <c r="J155" s="8" t="s">
        <v>445</v>
      </c>
      <c r="K155" s="8">
        <v>20000</v>
      </c>
      <c r="L155" s="8" t="s">
        <v>64</v>
      </c>
      <c r="N155" s="8" t="s">
        <v>5</v>
      </c>
      <c r="O155" s="9">
        <f t="shared" ca="1" si="2"/>
        <v>45057.478593865744</v>
      </c>
      <c r="P155" s="8" t="s">
        <v>26</v>
      </c>
    </row>
    <row r="156" spans="8:16" x14ac:dyDescent="0.35">
      <c r="H156" s="8" t="s">
        <v>458</v>
      </c>
      <c r="I156" s="8" t="s">
        <v>459</v>
      </c>
      <c r="J156" s="8" t="s">
        <v>460</v>
      </c>
      <c r="K156" s="8">
        <v>1000000</v>
      </c>
      <c r="L156" s="8" t="s">
        <v>64</v>
      </c>
      <c r="N156" s="8" t="s">
        <v>5</v>
      </c>
      <c r="O156" s="9">
        <f t="shared" ca="1" si="2"/>
        <v>45057.478593865744</v>
      </c>
      <c r="P156" s="8" t="s">
        <v>26</v>
      </c>
    </row>
    <row r="157" spans="8:16" x14ac:dyDescent="0.35">
      <c r="H157" s="8" t="s">
        <v>461</v>
      </c>
      <c r="I157" s="8" t="s">
        <v>462</v>
      </c>
      <c r="J157" s="8" t="s">
        <v>463</v>
      </c>
      <c r="K157" s="8">
        <v>200000</v>
      </c>
      <c r="L157" s="8" t="s">
        <v>64</v>
      </c>
      <c r="N157" s="8" t="s">
        <v>5</v>
      </c>
      <c r="O157" s="9">
        <f t="shared" ca="1" si="2"/>
        <v>45057.478593865744</v>
      </c>
      <c r="P157" s="8" t="s">
        <v>26</v>
      </c>
    </row>
    <row r="158" spans="8:16" x14ac:dyDescent="0.35">
      <c r="H158" s="8" t="s">
        <v>464</v>
      </c>
      <c r="I158" s="8" t="s">
        <v>465</v>
      </c>
      <c r="J158" s="8" t="s">
        <v>463</v>
      </c>
      <c r="K158" s="8">
        <v>200000</v>
      </c>
      <c r="L158" s="8" t="s">
        <v>64</v>
      </c>
      <c r="N158" s="8" t="s">
        <v>5</v>
      </c>
      <c r="O158" s="9">
        <f t="shared" ca="1" si="2"/>
        <v>45057.478593865744</v>
      </c>
      <c r="P158" s="8" t="s">
        <v>26</v>
      </c>
    </row>
    <row r="159" spans="8:16" x14ac:dyDescent="0.35">
      <c r="H159" s="8" t="s">
        <v>466</v>
      </c>
      <c r="I159" s="8" t="s">
        <v>467</v>
      </c>
      <c r="J159" s="8" t="s">
        <v>468</v>
      </c>
      <c r="K159" s="8">
        <v>200000</v>
      </c>
      <c r="L159" s="8" t="s">
        <v>64</v>
      </c>
      <c r="N159" s="8" t="s">
        <v>5</v>
      </c>
      <c r="O159" s="9">
        <f t="shared" ca="1" si="2"/>
        <v>45057.478593865744</v>
      </c>
      <c r="P159" s="8" t="s">
        <v>26</v>
      </c>
    </row>
    <row r="160" spans="8:16" x14ac:dyDescent="0.35">
      <c r="H160" s="8" t="s">
        <v>469</v>
      </c>
      <c r="I160" s="8" t="s">
        <v>470</v>
      </c>
      <c r="J160" s="8" t="s">
        <v>471</v>
      </c>
      <c r="K160" s="8">
        <v>1000000</v>
      </c>
      <c r="L160" s="8" t="s">
        <v>64</v>
      </c>
      <c r="N160" s="8" t="s">
        <v>5</v>
      </c>
      <c r="O160" s="9">
        <f t="shared" ca="1" si="2"/>
        <v>45057.478593865744</v>
      </c>
      <c r="P160" s="8" t="s">
        <v>26</v>
      </c>
    </row>
    <row r="161" spans="8:16" x14ac:dyDescent="0.35">
      <c r="H161" s="8" t="s">
        <v>472</v>
      </c>
      <c r="I161" s="8" t="s">
        <v>473</v>
      </c>
      <c r="J161" s="8" t="s">
        <v>474</v>
      </c>
      <c r="K161" s="8">
        <v>1000000</v>
      </c>
      <c r="L161" s="8" t="s">
        <v>64</v>
      </c>
      <c r="N161" s="8" t="s">
        <v>5</v>
      </c>
      <c r="O161" s="9">
        <f t="shared" ca="1" si="2"/>
        <v>45057.478593865744</v>
      </c>
      <c r="P161" s="8" t="s">
        <v>26</v>
      </c>
    </row>
    <row r="162" spans="8:16" x14ac:dyDescent="0.35">
      <c r="H162" s="8" t="s">
        <v>475</v>
      </c>
      <c r="I162" s="8" t="s">
        <v>476</v>
      </c>
      <c r="J162" s="8" t="s">
        <v>471</v>
      </c>
      <c r="K162" s="8">
        <v>1000000</v>
      </c>
      <c r="L162" s="8" t="s">
        <v>64</v>
      </c>
      <c r="N162" s="8" t="s">
        <v>5</v>
      </c>
      <c r="O162" s="9">
        <f t="shared" ca="1" si="2"/>
        <v>45057.478593865744</v>
      </c>
      <c r="P162" s="8" t="s">
        <v>26</v>
      </c>
    </row>
    <row r="163" spans="8:16" x14ac:dyDescent="0.35">
      <c r="H163" s="8" t="s">
        <v>477</v>
      </c>
      <c r="I163" s="8" t="s">
        <v>478</v>
      </c>
      <c r="J163" s="8" t="s">
        <v>474</v>
      </c>
      <c r="K163" s="8">
        <v>2000000</v>
      </c>
      <c r="L163" s="8" t="s">
        <v>64</v>
      </c>
      <c r="N163" s="8" t="s">
        <v>5</v>
      </c>
      <c r="O163" s="9">
        <f t="shared" ca="1" si="2"/>
        <v>45057.478593865744</v>
      </c>
      <c r="P163" s="8" t="s">
        <v>26</v>
      </c>
    </row>
    <row r="164" spans="8:16" x14ac:dyDescent="0.35">
      <c r="H164" s="8" t="s">
        <v>479</v>
      </c>
      <c r="I164" s="8" t="s">
        <v>480</v>
      </c>
      <c r="J164" s="8" t="s">
        <v>481</v>
      </c>
      <c r="K164" s="8">
        <v>2000000</v>
      </c>
      <c r="L164" s="8" t="s">
        <v>64</v>
      </c>
      <c r="N164" s="8" t="s">
        <v>5</v>
      </c>
      <c r="O164" s="9">
        <f t="shared" ca="1" si="2"/>
        <v>45057.478593865744</v>
      </c>
      <c r="P164" s="8" t="s">
        <v>26</v>
      </c>
    </row>
    <row r="165" spans="8:16" x14ac:dyDescent="0.35">
      <c r="H165" s="8" t="s">
        <v>482</v>
      </c>
      <c r="I165" s="8" t="s">
        <v>483</v>
      </c>
      <c r="J165" s="8" t="s">
        <v>484</v>
      </c>
      <c r="K165" s="8">
        <v>3000000</v>
      </c>
      <c r="L165" s="8" t="s">
        <v>64</v>
      </c>
      <c r="N165" s="8" t="s">
        <v>5</v>
      </c>
      <c r="O165" s="9">
        <f t="shared" ca="1" si="2"/>
        <v>45057.478593865744</v>
      </c>
      <c r="P165" s="8" t="s">
        <v>26</v>
      </c>
    </row>
    <row r="166" spans="8:16" x14ac:dyDescent="0.35">
      <c r="H166" s="8" t="s">
        <v>485</v>
      </c>
      <c r="I166" s="8" t="s">
        <v>486</v>
      </c>
      <c r="J166" s="8" t="s">
        <v>484</v>
      </c>
      <c r="K166" s="8">
        <v>3000000</v>
      </c>
      <c r="L166" s="8" t="s">
        <v>64</v>
      </c>
      <c r="N166" s="8" t="s">
        <v>5</v>
      </c>
      <c r="O166" s="9">
        <f t="shared" ca="1" si="2"/>
        <v>45057.478593865744</v>
      </c>
      <c r="P166" s="8" t="s">
        <v>26</v>
      </c>
    </row>
    <row r="167" spans="8:16" x14ac:dyDescent="0.35">
      <c r="H167" s="8" t="s">
        <v>487</v>
      </c>
      <c r="I167" s="8" t="s">
        <v>488</v>
      </c>
      <c r="J167" s="8" t="s">
        <v>489</v>
      </c>
      <c r="K167" s="8">
        <v>60000</v>
      </c>
      <c r="L167" s="8" t="s">
        <v>64</v>
      </c>
      <c r="N167" s="8" t="s">
        <v>5</v>
      </c>
      <c r="O167" s="9">
        <f t="shared" ca="1" si="2"/>
        <v>45057.478593865744</v>
      </c>
      <c r="P167" s="8" t="s">
        <v>26</v>
      </c>
    </row>
    <row r="168" spans="8:16" x14ac:dyDescent="0.35">
      <c r="H168" s="8" t="s">
        <v>490</v>
      </c>
      <c r="I168" s="8" t="s">
        <v>491</v>
      </c>
      <c r="J168" s="8" t="s">
        <v>489</v>
      </c>
      <c r="K168" s="8">
        <v>60000</v>
      </c>
      <c r="L168" s="8" t="s">
        <v>64</v>
      </c>
      <c r="N168" s="8" t="s">
        <v>5</v>
      </c>
      <c r="O168" s="9">
        <f t="shared" ca="1" si="2"/>
        <v>45057.478593865744</v>
      </c>
      <c r="P168" s="8" t="s">
        <v>26</v>
      </c>
    </row>
    <row r="169" spans="8:16" x14ac:dyDescent="0.35">
      <c r="H169" s="8" t="s">
        <v>492</v>
      </c>
      <c r="I169" s="8" t="s">
        <v>493</v>
      </c>
      <c r="J169" s="8" t="s">
        <v>494</v>
      </c>
      <c r="K169" s="8">
        <v>60000</v>
      </c>
      <c r="L169" s="8" t="s">
        <v>64</v>
      </c>
      <c r="N169" s="8" t="s">
        <v>5</v>
      </c>
      <c r="O169" s="9">
        <f t="shared" ca="1" si="2"/>
        <v>45057.478593865744</v>
      </c>
      <c r="P169" s="8" t="s">
        <v>26</v>
      </c>
    </row>
    <row r="170" spans="8:16" x14ac:dyDescent="0.35">
      <c r="H170" s="8" t="s">
        <v>495</v>
      </c>
      <c r="I170" s="8" t="s">
        <v>496</v>
      </c>
      <c r="J170" s="8" t="s">
        <v>494</v>
      </c>
      <c r="K170" s="8">
        <v>60000</v>
      </c>
      <c r="L170" s="8" t="s">
        <v>64</v>
      </c>
      <c r="N170" s="8" t="s">
        <v>5</v>
      </c>
      <c r="O170" s="9">
        <f t="shared" ca="1" si="2"/>
        <v>45057.478593865744</v>
      </c>
      <c r="P170" s="8" t="s">
        <v>26</v>
      </c>
    </row>
    <row r="171" spans="8:16" x14ac:dyDescent="0.35">
      <c r="H171" s="8" t="s">
        <v>497</v>
      </c>
      <c r="I171" s="8" t="s">
        <v>498</v>
      </c>
      <c r="J171" s="8" t="s">
        <v>499</v>
      </c>
      <c r="K171" s="8">
        <v>300000</v>
      </c>
      <c r="L171" s="8" t="s">
        <v>64</v>
      </c>
      <c r="N171" s="8" t="s">
        <v>5</v>
      </c>
      <c r="O171" s="9">
        <f t="shared" ca="1" si="2"/>
        <v>45057.478593865744</v>
      </c>
      <c r="P171" s="8" t="s">
        <v>26</v>
      </c>
    </row>
    <row r="172" spans="8:16" x14ac:dyDescent="0.35">
      <c r="H172" s="8" t="s">
        <v>500</v>
      </c>
      <c r="I172" s="8" t="s">
        <v>501</v>
      </c>
      <c r="J172" s="8" t="s">
        <v>499</v>
      </c>
      <c r="K172" s="8">
        <v>3000000</v>
      </c>
      <c r="L172" s="8" t="s">
        <v>64</v>
      </c>
      <c r="N172" s="8" t="s">
        <v>5</v>
      </c>
      <c r="O172" s="9">
        <f t="shared" ca="1" si="2"/>
        <v>45057.478593865744</v>
      </c>
      <c r="P172" s="8" t="s">
        <v>26</v>
      </c>
    </row>
    <row r="173" spans="8:16" x14ac:dyDescent="0.35">
      <c r="H173" s="8" t="s">
        <v>502</v>
      </c>
      <c r="I173" s="8" t="s">
        <v>503</v>
      </c>
      <c r="J173" s="8" t="s">
        <v>499</v>
      </c>
      <c r="K173" s="8">
        <v>105000</v>
      </c>
      <c r="L173" s="8" t="s">
        <v>64</v>
      </c>
      <c r="N173" s="8" t="s">
        <v>5</v>
      </c>
      <c r="O173" s="9">
        <f t="shared" ca="1" si="2"/>
        <v>45057.478593865744</v>
      </c>
      <c r="P173" s="8" t="s">
        <v>26</v>
      </c>
    </row>
    <row r="174" spans="8:16" x14ac:dyDescent="0.35">
      <c r="H174" s="8" t="s">
        <v>504</v>
      </c>
      <c r="I174" s="8" t="s">
        <v>505</v>
      </c>
      <c r="J174" s="8" t="s">
        <v>499</v>
      </c>
      <c r="K174" s="8">
        <v>300000</v>
      </c>
      <c r="L174" s="8" t="s">
        <v>64</v>
      </c>
      <c r="N174" s="8" t="s">
        <v>5</v>
      </c>
      <c r="O174" s="9">
        <f t="shared" ca="1" si="2"/>
        <v>45057.478593865744</v>
      </c>
      <c r="P174" s="8" t="s">
        <v>26</v>
      </c>
    </row>
    <row r="175" spans="8:16" x14ac:dyDescent="0.35">
      <c r="H175" s="8" t="s">
        <v>506</v>
      </c>
      <c r="I175" s="8" t="s">
        <v>507</v>
      </c>
      <c r="J175" s="8" t="s">
        <v>499</v>
      </c>
      <c r="K175" s="8">
        <v>3000000</v>
      </c>
      <c r="L175" s="8" t="s">
        <v>64</v>
      </c>
      <c r="N175" s="8" t="s">
        <v>5</v>
      </c>
      <c r="O175" s="9">
        <f t="shared" ca="1" si="2"/>
        <v>45057.478593865744</v>
      </c>
      <c r="P175" s="8" t="s">
        <v>26</v>
      </c>
    </row>
    <row r="176" spans="8:16" x14ac:dyDescent="0.35">
      <c r="H176" s="8" t="s">
        <v>508</v>
      </c>
      <c r="I176" s="8" t="s">
        <v>509</v>
      </c>
      <c r="J176" s="8" t="s">
        <v>499</v>
      </c>
      <c r="K176" s="8">
        <v>100000</v>
      </c>
      <c r="L176" s="8" t="s">
        <v>64</v>
      </c>
      <c r="N176" s="8" t="s">
        <v>5</v>
      </c>
      <c r="O176" s="9">
        <f t="shared" ca="1" si="2"/>
        <v>45057.478593865744</v>
      </c>
      <c r="P176" s="8" t="s">
        <v>26</v>
      </c>
    </row>
    <row r="177" spans="8:16" x14ac:dyDescent="0.35">
      <c r="H177" s="8" t="s">
        <v>510</v>
      </c>
      <c r="I177" s="8" t="s">
        <v>511</v>
      </c>
      <c r="J177" s="8" t="s">
        <v>499</v>
      </c>
      <c r="K177" s="8">
        <v>165000</v>
      </c>
      <c r="L177" s="8" t="s">
        <v>64</v>
      </c>
      <c r="N177" s="8" t="s">
        <v>5</v>
      </c>
      <c r="O177" s="9">
        <f t="shared" ca="1" si="2"/>
        <v>45057.478593865744</v>
      </c>
      <c r="P177" s="8" t="s">
        <v>26</v>
      </c>
    </row>
    <row r="178" spans="8:16" x14ac:dyDescent="0.35">
      <c r="H178" s="8" t="s">
        <v>512</v>
      </c>
      <c r="I178" s="8" t="s">
        <v>513</v>
      </c>
      <c r="J178" s="8" t="s">
        <v>514</v>
      </c>
      <c r="K178" s="8">
        <v>300000</v>
      </c>
      <c r="L178" s="8" t="s">
        <v>64</v>
      </c>
      <c r="N178" s="8" t="s">
        <v>5</v>
      </c>
      <c r="O178" s="9">
        <f t="shared" ca="1" si="2"/>
        <v>45057.478593865744</v>
      </c>
      <c r="P178" s="8" t="s">
        <v>26</v>
      </c>
    </row>
    <row r="179" spans="8:16" x14ac:dyDescent="0.35">
      <c r="H179" s="8" t="s">
        <v>515</v>
      </c>
      <c r="I179" s="8" t="s">
        <v>516</v>
      </c>
      <c r="J179" s="8" t="s">
        <v>517</v>
      </c>
      <c r="K179" s="8">
        <v>300000</v>
      </c>
      <c r="L179" s="8" t="s">
        <v>64</v>
      </c>
      <c r="N179" s="8" t="s">
        <v>5</v>
      </c>
      <c r="O179" s="9">
        <f t="shared" ca="1" si="2"/>
        <v>45057.478593865744</v>
      </c>
      <c r="P179" s="8" t="s">
        <v>26</v>
      </c>
    </row>
    <row r="180" spans="8:16" x14ac:dyDescent="0.35">
      <c r="H180" s="8" t="s">
        <v>518</v>
      </c>
      <c r="I180" s="8" t="s">
        <v>519</v>
      </c>
      <c r="J180" s="8" t="s">
        <v>520</v>
      </c>
      <c r="K180" s="8">
        <v>200000</v>
      </c>
      <c r="L180" s="8" t="s">
        <v>64</v>
      </c>
      <c r="N180" s="8" t="s">
        <v>5</v>
      </c>
      <c r="O180" s="9">
        <f t="shared" ca="1" si="2"/>
        <v>45057.478593865744</v>
      </c>
      <c r="P180" s="8" t="s">
        <v>26</v>
      </c>
    </row>
    <row r="181" spans="8:16" x14ac:dyDescent="0.35">
      <c r="H181" s="8" t="s">
        <v>521</v>
      </c>
      <c r="I181" s="8" t="s">
        <v>522</v>
      </c>
      <c r="J181" s="8" t="s">
        <v>520</v>
      </c>
      <c r="K181" s="8">
        <v>84000</v>
      </c>
      <c r="L181" s="8" t="s">
        <v>64</v>
      </c>
      <c r="N181" s="8" t="s">
        <v>5</v>
      </c>
      <c r="O181" s="9">
        <f t="shared" ca="1" si="2"/>
        <v>45057.478593865744</v>
      </c>
      <c r="P181" s="8" t="s">
        <v>26</v>
      </c>
    </row>
    <row r="182" spans="8:16" x14ac:dyDescent="0.35">
      <c r="H182" s="8" t="s">
        <v>523</v>
      </c>
      <c r="I182" s="8" t="s">
        <v>524</v>
      </c>
      <c r="J182" s="8" t="s">
        <v>520</v>
      </c>
      <c r="K182" s="8">
        <v>120000</v>
      </c>
      <c r="L182" s="8" t="s">
        <v>64</v>
      </c>
      <c r="N182" s="8" t="s">
        <v>5</v>
      </c>
      <c r="O182" s="9">
        <f t="shared" ca="1" si="2"/>
        <v>45057.478593865744</v>
      </c>
      <c r="P182" s="8" t="s">
        <v>26</v>
      </c>
    </row>
    <row r="183" spans="8:16" x14ac:dyDescent="0.35">
      <c r="H183" s="8" t="s">
        <v>525</v>
      </c>
      <c r="I183" s="8" t="s">
        <v>526</v>
      </c>
      <c r="J183" s="8" t="s">
        <v>520</v>
      </c>
      <c r="K183" s="8">
        <v>120000</v>
      </c>
      <c r="L183" s="8" t="s">
        <v>64</v>
      </c>
      <c r="N183" s="8" t="s">
        <v>5</v>
      </c>
      <c r="O183" s="9">
        <f t="shared" ca="1" si="2"/>
        <v>45057.478593865744</v>
      </c>
      <c r="P183" s="8" t="s">
        <v>26</v>
      </c>
    </row>
    <row r="184" spans="8:16" x14ac:dyDescent="0.35">
      <c r="H184" s="8" t="s">
        <v>527</v>
      </c>
      <c r="I184" s="8" t="s">
        <v>528</v>
      </c>
      <c r="J184" s="8" t="s">
        <v>520</v>
      </c>
      <c r="K184" s="8">
        <v>20000</v>
      </c>
      <c r="L184" s="8" t="s">
        <v>64</v>
      </c>
      <c r="N184" s="8" t="s">
        <v>5</v>
      </c>
      <c r="O184" s="9">
        <f t="shared" ca="1" si="2"/>
        <v>45057.478593865744</v>
      </c>
      <c r="P184" s="8" t="s">
        <v>26</v>
      </c>
    </row>
    <row r="185" spans="8:16" x14ac:dyDescent="0.35">
      <c r="H185" s="8" t="s">
        <v>529</v>
      </c>
      <c r="I185" s="8" t="s">
        <v>530</v>
      </c>
      <c r="J185" s="8" t="s">
        <v>520</v>
      </c>
      <c r="K185" s="8">
        <v>20000</v>
      </c>
      <c r="L185" s="8" t="s">
        <v>64</v>
      </c>
      <c r="N185" s="8" t="s">
        <v>5</v>
      </c>
      <c r="O185" s="9">
        <f t="shared" ca="1" si="2"/>
        <v>45057.478593865744</v>
      </c>
      <c r="P185" s="8" t="s">
        <v>26</v>
      </c>
    </row>
    <row r="186" spans="8:16" x14ac:dyDescent="0.35">
      <c r="H186" s="8" t="s">
        <v>531</v>
      </c>
      <c r="I186" s="8" t="s">
        <v>532</v>
      </c>
      <c r="J186" s="8" t="s">
        <v>520</v>
      </c>
      <c r="K186" s="8">
        <v>84000</v>
      </c>
      <c r="L186" s="8" t="s">
        <v>64</v>
      </c>
      <c r="N186" s="8" t="s">
        <v>5</v>
      </c>
      <c r="O186" s="9">
        <f t="shared" ca="1" si="2"/>
        <v>45057.478593865744</v>
      </c>
      <c r="P186" s="8" t="s">
        <v>26</v>
      </c>
    </row>
    <row r="187" spans="8:16" x14ac:dyDescent="0.35">
      <c r="H187" s="8" t="s">
        <v>533</v>
      </c>
      <c r="I187" s="8" t="s">
        <v>534</v>
      </c>
      <c r="J187" s="8" t="s">
        <v>520</v>
      </c>
      <c r="K187" s="8">
        <v>120000</v>
      </c>
      <c r="L187" s="8" t="s">
        <v>64</v>
      </c>
      <c r="N187" s="8" t="s">
        <v>5</v>
      </c>
      <c r="O187" s="9">
        <f t="shared" ca="1" si="2"/>
        <v>45057.478593865744</v>
      </c>
      <c r="P187" s="8" t="s">
        <v>26</v>
      </c>
    </row>
    <row r="188" spans="8:16" x14ac:dyDescent="0.35">
      <c r="H188" s="8" t="s">
        <v>535</v>
      </c>
      <c r="I188" s="8" t="s">
        <v>536</v>
      </c>
      <c r="J188" s="8" t="s">
        <v>520</v>
      </c>
      <c r="K188" s="8">
        <v>120000</v>
      </c>
      <c r="L188" s="8" t="s">
        <v>64</v>
      </c>
      <c r="N188" s="8" t="s">
        <v>5</v>
      </c>
      <c r="O188" s="9">
        <f t="shared" ca="1" si="2"/>
        <v>45057.478593865744</v>
      </c>
      <c r="P188" s="8" t="s">
        <v>26</v>
      </c>
    </row>
    <row r="189" spans="8:16" x14ac:dyDescent="0.35">
      <c r="H189" s="8" t="s">
        <v>537</v>
      </c>
      <c r="I189" s="8" t="s">
        <v>538</v>
      </c>
      <c r="J189" s="8" t="s">
        <v>539</v>
      </c>
      <c r="K189" s="8">
        <v>20000</v>
      </c>
      <c r="L189" s="8" t="s">
        <v>64</v>
      </c>
      <c r="N189" s="8" t="s">
        <v>5</v>
      </c>
      <c r="O189" s="9">
        <f t="shared" ca="1" si="2"/>
        <v>45057.478593865744</v>
      </c>
      <c r="P189" s="8" t="s">
        <v>26</v>
      </c>
    </row>
    <row r="190" spans="8:16" x14ac:dyDescent="0.35">
      <c r="H190" s="8" t="s">
        <v>540</v>
      </c>
      <c r="I190" s="8" t="s">
        <v>541</v>
      </c>
      <c r="J190" s="8" t="s">
        <v>539</v>
      </c>
      <c r="K190" s="8">
        <v>120000</v>
      </c>
      <c r="L190" s="8" t="s">
        <v>64</v>
      </c>
      <c r="N190" s="8" t="s">
        <v>5</v>
      </c>
      <c r="O190" s="9">
        <f t="shared" ca="1" si="2"/>
        <v>45057.478593865744</v>
      </c>
      <c r="P190" s="8" t="s">
        <v>26</v>
      </c>
    </row>
    <row r="191" spans="8:16" x14ac:dyDescent="0.35">
      <c r="H191" s="8" t="s">
        <v>542</v>
      </c>
      <c r="I191" s="8" t="s">
        <v>543</v>
      </c>
      <c r="J191" s="8" t="s">
        <v>539</v>
      </c>
      <c r="K191" s="8">
        <v>120000</v>
      </c>
      <c r="L191" s="8" t="s">
        <v>64</v>
      </c>
      <c r="N191" s="8" t="s">
        <v>5</v>
      </c>
      <c r="O191" s="9">
        <f t="shared" ca="1" si="2"/>
        <v>45057.478593865744</v>
      </c>
      <c r="P191" s="8" t="s">
        <v>26</v>
      </c>
    </row>
    <row r="192" spans="8:16" x14ac:dyDescent="0.35">
      <c r="H192" s="8" t="s">
        <v>544</v>
      </c>
      <c r="I192" s="8" t="s">
        <v>545</v>
      </c>
      <c r="J192" s="8" t="s">
        <v>546</v>
      </c>
      <c r="K192" s="8">
        <v>3000000</v>
      </c>
      <c r="L192" s="8" t="s">
        <v>64</v>
      </c>
      <c r="N192" s="8" t="s">
        <v>5</v>
      </c>
      <c r="O192" s="9">
        <f t="shared" ca="1" si="2"/>
        <v>45057.478593865744</v>
      </c>
      <c r="P192" s="8" t="s">
        <v>26</v>
      </c>
    </row>
    <row r="193" spans="8:16" x14ac:dyDescent="0.35">
      <c r="H193" s="8" t="s">
        <v>547</v>
      </c>
      <c r="I193" s="8" t="s">
        <v>548</v>
      </c>
      <c r="J193" s="8" t="s">
        <v>546</v>
      </c>
      <c r="K193" s="8">
        <v>3000000</v>
      </c>
      <c r="L193" s="8" t="s">
        <v>64</v>
      </c>
      <c r="N193" s="8" t="s">
        <v>5</v>
      </c>
      <c r="O193" s="9">
        <f t="shared" ca="1" si="2"/>
        <v>45057.478593865744</v>
      </c>
      <c r="P193" s="8" t="s">
        <v>26</v>
      </c>
    </row>
    <row r="194" spans="8:16" x14ac:dyDescent="0.35">
      <c r="H194" s="8" t="s">
        <v>549</v>
      </c>
      <c r="I194" s="8" t="s">
        <v>550</v>
      </c>
      <c r="J194" s="8" t="s">
        <v>551</v>
      </c>
      <c r="K194" s="8">
        <v>1000000</v>
      </c>
      <c r="L194" s="8" t="s">
        <v>64</v>
      </c>
      <c r="N194" s="8" t="s">
        <v>5</v>
      </c>
      <c r="O194" s="9">
        <f t="shared" ca="1" si="2"/>
        <v>45057.478593865744</v>
      </c>
      <c r="P194" s="8" t="s">
        <v>26</v>
      </c>
    </row>
    <row r="195" spans="8:16" x14ac:dyDescent="0.35">
      <c r="H195" s="8" t="s">
        <v>552</v>
      </c>
      <c r="I195" s="8" t="s">
        <v>553</v>
      </c>
      <c r="J195" s="8" t="s">
        <v>551</v>
      </c>
      <c r="K195" s="8">
        <v>1000000</v>
      </c>
      <c r="L195" s="8" t="s">
        <v>64</v>
      </c>
      <c r="N195" s="8" t="s">
        <v>5</v>
      </c>
      <c r="O195" s="9">
        <f t="shared" ca="1" si="2"/>
        <v>45057.478593865744</v>
      </c>
      <c r="P195" s="8" t="s">
        <v>26</v>
      </c>
    </row>
    <row r="196" spans="8:16" x14ac:dyDescent="0.35">
      <c r="H196" s="8" t="s">
        <v>554</v>
      </c>
      <c r="I196" s="8" t="s">
        <v>555</v>
      </c>
      <c r="J196" s="8" t="s">
        <v>551</v>
      </c>
      <c r="K196" s="8">
        <v>1000000</v>
      </c>
      <c r="L196" s="8" t="s">
        <v>64</v>
      </c>
      <c r="N196" s="8" t="s">
        <v>5</v>
      </c>
      <c r="O196" s="9">
        <f t="shared" ref="O196:O259" ca="1" si="3">NOW()</f>
        <v>45057.478593865744</v>
      </c>
      <c r="P196" s="8" t="s">
        <v>26</v>
      </c>
    </row>
    <row r="197" spans="8:16" x14ac:dyDescent="0.35">
      <c r="H197" s="8" t="s">
        <v>556</v>
      </c>
      <c r="I197" s="8" t="s">
        <v>557</v>
      </c>
      <c r="J197" s="8" t="s">
        <v>551</v>
      </c>
      <c r="K197" s="8">
        <v>1000000</v>
      </c>
      <c r="L197" s="8" t="s">
        <v>64</v>
      </c>
      <c r="N197" s="8" t="s">
        <v>5</v>
      </c>
      <c r="O197" s="9">
        <f t="shared" ca="1" si="3"/>
        <v>45057.478593865744</v>
      </c>
      <c r="P197" s="8" t="s">
        <v>26</v>
      </c>
    </row>
    <row r="198" spans="8:16" x14ac:dyDescent="0.35">
      <c r="H198" s="8" t="s">
        <v>558</v>
      </c>
      <c r="I198" s="8" t="s">
        <v>559</v>
      </c>
      <c r="J198" s="8" t="s">
        <v>551</v>
      </c>
      <c r="K198" s="8">
        <v>1000000</v>
      </c>
      <c r="L198" s="8" t="s">
        <v>64</v>
      </c>
      <c r="N198" s="8" t="s">
        <v>5</v>
      </c>
      <c r="O198" s="9">
        <f t="shared" ca="1" si="3"/>
        <v>45057.478593865744</v>
      </c>
      <c r="P198" s="8" t="s">
        <v>26</v>
      </c>
    </row>
    <row r="199" spans="8:16" x14ac:dyDescent="0.35">
      <c r="H199" s="8" t="s">
        <v>560</v>
      </c>
      <c r="I199" s="8" t="s">
        <v>561</v>
      </c>
      <c r="J199" s="8" t="s">
        <v>562</v>
      </c>
      <c r="K199" s="8">
        <v>1000000</v>
      </c>
      <c r="L199" s="8" t="s">
        <v>64</v>
      </c>
      <c r="N199" s="8" t="s">
        <v>5</v>
      </c>
      <c r="O199" s="9">
        <f t="shared" ca="1" si="3"/>
        <v>45057.478593865744</v>
      </c>
      <c r="P199" s="8" t="s">
        <v>26</v>
      </c>
    </row>
    <row r="200" spans="8:16" x14ac:dyDescent="0.35">
      <c r="H200" s="8" t="s">
        <v>563</v>
      </c>
      <c r="I200" s="8" t="s">
        <v>564</v>
      </c>
      <c r="J200" s="8" t="s">
        <v>565</v>
      </c>
      <c r="K200" s="8">
        <v>2000000</v>
      </c>
      <c r="L200" s="8" t="s">
        <v>64</v>
      </c>
      <c r="N200" s="8" t="s">
        <v>5</v>
      </c>
      <c r="O200" s="9">
        <f t="shared" ca="1" si="3"/>
        <v>45057.478593865744</v>
      </c>
      <c r="P200" s="8" t="s">
        <v>26</v>
      </c>
    </row>
    <row r="201" spans="8:16" x14ac:dyDescent="0.35">
      <c r="H201" s="8" t="s">
        <v>566</v>
      </c>
      <c r="I201" s="8" t="s">
        <v>567</v>
      </c>
      <c r="J201" s="8" t="s">
        <v>565</v>
      </c>
      <c r="K201" s="8">
        <v>2000000</v>
      </c>
      <c r="L201" s="8" t="s">
        <v>64</v>
      </c>
      <c r="N201" s="8" t="s">
        <v>5</v>
      </c>
      <c r="O201" s="9">
        <f t="shared" ca="1" si="3"/>
        <v>45057.478593865744</v>
      </c>
      <c r="P201" s="8" t="s">
        <v>26</v>
      </c>
    </row>
    <row r="202" spans="8:16" x14ac:dyDescent="0.35">
      <c r="H202" s="8" t="s">
        <v>568</v>
      </c>
      <c r="I202" s="8" t="s">
        <v>569</v>
      </c>
      <c r="J202" s="8" t="s">
        <v>570</v>
      </c>
      <c r="K202" s="8">
        <v>300000</v>
      </c>
      <c r="L202" s="8" t="s">
        <v>64</v>
      </c>
      <c r="N202" s="8" t="s">
        <v>5</v>
      </c>
      <c r="O202" s="9">
        <f t="shared" ca="1" si="3"/>
        <v>45057.478593865744</v>
      </c>
      <c r="P202" s="8" t="s">
        <v>26</v>
      </c>
    </row>
    <row r="203" spans="8:16" x14ac:dyDescent="0.35">
      <c r="H203" s="8" t="s">
        <v>571</v>
      </c>
      <c r="I203" s="8" t="s">
        <v>572</v>
      </c>
      <c r="J203" s="8" t="s">
        <v>573</v>
      </c>
      <c r="K203" s="8">
        <v>6000000</v>
      </c>
      <c r="L203" s="8" t="s">
        <v>64</v>
      </c>
      <c r="N203" s="8" t="s">
        <v>18</v>
      </c>
      <c r="O203" s="9">
        <f t="shared" ca="1" si="3"/>
        <v>45057.478593865744</v>
      </c>
      <c r="P203" s="8" t="s">
        <v>26</v>
      </c>
    </row>
    <row r="204" spans="8:16" x14ac:dyDescent="0.35">
      <c r="H204" s="8" t="s">
        <v>574</v>
      </c>
      <c r="I204" s="8" t="s">
        <v>575</v>
      </c>
      <c r="J204" s="8" t="s">
        <v>576</v>
      </c>
      <c r="K204" s="8">
        <v>14000</v>
      </c>
      <c r="L204" s="8" t="s">
        <v>64</v>
      </c>
      <c r="N204" s="8" t="s">
        <v>5</v>
      </c>
      <c r="O204" s="9">
        <f t="shared" ca="1" si="3"/>
        <v>45057.478593865744</v>
      </c>
      <c r="P204" s="8" t="s">
        <v>26</v>
      </c>
    </row>
    <row r="205" spans="8:16" x14ac:dyDescent="0.35">
      <c r="H205" s="8" t="s">
        <v>577</v>
      </c>
      <c r="I205" s="8" t="s">
        <v>578</v>
      </c>
      <c r="J205" s="8" t="s">
        <v>579</v>
      </c>
      <c r="K205" s="8">
        <v>56000</v>
      </c>
      <c r="L205" s="8" t="s">
        <v>64</v>
      </c>
      <c r="N205" s="8" t="s">
        <v>18</v>
      </c>
      <c r="O205" s="9">
        <f t="shared" ca="1" si="3"/>
        <v>45057.478593865744</v>
      </c>
      <c r="P205" s="8" t="s">
        <v>26</v>
      </c>
    </row>
    <row r="206" spans="8:16" x14ac:dyDescent="0.35">
      <c r="H206" s="8" t="s">
        <v>580</v>
      </c>
      <c r="I206" s="8" t="s">
        <v>72</v>
      </c>
      <c r="J206" s="8" t="s">
        <v>581</v>
      </c>
      <c r="K206" s="8">
        <v>200000</v>
      </c>
      <c r="L206" s="8" t="s">
        <v>64</v>
      </c>
      <c r="N206" s="8" t="s">
        <v>18</v>
      </c>
      <c r="O206" s="9">
        <f t="shared" ca="1" si="3"/>
        <v>45057.478593865744</v>
      </c>
      <c r="P206" s="8" t="s">
        <v>26</v>
      </c>
    </row>
    <row r="207" spans="8:16" x14ac:dyDescent="0.35">
      <c r="H207" s="8" t="s">
        <v>582</v>
      </c>
      <c r="I207" s="8" t="s">
        <v>583</v>
      </c>
      <c r="J207" s="8" t="s">
        <v>584</v>
      </c>
      <c r="K207" s="8">
        <v>200000</v>
      </c>
      <c r="L207" s="8" t="s">
        <v>64</v>
      </c>
      <c r="N207" s="8" t="s">
        <v>18</v>
      </c>
      <c r="O207" s="9">
        <f t="shared" ca="1" si="3"/>
        <v>45057.478593865744</v>
      </c>
      <c r="P207" s="8" t="s">
        <v>26</v>
      </c>
    </row>
    <row r="208" spans="8:16" x14ac:dyDescent="0.35">
      <c r="H208" s="8" t="s">
        <v>585</v>
      </c>
      <c r="I208" s="8" t="s">
        <v>586</v>
      </c>
      <c r="J208" s="8" t="s">
        <v>587</v>
      </c>
      <c r="K208" s="8">
        <v>140000</v>
      </c>
      <c r="L208" s="8" t="s">
        <v>64</v>
      </c>
      <c r="N208" s="8" t="s">
        <v>18</v>
      </c>
      <c r="O208" s="9">
        <f t="shared" ca="1" si="3"/>
        <v>45057.478593865744</v>
      </c>
      <c r="P208" s="8" t="s">
        <v>26</v>
      </c>
    </row>
    <row r="209" spans="8:16" x14ac:dyDescent="0.35">
      <c r="H209" s="8" t="s">
        <v>588</v>
      </c>
      <c r="I209" s="8" t="s">
        <v>72</v>
      </c>
      <c r="J209" s="8" t="s">
        <v>589</v>
      </c>
      <c r="K209" s="8">
        <v>35000</v>
      </c>
      <c r="L209" s="8" t="s">
        <v>64</v>
      </c>
      <c r="N209" s="8" t="s">
        <v>18</v>
      </c>
      <c r="O209" s="9">
        <f t="shared" ca="1" si="3"/>
        <v>45057.478593865744</v>
      </c>
      <c r="P209" s="8" t="s">
        <v>26</v>
      </c>
    </row>
    <row r="210" spans="8:16" x14ac:dyDescent="0.35">
      <c r="H210" s="8" t="s">
        <v>590</v>
      </c>
      <c r="I210" s="8" t="s">
        <v>591</v>
      </c>
      <c r="J210" s="8" t="s">
        <v>592</v>
      </c>
      <c r="K210" s="8">
        <v>200000</v>
      </c>
      <c r="L210" s="8" t="s">
        <v>64</v>
      </c>
      <c r="N210" s="8" t="s">
        <v>18</v>
      </c>
      <c r="O210" s="9">
        <f t="shared" ca="1" si="3"/>
        <v>45057.478593865744</v>
      </c>
      <c r="P210" s="8" t="s">
        <v>26</v>
      </c>
    </row>
    <row r="211" spans="8:16" x14ac:dyDescent="0.35">
      <c r="H211" s="8" t="s">
        <v>593</v>
      </c>
      <c r="I211" s="8" t="s">
        <v>594</v>
      </c>
      <c r="J211" s="8" t="s">
        <v>595</v>
      </c>
      <c r="K211" s="8">
        <v>140000</v>
      </c>
      <c r="L211" s="8" t="s">
        <v>64</v>
      </c>
      <c r="N211" s="8" t="s">
        <v>18</v>
      </c>
      <c r="O211" s="9">
        <f t="shared" ca="1" si="3"/>
        <v>45057.478593865744</v>
      </c>
      <c r="P211" s="8" t="s">
        <v>26</v>
      </c>
    </row>
    <row r="212" spans="8:16" x14ac:dyDescent="0.35">
      <c r="H212" s="8" t="s">
        <v>596</v>
      </c>
      <c r="I212" s="8" t="s">
        <v>597</v>
      </c>
      <c r="J212" s="8" t="s">
        <v>592</v>
      </c>
      <c r="K212" s="8">
        <v>200000</v>
      </c>
      <c r="L212" s="8" t="s">
        <v>64</v>
      </c>
      <c r="N212" s="8" t="s">
        <v>18</v>
      </c>
      <c r="O212" s="9">
        <f t="shared" ca="1" si="3"/>
        <v>45057.478593865744</v>
      </c>
      <c r="P212" s="8" t="s">
        <v>26</v>
      </c>
    </row>
    <row r="213" spans="8:16" x14ac:dyDescent="0.35">
      <c r="H213" s="8" t="s">
        <v>598</v>
      </c>
      <c r="I213" s="8" t="s">
        <v>599</v>
      </c>
      <c r="J213" s="8" t="s">
        <v>600</v>
      </c>
      <c r="K213" s="8">
        <v>240000</v>
      </c>
      <c r="L213" s="8" t="s">
        <v>64</v>
      </c>
      <c r="N213" s="8" t="s">
        <v>18</v>
      </c>
      <c r="O213" s="9">
        <f t="shared" ca="1" si="3"/>
        <v>45057.478593865744</v>
      </c>
      <c r="P213" s="8" t="s">
        <v>26</v>
      </c>
    </row>
    <row r="214" spans="8:16" x14ac:dyDescent="0.35">
      <c r="H214" s="8" t="s">
        <v>601</v>
      </c>
      <c r="I214" s="8" t="s">
        <v>602</v>
      </c>
      <c r="J214" s="8" t="s">
        <v>603</v>
      </c>
      <c r="K214" s="8">
        <v>250000</v>
      </c>
      <c r="L214" s="8" t="s">
        <v>64</v>
      </c>
      <c r="N214" s="8" t="s">
        <v>18</v>
      </c>
      <c r="O214" s="9">
        <f t="shared" ca="1" si="3"/>
        <v>45057.478593865744</v>
      </c>
      <c r="P214" s="8" t="s">
        <v>26</v>
      </c>
    </row>
    <row r="215" spans="8:16" x14ac:dyDescent="0.35">
      <c r="H215" s="8" t="s">
        <v>604</v>
      </c>
      <c r="I215" s="8" t="s">
        <v>605</v>
      </c>
      <c r="J215" s="8" t="s">
        <v>606</v>
      </c>
      <c r="K215" s="8">
        <v>200000</v>
      </c>
      <c r="L215" s="8" t="s">
        <v>64</v>
      </c>
      <c r="N215" s="8" t="s">
        <v>18</v>
      </c>
      <c r="O215" s="9">
        <f t="shared" ca="1" si="3"/>
        <v>45057.478593865744</v>
      </c>
      <c r="P215" s="8" t="s">
        <v>26</v>
      </c>
    </row>
    <row r="216" spans="8:16" x14ac:dyDescent="0.35">
      <c r="H216" s="8" t="s">
        <v>607</v>
      </c>
      <c r="I216" s="8" t="s">
        <v>608</v>
      </c>
      <c r="J216" s="8" t="s">
        <v>609</v>
      </c>
      <c r="K216" s="8">
        <v>240000</v>
      </c>
      <c r="L216" s="8" t="s">
        <v>64</v>
      </c>
      <c r="N216" s="8" t="s">
        <v>18</v>
      </c>
      <c r="O216" s="9">
        <f t="shared" ca="1" si="3"/>
        <v>45057.478593865744</v>
      </c>
      <c r="P216" s="8" t="s">
        <v>26</v>
      </c>
    </row>
    <row r="217" spans="8:16" x14ac:dyDescent="0.35">
      <c r="H217" s="8" t="s">
        <v>610</v>
      </c>
      <c r="I217" s="8" t="s">
        <v>611</v>
      </c>
      <c r="J217" s="8" t="s">
        <v>612</v>
      </c>
      <c r="K217" s="8">
        <v>50000</v>
      </c>
      <c r="L217" s="8" t="s">
        <v>64</v>
      </c>
      <c r="N217" s="8" t="s">
        <v>5</v>
      </c>
      <c r="O217" s="9">
        <f t="shared" ca="1" si="3"/>
        <v>45057.478593865744</v>
      </c>
      <c r="P217" s="8" t="s">
        <v>26</v>
      </c>
    </row>
    <row r="218" spans="8:16" x14ac:dyDescent="0.35">
      <c r="H218" s="8" t="s">
        <v>613</v>
      </c>
      <c r="I218" s="8" t="s">
        <v>614</v>
      </c>
      <c r="J218" s="8" t="s">
        <v>615</v>
      </c>
      <c r="K218" s="8">
        <v>1500000</v>
      </c>
      <c r="L218" s="8" t="s">
        <v>64</v>
      </c>
      <c r="N218" s="8" t="s">
        <v>5</v>
      </c>
      <c r="O218" s="9">
        <f t="shared" ca="1" si="3"/>
        <v>45057.478593865744</v>
      </c>
      <c r="P218" s="8" t="s">
        <v>26</v>
      </c>
    </row>
    <row r="219" spans="8:16" x14ac:dyDescent="0.35">
      <c r="H219" s="8" t="s">
        <v>616</v>
      </c>
      <c r="I219" s="8" t="s">
        <v>617</v>
      </c>
      <c r="J219" s="8" t="s">
        <v>615</v>
      </c>
      <c r="K219" s="8">
        <v>3000000</v>
      </c>
      <c r="L219" s="8" t="s">
        <v>64</v>
      </c>
      <c r="N219" s="8" t="s">
        <v>5</v>
      </c>
      <c r="O219" s="9">
        <f t="shared" ca="1" si="3"/>
        <v>45057.478593865744</v>
      </c>
      <c r="P219" s="8" t="s">
        <v>26</v>
      </c>
    </row>
    <row r="220" spans="8:16" x14ac:dyDescent="0.35">
      <c r="H220" s="8" t="s">
        <v>618</v>
      </c>
      <c r="I220" s="8" t="s">
        <v>619</v>
      </c>
      <c r="J220" s="8" t="s">
        <v>620</v>
      </c>
      <c r="K220" s="8">
        <v>15000000</v>
      </c>
      <c r="L220" s="8" t="s">
        <v>64</v>
      </c>
      <c r="N220" s="8" t="s">
        <v>5</v>
      </c>
      <c r="O220" s="9">
        <f t="shared" ca="1" si="3"/>
        <v>45057.478593865744</v>
      </c>
      <c r="P220" s="8" t="s">
        <v>26</v>
      </c>
    </row>
    <row r="221" spans="8:16" x14ac:dyDescent="0.35">
      <c r="H221" s="8" t="s">
        <v>621</v>
      </c>
      <c r="I221" s="8" t="s">
        <v>619</v>
      </c>
      <c r="J221" s="8" t="s">
        <v>620</v>
      </c>
      <c r="K221" s="8">
        <v>60000000</v>
      </c>
      <c r="L221" s="8" t="s">
        <v>64</v>
      </c>
      <c r="N221" s="8" t="s">
        <v>5</v>
      </c>
      <c r="O221" s="9">
        <f t="shared" ca="1" si="3"/>
        <v>45057.478593865744</v>
      </c>
      <c r="P221" s="8" t="s">
        <v>26</v>
      </c>
    </row>
    <row r="222" spans="8:16" x14ac:dyDescent="0.35">
      <c r="H222" s="8" t="s">
        <v>622</v>
      </c>
      <c r="I222" s="8" t="s">
        <v>115</v>
      </c>
      <c r="J222" s="8" t="s">
        <v>623</v>
      </c>
      <c r="K222" s="8">
        <v>400000</v>
      </c>
      <c r="L222" s="8" t="s">
        <v>64</v>
      </c>
      <c r="N222" s="8" t="s">
        <v>5</v>
      </c>
      <c r="O222" s="9">
        <f t="shared" ca="1" si="3"/>
        <v>45057.478593865744</v>
      </c>
      <c r="P222" s="8" t="s">
        <v>26</v>
      </c>
    </row>
    <row r="223" spans="8:16" x14ac:dyDescent="0.35">
      <c r="H223" s="8" t="s">
        <v>624</v>
      </c>
      <c r="I223" s="8" t="s">
        <v>625</v>
      </c>
      <c r="J223" s="8" t="s">
        <v>623</v>
      </c>
      <c r="K223" s="8">
        <v>400000</v>
      </c>
      <c r="L223" s="8" t="s">
        <v>64</v>
      </c>
      <c r="N223" s="8" t="s">
        <v>5</v>
      </c>
      <c r="O223" s="9">
        <f t="shared" ca="1" si="3"/>
        <v>45057.478593865744</v>
      </c>
      <c r="P223" s="8" t="s">
        <v>26</v>
      </c>
    </row>
    <row r="224" spans="8:16" x14ac:dyDescent="0.35">
      <c r="H224" s="8" t="s">
        <v>626</v>
      </c>
      <c r="I224" s="8" t="s">
        <v>627</v>
      </c>
      <c r="J224" s="8" t="s">
        <v>628</v>
      </c>
      <c r="K224" s="8">
        <v>14000</v>
      </c>
      <c r="L224" s="8" t="s">
        <v>64</v>
      </c>
      <c r="N224" s="8" t="s">
        <v>5</v>
      </c>
      <c r="O224" s="9">
        <f t="shared" ca="1" si="3"/>
        <v>45057.478593865744</v>
      </c>
      <c r="P224" s="8" t="s">
        <v>26</v>
      </c>
    </row>
    <row r="225" spans="8:16" x14ac:dyDescent="0.35">
      <c r="H225" s="8" t="s">
        <v>629</v>
      </c>
      <c r="I225" s="8" t="s">
        <v>630</v>
      </c>
      <c r="J225" s="8" t="s">
        <v>631</v>
      </c>
      <c r="K225" s="8">
        <v>30000</v>
      </c>
      <c r="L225" s="8" t="s">
        <v>64</v>
      </c>
      <c r="N225" s="8" t="s">
        <v>18</v>
      </c>
      <c r="O225" s="9">
        <f t="shared" ca="1" si="3"/>
        <v>45057.478593865744</v>
      </c>
      <c r="P225" s="8" t="s">
        <v>26</v>
      </c>
    </row>
    <row r="226" spans="8:16" x14ac:dyDescent="0.35">
      <c r="H226" s="8" t="s">
        <v>632</v>
      </c>
      <c r="I226" s="8" t="s">
        <v>633</v>
      </c>
      <c r="J226" s="8" t="s">
        <v>634</v>
      </c>
      <c r="K226" s="8">
        <v>14000</v>
      </c>
      <c r="L226" s="8" t="s">
        <v>64</v>
      </c>
      <c r="N226" s="8" t="s">
        <v>5</v>
      </c>
      <c r="O226" s="9">
        <f t="shared" ca="1" si="3"/>
        <v>45057.478593865744</v>
      </c>
      <c r="P226" s="8" t="s">
        <v>26</v>
      </c>
    </row>
    <row r="227" spans="8:16" x14ac:dyDescent="0.35">
      <c r="H227" s="8" t="s">
        <v>635</v>
      </c>
      <c r="I227" s="8" t="s">
        <v>636</v>
      </c>
      <c r="J227" s="8" t="s">
        <v>637</v>
      </c>
      <c r="K227" s="8">
        <v>10000</v>
      </c>
      <c r="L227" s="8" t="s">
        <v>64</v>
      </c>
      <c r="N227" s="8" t="s">
        <v>5</v>
      </c>
      <c r="O227" s="9">
        <f t="shared" ca="1" si="3"/>
        <v>45057.478593865744</v>
      </c>
      <c r="P227" s="8" t="s">
        <v>26</v>
      </c>
    </row>
    <row r="228" spans="8:16" x14ac:dyDescent="0.35">
      <c r="H228" s="8" t="s">
        <v>638</v>
      </c>
      <c r="I228" s="8" t="s">
        <v>639</v>
      </c>
      <c r="J228" s="8" t="s">
        <v>637</v>
      </c>
      <c r="K228" s="8">
        <v>10000</v>
      </c>
      <c r="L228" s="8" t="s">
        <v>64</v>
      </c>
      <c r="N228" s="8" t="s">
        <v>5</v>
      </c>
      <c r="O228" s="9">
        <f t="shared" ca="1" si="3"/>
        <v>45057.478593865744</v>
      </c>
      <c r="P228" s="8" t="s">
        <v>26</v>
      </c>
    </row>
    <row r="229" spans="8:16" x14ac:dyDescent="0.35">
      <c r="H229" s="8" t="s">
        <v>640</v>
      </c>
      <c r="I229" s="8" t="s">
        <v>641</v>
      </c>
      <c r="J229" s="8" t="s">
        <v>642</v>
      </c>
      <c r="K229" s="8">
        <v>10000</v>
      </c>
      <c r="L229" s="8" t="s">
        <v>64</v>
      </c>
      <c r="N229" s="8" t="s">
        <v>5</v>
      </c>
      <c r="O229" s="9">
        <f t="shared" ca="1" si="3"/>
        <v>45057.478593865744</v>
      </c>
      <c r="P229" s="8" t="s">
        <v>26</v>
      </c>
    </row>
    <row r="230" spans="8:16" x14ac:dyDescent="0.35">
      <c r="H230" s="8" t="s">
        <v>643</v>
      </c>
      <c r="I230" s="8" t="s">
        <v>644</v>
      </c>
      <c r="J230" s="8" t="s">
        <v>645</v>
      </c>
      <c r="K230" s="8">
        <v>10000</v>
      </c>
      <c r="L230" s="8" t="s">
        <v>64</v>
      </c>
      <c r="N230" s="8" t="s">
        <v>5</v>
      </c>
      <c r="O230" s="9">
        <f t="shared" ca="1" si="3"/>
        <v>45057.478593865744</v>
      </c>
      <c r="P230" s="8" t="s">
        <v>26</v>
      </c>
    </row>
    <row r="231" spans="8:16" x14ac:dyDescent="0.35">
      <c r="H231" s="8" t="s">
        <v>646</v>
      </c>
      <c r="I231" s="8" t="s">
        <v>647</v>
      </c>
      <c r="J231" s="8" t="s">
        <v>645</v>
      </c>
      <c r="K231" s="8">
        <v>10000</v>
      </c>
      <c r="L231" s="8" t="s">
        <v>64</v>
      </c>
      <c r="N231" s="8" t="s">
        <v>5</v>
      </c>
      <c r="O231" s="9">
        <f t="shared" ca="1" si="3"/>
        <v>45057.478593865744</v>
      </c>
      <c r="P231" s="8" t="s">
        <v>26</v>
      </c>
    </row>
    <row r="232" spans="8:16" x14ac:dyDescent="0.35">
      <c r="H232" s="8" t="s">
        <v>648</v>
      </c>
      <c r="I232" s="8" t="s">
        <v>649</v>
      </c>
      <c r="J232" s="8" t="s">
        <v>650</v>
      </c>
      <c r="K232" s="8">
        <v>10000</v>
      </c>
      <c r="L232" s="8" t="s">
        <v>64</v>
      </c>
      <c r="N232" s="8" t="s">
        <v>5</v>
      </c>
      <c r="O232" s="9">
        <f t="shared" ca="1" si="3"/>
        <v>45057.478593865744</v>
      </c>
      <c r="P232" s="8" t="s">
        <v>26</v>
      </c>
    </row>
    <row r="233" spans="8:16" x14ac:dyDescent="0.35">
      <c r="H233" s="8" t="s">
        <v>651</v>
      </c>
      <c r="I233" s="8" t="s">
        <v>652</v>
      </c>
      <c r="J233" s="8" t="s">
        <v>650</v>
      </c>
      <c r="K233" s="8">
        <v>10000</v>
      </c>
      <c r="L233" s="8" t="s">
        <v>64</v>
      </c>
      <c r="N233" s="8" t="s">
        <v>5</v>
      </c>
      <c r="O233" s="9">
        <f t="shared" ca="1" si="3"/>
        <v>45057.478593865744</v>
      </c>
      <c r="P233" s="8" t="s">
        <v>26</v>
      </c>
    </row>
    <row r="234" spans="8:16" x14ac:dyDescent="0.35">
      <c r="H234" s="8" t="s">
        <v>653</v>
      </c>
      <c r="I234" s="8" t="s">
        <v>654</v>
      </c>
      <c r="J234" s="8" t="s">
        <v>645</v>
      </c>
      <c r="K234" s="8">
        <v>14000</v>
      </c>
      <c r="L234" s="8" t="s">
        <v>64</v>
      </c>
      <c r="N234" s="8" t="s">
        <v>18</v>
      </c>
      <c r="O234" s="9">
        <f t="shared" ca="1" si="3"/>
        <v>45057.478593865744</v>
      </c>
      <c r="P234" s="8" t="s">
        <v>26</v>
      </c>
    </row>
    <row r="235" spans="8:16" x14ac:dyDescent="0.35">
      <c r="H235" s="8" t="s">
        <v>655</v>
      </c>
      <c r="I235" s="8" t="s">
        <v>656</v>
      </c>
      <c r="J235" s="8" t="s">
        <v>645</v>
      </c>
      <c r="K235" s="8">
        <v>14000</v>
      </c>
      <c r="L235" s="8" t="s">
        <v>64</v>
      </c>
      <c r="N235" s="8" t="s">
        <v>5</v>
      </c>
      <c r="O235" s="9">
        <f t="shared" ca="1" si="3"/>
        <v>45057.478593865744</v>
      </c>
      <c r="P235" s="8" t="s">
        <v>26</v>
      </c>
    </row>
    <row r="236" spans="8:16" x14ac:dyDescent="0.35">
      <c r="H236" s="8" t="s">
        <v>657</v>
      </c>
      <c r="I236" s="8" t="s">
        <v>658</v>
      </c>
      <c r="J236" s="8" t="s">
        <v>659</v>
      </c>
      <c r="K236" s="8">
        <v>400000</v>
      </c>
      <c r="L236" s="8" t="s">
        <v>64</v>
      </c>
      <c r="N236" s="8" t="s">
        <v>5</v>
      </c>
      <c r="O236" s="9">
        <f t="shared" ca="1" si="3"/>
        <v>45057.478593865744</v>
      </c>
      <c r="P236" s="8" t="s">
        <v>26</v>
      </c>
    </row>
    <row r="237" spans="8:16" x14ac:dyDescent="0.35">
      <c r="H237" s="8" t="s">
        <v>660</v>
      </c>
      <c r="I237" s="8" t="s">
        <v>661</v>
      </c>
      <c r="J237" s="8" t="s">
        <v>662</v>
      </c>
      <c r="K237" s="8">
        <v>1000000</v>
      </c>
      <c r="L237" s="8" t="s">
        <v>64</v>
      </c>
      <c r="N237" s="8" t="s">
        <v>5</v>
      </c>
      <c r="O237" s="9">
        <f t="shared" ca="1" si="3"/>
        <v>45057.478593865744</v>
      </c>
      <c r="P237" s="8" t="s">
        <v>26</v>
      </c>
    </row>
    <row r="238" spans="8:16" x14ac:dyDescent="0.35">
      <c r="H238" s="8" t="s">
        <v>663</v>
      </c>
      <c r="I238" s="8" t="s">
        <v>664</v>
      </c>
      <c r="J238" s="8" t="s">
        <v>665</v>
      </c>
      <c r="K238" s="8">
        <v>150000</v>
      </c>
      <c r="L238" s="8" t="s">
        <v>64</v>
      </c>
      <c r="N238" s="8" t="s">
        <v>5</v>
      </c>
      <c r="O238" s="9">
        <f t="shared" ca="1" si="3"/>
        <v>45057.478593865744</v>
      </c>
      <c r="P238" s="8" t="s">
        <v>26</v>
      </c>
    </row>
    <row r="239" spans="8:16" x14ac:dyDescent="0.35">
      <c r="H239" s="8" t="s">
        <v>666</v>
      </c>
      <c r="I239" s="8" t="s">
        <v>667</v>
      </c>
      <c r="J239" s="8" t="s">
        <v>668</v>
      </c>
      <c r="K239" s="8">
        <v>3000000</v>
      </c>
      <c r="L239" s="8" t="s">
        <v>64</v>
      </c>
      <c r="N239" s="8" t="s">
        <v>5</v>
      </c>
      <c r="O239" s="9">
        <f t="shared" ca="1" si="3"/>
        <v>45057.478593865744</v>
      </c>
      <c r="P239" s="8" t="s">
        <v>26</v>
      </c>
    </row>
    <row r="240" spans="8:16" x14ac:dyDescent="0.35">
      <c r="H240" s="8" t="s">
        <v>669</v>
      </c>
      <c r="I240" s="8" t="s">
        <v>670</v>
      </c>
      <c r="J240" s="8" t="s">
        <v>671</v>
      </c>
      <c r="K240" s="8">
        <v>3000000</v>
      </c>
      <c r="L240" s="8" t="s">
        <v>64</v>
      </c>
      <c r="N240" s="8" t="s">
        <v>5</v>
      </c>
      <c r="O240" s="9">
        <f t="shared" ca="1" si="3"/>
        <v>45057.478593865744</v>
      </c>
      <c r="P240" s="8" t="s">
        <v>26</v>
      </c>
    </row>
    <row r="241" spans="8:16" x14ac:dyDescent="0.35">
      <c r="H241" s="8" t="s">
        <v>672</v>
      </c>
      <c r="I241" s="8" t="s">
        <v>673</v>
      </c>
      <c r="J241" s="8" t="s">
        <v>674</v>
      </c>
      <c r="K241" s="8">
        <v>3000000</v>
      </c>
      <c r="L241" s="8" t="s">
        <v>64</v>
      </c>
      <c r="N241" s="8" t="s">
        <v>5</v>
      </c>
      <c r="O241" s="9">
        <f t="shared" ca="1" si="3"/>
        <v>45057.478593865744</v>
      </c>
      <c r="P241" s="8" t="s">
        <v>26</v>
      </c>
    </row>
    <row r="242" spans="8:16" x14ac:dyDescent="0.35">
      <c r="H242" s="8" t="s">
        <v>675</v>
      </c>
      <c r="I242" s="8" t="s">
        <v>676</v>
      </c>
      <c r="J242" s="8" t="s">
        <v>677</v>
      </c>
      <c r="K242" s="8">
        <v>1000000</v>
      </c>
      <c r="L242" s="8" t="s">
        <v>64</v>
      </c>
      <c r="N242" s="8" t="s">
        <v>5</v>
      </c>
      <c r="O242" s="9">
        <f t="shared" ca="1" si="3"/>
        <v>45057.478593865744</v>
      </c>
      <c r="P242" s="8" t="s">
        <v>26</v>
      </c>
    </row>
    <row r="243" spans="8:16" x14ac:dyDescent="0.35">
      <c r="H243" s="8" t="s">
        <v>678</v>
      </c>
      <c r="I243" s="8" t="s">
        <v>679</v>
      </c>
      <c r="J243" s="8" t="s">
        <v>680</v>
      </c>
      <c r="K243" s="8">
        <v>56000</v>
      </c>
      <c r="L243" s="8" t="s">
        <v>64</v>
      </c>
      <c r="N243" s="8" t="s">
        <v>5</v>
      </c>
      <c r="O243" s="9">
        <f t="shared" ca="1" si="3"/>
        <v>45057.478593865744</v>
      </c>
      <c r="P243" s="8" t="s">
        <v>26</v>
      </c>
    </row>
    <row r="244" spans="8:16" x14ac:dyDescent="0.35">
      <c r="H244" s="8" t="s">
        <v>681</v>
      </c>
      <c r="I244" s="8" t="s">
        <v>682</v>
      </c>
      <c r="J244" s="8" t="s">
        <v>683</v>
      </c>
      <c r="K244" s="8">
        <v>3000000</v>
      </c>
      <c r="L244" s="8" t="s">
        <v>64</v>
      </c>
      <c r="N244" s="8" t="s">
        <v>5</v>
      </c>
      <c r="O244" s="9">
        <f t="shared" ca="1" si="3"/>
        <v>45057.478593865744</v>
      </c>
      <c r="P244" s="8" t="s">
        <v>26</v>
      </c>
    </row>
    <row r="245" spans="8:16" x14ac:dyDescent="0.35">
      <c r="H245" s="8" t="s">
        <v>684</v>
      </c>
      <c r="I245" s="8" t="s">
        <v>685</v>
      </c>
      <c r="J245" s="8" t="s">
        <v>686</v>
      </c>
      <c r="K245" s="8">
        <v>200000</v>
      </c>
      <c r="L245" s="8" t="s">
        <v>64</v>
      </c>
      <c r="N245" s="8" t="s">
        <v>5</v>
      </c>
      <c r="O245" s="9">
        <f t="shared" ca="1" si="3"/>
        <v>45057.478593865744</v>
      </c>
      <c r="P245" s="8" t="s">
        <v>26</v>
      </c>
    </row>
    <row r="246" spans="8:16" x14ac:dyDescent="0.35">
      <c r="H246" s="8" t="s">
        <v>687</v>
      </c>
      <c r="I246" s="8" t="s">
        <v>688</v>
      </c>
      <c r="J246" s="8" t="s">
        <v>689</v>
      </c>
      <c r="K246" s="8">
        <v>200000</v>
      </c>
      <c r="L246" s="8" t="s">
        <v>64</v>
      </c>
      <c r="N246" s="8" t="s">
        <v>5</v>
      </c>
      <c r="O246" s="9">
        <f t="shared" ca="1" si="3"/>
        <v>45057.478593865744</v>
      </c>
      <c r="P246" s="8" t="s">
        <v>26</v>
      </c>
    </row>
    <row r="247" spans="8:16" x14ac:dyDescent="0.35">
      <c r="H247" s="8" t="s">
        <v>690</v>
      </c>
      <c r="I247" s="8" t="s">
        <v>691</v>
      </c>
      <c r="J247" s="8" t="s">
        <v>692</v>
      </c>
      <c r="K247" s="8">
        <v>250000</v>
      </c>
      <c r="L247" s="8" t="s">
        <v>64</v>
      </c>
      <c r="N247" s="8" t="s">
        <v>5</v>
      </c>
      <c r="O247" s="9">
        <f t="shared" ca="1" si="3"/>
        <v>45057.478593865744</v>
      </c>
      <c r="P247" s="8" t="s">
        <v>26</v>
      </c>
    </row>
    <row r="248" spans="8:16" x14ac:dyDescent="0.35">
      <c r="H248" s="8" t="s">
        <v>693</v>
      </c>
      <c r="I248" s="8" t="s">
        <v>694</v>
      </c>
      <c r="J248" s="8" t="s">
        <v>695</v>
      </c>
      <c r="K248" s="8">
        <v>2000000</v>
      </c>
      <c r="L248" s="8" t="s">
        <v>64</v>
      </c>
      <c r="N248" s="8" t="s">
        <v>5</v>
      </c>
      <c r="O248" s="9">
        <f t="shared" ca="1" si="3"/>
        <v>45057.478593865744</v>
      </c>
      <c r="P248" s="8" t="s">
        <v>26</v>
      </c>
    </row>
    <row r="249" spans="8:16" x14ac:dyDescent="0.35">
      <c r="H249" s="8" t="s">
        <v>696</v>
      </c>
      <c r="I249" s="8" t="s">
        <v>697</v>
      </c>
      <c r="J249" s="8" t="s">
        <v>698</v>
      </c>
      <c r="K249" s="8">
        <v>6000000</v>
      </c>
      <c r="L249" s="8" t="s">
        <v>64</v>
      </c>
      <c r="N249" s="8" t="s">
        <v>5</v>
      </c>
      <c r="O249" s="9">
        <f t="shared" ca="1" si="3"/>
        <v>45057.478593865744</v>
      </c>
      <c r="P249" s="8" t="s">
        <v>26</v>
      </c>
    </row>
    <row r="250" spans="8:16" x14ac:dyDescent="0.35">
      <c r="H250" s="8" t="s">
        <v>699</v>
      </c>
      <c r="I250" s="8" t="s">
        <v>700</v>
      </c>
      <c r="J250" s="8" t="s">
        <v>701</v>
      </c>
      <c r="K250" s="8">
        <v>60000</v>
      </c>
      <c r="L250" s="8" t="s">
        <v>64</v>
      </c>
      <c r="N250" s="8" t="s">
        <v>5</v>
      </c>
      <c r="O250" s="9">
        <f t="shared" ca="1" si="3"/>
        <v>45057.478593865744</v>
      </c>
      <c r="P250" s="8" t="s">
        <v>26</v>
      </c>
    </row>
    <row r="251" spans="8:16" x14ac:dyDescent="0.35">
      <c r="H251" s="8" t="s">
        <v>702</v>
      </c>
      <c r="I251" s="8" t="s">
        <v>703</v>
      </c>
      <c r="J251" s="8" t="s">
        <v>704</v>
      </c>
      <c r="K251" s="8">
        <v>1500000</v>
      </c>
      <c r="L251" s="8" t="s">
        <v>64</v>
      </c>
      <c r="N251" s="8" t="s">
        <v>5</v>
      </c>
      <c r="O251" s="9">
        <f t="shared" ca="1" si="3"/>
        <v>45057.478593865744</v>
      </c>
      <c r="P251" s="8" t="s">
        <v>26</v>
      </c>
    </row>
    <row r="252" spans="8:16" x14ac:dyDescent="0.35">
      <c r="H252" s="8" t="s">
        <v>705</v>
      </c>
      <c r="I252" s="8" t="s">
        <v>706</v>
      </c>
      <c r="J252" s="8" t="s">
        <v>707</v>
      </c>
      <c r="K252" s="8">
        <v>200000</v>
      </c>
      <c r="L252" s="8" t="s">
        <v>64</v>
      </c>
      <c r="N252" s="8" t="s">
        <v>5</v>
      </c>
      <c r="O252" s="9">
        <f t="shared" ca="1" si="3"/>
        <v>45057.478593865744</v>
      </c>
      <c r="P252" s="8" t="s">
        <v>26</v>
      </c>
    </row>
    <row r="253" spans="8:16" x14ac:dyDescent="0.35">
      <c r="H253" s="8" t="s">
        <v>708</v>
      </c>
      <c r="I253" s="8" t="s">
        <v>709</v>
      </c>
      <c r="J253" s="8" t="s">
        <v>710</v>
      </c>
      <c r="K253" s="8">
        <v>200000</v>
      </c>
      <c r="L253" s="8" t="s">
        <v>64</v>
      </c>
      <c r="N253" s="8" t="s">
        <v>5</v>
      </c>
      <c r="O253" s="9">
        <f t="shared" ca="1" si="3"/>
        <v>45057.478593865744</v>
      </c>
      <c r="P253" s="8" t="s">
        <v>26</v>
      </c>
    </row>
    <row r="254" spans="8:16" x14ac:dyDescent="0.35">
      <c r="H254" s="8" t="s">
        <v>711</v>
      </c>
      <c r="I254" s="8" t="s">
        <v>712</v>
      </c>
      <c r="J254" s="8" t="s">
        <v>713</v>
      </c>
      <c r="K254" s="8">
        <v>200000</v>
      </c>
      <c r="L254" s="8" t="s">
        <v>64</v>
      </c>
      <c r="N254" s="8" t="s">
        <v>5</v>
      </c>
      <c r="O254" s="9">
        <f t="shared" ca="1" si="3"/>
        <v>45057.478593865744</v>
      </c>
      <c r="P254" s="8" t="s">
        <v>26</v>
      </c>
    </row>
    <row r="255" spans="8:16" x14ac:dyDescent="0.35">
      <c r="H255" s="8" t="s">
        <v>714</v>
      </c>
      <c r="I255" s="8" t="s">
        <v>715</v>
      </c>
      <c r="J255" s="8" t="s">
        <v>701</v>
      </c>
      <c r="K255" s="8">
        <v>48000</v>
      </c>
      <c r="L255" s="8" t="s">
        <v>64</v>
      </c>
      <c r="N255" s="8" t="s">
        <v>5</v>
      </c>
      <c r="O255" s="9">
        <f t="shared" ca="1" si="3"/>
        <v>45057.478593865744</v>
      </c>
      <c r="P255" s="8" t="s">
        <v>26</v>
      </c>
    </row>
    <row r="256" spans="8:16" x14ac:dyDescent="0.35">
      <c r="H256" s="8" t="s">
        <v>716</v>
      </c>
      <c r="I256" s="8" t="s">
        <v>717</v>
      </c>
      <c r="J256" s="8" t="s">
        <v>710</v>
      </c>
      <c r="K256" s="8">
        <v>200000</v>
      </c>
      <c r="L256" s="8" t="s">
        <v>64</v>
      </c>
      <c r="N256" s="8" t="s">
        <v>5</v>
      </c>
      <c r="O256" s="9">
        <f t="shared" ca="1" si="3"/>
        <v>45057.478593865744</v>
      </c>
      <c r="P256" s="8" t="s">
        <v>26</v>
      </c>
    </row>
    <row r="257" spans="8:16" x14ac:dyDescent="0.35">
      <c r="H257" s="8" t="s">
        <v>718</v>
      </c>
      <c r="I257" s="8" t="s">
        <v>719</v>
      </c>
      <c r="J257" s="8" t="s">
        <v>720</v>
      </c>
      <c r="K257" s="8">
        <v>300000</v>
      </c>
      <c r="L257" s="8" t="s">
        <v>64</v>
      </c>
      <c r="N257" s="8" t="s">
        <v>5</v>
      </c>
      <c r="O257" s="9">
        <f t="shared" ca="1" si="3"/>
        <v>45057.478593865744</v>
      </c>
      <c r="P257" s="8" t="s">
        <v>26</v>
      </c>
    </row>
    <row r="258" spans="8:16" x14ac:dyDescent="0.35">
      <c r="H258" s="8" t="s">
        <v>721</v>
      </c>
      <c r="I258" s="8" t="s">
        <v>722</v>
      </c>
      <c r="J258" s="8" t="s">
        <v>723</v>
      </c>
      <c r="K258" s="8">
        <v>200000</v>
      </c>
      <c r="L258" s="8" t="s">
        <v>64</v>
      </c>
      <c r="N258" s="8" t="s">
        <v>5</v>
      </c>
      <c r="O258" s="9">
        <f t="shared" ca="1" si="3"/>
        <v>45057.478593865744</v>
      </c>
      <c r="P258" s="8" t="s">
        <v>26</v>
      </c>
    </row>
    <row r="259" spans="8:16" x14ac:dyDescent="0.35">
      <c r="H259" s="8" t="s">
        <v>724</v>
      </c>
      <c r="I259" s="8" t="s">
        <v>725</v>
      </c>
      <c r="J259" s="8" t="s">
        <v>726</v>
      </c>
      <c r="K259" s="8">
        <v>120000</v>
      </c>
      <c r="L259" s="8" t="s">
        <v>64</v>
      </c>
      <c r="N259" s="8" t="s">
        <v>5</v>
      </c>
      <c r="O259" s="9">
        <f t="shared" ca="1" si="3"/>
        <v>45057.478593865744</v>
      </c>
      <c r="P259" s="8" t="s">
        <v>26</v>
      </c>
    </row>
    <row r="260" spans="8:16" x14ac:dyDescent="0.35">
      <c r="H260" s="8" t="s">
        <v>727</v>
      </c>
      <c r="I260" s="8" t="s">
        <v>728</v>
      </c>
      <c r="J260" s="8" t="s">
        <v>729</v>
      </c>
      <c r="K260" s="8">
        <v>48000</v>
      </c>
      <c r="L260" s="8" t="s">
        <v>64</v>
      </c>
      <c r="N260" s="8" t="s">
        <v>5</v>
      </c>
      <c r="O260" s="9">
        <f t="shared" ref="O260:O323" ca="1" si="4">NOW()</f>
        <v>45057.478593865744</v>
      </c>
      <c r="P260" s="8" t="s">
        <v>26</v>
      </c>
    </row>
    <row r="261" spans="8:16" x14ac:dyDescent="0.35">
      <c r="H261" s="8" t="s">
        <v>730</v>
      </c>
      <c r="I261" s="8" t="s">
        <v>731</v>
      </c>
      <c r="J261" s="8" t="s">
        <v>732</v>
      </c>
      <c r="K261" s="8">
        <v>120000</v>
      </c>
      <c r="L261" s="8" t="s">
        <v>64</v>
      </c>
      <c r="N261" s="8" t="s">
        <v>5</v>
      </c>
      <c r="O261" s="9">
        <f t="shared" ca="1" si="4"/>
        <v>45057.478593865744</v>
      </c>
      <c r="P261" s="8" t="s">
        <v>26</v>
      </c>
    </row>
    <row r="262" spans="8:16" x14ac:dyDescent="0.35">
      <c r="H262" s="8" t="s">
        <v>733</v>
      </c>
      <c r="I262" s="8" t="s">
        <v>734</v>
      </c>
      <c r="J262" s="8" t="s">
        <v>735</v>
      </c>
      <c r="K262" s="8">
        <v>250000</v>
      </c>
      <c r="L262" s="8" t="s">
        <v>64</v>
      </c>
      <c r="N262" s="8" t="s">
        <v>5</v>
      </c>
      <c r="O262" s="9">
        <f t="shared" ca="1" si="4"/>
        <v>45057.478593865744</v>
      </c>
      <c r="P262" s="8" t="s">
        <v>26</v>
      </c>
    </row>
    <row r="263" spans="8:16" x14ac:dyDescent="0.35">
      <c r="H263" s="8" t="s">
        <v>736</v>
      </c>
      <c r="I263" s="8" t="s">
        <v>737</v>
      </c>
      <c r="J263" s="8" t="s">
        <v>729</v>
      </c>
      <c r="K263" s="8">
        <v>48000</v>
      </c>
      <c r="L263" s="8" t="s">
        <v>64</v>
      </c>
      <c r="N263" s="8" t="s">
        <v>5</v>
      </c>
      <c r="O263" s="9">
        <f t="shared" ca="1" si="4"/>
        <v>45057.478593865744</v>
      </c>
      <c r="P263" s="8" t="s">
        <v>26</v>
      </c>
    </row>
    <row r="264" spans="8:16" x14ac:dyDescent="0.35">
      <c r="H264" s="8" t="s">
        <v>738</v>
      </c>
      <c r="I264" s="8" t="s">
        <v>739</v>
      </c>
      <c r="J264" s="8" t="s">
        <v>740</v>
      </c>
      <c r="K264" s="8">
        <v>120000</v>
      </c>
      <c r="L264" s="8" t="s">
        <v>64</v>
      </c>
      <c r="N264" s="8" t="s">
        <v>5</v>
      </c>
      <c r="O264" s="9">
        <f t="shared" ca="1" si="4"/>
        <v>45057.478593865744</v>
      </c>
      <c r="P264" s="8" t="s">
        <v>26</v>
      </c>
    </row>
    <row r="265" spans="8:16" x14ac:dyDescent="0.35">
      <c r="H265" s="8" t="s">
        <v>741</v>
      </c>
      <c r="I265" s="8" t="s">
        <v>742</v>
      </c>
      <c r="J265" s="8" t="s">
        <v>729</v>
      </c>
      <c r="K265" s="8">
        <v>48000</v>
      </c>
      <c r="L265" s="8" t="s">
        <v>64</v>
      </c>
      <c r="N265" s="8" t="s">
        <v>5</v>
      </c>
      <c r="O265" s="9">
        <f t="shared" ca="1" si="4"/>
        <v>45057.478593865744</v>
      </c>
      <c r="P265" s="8" t="s">
        <v>26</v>
      </c>
    </row>
    <row r="266" spans="8:16" x14ac:dyDescent="0.35">
      <c r="H266" s="8" t="s">
        <v>743</v>
      </c>
      <c r="I266" s="8" t="s">
        <v>744</v>
      </c>
      <c r="J266" s="8" t="s">
        <v>745</v>
      </c>
      <c r="K266" s="8">
        <v>120000</v>
      </c>
      <c r="L266" s="8" t="s">
        <v>64</v>
      </c>
      <c r="N266" s="8" t="s">
        <v>5</v>
      </c>
      <c r="O266" s="9">
        <f t="shared" ca="1" si="4"/>
        <v>45057.478593865744</v>
      </c>
      <c r="P266" s="8" t="s">
        <v>26</v>
      </c>
    </row>
    <row r="267" spans="8:16" x14ac:dyDescent="0.35">
      <c r="H267" s="8" t="s">
        <v>746</v>
      </c>
      <c r="I267" s="8" t="s">
        <v>747</v>
      </c>
      <c r="J267" s="8" t="s">
        <v>735</v>
      </c>
      <c r="K267" s="8">
        <v>200000</v>
      </c>
      <c r="L267" s="8" t="s">
        <v>64</v>
      </c>
      <c r="N267" s="8" t="s">
        <v>5</v>
      </c>
      <c r="O267" s="9">
        <f t="shared" ca="1" si="4"/>
        <v>45057.478593865744</v>
      </c>
      <c r="P267" s="8" t="s">
        <v>26</v>
      </c>
    </row>
    <row r="268" spans="8:16" x14ac:dyDescent="0.35">
      <c r="H268" s="8" t="s">
        <v>748</v>
      </c>
      <c r="I268" s="8" t="s">
        <v>749</v>
      </c>
      <c r="J268" s="8" t="s">
        <v>750</v>
      </c>
      <c r="K268" s="8">
        <v>1000000</v>
      </c>
      <c r="L268" s="8" t="s">
        <v>64</v>
      </c>
      <c r="N268" s="8" t="s">
        <v>5</v>
      </c>
      <c r="O268" s="9">
        <f t="shared" ca="1" si="4"/>
        <v>45057.478593865744</v>
      </c>
      <c r="P268" s="8" t="s">
        <v>26</v>
      </c>
    </row>
    <row r="269" spans="8:16" x14ac:dyDescent="0.35">
      <c r="H269" s="8" t="s">
        <v>751</v>
      </c>
      <c r="I269" s="8" t="s">
        <v>752</v>
      </c>
      <c r="J269" s="8" t="s">
        <v>753</v>
      </c>
      <c r="K269" s="8">
        <v>2400000</v>
      </c>
      <c r="L269" s="8" t="s">
        <v>64</v>
      </c>
      <c r="N269" s="8" t="s">
        <v>5</v>
      </c>
      <c r="O269" s="9">
        <f t="shared" ca="1" si="4"/>
        <v>45057.478593865744</v>
      </c>
      <c r="P269" s="8" t="s">
        <v>26</v>
      </c>
    </row>
    <row r="270" spans="8:16" x14ac:dyDescent="0.35">
      <c r="H270" s="8" t="s">
        <v>754</v>
      </c>
      <c r="I270" s="8" t="s">
        <v>755</v>
      </c>
      <c r="J270" s="8" t="s">
        <v>756</v>
      </c>
      <c r="K270" s="8">
        <v>500000</v>
      </c>
      <c r="L270" s="8" t="s">
        <v>64</v>
      </c>
      <c r="N270" s="8" t="s">
        <v>5</v>
      </c>
      <c r="O270" s="9">
        <f t="shared" ca="1" si="4"/>
        <v>45057.478593865744</v>
      </c>
      <c r="P270" s="8" t="s">
        <v>26</v>
      </c>
    </row>
    <row r="271" spans="8:16" x14ac:dyDescent="0.35">
      <c r="H271" s="8" t="s">
        <v>757</v>
      </c>
      <c r="I271" s="8" t="s">
        <v>755</v>
      </c>
      <c r="J271" s="8" t="s">
        <v>756</v>
      </c>
      <c r="K271" s="8">
        <v>1500000</v>
      </c>
      <c r="L271" s="8" t="s">
        <v>64</v>
      </c>
      <c r="N271" s="8" t="s">
        <v>5</v>
      </c>
      <c r="O271" s="9">
        <f t="shared" ca="1" si="4"/>
        <v>45057.478593865744</v>
      </c>
      <c r="P271" s="8" t="s">
        <v>26</v>
      </c>
    </row>
    <row r="272" spans="8:16" x14ac:dyDescent="0.35">
      <c r="H272" s="8" t="s">
        <v>758</v>
      </c>
      <c r="I272" s="8" t="s">
        <v>759</v>
      </c>
      <c r="J272" s="8" t="s">
        <v>760</v>
      </c>
      <c r="K272" s="8">
        <v>1330000</v>
      </c>
      <c r="L272" s="8" t="s">
        <v>64</v>
      </c>
      <c r="N272" s="8" t="s">
        <v>5</v>
      </c>
      <c r="O272" s="9">
        <f t="shared" ca="1" si="4"/>
        <v>45057.478593865744</v>
      </c>
      <c r="P272" s="8" t="s">
        <v>26</v>
      </c>
    </row>
    <row r="273" spans="8:16" x14ac:dyDescent="0.35">
      <c r="H273" s="8" t="s">
        <v>761</v>
      </c>
      <c r="I273" s="8" t="s">
        <v>762</v>
      </c>
      <c r="J273" s="8" t="s">
        <v>763</v>
      </c>
      <c r="K273" s="8">
        <v>300000</v>
      </c>
      <c r="L273" s="8" t="s">
        <v>64</v>
      </c>
      <c r="N273" s="8" t="s">
        <v>5</v>
      </c>
      <c r="O273" s="9">
        <f t="shared" ca="1" si="4"/>
        <v>45057.478593865744</v>
      </c>
      <c r="P273" s="8" t="s">
        <v>26</v>
      </c>
    </row>
    <row r="274" spans="8:16" x14ac:dyDescent="0.35">
      <c r="H274" s="8" t="s">
        <v>764</v>
      </c>
      <c r="I274" s="8" t="s">
        <v>765</v>
      </c>
      <c r="J274" s="8" t="s">
        <v>766</v>
      </c>
      <c r="K274" s="8">
        <v>300000</v>
      </c>
      <c r="L274" s="8" t="s">
        <v>64</v>
      </c>
      <c r="N274" s="8" t="s">
        <v>5</v>
      </c>
      <c r="O274" s="9">
        <f t="shared" ca="1" si="4"/>
        <v>45057.478593865744</v>
      </c>
      <c r="P274" s="8" t="s">
        <v>26</v>
      </c>
    </row>
    <row r="275" spans="8:16" x14ac:dyDescent="0.35">
      <c r="H275" s="8" t="s">
        <v>767</v>
      </c>
      <c r="I275" s="8" t="s">
        <v>768</v>
      </c>
      <c r="J275" s="8" t="s">
        <v>760</v>
      </c>
      <c r="K275" s="8">
        <v>1330000</v>
      </c>
      <c r="L275" s="8" t="s">
        <v>64</v>
      </c>
      <c r="N275" s="8" t="s">
        <v>5</v>
      </c>
      <c r="O275" s="9">
        <f t="shared" ca="1" si="4"/>
        <v>45057.478593865744</v>
      </c>
      <c r="P275" s="8" t="s">
        <v>26</v>
      </c>
    </row>
    <row r="276" spans="8:16" x14ac:dyDescent="0.35">
      <c r="H276" s="8" t="s">
        <v>769</v>
      </c>
      <c r="I276" s="8" t="s">
        <v>770</v>
      </c>
      <c r="J276" s="8" t="s">
        <v>760</v>
      </c>
      <c r="K276" s="8">
        <v>1330000</v>
      </c>
      <c r="L276" s="8" t="s">
        <v>64</v>
      </c>
      <c r="N276" s="8" t="s">
        <v>5</v>
      </c>
      <c r="O276" s="9">
        <f t="shared" ca="1" si="4"/>
        <v>45057.478593865744</v>
      </c>
      <c r="P276" s="8" t="s">
        <v>26</v>
      </c>
    </row>
    <row r="277" spans="8:16" x14ac:dyDescent="0.35">
      <c r="H277" s="8" t="s">
        <v>771</v>
      </c>
      <c r="I277" s="8" t="s">
        <v>772</v>
      </c>
      <c r="J277" s="8" t="s">
        <v>760</v>
      </c>
      <c r="K277" s="8">
        <v>1330000</v>
      </c>
      <c r="L277" s="8" t="s">
        <v>64</v>
      </c>
      <c r="N277" s="8" t="s">
        <v>5</v>
      </c>
      <c r="O277" s="9">
        <f t="shared" ca="1" si="4"/>
        <v>45057.478593865744</v>
      </c>
      <c r="P277" s="8" t="s">
        <v>26</v>
      </c>
    </row>
    <row r="278" spans="8:16" x14ac:dyDescent="0.35">
      <c r="H278" s="8" t="s">
        <v>773</v>
      </c>
      <c r="I278" s="8" t="s">
        <v>774</v>
      </c>
      <c r="J278" s="8" t="s">
        <v>775</v>
      </c>
      <c r="K278" s="8">
        <v>144000</v>
      </c>
      <c r="L278" s="8" t="s">
        <v>64</v>
      </c>
      <c r="N278" s="8" t="s">
        <v>5</v>
      </c>
      <c r="O278" s="9">
        <f t="shared" ca="1" si="4"/>
        <v>45057.478593865744</v>
      </c>
      <c r="P278" s="8" t="s">
        <v>26</v>
      </c>
    </row>
    <row r="279" spans="8:16" x14ac:dyDescent="0.35">
      <c r="H279" s="8" t="s">
        <v>776</v>
      </c>
      <c r="I279" s="8" t="s">
        <v>777</v>
      </c>
      <c r="J279" s="8" t="s">
        <v>778</v>
      </c>
      <c r="K279" s="8">
        <v>144000</v>
      </c>
      <c r="L279" s="8" t="s">
        <v>64</v>
      </c>
      <c r="N279" s="8" t="s">
        <v>5</v>
      </c>
      <c r="O279" s="9">
        <f t="shared" ca="1" si="4"/>
        <v>45057.478593865744</v>
      </c>
      <c r="P279" s="8" t="s">
        <v>26</v>
      </c>
    </row>
    <row r="280" spans="8:16" x14ac:dyDescent="0.35">
      <c r="H280" s="8" t="s">
        <v>779</v>
      </c>
      <c r="I280" s="8" t="s">
        <v>780</v>
      </c>
      <c r="J280" s="8" t="s">
        <v>781</v>
      </c>
      <c r="K280" s="8">
        <v>900000</v>
      </c>
      <c r="L280" s="8" t="s">
        <v>64</v>
      </c>
      <c r="N280" s="8" t="s">
        <v>5</v>
      </c>
      <c r="O280" s="9">
        <f t="shared" ca="1" si="4"/>
        <v>45057.478593865744</v>
      </c>
      <c r="P280" s="8" t="s">
        <v>26</v>
      </c>
    </row>
    <row r="281" spans="8:16" x14ac:dyDescent="0.35">
      <c r="H281" s="8" t="s">
        <v>782</v>
      </c>
      <c r="I281" s="8" t="s">
        <v>783</v>
      </c>
      <c r="J281" s="8" t="s">
        <v>784</v>
      </c>
      <c r="K281" s="8">
        <v>144000</v>
      </c>
      <c r="L281" s="8" t="s">
        <v>64</v>
      </c>
      <c r="N281" s="8" t="s">
        <v>5</v>
      </c>
      <c r="O281" s="9">
        <f t="shared" ca="1" si="4"/>
        <v>45057.478593865744</v>
      </c>
      <c r="P281" s="8" t="s">
        <v>26</v>
      </c>
    </row>
    <row r="282" spans="8:16" x14ac:dyDescent="0.35">
      <c r="H282" s="8" t="s">
        <v>785</v>
      </c>
      <c r="I282" s="8" t="s">
        <v>786</v>
      </c>
      <c r="J282" s="8" t="s">
        <v>787</v>
      </c>
      <c r="K282" s="8">
        <v>144000</v>
      </c>
      <c r="L282" s="8" t="s">
        <v>64</v>
      </c>
      <c r="N282" s="8" t="s">
        <v>5</v>
      </c>
      <c r="O282" s="9">
        <f t="shared" ca="1" si="4"/>
        <v>45057.478593865744</v>
      </c>
      <c r="P282" s="8" t="s">
        <v>26</v>
      </c>
    </row>
    <row r="283" spans="8:16" x14ac:dyDescent="0.35">
      <c r="H283" s="8" t="s">
        <v>788</v>
      </c>
      <c r="I283" s="8" t="s">
        <v>789</v>
      </c>
      <c r="J283" s="8" t="s">
        <v>784</v>
      </c>
      <c r="K283" s="8">
        <v>144000</v>
      </c>
      <c r="L283" s="8" t="s">
        <v>64</v>
      </c>
      <c r="N283" s="8" t="s">
        <v>5</v>
      </c>
      <c r="O283" s="9">
        <f t="shared" ca="1" si="4"/>
        <v>45057.478593865744</v>
      </c>
      <c r="P283" s="8" t="s">
        <v>26</v>
      </c>
    </row>
    <row r="284" spans="8:16" x14ac:dyDescent="0.35">
      <c r="H284" s="8" t="s">
        <v>790</v>
      </c>
      <c r="I284" s="8" t="s">
        <v>791</v>
      </c>
      <c r="J284" s="8" t="s">
        <v>787</v>
      </c>
      <c r="K284" s="8">
        <v>144000</v>
      </c>
      <c r="L284" s="8" t="s">
        <v>64</v>
      </c>
      <c r="N284" s="8" t="s">
        <v>5</v>
      </c>
      <c r="O284" s="9">
        <f t="shared" ca="1" si="4"/>
        <v>45057.478593865744</v>
      </c>
      <c r="P284" s="8" t="s">
        <v>26</v>
      </c>
    </row>
    <row r="285" spans="8:16" x14ac:dyDescent="0.35">
      <c r="H285" s="8" t="s">
        <v>792</v>
      </c>
      <c r="I285" s="8" t="s">
        <v>793</v>
      </c>
      <c r="J285" s="8" t="s">
        <v>794</v>
      </c>
      <c r="K285" s="8">
        <v>300000</v>
      </c>
      <c r="L285" s="8" t="s">
        <v>64</v>
      </c>
      <c r="N285" s="8" t="s">
        <v>5</v>
      </c>
      <c r="O285" s="9">
        <f t="shared" ca="1" si="4"/>
        <v>45057.478593865744</v>
      </c>
      <c r="P285" s="8" t="s">
        <v>26</v>
      </c>
    </row>
    <row r="286" spans="8:16" x14ac:dyDescent="0.35">
      <c r="H286" s="8" t="s">
        <v>795</v>
      </c>
      <c r="I286" s="8" t="s">
        <v>796</v>
      </c>
      <c r="J286" s="8" t="s">
        <v>797</v>
      </c>
      <c r="K286" s="8">
        <v>300000</v>
      </c>
      <c r="L286" s="8" t="s">
        <v>64</v>
      </c>
      <c r="N286" s="8" t="s">
        <v>5</v>
      </c>
      <c r="O286" s="9">
        <f t="shared" ca="1" si="4"/>
        <v>45057.478593865744</v>
      </c>
      <c r="P286" s="8" t="s">
        <v>26</v>
      </c>
    </row>
    <row r="287" spans="8:16" x14ac:dyDescent="0.35">
      <c r="H287" s="8" t="s">
        <v>798</v>
      </c>
      <c r="I287" s="8" t="s">
        <v>118</v>
      </c>
      <c r="J287" s="8" t="s">
        <v>799</v>
      </c>
      <c r="K287" s="8">
        <v>1500000</v>
      </c>
      <c r="L287" s="8" t="s">
        <v>64</v>
      </c>
      <c r="N287" s="8" t="s">
        <v>5</v>
      </c>
      <c r="O287" s="9">
        <f t="shared" ca="1" si="4"/>
        <v>45057.478593865744</v>
      </c>
      <c r="P287" s="8" t="s">
        <v>26</v>
      </c>
    </row>
    <row r="288" spans="8:16" x14ac:dyDescent="0.35">
      <c r="H288" s="8" t="s">
        <v>800</v>
      </c>
      <c r="I288" s="8" t="s">
        <v>801</v>
      </c>
      <c r="J288" s="8" t="s">
        <v>802</v>
      </c>
      <c r="K288" s="8">
        <v>900000</v>
      </c>
      <c r="L288" s="8" t="s">
        <v>64</v>
      </c>
      <c r="N288" s="8" t="s">
        <v>5</v>
      </c>
      <c r="O288" s="9">
        <f t="shared" ca="1" si="4"/>
        <v>45057.478593865744</v>
      </c>
      <c r="P288" s="8" t="s">
        <v>26</v>
      </c>
    </row>
    <row r="289" spans="8:16" x14ac:dyDescent="0.35">
      <c r="H289" s="8" t="s">
        <v>803</v>
      </c>
      <c r="I289" s="8" t="s">
        <v>804</v>
      </c>
      <c r="J289" s="8" t="s">
        <v>805</v>
      </c>
      <c r="K289" s="8">
        <v>200000</v>
      </c>
      <c r="L289" s="8" t="s">
        <v>64</v>
      </c>
      <c r="N289" s="8" t="s">
        <v>5</v>
      </c>
      <c r="O289" s="9">
        <f t="shared" ca="1" si="4"/>
        <v>45057.478593865744</v>
      </c>
      <c r="P289" s="8" t="s">
        <v>26</v>
      </c>
    </row>
    <row r="290" spans="8:16" x14ac:dyDescent="0.35">
      <c r="H290" s="8" t="s">
        <v>806</v>
      </c>
      <c r="I290" s="8" t="s">
        <v>121</v>
      </c>
      <c r="J290" s="8" t="s">
        <v>807</v>
      </c>
      <c r="K290" s="8">
        <v>180000</v>
      </c>
      <c r="L290" s="8" t="s">
        <v>64</v>
      </c>
      <c r="N290" s="8" t="s">
        <v>5</v>
      </c>
      <c r="O290" s="9">
        <f t="shared" ca="1" si="4"/>
        <v>45057.478593865744</v>
      </c>
      <c r="P290" s="8" t="s">
        <v>26</v>
      </c>
    </row>
    <row r="291" spans="8:16" x14ac:dyDescent="0.35">
      <c r="H291" s="8" t="s">
        <v>808</v>
      </c>
      <c r="I291" s="8" t="s">
        <v>809</v>
      </c>
      <c r="J291" s="8" t="s">
        <v>810</v>
      </c>
      <c r="K291" s="8">
        <v>1000000</v>
      </c>
      <c r="L291" s="8" t="s">
        <v>64</v>
      </c>
      <c r="N291" s="8" t="s">
        <v>5</v>
      </c>
      <c r="O291" s="9">
        <f t="shared" ca="1" si="4"/>
        <v>45057.478593865744</v>
      </c>
      <c r="P291" s="8" t="s">
        <v>26</v>
      </c>
    </row>
    <row r="292" spans="8:16" x14ac:dyDescent="0.35">
      <c r="H292" s="8" t="s">
        <v>811</v>
      </c>
      <c r="I292" s="8" t="s">
        <v>812</v>
      </c>
      <c r="J292" s="8" t="s">
        <v>813</v>
      </c>
      <c r="K292" s="8">
        <v>3000000</v>
      </c>
      <c r="L292" s="8" t="s">
        <v>64</v>
      </c>
      <c r="N292" s="8" t="s">
        <v>5</v>
      </c>
      <c r="O292" s="9">
        <f t="shared" ca="1" si="4"/>
        <v>45057.478593865744</v>
      </c>
      <c r="P292" s="8" t="s">
        <v>26</v>
      </c>
    </row>
    <row r="293" spans="8:16" x14ac:dyDescent="0.35">
      <c r="H293" s="8" t="s">
        <v>814</v>
      </c>
      <c r="I293" s="8" t="s">
        <v>815</v>
      </c>
      <c r="J293" s="8" t="s">
        <v>810</v>
      </c>
      <c r="K293" s="8">
        <v>3000000</v>
      </c>
      <c r="L293" s="8" t="s">
        <v>64</v>
      </c>
      <c r="N293" s="8" t="s">
        <v>5</v>
      </c>
      <c r="O293" s="9">
        <f t="shared" ca="1" si="4"/>
        <v>45057.478593865744</v>
      </c>
      <c r="P293" s="8" t="s">
        <v>26</v>
      </c>
    </row>
    <row r="294" spans="8:16" x14ac:dyDescent="0.35">
      <c r="H294" s="8" t="s">
        <v>816</v>
      </c>
      <c r="I294" s="8" t="s">
        <v>817</v>
      </c>
      <c r="J294" s="8" t="s">
        <v>818</v>
      </c>
      <c r="K294" s="8">
        <v>6000000</v>
      </c>
      <c r="L294" s="8" t="s">
        <v>64</v>
      </c>
      <c r="N294" s="8" t="s">
        <v>5</v>
      </c>
      <c r="O294" s="9">
        <f t="shared" ca="1" si="4"/>
        <v>45057.478593865744</v>
      </c>
      <c r="P294" s="8" t="s">
        <v>26</v>
      </c>
    </row>
    <row r="295" spans="8:16" x14ac:dyDescent="0.35">
      <c r="H295" s="8" t="s">
        <v>819</v>
      </c>
      <c r="I295" s="8" t="s">
        <v>820</v>
      </c>
      <c r="J295" s="8" t="s">
        <v>821</v>
      </c>
      <c r="K295" s="8">
        <v>1500000</v>
      </c>
      <c r="L295" s="8" t="s">
        <v>64</v>
      </c>
      <c r="N295" s="8" t="s">
        <v>5</v>
      </c>
      <c r="O295" s="9">
        <f t="shared" ca="1" si="4"/>
        <v>45057.478593865744</v>
      </c>
      <c r="P295" s="8" t="s">
        <v>26</v>
      </c>
    </row>
    <row r="296" spans="8:16" x14ac:dyDescent="0.35">
      <c r="H296" s="8" t="s">
        <v>822</v>
      </c>
      <c r="I296" s="8" t="s">
        <v>823</v>
      </c>
      <c r="J296" s="8" t="s">
        <v>824</v>
      </c>
      <c r="K296" s="8">
        <v>5000000</v>
      </c>
      <c r="L296" s="8" t="s">
        <v>64</v>
      </c>
      <c r="N296" s="8" t="s">
        <v>5</v>
      </c>
      <c r="O296" s="9">
        <f t="shared" ca="1" si="4"/>
        <v>45057.478593865744</v>
      </c>
      <c r="P296" s="8" t="s">
        <v>26</v>
      </c>
    </row>
    <row r="297" spans="8:16" x14ac:dyDescent="0.35">
      <c r="H297" s="8" t="s">
        <v>825</v>
      </c>
      <c r="I297" s="8" t="s">
        <v>826</v>
      </c>
      <c r="J297" s="8" t="s">
        <v>827</v>
      </c>
      <c r="K297" s="8">
        <v>6000000</v>
      </c>
      <c r="L297" s="8" t="s">
        <v>64</v>
      </c>
      <c r="N297" s="8" t="s">
        <v>5</v>
      </c>
      <c r="O297" s="9">
        <f t="shared" ca="1" si="4"/>
        <v>45057.478593865744</v>
      </c>
      <c r="P297" s="8" t="s">
        <v>26</v>
      </c>
    </row>
    <row r="298" spans="8:16" x14ac:dyDescent="0.35">
      <c r="H298" s="8" t="s">
        <v>828</v>
      </c>
      <c r="I298" s="8" t="s">
        <v>829</v>
      </c>
      <c r="J298" s="8" t="s">
        <v>830</v>
      </c>
      <c r="K298" s="8">
        <v>800000</v>
      </c>
      <c r="L298" s="8" t="s">
        <v>64</v>
      </c>
      <c r="N298" s="8" t="s">
        <v>5</v>
      </c>
      <c r="O298" s="9">
        <f t="shared" ca="1" si="4"/>
        <v>45057.478593865744</v>
      </c>
      <c r="P298" s="8" t="s">
        <v>26</v>
      </c>
    </row>
    <row r="299" spans="8:16" x14ac:dyDescent="0.35">
      <c r="H299" s="8" t="s">
        <v>831</v>
      </c>
      <c r="I299" s="8" t="s">
        <v>832</v>
      </c>
      <c r="J299" s="8" t="s">
        <v>833</v>
      </c>
      <c r="K299" s="8">
        <v>200000</v>
      </c>
      <c r="L299" s="8" t="s">
        <v>64</v>
      </c>
      <c r="N299" s="8" t="s">
        <v>5</v>
      </c>
      <c r="O299" s="9">
        <f t="shared" ca="1" si="4"/>
        <v>45057.478593865744</v>
      </c>
      <c r="P299" s="8" t="s">
        <v>26</v>
      </c>
    </row>
    <row r="300" spans="8:16" x14ac:dyDescent="0.35">
      <c r="H300" s="8" t="s">
        <v>834</v>
      </c>
      <c r="I300" s="8" t="s">
        <v>835</v>
      </c>
      <c r="J300" s="8" t="s">
        <v>836</v>
      </c>
      <c r="K300" s="8">
        <v>200000</v>
      </c>
      <c r="L300" s="8" t="s">
        <v>64</v>
      </c>
      <c r="N300" s="8" t="s">
        <v>5</v>
      </c>
      <c r="O300" s="9">
        <f t="shared" ca="1" si="4"/>
        <v>45057.478593865744</v>
      </c>
      <c r="P300" s="8" t="s">
        <v>26</v>
      </c>
    </row>
    <row r="301" spans="8:16" x14ac:dyDescent="0.35">
      <c r="H301" s="8" t="s">
        <v>837</v>
      </c>
      <c r="I301" s="8" t="s">
        <v>835</v>
      </c>
      <c r="J301" s="8" t="s">
        <v>836</v>
      </c>
      <c r="K301" s="8">
        <v>200000</v>
      </c>
      <c r="L301" s="8" t="s">
        <v>64</v>
      </c>
      <c r="N301" s="8" t="s">
        <v>5</v>
      </c>
      <c r="O301" s="9">
        <f t="shared" ca="1" si="4"/>
        <v>45057.478593865744</v>
      </c>
      <c r="P301" s="8" t="s">
        <v>26</v>
      </c>
    </row>
    <row r="302" spans="8:16" x14ac:dyDescent="0.35">
      <c r="H302" s="8" t="s">
        <v>838</v>
      </c>
      <c r="I302" s="8" t="s">
        <v>839</v>
      </c>
      <c r="J302" s="8" t="s">
        <v>840</v>
      </c>
      <c r="K302" s="8">
        <v>700000</v>
      </c>
      <c r="L302" s="8" t="s">
        <v>64</v>
      </c>
      <c r="N302" s="8" t="s">
        <v>5</v>
      </c>
      <c r="O302" s="9">
        <f t="shared" ca="1" si="4"/>
        <v>45057.478593865744</v>
      </c>
      <c r="P302" s="8" t="s">
        <v>26</v>
      </c>
    </row>
    <row r="303" spans="8:16" x14ac:dyDescent="0.35">
      <c r="H303" s="8" t="s">
        <v>841</v>
      </c>
      <c r="I303" s="8" t="s">
        <v>842</v>
      </c>
      <c r="J303" s="8" t="s">
        <v>843</v>
      </c>
      <c r="K303" s="8">
        <v>200000</v>
      </c>
      <c r="L303" s="8" t="s">
        <v>64</v>
      </c>
      <c r="N303" s="8" t="s">
        <v>5</v>
      </c>
      <c r="O303" s="9">
        <f t="shared" ca="1" si="4"/>
        <v>45057.478593865744</v>
      </c>
      <c r="P303" s="8" t="s">
        <v>26</v>
      </c>
    </row>
    <row r="304" spans="8:16" x14ac:dyDescent="0.35">
      <c r="H304" s="8" t="s">
        <v>844</v>
      </c>
      <c r="I304" s="8" t="s">
        <v>845</v>
      </c>
      <c r="J304" s="8" t="s">
        <v>846</v>
      </c>
      <c r="K304" s="8">
        <v>1000000</v>
      </c>
      <c r="L304" s="8" t="s">
        <v>64</v>
      </c>
      <c r="N304" s="8" t="s">
        <v>5</v>
      </c>
      <c r="O304" s="9">
        <f t="shared" ca="1" si="4"/>
        <v>45057.478593865744</v>
      </c>
      <c r="P304" s="8" t="s">
        <v>26</v>
      </c>
    </row>
    <row r="305" spans="8:16" x14ac:dyDescent="0.35">
      <c r="H305" s="8" t="s">
        <v>847</v>
      </c>
      <c r="I305" s="8" t="s">
        <v>848</v>
      </c>
      <c r="J305" s="8" t="s">
        <v>849</v>
      </c>
      <c r="K305" s="8">
        <v>2000000</v>
      </c>
      <c r="L305" s="8" t="s">
        <v>64</v>
      </c>
      <c r="N305" s="8" t="s">
        <v>5</v>
      </c>
      <c r="O305" s="9">
        <f t="shared" ca="1" si="4"/>
        <v>45057.478593865744</v>
      </c>
      <c r="P305" s="8" t="s">
        <v>26</v>
      </c>
    </row>
    <row r="306" spans="8:16" x14ac:dyDescent="0.35">
      <c r="H306" s="8" t="s">
        <v>850</v>
      </c>
      <c r="I306" s="8" t="s">
        <v>851</v>
      </c>
      <c r="J306" s="8" t="s">
        <v>852</v>
      </c>
      <c r="K306" s="8">
        <v>600000</v>
      </c>
      <c r="L306" s="8" t="s">
        <v>64</v>
      </c>
      <c r="N306" s="8" t="s">
        <v>5</v>
      </c>
      <c r="O306" s="9">
        <f t="shared" ca="1" si="4"/>
        <v>45057.478593865744</v>
      </c>
      <c r="P306" s="8" t="s">
        <v>26</v>
      </c>
    </row>
    <row r="307" spans="8:16" x14ac:dyDescent="0.35">
      <c r="H307" s="8" t="s">
        <v>853</v>
      </c>
      <c r="I307" s="8" t="s">
        <v>854</v>
      </c>
      <c r="J307" s="8" t="s">
        <v>855</v>
      </c>
      <c r="K307" s="8">
        <v>1000000</v>
      </c>
      <c r="L307" s="8" t="s">
        <v>64</v>
      </c>
      <c r="N307" s="8" t="s">
        <v>5</v>
      </c>
      <c r="O307" s="9">
        <f t="shared" ca="1" si="4"/>
        <v>45057.478593865744</v>
      </c>
      <c r="P307" s="8" t="s">
        <v>26</v>
      </c>
    </row>
    <row r="308" spans="8:16" x14ac:dyDescent="0.35">
      <c r="H308" s="8" t="s">
        <v>856</v>
      </c>
      <c r="I308" s="8" t="s">
        <v>857</v>
      </c>
      <c r="J308" s="8" t="s">
        <v>858</v>
      </c>
      <c r="K308" s="8">
        <v>300000</v>
      </c>
      <c r="L308" s="8" t="s">
        <v>64</v>
      </c>
      <c r="N308" s="8" t="s">
        <v>5</v>
      </c>
      <c r="O308" s="9">
        <f t="shared" ca="1" si="4"/>
        <v>45057.478593865744</v>
      </c>
      <c r="P308" s="8" t="s">
        <v>26</v>
      </c>
    </row>
    <row r="309" spans="8:16" x14ac:dyDescent="0.35">
      <c r="H309" s="8" t="s">
        <v>859</v>
      </c>
      <c r="I309" s="8" t="s">
        <v>66</v>
      </c>
      <c r="J309" s="8" t="s">
        <v>860</v>
      </c>
      <c r="K309" s="8">
        <v>1600000</v>
      </c>
      <c r="L309" s="8" t="s">
        <v>64</v>
      </c>
      <c r="N309" s="8" t="s">
        <v>5</v>
      </c>
      <c r="O309" s="9">
        <f t="shared" ca="1" si="4"/>
        <v>45057.478593865744</v>
      </c>
      <c r="P309" s="8" t="s">
        <v>26</v>
      </c>
    </row>
    <row r="310" spans="8:16" x14ac:dyDescent="0.35">
      <c r="H310" s="8" t="s">
        <v>861</v>
      </c>
      <c r="I310" s="8" t="s">
        <v>862</v>
      </c>
      <c r="J310" s="8" t="s">
        <v>863</v>
      </c>
      <c r="K310" s="8">
        <v>72000</v>
      </c>
      <c r="L310" s="8" t="s">
        <v>64</v>
      </c>
      <c r="N310" s="8" t="s">
        <v>5</v>
      </c>
      <c r="O310" s="9">
        <f t="shared" ca="1" si="4"/>
        <v>45057.478593865744</v>
      </c>
      <c r="P310" s="8" t="s">
        <v>26</v>
      </c>
    </row>
    <row r="311" spans="8:16" x14ac:dyDescent="0.35">
      <c r="H311" s="8" t="s">
        <v>864</v>
      </c>
      <c r="I311" s="8" t="s">
        <v>865</v>
      </c>
      <c r="J311" s="8" t="s">
        <v>866</v>
      </c>
      <c r="K311" s="8">
        <v>200000</v>
      </c>
      <c r="L311" s="8" t="s">
        <v>64</v>
      </c>
      <c r="N311" s="8" t="s">
        <v>5</v>
      </c>
      <c r="O311" s="9">
        <f t="shared" ca="1" si="4"/>
        <v>45057.478593865744</v>
      </c>
      <c r="P311" s="8" t="s">
        <v>26</v>
      </c>
    </row>
    <row r="312" spans="8:16" x14ac:dyDescent="0.35">
      <c r="H312" s="8" t="s">
        <v>867</v>
      </c>
      <c r="I312" s="8" t="s">
        <v>868</v>
      </c>
      <c r="J312" s="8" t="s">
        <v>869</v>
      </c>
      <c r="K312" s="8">
        <v>700000</v>
      </c>
      <c r="L312" s="8" t="s">
        <v>64</v>
      </c>
      <c r="N312" s="8" t="s">
        <v>5</v>
      </c>
      <c r="O312" s="9">
        <f t="shared" ca="1" si="4"/>
        <v>45057.478593865744</v>
      </c>
      <c r="P312" s="8" t="s">
        <v>26</v>
      </c>
    </row>
    <row r="313" spans="8:16" x14ac:dyDescent="0.35">
      <c r="H313" s="8" t="s">
        <v>870</v>
      </c>
      <c r="I313" s="8" t="s">
        <v>871</v>
      </c>
      <c r="J313" s="8" t="s">
        <v>872</v>
      </c>
      <c r="K313" s="8">
        <v>10000000</v>
      </c>
      <c r="L313" s="8" t="s">
        <v>64</v>
      </c>
      <c r="N313" s="8" t="s">
        <v>5</v>
      </c>
      <c r="O313" s="9">
        <f t="shared" ca="1" si="4"/>
        <v>45057.478593865744</v>
      </c>
      <c r="P313" s="8" t="s">
        <v>26</v>
      </c>
    </row>
    <row r="314" spans="8:16" x14ac:dyDescent="0.35">
      <c r="H314" s="8" t="s">
        <v>873</v>
      </c>
      <c r="I314" s="8" t="s">
        <v>874</v>
      </c>
      <c r="J314" s="8" t="s">
        <v>875</v>
      </c>
      <c r="K314" s="8">
        <v>72000</v>
      </c>
      <c r="L314" s="8" t="s">
        <v>64</v>
      </c>
      <c r="N314" s="8" t="s">
        <v>5</v>
      </c>
      <c r="O314" s="9">
        <f t="shared" ca="1" si="4"/>
        <v>45057.478593865744</v>
      </c>
      <c r="P314" s="8" t="s">
        <v>26</v>
      </c>
    </row>
    <row r="315" spans="8:16" x14ac:dyDescent="0.35">
      <c r="H315" s="8" t="s">
        <v>876</v>
      </c>
      <c r="I315" s="8" t="s">
        <v>877</v>
      </c>
      <c r="J315" s="8" t="s">
        <v>878</v>
      </c>
      <c r="K315" s="8">
        <v>2000000</v>
      </c>
      <c r="L315" s="8" t="s">
        <v>64</v>
      </c>
      <c r="N315" s="8" t="s">
        <v>5</v>
      </c>
      <c r="O315" s="9">
        <f t="shared" ca="1" si="4"/>
        <v>45057.478593865744</v>
      </c>
      <c r="P315" s="8" t="s">
        <v>26</v>
      </c>
    </row>
    <row r="316" spans="8:16" x14ac:dyDescent="0.35">
      <c r="H316" s="8" t="s">
        <v>879</v>
      </c>
      <c r="I316" s="8" t="s">
        <v>880</v>
      </c>
      <c r="J316" s="8" t="s">
        <v>881</v>
      </c>
      <c r="K316" s="8">
        <v>1000000</v>
      </c>
      <c r="L316" s="8" t="s">
        <v>64</v>
      </c>
      <c r="N316" s="8" t="s">
        <v>5</v>
      </c>
      <c r="O316" s="9">
        <f t="shared" ca="1" si="4"/>
        <v>45057.478593865744</v>
      </c>
      <c r="P316" s="8" t="s">
        <v>26</v>
      </c>
    </row>
    <row r="317" spans="8:16" x14ac:dyDescent="0.35">
      <c r="H317" s="8" t="s">
        <v>882</v>
      </c>
      <c r="I317" s="8" t="s">
        <v>883</v>
      </c>
      <c r="J317" s="8" t="s">
        <v>884</v>
      </c>
      <c r="K317" s="8">
        <v>700000</v>
      </c>
      <c r="L317" s="8" t="s">
        <v>64</v>
      </c>
      <c r="N317" s="8" t="s">
        <v>5</v>
      </c>
      <c r="O317" s="9">
        <f t="shared" ca="1" si="4"/>
        <v>45057.478593865744</v>
      </c>
      <c r="P317" s="8" t="s">
        <v>26</v>
      </c>
    </row>
    <row r="318" spans="8:16" x14ac:dyDescent="0.35">
      <c r="H318" s="8" t="s">
        <v>885</v>
      </c>
      <c r="I318" s="8" t="s">
        <v>886</v>
      </c>
      <c r="J318" s="8" t="s">
        <v>887</v>
      </c>
      <c r="K318" s="8">
        <v>280000</v>
      </c>
      <c r="L318" s="8" t="s">
        <v>64</v>
      </c>
      <c r="N318" s="8" t="s">
        <v>18</v>
      </c>
      <c r="O318" s="9">
        <f t="shared" ca="1" si="4"/>
        <v>45057.478593865744</v>
      </c>
      <c r="P318" s="8" t="s">
        <v>26</v>
      </c>
    </row>
    <row r="319" spans="8:16" x14ac:dyDescent="0.35">
      <c r="H319" s="8" t="s">
        <v>888</v>
      </c>
      <c r="I319" s="8" t="s">
        <v>889</v>
      </c>
      <c r="J319" s="8" t="s">
        <v>890</v>
      </c>
      <c r="K319" s="8">
        <v>60000</v>
      </c>
      <c r="L319" s="8" t="s">
        <v>64</v>
      </c>
      <c r="N319" s="8" t="s">
        <v>18</v>
      </c>
      <c r="O319" s="9">
        <f t="shared" ca="1" si="4"/>
        <v>45057.478593865744</v>
      </c>
      <c r="P319" s="8" t="s">
        <v>26</v>
      </c>
    </row>
    <row r="320" spans="8:16" x14ac:dyDescent="0.35">
      <c r="H320" s="8" t="s">
        <v>891</v>
      </c>
      <c r="I320" s="8" t="s">
        <v>892</v>
      </c>
      <c r="J320" s="8" t="s">
        <v>893</v>
      </c>
      <c r="K320" s="8">
        <v>250000</v>
      </c>
      <c r="L320" s="8" t="s">
        <v>64</v>
      </c>
      <c r="N320" s="8" t="s">
        <v>5</v>
      </c>
      <c r="O320" s="9">
        <f t="shared" ca="1" si="4"/>
        <v>45057.478593865744</v>
      </c>
      <c r="P320" s="8" t="s">
        <v>26</v>
      </c>
    </row>
    <row r="321" spans="8:16" x14ac:dyDescent="0.35">
      <c r="H321" s="8" t="s">
        <v>894</v>
      </c>
      <c r="I321" s="8" t="s">
        <v>895</v>
      </c>
      <c r="J321" s="8" t="s">
        <v>896</v>
      </c>
      <c r="K321" s="8">
        <v>1000000</v>
      </c>
      <c r="L321" s="8" t="s">
        <v>64</v>
      </c>
      <c r="N321" s="8" t="s">
        <v>5</v>
      </c>
      <c r="O321" s="9">
        <f t="shared" ca="1" si="4"/>
        <v>45057.478593865744</v>
      </c>
      <c r="P321" s="8" t="s">
        <v>26</v>
      </c>
    </row>
    <row r="322" spans="8:16" x14ac:dyDescent="0.35">
      <c r="H322" s="8" t="s">
        <v>897</v>
      </c>
      <c r="I322" s="8" t="s">
        <v>898</v>
      </c>
      <c r="J322" s="8" t="s">
        <v>899</v>
      </c>
      <c r="K322" s="8">
        <v>700000</v>
      </c>
      <c r="L322" s="8" t="s">
        <v>64</v>
      </c>
      <c r="N322" s="8" t="s">
        <v>5</v>
      </c>
      <c r="O322" s="9">
        <f t="shared" ca="1" si="4"/>
        <v>45057.478593865744</v>
      </c>
      <c r="P322" s="8" t="s">
        <v>26</v>
      </c>
    </row>
    <row r="323" spans="8:16" x14ac:dyDescent="0.35">
      <c r="H323" s="8" t="s">
        <v>900</v>
      </c>
      <c r="I323" s="8" t="s">
        <v>901</v>
      </c>
      <c r="J323" s="8" t="s">
        <v>902</v>
      </c>
      <c r="K323" s="8">
        <v>700000</v>
      </c>
      <c r="L323" s="8" t="s">
        <v>64</v>
      </c>
      <c r="N323" s="8" t="s">
        <v>5</v>
      </c>
      <c r="O323" s="9">
        <f t="shared" ca="1" si="4"/>
        <v>45057.478593865744</v>
      </c>
      <c r="P323" s="8" t="s">
        <v>26</v>
      </c>
    </row>
    <row r="324" spans="8:16" x14ac:dyDescent="0.35">
      <c r="H324" s="8" t="s">
        <v>903</v>
      </c>
      <c r="I324" s="8" t="s">
        <v>904</v>
      </c>
      <c r="J324" s="8" t="s">
        <v>905</v>
      </c>
      <c r="K324" s="8">
        <v>60000</v>
      </c>
      <c r="L324" s="8" t="s">
        <v>64</v>
      </c>
      <c r="N324" s="8" t="s">
        <v>5</v>
      </c>
      <c r="O324" s="9">
        <f t="shared" ref="O324:O387" ca="1" si="5">NOW()</f>
        <v>45057.478593865744</v>
      </c>
      <c r="P324" s="8" t="s">
        <v>26</v>
      </c>
    </row>
    <row r="325" spans="8:16" x14ac:dyDescent="0.35">
      <c r="H325" s="8" t="s">
        <v>906</v>
      </c>
      <c r="I325" s="8" t="s">
        <v>907</v>
      </c>
      <c r="J325" s="8" t="s">
        <v>908</v>
      </c>
      <c r="K325" s="8">
        <v>250000</v>
      </c>
      <c r="L325" s="8" t="s">
        <v>64</v>
      </c>
      <c r="N325" s="8" t="s">
        <v>5</v>
      </c>
      <c r="O325" s="9">
        <f t="shared" ca="1" si="5"/>
        <v>45057.478593865744</v>
      </c>
      <c r="P325" s="8" t="s">
        <v>26</v>
      </c>
    </row>
    <row r="326" spans="8:16" x14ac:dyDescent="0.35">
      <c r="H326" s="8" t="s">
        <v>909</v>
      </c>
      <c r="I326" s="8" t="s">
        <v>910</v>
      </c>
      <c r="J326" s="8" t="s">
        <v>899</v>
      </c>
      <c r="K326" s="8">
        <v>600000</v>
      </c>
      <c r="L326" s="8" t="s">
        <v>64</v>
      </c>
      <c r="N326" s="8" t="s">
        <v>5</v>
      </c>
      <c r="O326" s="9">
        <f t="shared" ca="1" si="5"/>
        <v>45057.478593865744</v>
      </c>
      <c r="P326" s="8" t="s">
        <v>26</v>
      </c>
    </row>
    <row r="327" spans="8:16" x14ac:dyDescent="0.35">
      <c r="H327" s="8" t="s">
        <v>911</v>
      </c>
      <c r="I327" s="8" t="s">
        <v>910</v>
      </c>
      <c r="J327" s="8" t="s">
        <v>899</v>
      </c>
      <c r="K327" s="8">
        <v>700000</v>
      </c>
      <c r="L327" s="8" t="s">
        <v>64</v>
      </c>
      <c r="N327" s="8" t="s">
        <v>5</v>
      </c>
      <c r="O327" s="9">
        <f t="shared" ca="1" si="5"/>
        <v>45057.478593865744</v>
      </c>
      <c r="P327" s="8" t="s">
        <v>26</v>
      </c>
    </row>
    <row r="328" spans="8:16" x14ac:dyDescent="0.35">
      <c r="H328" s="8" t="s">
        <v>912</v>
      </c>
      <c r="I328" s="8" t="s">
        <v>913</v>
      </c>
      <c r="J328" s="8" t="s">
        <v>914</v>
      </c>
      <c r="K328" s="8">
        <v>200000</v>
      </c>
      <c r="L328" s="8" t="s">
        <v>64</v>
      </c>
      <c r="N328" s="8" t="s">
        <v>5</v>
      </c>
      <c r="O328" s="9">
        <f t="shared" ca="1" si="5"/>
        <v>45057.478593865744</v>
      </c>
      <c r="P328" s="8" t="s">
        <v>26</v>
      </c>
    </row>
    <row r="329" spans="8:16" x14ac:dyDescent="0.35">
      <c r="H329" s="8" t="s">
        <v>915</v>
      </c>
      <c r="I329" s="8" t="s">
        <v>916</v>
      </c>
      <c r="J329" s="8" t="s">
        <v>917</v>
      </c>
      <c r="K329" s="8">
        <v>700000</v>
      </c>
      <c r="L329" s="8" t="s">
        <v>64</v>
      </c>
      <c r="N329" s="8" t="s">
        <v>5</v>
      </c>
      <c r="O329" s="9">
        <f t="shared" ca="1" si="5"/>
        <v>45057.478593865744</v>
      </c>
      <c r="P329" s="8" t="s">
        <v>26</v>
      </c>
    </row>
    <row r="330" spans="8:16" x14ac:dyDescent="0.35">
      <c r="H330" s="8" t="s">
        <v>918</v>
      </c>
      <c r="I330" s="8" t="s">
        <v>919</v>
      </c>
      <c r="J330" s="8" t="s">
        <v>920</v>
      </c>
      <c r="K330" s="8">
        <v>60000</v>
      </c>
      <c r="L330" s="8" t="s">
        <v>64</v>
      </c>
      <c r="N330" s="8" t="s">
        <v>5</v>
      </c>
      <c r="O330" s="9">
        <f t="shared" ca="1" si="5"/>
        <v>45057.478593865744</v>
      </c>
      <c r="P330" s="8" t="s">
        <v>26</v>
      </c>
    </row>
    <row r="331" spans="8:16" x14ac:dyDescent="0.35">
      <c r="H331" s="8" t="s">
        <v>921</v>
      </c>
      <c r="I331" s="8" t="s">
        <v>922</v>
      </c>
      <c r="J331" s="8" t="s">
        <v>923</v>
      </c>
      <c r="K331" s="8">
        <v>700000</v>
      </c>
      <c r="L331" s="8" t="s">
        <v>64</v>
      </c>
      <c r="N331" s="8" t="s">
        <v>5</v>
      </c>
      <c r="O331" s="9">
        <f t="shared" ca="1" si="5"/>
        <v>45057.478593865744</v>
      </c>
      <c r="P331" s="8" t="s">
        <v>26</v>
      </c>
    </row>
    <row r="332" spans="8:16" x14ac:dyDescent="0.35">
      <c r="H332" s="8" t="s">
        <v>924</v>
      </c>
      <c r="I332" s="8" t="s">
        <v>925</v>
      </c>
      <c r="J332" s="8" t="s">
        <v>926</v>
      </c>
      <c r="K332" s="8">
        <v>60000</v>
      </c>
      <c r="L332" s="8" t="s">
        <v>64</v>
      </c>
      <c r="N332" s="8" t="s">
        <v>5</v>
      </c>
      <c r="O332" s="9">
        <f t="shared" ca="1" si="5"/>
        <v>45057.478593865744</v>
      </c>
      <c r="P332" s="8" t="s">
        <v>26</v>
      </c>
    </row>
    <row r="333" spans="8:16" x14ac:dyDescent="0.35">
      <c r="H333" s="8" t="s">
        <v>927</v>
      </c>
      <c r="I333" s="8" t="s">
        <v>928</v>
      </c>
      <c r="J333" s="8" t="s">
        <v>929</v>
      </c>
      <c r="K333" s="8">
        <v>250000</v>
      </c>
      <c r="L333" s="8" t="s">
        <v>64</v>
      </c>
      <c r="N333" s="8" t="s">
        <v>5</v>
      </c>
      <c r="O333" s="9">
        <f t="shared" ca="1" si="5"/>
        <v>45057.478593865744</v>
      </c>
      <c r="P333" s="8" t="s">
        <v>26</v>
      </c>
    </row>
    <row r="334" spans="8:16" x14ac:dyDescent="0.35">
      <c r="H334" s="8" t="s">
        <v>930</v>
      </c>
      <c r="I334" s="8" t="s">
        <v>931</v>
      </c>
      <c r="J334" s="8" t="s">
        <v>932</v>
      </c>
      <c r="K334" s="8">
        <v>700000</v>
      </c>
      <c r="L334" s="8" t="s">
        <v>64</v>
      </c>
      <c r="N334" s="8" t="s">
        <v>5</v>
      </c>
      <c r="O334" s="9">
        <f t="shared" ca="1" si="5"/>
        <v>45057.478593865744</v>
      </c>
      <c r="P334" s="8" t="s">
        <v>26</v>
      </c>
    </row>
    <row r="335" spans="8:16" x14ac:dyDescent="0.35">
      <c r="H335" s="8" t="s">
        <v>933</v>
      </c>
      <c r="I335" s="8" t="s">
        <v>934</v>
      </c>
      <c r="J335" s="8" t="s">
        <v>935</v>
      </c>
      <c r="K335" s="8">
        <v>200000</v>
      </c>
      <c r="L335" s="8" t="s">
        <v>64</v>
      </c>
      <c r="N335" s="8" t="s">
        <v>5</v>
      </c>
      <c r="O335" s="9">
        <f t="shared" ca="1" si="5"/>
        <v>45057.478593865744</v>
      </c>
      <c r="P335" s="8" t="s">
        <v>26</v>
      </c>
    </row>
    <row r="336" spans="8:16" x14ac:dyDescent="0.35">
      <c r="H336" s="8" t="s">
        <v>936</v>
      </c>
      <c r="I336" s="8" t="s">
        <v>937</v>
      </c>
      <c r="J336" s="8" t="s">
        <v>938</v>
      </c>
      <c r="K336" s="8">
        <v>48000</v>
      </c>
      <c r="L336" s="8" t="s">
        <v>64</v>
      </c>
      <c r="N336" s="8" t="s">
        <v>5</v>
      </c>
      <c r="O336" s="9">
        <f t="shared" ca="1" si="5"/>
        <v>45057.478593865744</v>
      </c>
      <c r="P336" s="8" t="s">
        <v>26</v>
      </c>
    </row>
    <row r="337" spans="8:16" x14ac:dyDescent="0.35">
      <c r="H337" s="8" t="s">
        <v>939</v>
      </c>
      <c r="I337" s="8" t="s">
        <v>940</v>
      </c>
      <c r="J337" s="8" t="s">
        <v>941</v>
      </c>
      <c r="K337" s="8">
        <v>200000</v>
      </c>
      <c r="L337" s="8" t="s">
        <v>64</v>
      </c>
      <c r="N337" s="8" t="s">
        <v>5</v>
      </c>
      <c r="O337" s="9">
        <f t="shared" ca="1" si="5"/>
        <v>45057.478593865744</v>
      </c>
      <c r="P337" s="8" t="s">
        <v>26</v>
      </c>
    </row>
    <row r="338" spans="8:16" x14ac:dyDescent="0.35">
      <c r="H338" s="8" t="s">
        <v>942</v>
      </c>
      <c r="I338" s="8" t="s">
        <v>943</v>
      </c>
      <c r="J338" s="8" t="s">
        <v>944</v>
      </c>
      <c r="K338" s="8">
        <v>1600000</v>
      </c>
      <c r="L338" s="8" t="s">
        <v>64</v>
      </c>
      <c r="N338" s="8" t="s">
        <v>5</v>
      </c>
      <c r="O338" s="9">
        <f t="shared" ca="1" si="5"/>
        <v>45057.478593865744</v>
      </c>
      <c r="P338" s="8" t="s">
        <v>26</v>
      </c>
    </row>
    <row r="339" spans="8:16" x14ac:dyDescent="0.35">
      <c r="H339" s="8" t="s">
        <v>945</v>
      </c>
      <c r="I339" s="8" t="s">
        <v>946</v>
      </c>
      <c r="J339" s="8" t="s">
        <v>947</v>
      </c>
      <c r="K339" s="8">
        <v>200000</v>
      </c>
      <c r="L339" s="8" t="s">
        <v>64</v>
      </c>
      <c r="N339" s="8" t="s">
        <v>5</v>
      </c>
      <c r="O339" s="9">
        <f t="shared" ca="1" si="5"/>
        <v>45057.478593865744</v>
      </c>
      <c r="P339" s="8" t="s">
        <v>26</v>
      </c>
    </row>
    <row r="340" spans="8:16" x14ac:dyDescent="0.35">
      <c r="H340" s="8" t="s">
        <v>948</v>
      </c>
      <c r="I340" s="8" t="s">
        <v>949</v>
      </c>
      <c r="J340" s="8" t="s">
        <v>950</v>
      </c>
      <c r="K340" s="8">
        <v>1000000</v>
      </c>
      <c r="L340" s="8" t="s">
        <v>64</v>
      </c>
      <c r="N340" s="8" t="s">
        <v>5</v>
      </c>
      <c r="O340" s="9">
        <f t="shared" ca="1" si="5"/>
        <v>45057.478593865744</v>
      </c>
      <c r="P340" s="8" t="s">
        <v>26</v>
      </c>
    </row>
    <row r="341" spans="8:16" x14ac:dyDescent="0.35">
      <c r="H341" s="8" t="s">
        <v>951</v>
      </c>
      <c r="I341" s="8" t="s">
        <v>952</v>
      </c>
      <c r="J341" s="8" t="s">
        <v>953</v>
      </c>
      <c r="K341" s="8">
        <v>60000</v>
      </c>
      <c r="L341" s="8" t="s">
        <v>64</v>
      </c>
      <c r="N341" s="8" t="s">
        <v>5</v>
      </c>
      <c r="O341" s="9">
        <f t="shared" ca="1" si="5"/>
        <v>45057.478593865744</v>
      </c>
      <c r="P341" s="8" t="s">
        <v>26</v>
      </c>
    </row>
    <row r="342" spans="8:16" x14ac:dyDescent="0.35">
      <c r="H342" s="8" t="s">
        <v>954</v>
      </c>
      <c r="I342" s="8" t="s">
        <v>955</v>
      </c>
      <c r="J342" s="8" t="s">
        <v>956</v>
      </c>
      <c r="K342" s="8">
        <v>200000</v>
      </c>
      <c r="L342" s="8" t="s">
        <v>64</v>
      </c>
      <c r="N342" s="8" t="s">
        <v>5</v>
      </c>
      <c r="O342" s="9">
        <f t="shared" ca="1" si="5"/>
        <v>45057.478593865744</v>
      </c>
      <c r="P342" s="8" t="s">
        <v>26</v>
      </c>
    </row>
    <row r="343" spans="8:16" x14ac:dyDescent="0.35">
      <c r="H343" s="8" t="s">
        <v>957</v>
      </c>
      <c r="I343" s="8" t="s">
        <v>958</v>
      </c>
      <c r="J343" s="8" t="s">
        <v>959</v>
      </c>
      <c r="K343" s="8">
        <v>200000</v>
      </c>
      <c r="L343" s="8" t="s">
        <v>64</v>
      </c>
      <c r="N343" s="8" t="s">
        <v>5</v>
      </c>
      <c r="O343" s="9">
        <f t="shared" ca="1" si="5"/>
        <v>45057.478593865744</v>
      </c>
      <c r="P343" s="8" t="s">
        <v>26</v>
      </c>
    </row>
    <row r="344" spans="8:16" x14ac:dyDescent="0.35">
      <c r="H344" s="8" t="s">
        <v>960</v>
      </c>
      <c r="I344" s="8" t="s">
        <v>958</v>
      </c>
      <c r="J344" s="8" t="s">
        <v>961</v>
      </c>
      <c r="K344" s="8">
        <v>200000</v>
      </c>
      <c r="L344" s="8" t="s">
        <v>64</v>
      </c>
      <c r="N344" s="8" t="s">
        <v>5</v>
      </c>
      <c r="O344" s="9">
        <f t="shared" ca="1" si="5"/>
        <v>45057.478593865744</v>
      </c>
      <c r="P344" s="8" t="s">
        <v>26</v>
      </c>
    </row>
    <row r="345" spans="8:16" x14ac:dyDescent="0.35">
      <c r="H345" s="8" t="s">
        <v>962</v>
      </c>
      <c r="I345" s="8" t="s">
        <v>963</v>
      </c>
      <c r="J345" s="8" t="s">
        <v>964</v>
      </c>
      <c r="K345" s="8">
        <v>54000</v>
      </c>
      <c r="L345" s="8" t="s">
        <v>64</v>
      </c>
      <c r="N345" s="8" t="s">
        <v>5</v>
      </c>
      <c r="O345" s="9">
        <f t="shared" ca="1" si="5"/>
        <v>45057.478593865744</v>
      </c>
      <c r="P345" s="8" t="s">
        <v>26</v>
      </c>
    </row>
    <row r="346" spans="8:16" x14ac:dyDescent="0.35">
      <c r="H346" s="8" t="s">
        <v>965</v>
      </c>
      <c r="I346" s="8" t="s">
        <v>966</v>
      </c>
      <c r="J346" s="8" t="s">
        <v>967</v>
      </c>
      <c r="K346" s="8">
        <v>60000</v>
      </c>
      <c r="L346" s="8" t="s">
        <v>64</v>
      </c>
      <c r="N346" s="8" t="s">
        <v>5</v>
      </c>
      <c r="O346" s="9">
        <f t="shared" ca="1" si="5"/>
        <v>45057.478593865744</v>
      </c>
      <c r="P346" s="8" t="s">
        <v>26</v>
      </c>
    </row>
    <row r="347" spans="8:16" x14ac:dyDescent="0.35">
      <c r="H347" s="8" t="s">
        <v>968</v>
      </c>
      <c r="I347" s="8" t="s">
        <v>969</v>
      </c>
      <c r="J347" s="8" t="s">
        <v>970</v>
      </c>
      <c r="K347" s="8">
        <v>200000</v>
      </c>
      <c r="L347" s="8" t="s">
        <v>64</v>
      </c>
      <c r="N347" s="8" t="s">
        <v>5</v>
      </c>
      <c r="O347" s="9">
        <f t="shared" ca="1" si="5"/>
        <v>45057.478593865744</v>
      </c>
      <c r="P347" s="8" t="s">
        <v>26</v>
      </c>
    </row>
    <row r="348" spans="8:16" x14ac:dyDescent="0.35">
      <c r="H348" s="8" t="s">
        <v>971</v>
      </c>
      <c r="I348" s="8" t="s">
        <v>969</v>
      </c>
      <c r="J348" s="8" t="s">
        <v>972</v>
      </c>
      <c r="K348" s="8">
        <v>200000</v>
      </c>
      <c r="L348" s="8" t="s">
        <v>64</v>
      </c>
      <c r="N348" s="8" t="s">
        <v>5</v>
      </c>
      <c r="O348" s="9">
        <f t="shared" ca="1" si="5"/>
        <v>45057.478593865744</v>
      </c>
      <c r="P348" s="8" t="s">
        <v>26</v>
      </c>
    </row>
    <row r="349" spans="8:16" x14ac:dyDescent="0.35">
      <c r="H349" s="8" t="s">
        <v>973</v>
      </c>
      <c r="I349" s="8" t="s">
        <v>974</v>
      </c>
      <c r="J349" s="8" t="s">
        <v>975</v>
      </c>
      <c r="K349" s="8">
        <v>36000</v>
      </c>
      <c r="L349" s="8" t="s">
        <v>64</v>
      </c>
      <c r="N349" s="8" t="s">
        <v>18</v>
      </c>
      <c r="O349" s="9">
        <f t="shared" ca="1" si="5"/>
        <v>45057.478593865744</v>
      </c>
      <c r="P349" s="8" t="s">
        <v>26</v>
      </c>
    </row>
    <row r="350" spans="8:16" x14ac:dyDescent="0.35">
      <c r="H350" s="8" t="s">
        <v>976</v>
      </c>
      <c r="I350" s="8" t="s">
        <v>977</v>
      </c>
      <c r="J350" s="8" t="s">
        <v>978</v>
      </c>
      <c r="K350" s="8">
        <v>40000</v>
      </c>
      <c r="L350" s="8" t="s">
        <v>64</v>
      </c>
      <c r="N350" s="8" t="s">
        <v>18</v>
      </c>
      <c r="O350" s="9">
        <f t="shared" ca="1" si="5"/>
        <v>45057.478593865744</v>
      </c>
      <c r="P350" s="8" t="s">
        <v>26</v>
      </c>
    </row>
    <row r="351" spans="8:16" x14ac:dyDescent="0.35">
      <c r="H351" s="8" t="s">
        <v>979</v>
      </c>
      <c r="I351" s="8" t="s">
        <v>980</v>
      </c>
      <c r="J351" s="8" t="s">
        <v>981</v>
      </c>
      <c r="K351" s="8">
        <v>240000</v>
      </c>
      <c r="L351" s="8" t="s">
        <v>64</v>
      </c>
      <c r="N351" s="8" t="s">
        <v>5</v>
      </c>
      <c r="O351" s="9">
        <f t="shared" ca="1" si="5"/>
        <v>45057.478593865744</v>
      </c>
      <c r="P351" s="8" t="s">
        <v>26</v>
      </c>
    </row>
    <row r="352" spans="8:16" x14ac:dyDescent="0.35">
      <c r="H352" s="8" t="s">
        <v>982</v>
      </c>
      <c r="I352" s="8" t="s">
        <v>983</v>
      </c>
      <c r="J352" s="8" t="s">
        <v>984</v>
      </c>
      <c r="K352" s="8">
        <v>36000</v>
      </c>
      <c r="L352" s="8" t="s">
        <v>64</v>
      </c>
      <c r="N352" s="8" t="s">
        <v>18</v>
      </c>
      <c r="O352" s="9">
        <f t="shared" ca="1" si="5"/>
        <v>45057.478593865744</v>
      </c>
      <c r="P352" s="8" t="s">
        <v>26</v>
      </c>
    </row>
    <row r="353" spans="8:16" x14ac:dyDescent="0.35">
      <c r="H353" s="8" t="s">
        <v>985</v>
      </c>
      <c r="I353" s="8" t="s">
        <v>986</v>
      </c>
      <c r="J353" s="8" t="s">
        <v>987</v>
      </c>
      <c r="K353" s="8">
        <v>40000</v>
      </c>
      <c r="L353" s="8" t="s">
        <v>64</v>
      </c>
      <c r="N353" s="8" t="s">
        <v>18</v>
      </c>
      <c r="O353" s="9">
        <f t="shared" ca="1" si="5"/>
        <v>45057.478593865744</v>
      </c>
      <c r="P353" s="8" t="s">
        <v>26</v>
      </c>
    </row>
    <row r="354" spans="8:16" x14ac:dyDescent="0.35">
      <c r="H354" s="8" t="s">
        <v>988</v>
      </c>
      <c r="I354" s="8" t="s">
        <v>989</v>
      </c>
      <c r="J354" s="8" t="s">
        <v>978</v>
      </c>
      <c r="K354" s="8">
        <v>40000</v>
      </c>
      <c r="L354" s="8" t="s">
        <v>64</v>
      </c>
      <c r="N354" s="8" t="s">
        <v>18</v>
      </c>
      <c r="O354" s="9">
        <f t="shared" ca="1" si="5"/>
        <v>45057.478593865744</v>
      </c>
      <c r="P354" s="8" t="s">
        <v>26</v>
      </c>
    </row>
    <row r="355" spans="8:16" x14ac:dyDescent="0.35">
      <c r="H355" s="8" t="s">
        <v>990</v>
      </c>
      <c r="I355" s="8" t="s">
        <v>991</v>
      </c>
      <c r="J355" s="8" t="s">
        <v>992</v>
      </c>
      <c r="K355" s="8">
        <v>200000</v>
      </c>
      <c r="L355" s="8" t="s">
        <v>64</v>
      </c>
      <c r="N355" s="8" t="s">
        <v>5</v>
      </c>
      <c r="O355" s="9">
        <f t="shared" ca="1" si="5"/>
        <v>45057.478593865744</v>
      </c>
      <c r="P355" s="8" t="s">
        <v>26</v>
      </c>
    </row>
    <row r="356" spans="8:16" x14ac:dyDescent="0.35">
      <c r="H356" s="8" t="s">
        <v>993</v>
      </c>
      <c r="I356" s="8" t="s">
        <v>994</v>
      </c>
      <c r="J356" s="8" t="s">
        <v>987</v>
      </c>
      <c r="K356" s="8">
        <v>40000</v>
      </c>
      <c r="L356" s="8" t="s">
        <v>64</v>
      </c>
      <c r="N356" s="8" t="s">
        <v>18</v>
      </c>
      <c r="O356" s="9">
        <f t="shared" ca="1" si="5"/>
        <v>45057.478593865744</v>
      </c>
      <c r="P356" s="8" t="s">
        <v>26</v>
      </c>
    </row>
    <row r="357" spans="8:16" x14ac:dyDescent="0.35">
      <c r="H357" s="8" t="s">
        <v>995</v>
      </c>
      <c r="I357" s="8" t="s">
        <v>996</v>
      </c>
      <c r="J357" s="8" t="s">
        <v>997</v>
      </c>
      <c r="K357" s="8">
        <v>700000</v>
      </c>
      <c r="L357" s="8" t="s">
        <v>64</v>
      </c>
      <c r="N357" s="8" t="s">
        <v>5</v>
      </c>
      <c r="O357" s="9">
        <f t="shared" ca="1" si="5"/>
        <v>45057.478593865744</v>
      </c>
      <c r="P357" s="8" t="s">
        <v>26</v>
      </c>
    </row>
    <row r="358" spans="8:16" x14ac:dyDescent="0.35">
      <c r="H358" s="8" t="s">
        <v>998</v>
      </c>
      <c r="I358" s="8" t="s">
        <v>999</v>
      </c>
      <c r="J358" s="8" t="s">
        <v>1000</v>
      </c>
      <c r="K358" s="8">
        <v>1000000</v>
      </c>
      <c r="L358" s="8" t="s">
        <v>64</v>
      </c>
      <c r="N358" s="8" t="s">
        <v>5</v>
      </c>
      <c r="O358" s="9">
        <f t="shared" ca="1" si="5"/>
        <v>45057.478593865744</v>
      </c>
      <c r="P358" s="8" t="s">
        <v>26</v>
      </c>
    </row>
    <row r="359" spans="8:16" x14ac:dyDescent="0.35">
      <c r="H359" s="8" t="s">
        <v>1001</v>
      </c>
      <c r="I359" s="8" t="s">
        <v>1002</v>
      </c>
      <c r="J359" s="8" t="s">
        <v>1003</v>
      </c>
      <c r="K359" s="8">
        <v>200000</v>
      </c>
      <c r="L359" s="8" t="s">
        <v>64</v>
      </c>
      <c r="N359" s="8" t="s">
        <v>5</v>
      </c>
      <c r="O359" s="9">
        <f t="shared" ca="1" si="5"/>
        <v>45057.478593865744</v>
      </c>
      <c r="P359" s="8" t="s">
        <v>26</v>
      </c>
    </row>
    <row r="360" spans="8:16" x14ac:dyDescent="0.35">
      <c r="H360" s="8" t="s">
        <v>1004</v>
      </c>
      <c r="I360" s="8" t="s">
        <v>1005</v>
      </c>
      <c r="J360" s="8" t="s">
        <v>1006</v>
      </c>
      <c r="K360" s="8">
        <v>3000000</v>
      </c>
      <c r="L360" s="8" t="s">
        <v>64</v>
      </c>
      <c r="N360" s="8" t="s">
        <v>5</v>
      </c>
      <c r="O360" s="9">
        <f t="shared" ca="1" si="5"/>
        <v>45057.478593865744</v>
      </c>
      <c r="P360" s="8" t="s">
        <v>26</v>
      </c>
    </row>
    <row r="361" spans="8:16" x14ac:dyDescent="0.35">
      <c r="H361" s="8" t="s">
        <v>1007</v>
      </c>
      <c r="I361" s="8" t="s">
        <v>1008</v>
      </c>
      <c r="J361" s="8" t="s">
        <v>1009</v>
      </c>
      <c r="K361" s="8">
        <v>3000000</v>
      </c>
      <c r="L361" s="8" t="s">
        <v>64</v>
      </c>
      <c r="N361" s="8" t="s">
        <v>5</v>
      </c>
      <c r="O361" s="9">
        <f t="shared" ca="1" si="5"/>
        <v>45057.478593865744</v>
      </c>
      <c r="P361" s="8" t="s">
        <v>26</v>
      </c>
    </row>
    <row r="362" spans="8:16" x14ac:dyDescent="0.35">
      <c r="H362" s="8" t="s">
        <v>1010</v>
      </c>
      <c r="I362" s="8" t="s">
        <v>1011</v>
      </c>
      <c r="J362" s="8" t="s">
        <v>1012</v>
      </c>
      <c r="K362" s="8">
        <v>3000000</v>
      </c>
      <c r="L362" s="8" t="s">
        <v>64</v>
      </c>
      <c r="N362" s="8" t="s">
        <v>5</v>
      </c>
      <c r="O362" s="9">
        <f t="shared" ca="1" si="5"/>
        <v>45057.478593865744</v>
      </c>
      <c r="P362" s="8" t="s">
        <v>26</v>
      </c>
    </row>
    <row r="363" spans="8:16" x14ac:dyDescent="0.35">
      <c r="H363" s="8" t="s">
        <v>1013</v>
      </c>
      <c r="I363" s="8" t="s">
        <v>1014</v>
      </c>
      <c r="J363" s="8" t="s">
        <v>1015</v>
      </c>
      <c r="K363" s="8">
        <v>14000</v>
      </c>
      <c r="L363" s="8" t="s">
        <v>64</v>
      </c>
      <c r="N363" s="8" t="s">
        <v>5</v>
      </c>
      <c r="O363" s="9">
        <f t="shared" ca="1" si="5"/>
        <v>45057.478593865744</v>
      </c>
      <c r="P363" s="8" t="s">
        <v>26</v>
      </c>
    </row>
    <row r="364" spans="8:16" x14ac:dyDescent="0.35">
      <c r="H364" s="8" t="s">
        <v>1016</v>
      </c>
      <c r="I364" s="8" t="s">
        <v>1017</v>
      </c>
      <c r="J364" s="8" t="s">
        <v>1018</v>
      </c>
      <c r="K364" s="8">
        <v>300000</v>
      </c>
      <c r="L364" s="8" t="s">
        <v>64</v>
      </c>
      <c r="N364" s="8" t="s">
        <v>5</v>
      </c>
      <c r="O364" s="9">
        <f t="shared" ca="1" si="5"/>
        <v>45057.478593865744</v>
      </c>
      <c r="P364" s="8" t="s">
        <v>26</v>
      </c>
    </row>
    <row r="365" spans="8:16" x14ac:dyDescent="0.35">
      <c r="H365" s="8" t="s">
        <v>1019</v>
      </c>
      <c r="I365" s="8" t="s">
        <v>1020</v>
      </c>
      <c r="J365" s="8" t="s">
        <v>1021</v>
      </c>
      <c r="K365" s="8">
        <v>60000</v>
      </c>
      <c r="L365" s="8" t="s">
        <v>64</v>
      </c>
      <c r="N365" s="8" t="s">
        <v>5</v>
      </c>
      <c r="O365" s="9">
        <f t="shared" ca="1" si="5"/>
        <v>45057.478593865744</v>
      </c>
      <c r="P365" s="8" t="s">
        <v>26</v>
      </c>
    </row>
    <row r="366" spans="8:16" x14ac:dyDescent="0.35">
      <c r="H366" s="8" t="s">
        <v>1022</v>
      </c>
      <c r="I366" s="8" t="s">
        <v>1023</v>
      </c>
      <c r="J366" s="8" t="s">
        <v>1024</v>
      </c>
      <c r="K366" s="8">
        <v>42000</v>
      </c>
      <c r="L366" s="8" t="s">
        <v>64</v>
      </c>
      <c r="N366" s="8" t="s">
        <v>5</v>
      </c>
      <c r="O366" s="9">
        <f t="shared" ca="1" si="5"/>
        <v>45057.478593865744</v>
      </c>
      <c r="P366" s="8" t="s">
        <v>26</v>
      </c>
    </row>
    <row r="367" spans="8:16" x14ac:dyDescent="0.35">
      <c r="H367" s="8" t="s">
        <v>1025</v>
      </c>
      <c r="I367" s="8" t="s">
        <v>1026</v>
      </c>
      <c r="J367" s="8" t="s">
        <v>1027</v>
      </c>
      <c r="K367" s="8">
        <v>3000000</v>
      </c>
      <c r="L367" s="8" t="s">
        <v>64</v>
      </c>
      <c r="N367" s="8" t="s">
        <v>5</v>
      </c>
      <c r="O367" s="9">
        <f t="shared" ca="1" si="5"/>
        <v>45057.478593865744</v>
      </c>
      <c r="P367" s="8" t="s">
        <v>26</v>
      </c>
    </row>
    <row r="368" spans="8:16" x14ac:dyDescent="0.35">
      <c r="H368" s="8" t="s">
        <v>1028</v>
      </c>
      <c r="I368" s="8" t="s">
        <v>1029</v>
      </c>
      <c r="J368" s="8" t="s">
        <v>1030</v>
      </c>
      <c r="K368" s="8">
        <v>36000</v>
      </c>
      <c r="L368" s="8" t="s">
        <v>64</v>
      </c>
      <c r="N368" s="8" t="s">
        <v>5</v>
      </c>
      <c r="O368" s="9">
        <f t="shared" ca="1" si="5"/>
        <v>45057.478593865744</v>
      </c>
      <c r="P368" s="8" t="s">
        <v>26</v>
      </c>
    </row>
    <row r="369" spans="8:16" x14ac:dyDescent="0.35">
      <c r="H369" s="8" t="s">
        <v>1031</v>
      </c>
      <c r="I369" s="8" t="s">
        <v>1032</v>
      </c>
      <c r="J369" s="8" t="s">
        <v>1033</v>
      </c>
      <c r="K369" s="8">
        <v>2000000</v>
      </c>
      <c r="L369" s="8" t="s">
        <v>64</v>
      </c>
      <c r="N369" s="8" t="s">
        <v>5</v>
      </c>
      <c r="O369" s="9">
        <f t="shared" ca="1" si="5"/>
        <v>45057.478593865744</v>
      </c>
      <c r="P369" s="8" t="s">
        <v>26</v>
      </c>
    </row>
    <row r="370" spans="8:16" x14ac:dyDescent="0.35">
      <c r="H370" s="8" t="s">
        <v>1034</v>
      </c>
      <c r="I370" s="8" t="s">
        <v>1035</v>
      </c>
      <c r="J370" s="8" t="s">
        <v>1036</v>
      </c>
      <c r="K370" s="8">
        <v>200000</v>
      </c>
      <c r="L370" s="8" t="s">
        <v>64</v>
      </c>
      <c r="N370" s="8" t="s">
        <v>5</v>
      </c>
      <c r="O370" s="9">
        <f t="shared" ca="1" si="5"/>
        <v>45057.478593865744</v>
      </c>
      <c r="P370" s="8" t="s">
        <v>26</v>
      </c>
    </row>
    <row r="371" spans="8:16" x14ac:dyDescent="0.35">
      <c r="H371" s="8" t="s">
        <v>1037</v>
      </c>
      <c r="I371" s="8" t="s">
        <v>1038</v>
      </c>
      <c r="J371" s="8" t="s">
        <v>1039</v>
      </c>
      <c r="K371" s="8">
        <v>1500000</v>
      </c>
      <c r="L371" s="8" t="s">
        <v>64</v>
      </c>
      <c r="N371" s="8" t="s">
        <v>5</v>
      </c>
      <c r="O371" s="9">
        <f t="shared" ca="1" si="5"/>
        <v>45057.478593865744</v>
      </c>
      <c r="P371" s="8" t="s">
        <v>26</v>
      </c>
    </row>
    <row r="372" spans="8:16" x14ac:dyDescent="0.35">
      <c r="H372" s="8" t="s">
        <v>1040</v>
      </c>
      <c r="I372" s="8" t="s">
        <v>1041</v>
      </c>
      <c r="J372" s="8" t="s">
        <v>1042</v>
      </c>
      <c r="K372" s="8">
        <v>200000</v>
      </c>
      <c r="L372" s="8" t="s">
        <v>64</v>
      </c>
      <c r="N372" s="8" t="s">
        <v>18</v>
      </c>
      <c r="O372" s="9">
        <f t="shared" ca="1" si="5"/>
        <v>45057.478593865744</v>
      </c>
      <c r="P372" s="8" t="s">
        <v>26</v>
      </c>
    </row>
    <row r="373" spans="8:16" x14ac:dyDescent="0.35">
      <c r="H373" s="8" t="s">
        <v>1043</v>
      </c>
      <c r="I373" s="8" t="s">
        <v>1044</v>
      </c>
      <c r="J373" s="8" t="s">
        <v>1045</v>
      </c>
      <c r="K373" s="8">
        <v>200000</v>
      </c>
      <c r="L373" s="8" t="s">
        <v>64</v>
      </c>
      <c r="N373" s="8" t="s">
        <v>5</v>
      </c>
      <c r="O373" s="9">
        <f t="shared" ca="1" si="5"/>
        <v>45057.478593865744</v>
      </c>
      <c r="P373" s="8" t="s">
        <v>26</v>
      </c>
    </row>
    <row r="374" spans="8:16" x14ac:dyDescent="0.35">
      <c r="H374" s="8" t="s">
        <v>1046</v>
      </c>
      <c r="I374" s="8" t="s">
        <v>1047</v>
      </c>
      <c r="J374" s="8" t="s">
        <v>1039</v>
      </c>
      <c r="K374" s="8">
        <v>200000</v>
      </c>
      <c r="L374" s="8" t="s">
        <v>64</v>
      </c>
      <c r="N374" s="8" t="s">
        <v>5</v>
      </c>
      <c r="O374" s="9">
        <f t="shared" ca="1" si="5"/>
        <v>45057.478593865744</v>
      </c>
      <c r="P374" s="8" t="s">
        <v>26</v>
      </c>
    </row>
    <row r="375" spans="8:16" x14ac:dyDescent="0.35">
      <c r="H375" s="8" t="s">
        <v>1048</v>
      </c>
      <c r="I375" s="8" t="s">
        <v>1049</v>
      </c>
      <c r="J375" s="8" t="s">
        <v>1042</v>
      </c>
      <c r="K375" s="8">
        <v>140000</v>
      </c>
      <c r="L375" s="8" t="s">
        <v>64</v>
      </c>
      <c r="N375" s="8" t="s">
        <v>5</v>
      </c>
      <c r="O375" s="9">
        <f t="shared" ca="1" si="5"/>
        <v>45057.478593865744</v>
      </c>
      <c r="P375" s="8" t="s">
        <v>26</v>
      </c>
    </row>
    <row r="376" spans="8:16" x14ac:dyDescent="0.35">
      <c r="H376" s="8" t="s">
        <v>1050</v>
      </c>
      <c r="I376" s="8" t="s">
        <v>1051</v>
      </c>
      <c r="J376" s="8" t="s">
        <v>1052</v>
      </c>
      <c r="K376" s="8">
        <v>1000000</v>
      </c>
      <c r="L376" s="8" t="s">
        <v>64</v>
      </c>
      <c r="N376" s="8" t="s">
        <v>5</v>
      </c>
      <c r="O376" s="9">
        <f t="shared" ca="1" si="5"/>
        <v>45057.478593865744</v>
      </c>
      <c r="P376" s="8" t="s">
        <v>26</v>
      </c>
    </row>
    <row r="377" spans="8:16" x14ac:dyDescent="0.35">
      <c r="H377" s="8" t="s">
        <v>1053</v>
      </c>
      <c r="I377" s="8" t="s">
        <v>1054</v>
      </c>
      <c r="J377" s="8" t="s">
        <v>1055</v>
      </c>
      <c r="K377" s="8">
        <v>100000</v>
      </c>
      <c r="L377" s="8" t="s">
        <v>64</v>
      </c>
      <c r="N377" s="8" t="s">
        <v>5</v>
      </c>
      <c r="O377" s="9">
        <f t="shared" ca="1" si="5"/>
        <v>45057.478593865744</v>
      </c>
      <c r="P377" s="8" t="s">
        <v>26</v>
      </c>
    </row>
    <row r="378" spans="8:16" x14ac:dyDescent="0.35">
      <c r="H378" s="8" t="s">
        <v>1056</v>
      </c>
      <c r="I378" s="8" t="s">
        <v>1057</v>
      </c>
      <c r="J378" s="8" t="s">
        <v>1058</v>
      </c>
      <c r="K378" s="8">
        <v>100000</v>
      </c>
      <c r="L378" s="8" t="s">
        <v>64</v>
      </c>
      <c r="N378" s="8" t="s">
        <v>5</v>
      </c>
      <c r="O378" s="9">
        <f t="shared" ca="1" si="5"/>
        <v>45057.478593865744</v>
      </c>
      <c r="P378" s="8" t="s">
        <v>26</v>
      </c>
    </row>
    <row r="379" spans="8:16" x14ac:dyDescent="0.35">
      <c r="H379" s="8" t="s">
        <v>1059</v>
      </c>
      <c r="I379" s="8" t="s">
        <v>1060</v>
      </c>
      <c r="J379" s="8" t="s">
        <v>1055</v>
      </c>
      <c r="K379" s="8">
        <v>100000</v>
      </c>
      <c r="L379" s="8" t="s">
        <v>64</v>
      </c>
      <c r="N379" s="8" t="s">
        <v>5</v>
      </c>
      <c r="O379" s="9">
        <f t="shared" ca="1" si="5"/>
        <v>45057.478593865744</v>
      </c>
      <c r="P379" s="8" t="s">
        <v>26</v>
      </c>
    </row>
    <row r="380" spans="8:16" x14ac:dyDescent="0.35">
      <c r="H380" s="8" t="s">
        <v>1061</v>
      </c>
      <c r="I380" s="8" t="s">
        <v>1062</v>
      </c>
      <c r="J380" s="8" t="s">
        <v>1063</v>
      </c>
      <c r="K380" s="8">
        <v>240000</v>
      </c>
      <c r="L380" s="8" t="s">
        <v>64</v>
      </c>
      <c r="N380" s="8" t="s">
        <v>5</v>
      </c>
      <c r="O380" s="9">
        <f t="shared" ca="1" si="5"/>
        <v>45057.478593865744</v>
      </c>
      <c r="P380" s="8" t="s">
        <v>26</v>
      </c>
    </row>
    <row r="381" spans="8:16" x14ac:dyDescent="0.35">
      <c r="H381" s="8" t="s">
        <v>1064</v>
      </c>
      <c r="I381" s="8" t="s">
        <v>1065</v>
      </c>
      <c r="J381" s="8" t="s">
        <v>1066</v>
      </c>
      <c r="K381" s="8">
        <v>100000</v>
      </c>
      <c r="L381" s="8" t="s">
        <v>64</v>
      </c>
      <c r="N381" s="8" t="s">
        <v>5</v>
      </c>
      <c r="O381" s="9">
        <f t="shared" ca="1" si="5"/>
        <v>45057.478593865744</v>
      </c>
      <c r="P381" s="8" t="s">
        <v>26</v>
      </c>
    </row>
    <row r="382" spans="8:16" x14ac:dyDescent="0.35">
      <c r="H382" s="8" t="s">
        <v>1067</v>
      </c>
      <c r="I382" s="8" t="s">
        <v>1068</v>
      </c>
      <c r="J382" s="8" t="s">
        <v>1069</v>
      </c>
      <c r="K382" s="8">
        <v>34000</v>
      </c>
      <c r="L382" s="8" t="s">
        <v>64</v>
      </c>
      <c r="N382" s="8" t="s">
        <v>5</v>
      </c>
      <c r="O382" s="9">
        <f t="shared" ca="1" si="5"/>
        <v>45057.478593865744</v>
      </c>
      <c r="P382" s="8" t="s">
        <v>26</v>
      </c>
    </row>
    <row r="383" spans="8:16" x14ac:dyDescent="0.35">
      <c r="H383" s="8" t="s">
        <v>1070</v>
      </c>
      <c r="I383" s="8" t="s">
        <v>1071</v>
      </c>
      <c r="J383" s="8" t="s">
        <v>1072</v>
      </c>
      <c r="K383" s="8">
        <v>20000</v>
      </c>
      <c r="L383" s="8" t="s">
        <v>64</v>
      </c>
      <c r="N383" s="8" t="s">
        <v>5</v>
      </c>
      <c r="O383" s="9">
        <f t="shared" ca="1" si="5"/>
        <v>45057.478593865744</v>
      </c>
      <c r="P383" s="8" t="s">
        <v>26</v>
      </c>
    </row>
    <row r="384" spans="8:16" x14ac:dyDescent="0.35">
      <c r="H384" s="8" t="s">
        <v>1073</v>
      </c>
      <c r="I384" s="8" t="s">
        <v>1074</v>
      </c>
      <c r="J384" s="8" t="s">
        <v>1072</v>
      </c>
      <c r="K384" s="8">
        <v>20000</v>
      </c>
      <c r="L384" s="8" t="s">
        <v>64</v>
      </c>
      <c r="N384" s="8" t="s">
        <v>5</v>
      </c>
      <c r="O384" s="9">
        <f t="shared" ca="1" si="5"/>
        <v>45057.478593865744</v>
      </c>
      <c r="P384" s="8" t="s">
        <v>26</v>
      </c>
    </row>
    <row r="385" spans="8:16" x14ac:dyDescent="0.35">
      <c r="H385" s="8" t="s">
        <v>1075</v>
      </c>
      <c r="I385" s="8" t="s">
        <v>1076</v>
      </c>
      <c r="J385" s="8" t="s">
        <v>1077</v>
      </c>
      <c r="K385" s="8">
        <v>250000</v>
      </c>
      <c r="L385" s="8" t="s">
        <v>64</v>
      </c>
      <c r="N385" s="8" t="s">
        <v>5</v>
      </c>
      <c r="O385" s="9">
        <f t="shared" ca="1" si="5"/>
        <v>45057.478593865744</v>
      </c>
      <c r="P385" s="8" t="s">
        <v>26</v>
      </c>
    </row>
    <row r="386" spans="8:16" x14ac:dyDescent="0.35">
      <c r="H386" s="8" t="s">
        <v>1078</v>
      </c>
      <c r="I386" s="8" t="s">
        <v>1079</v>
      </c>
      <c r="J386" s="8" t="s">
        <v>1080</v>
      </c>
      <c r="K386" s="8">
        <v>250000</v>
      </c>
      <c r="L386" s="8" t="s">
        <v>64</v>
      </c>
      <c r="N386" s="8" t="s">
        <v>5</v>
      </c>
      <c r="O386" s="9">
        <f t="shared" ca="1" si="5"/>
        <v>45057.478593865744</v>
      </c>
      <c r="P386" s="8" t="s">
        <v>26</v>
      </c>
    </row>
    <row r="387" spans="8:16" x14ac:dyDescent="0.35">
      <c r="H387" s="8" t="s">
        <v>1081</v>
      </c>
      <c r="I387" s="8" t="s">
        <v>1082</v>
      </c>
      <c r="J387" s="8" t="s">
        <v>1083</v>
      </c>
      <c r="K387" s="8">
        <v>200000</v>
      </c>
      <c r="L387" s="8" t="s">
        <v>64</v>
      </c>
      <c r="N387" s="8" t="s">
        <v>5</v>
      </c>
      <c r="O387" s="9">
        <f t="shared" ca="1" si="5"/>
        <v>45057.478593865744</v>
      </c>
      <c r="P387" s="8" t="s">
        <v>26</v>
      </c>
    </row>
    <row r="388" spans="8:16" x14ac:dyDescent="0.35">
      <c r="H388" s="8" t="s">
        <v>1084</v>
      </c>
      <c r="I388" s="8" t="s">
        <v>1085</v>
      </c>
      <c r="J388" s="8" t="s">
        <v>1086</v>
      </c>
      <c r="K388" s="8">
        <v>5000000</v>
      </c>
      <c r="L388" s="8" t="s">
        <v>64</v>
      </c>
      <c r="N388" s="8" t="s">
        <v>5</v>
      </c>
      <c r="O388" s="9">
        <f t="shared" ref="O388:O451" ca="1" si="6">NOW()</f>
        <v>45057.478593865744</v>
      </c>
      <c r="P388" s="8" t="s">
        <v>26</v>
      </c>
    </row>
    <row r="389" spans="8:16" x14ac:dyDescent="0.35">
      <c r="H389" s="8" t="s">
        <v>1087</v>
      </c>
      <c r="I389" s="8" t="s">
        <v>1088</v>
      </c>
      <c r="J389" s="8" t="s">
        <v>1089</v>
      </c>
      <c r="K389" s="8">
        <v>200000</v>
      </c>
      <c r="L389" s="8" t="s">
        <v>64</v>
      </c>
      <c r="N389" s="8" t="s">
        <v>5</v>
      </c>
      <c r="O389" s="9">
        <f t="shared" ca="1" si="6"/>
        <v>45057.478593865744</v>
      </c>
      <c r="P389" s="8" t="s">
        <v>26</v>
      </c>
    </row>
    <row r="390" spans="8:16" x14ac:dyDescent="0.35">
      <c r="H390" s="8" t="s">
        <v>1090</v>
      </c>
      <c r="I390" s="8" t="s">
        <v>1091</v>
      </c>
      <c r="J390" s="8" t="s">
        <v>1092</v>
      </c>
      <c r="K390" s="8">
        <v>1500000</v>
      </c>
      <c r="L390" s="8" t="s">
        <v>64</v>
      </c>
      <c r="N390" s="8" t="s">
        <v>5</v>
      </c>
      <c r="O390" s="9">
        <f t="shared" ca="1" si="6"/>
        <v>45057.478593865744</v>
      </c>
      <c r="P390" s="8" t="s">
        <v>26</v>
      </c>
    </row>
    <row r="391" spans="8:16" x14ac:dyDescent="0.35">
      <c r="H391" s="8" t="s">
        <v>1093</v>
      </c>
      <c r="I391" s="8" t="s">
        <v>1094</v>
      </c>
      <c r="J391" s="8" t="s">
        <v>1095</v>
      </c>
      <c r="K391" s="8">
        <v>14000</v>
      </c>
      <c r="L391" s="8" t="s">
        <v>64</v>
      </c>
      <c r="N391" s="8" t="s">
        <v>5</v>
      </c>
      <c r="O391" s="9">
        <f t="shared" ca="1" si="6"/>
        <v>45057.478593865744</v>
      </c>
      <c r="P391" s="8" t="s">
        <v>26</v>
      </c>
    </row>
    <row r="392" spans="8:16" x14ac:dyDescent="0.35">
      <c r="H392" s="8" t="s">
        <v>1096</v>
      </c>
      <c r="I392" s="8" t="s">
        <v>1097</v>
      </c>
      <c r="J392" s="8" t="s">
        <v>1098</v>
      </c>
      <c r="K392" s="8">
        <v>200000</v>
      </c>
      <c r="L392" s="8" t="s">
        <v>64</v>
      </c>
      <c r="N392" s="8" t="s">
        <v>5</v>
      </c>
      <c r="O392" s="9">
        <f t="shared" ca="1" si="6"/>
        <v>45057.478593865744</v>
      </c>
      <c r="P392" s="8" t="s">
        <v>26</v>
      </c>
    </row>
    <row r="393" spans="8:16" x14ac:dyDescent="0.35">
      <c r="H393" s="8" t="s">
        <v>1099</v>
      </c>
      <c r="I393" s="8" t="s">
        <v>1100</v>
      </c>
      <c r="J393" s="8" t="s">
        <v>1101</v>
      </c>
      <c r="K393" s="8">
        <v>800000</v>
      </c>
      <c r="L393" s="8" t="s">
        <v>64</v>
      </c>
      <c r="N393" s="8" t="s">
        <v>5</v>
      </c>
      <c r="O393" s="9">
        <f t="shared" ca="1" si="6"/>
        <v>45057.478593865744</v>
      </c>
      <c r="P393" s="8" t="s">
        <v>26</v>
      </c>
    </row>
    <row r="394" spans="8:16" x14ac:dyDescent="0.35">
      <c r="H394" s="8" t="s">
        <v>1102</v>
      </c>
      <c r="I394" s="8" t="s">
        <v>1103</v>
      </c>
      <c r="J394" s="8" t="s">
        <v>1101</v>
      </c>
      <c r="K394" s="8">
        <v>1600000</v>
      </c>
      <c r="L394" s="8" t="s">
        <v>64</v>
      </c>
      <c r="N394" s="8" t="s">
        <v>5</v>
      </c>
      <c r="O394" s="9">
        <f t="shared" ca="1" si="6"/>
        <v>45057.478593865744</v>
      </c>
      <c r="P394" s="8" t="s">
        <v>26</v>
      </c>
    </row>
    <row r="395" spans="8:16" x14ac:dyDescent="0.35">
      <c r="H395" s="8" t="s">
        <v>1104</v>
      </c>
      <c r="I395" s="8" t="s">
        <v>1105</v>
      </c>
      <c r="J395" s="8" t="s">
        <v>1106</v>
      </c>
      <c r="K395" s="8">
        <v>200000</v>
      </c>
      <c r="L395" s="8" t="s">
        <v>64</v>
      </c>
      <c r="N395" s="8" t="s">
        <v>5</v>
      </c>
      <c r="O395" s="9">
        <f t="shared" ca="1" si="6"/>
        <v>45057.478593865744</v>
      </c>
      <c r="P395" s="8" t="s">
        <v>26</v>
      </c>
    </row>
    <row r="396" spans="8:16" x14ac:dyDescent="0.35">
      <c r="H396" s="8" t="s">
        <v>1107</v>
      </c>
      <c r="I396" s="8" t="s">
        <v>1108</v>
      </c>
      <c r="J396" s="8" t="s">
        <v>1109</v>
      </c>
      <c r="K396" s="8">
        <v>300000</v>
      </c>
      <c r="L396" s="8" t="s">
        <v>64</v>
      </c>
      <c r="N396" s="8" t="s">
        <v>5</v>
      </c>
      <c r="O396" s="9">
        <f t="shared" ca="1" si="6"/>
        <v>45057.478593865744</v>
      </c>
      <c r="P396" s="8" t="s">
        <v>26</v>
      </c>
    </row>
    <row r="397" spans="8:16" x14ac:dyDescent="0.35">
      <c r="H397" s="8" t="s">
        <v>1110</v>
      </c>
      <c r="I397" s="8" t="s">
        <v>1111</v>
      </c>
      <c r="J397" s="8" t="s">
        <v>1112</v>
      </c>
      <c r="K397" s="8">
        <v>300000</v>
      </c>
      <c r="L397" s="8" t="s">
        <v>64</v>
      </c>
      <c r="N397" s="8" t="s">
        <v>5</v>
      </c>
      <c r="O397" s="9">
        <f t="shared" ca="1" si="6"/>
        <v>45057.478593865744</v>
      </c>
      <c r="P397" s="8" t="s">
        <v>26</v>
      </c>
    </row>
    <row r="398" spans="8:16" x14ac:dyDescent="0.35">
      <c r="H398" s="8" t="s">
        <v>1113</v>
      </c>
      <c r="I398" s="8" t="s">
        <v>1114</v>
      </c>
      <c r="J398" s="8" t="s">
        <v>1115</v>
      </c>
      <c r="K398" s="8">
        <v>100000</v>
      </c>
      <c r="L398" s="8" t="s">
        <v>64</v>
      </c>
      <c r="N398" s="8" t="s">
        <v>5</v>
      </c>
      <c r="O398" s="9">
        <f t="shared" ca="1" si="6"/>
        <v>45057.478593865744</v>
      </c>
      <c r="P398" s="8" t="s">
        <v>26</v>
      </c>
    </row>
    <row r="399" spans="8:16" x14ac:dyDescent="0.35">
      <c r="H399" s="8" t="s">
        <v>1116</v>
      </c>
      <c r="I399" s="8" t="s">
        <v>1117</v>
      </c>
      <c r="J399" s="8" t="s">
        <v>1118</v>
      </c>
      <c r="K399" s="8">
        <v>80000</v>
      </c>
      <c r="L399" s="8" t="s">
        <v>64</v>
      </c>
      <c r="N399" s="8" t="s">
        <v>5</v>
      </c>
      <c r="O399" s="9">
        <f t="shared" ca="1" si="6"/>
        <v>45057.478593865744</v>
      </c>
      <c r="P399" s="8" t="s">
        <v>26</v>
      </c>
    </row>
    <row r="400" spans="8:16" x14ac:dyDescent="0.35">
      <c r="H400" s="8" t="s">
        <v>1119</v>
      </c>
      <c r="I400" s="8" t="s">
        <v>1120</v>
      </c>
      <c r="J400" s="8" t="s">
        <v>1121</v>
      </c>
      <c r="K400" s="8">
        <v>300000</v>
      </c>
      <c r="L400" s="8" t="s">
        <v>64</v>
      </c>
      <c r="N400" s="8" t="s">
        <v>5</v>
      </c>
      <c r="O400" s="9">
        <f t="shared" ca="1" si="6"/>
        <v>45057.478593865744</v>
      </c>
      <c r="P400" s="8" t="s">
        <v>26</v>
      </c>
    </row>
    <row r="401" spans="8:16" x14ac:dyDescent="0.35">
      <c r="H401" s="8" t="s">
        <v>1122</v>
      </c>
      <c r="I401" s="8" t="s">
        <v>1123</v>
      </c>
      <c r="J401" s="8" t="s">
        <v>1124</v>
      </c>
      <c r="K401" s="8">
        <v>300000</v>
      </c>
      <c r="L401" s="8" t="s">
        <v>64</v>
      </c>
      <c r="N401" s="8" t="s">
        <v>5</v>
      </c>
      <c r="O401" s="9">
        <f t="shared" ca="1" si="6"/>
        <v>45057.478593865744</v>
      </c>
      <c r="P401" s="8" t="s">
        <v>26</v>
      </c>
    </row>
    <row r="402" spans="8:16" x14ac:dyDescent="0.35">
      <c r="H402" s="8" t="s">
        <v>1125</v>
      </c>
      <c r="I402" s="8" t="s">
        <v>1126</v>
      </c>
      <c r="J402" s="8" t="s">
        <v>1127</v>
      </c>
      <c r="K402" s="8">
        <v>200000</v>
      </c>
      <c r="L402" s="8" t="s">
        <v>64</v>
      </c>
      <c r="N402" s="8" t="s">
        <v>5</v>
      </c>
      <c r="O402" s="9">
        <f t="shared" ca="1" si="6"/>
        <v>45057.478593865744</v>
      </c>
      <c r="P402" s="8" t="s">
        <v>26</v>
      </c>
    </row>
    <row r="403" spans="8:16" x14ac:dyDescent="0.35">
      <c r="H403" s="8" t="s">
        <v>1128</v>
      </c>
      <c r="I403" s="8" t="s">
        <v>1129</v>
      </c>
      <c r="J403" s="8" t="s">
        <v>1130</v>
      </c>
      <c r="K403" s="8">
        <v>200000</v>
      </c>
      <c r="L403" s="8" t="s">
        <v>64</v>
      </c>
      <c r="N403" s="8" t="s">
        <v>5</v>
      </c>
      <c r="O403" s="9">
        <f t="shared" ca="1" si="6"/>
        <v>45057.478593865744</v>
      </c>
      <c r="P403" s="8" t="s">
        <v>26</v>
      </c>
    </row>
    <row r="404" spans="8:16" x14ac:dyDescent="0.35">
      <c r="H404" s="8" t="s">
        <v>1131</v>
      </c>
      <c r="I404" s="8" t="s">
        <v>1132</v>
      </c>
      <c r="J404" s="8" t="s">
        <v>1133</v>
      </c>
      <c r="K404" s="8">
        <v>600000</v>
      </c>
      <c r="L404" s="8" t="s">
        <v>64</v>
      </c>
      <c r="N404" s="8" t="s">
        <v>5</v>
      </c>
      <c r="O404" s="9">
        <f t="shared" ca="1" si="6"/>
        <v>45057.478593865744</v>
      </c>
      <c r="P404" s="8" t="s">
        <v>26</v>
      </c>
    </row>
    <row r="405" spans="8:16" x14ac:dyDescent="0.35">
      <c r="H405" s="8" t="s">
        <v>1134</v>
      </c>
      <c r="I405" s="8" t="s">
        <v>1135</v>
      </c>
      <c r="J405" s="8" t="s">
        <v>1136</v>
      </c>
      <c r="K405" s="8">
        <v>900000</v>
      </c>
      <c r="L405" s="8" t="s">
        <v>64</v>
      </c>
      <c r="N405" s="8" t="s">
        <v>5</v>
      </c>
      <c r="O405" s="9">
        <f t="shared" ca="1" si="6"/>
        <v>45057.478593865744</v>
      </c>
      <c r="P405" s="8" t="s">
        <v>26</v>
      </c>
    </row>
    <row r="406" spans="8:16" x14ac:dyDescent="0.35">
      <c r="H406" s="8" t="s">
        <v>1137</v>
      </c>
      <c r="I406" s="8" t="s">
        <v>1138</v>
      </c>
      <c r="J406" s="8" t="s">
        <v>1139</v>
      </c>
      <c r="K406" s="8">
        <v>384000</v>
      </c>
      <c r="L406" s="8" t="s">
        <v>64</v>
      </c>
      <c r="N406" s="8" t="s">
        <v>5</v>
      </c>
      <c r="O406" s="9">
        <f t="shared" ca="1" si="6"/>
        <v>45057.478593865744</v>
      </c>
      <c r="P406" s="8" t="s">
        <v>26</v>
      </c>
    </row>
    <row r="407" spans="8:16" x14ac:dyDescent="0.35">
      <c r="H407" s="8" t="s">
        <v>1140</v>
      </c>
      <c r="I407" s="8" t="s">
        <v>1141</v>
      </c>
      <c r="J407" s="8" t="s">
        <v>1139</v>
      </c>
      <c r="K407" s="8">
        <v>336000</v>
      </c>
      <c r="L407" s="8" t="s">
        <v>64</v>
      </c>
      <c r="N407" s="8" t="s">
        <v>5</v>
      </c>
      <c r="O407" s="9">
        <f t="shared" ca="1" si="6"/>
        <v>45057.478593865744</v>
      </c>
      <c r="P407" s="8" t="s">
        <v>26</v>
      </c>
    </row>
    <row r="408" spans="8:16" x14ac:dyDescent="0.35">
      <c r="H408" s="8" t="s">
        <v>1142</v>
      </c>
      <c r="I408" s="8" t="s">
        <v>1143</v>
      </c>
      <c r="J408" s="8" t="s">
        <v>1139</v>
      </c>
      <c r="K408" s="8">
        <v>432000</v>
      </c>
      <c r="L408" s="8" t="s">
        <v>64</v>
      </c>
      <c r="N408" s="8" t="s">
        <v>5</v>
      </c>
      <c r="O408" s="9">
        <f t="shared" ca="1" si="6"/>
        <v>45057.478593865744</v>
      </c>
      <c r="P408" s="8" t="s">
        <v>26</v>
      </c>
    </row>
    <row r="409" spans="8:16" x14ac:dyDescent="0.35">
      <c r="H409" s="8" t="s">
        <v>1144</v>
      </c>
      <c r="I409" s="8" t="s">
        <v>1145</v>
      </c>
      <c r="J409" s="8" t="s">
        <v>1139</v>
      </c>
      <c r="K409" s="8">
        <v>432000</v>
      </c>
      <c r="L409" s="8" t="s">
        <v>64</v>
      </c>
      <c r="N409" s="8" t="s">
        <v>5</v>
      </c>
      <c r="O409" s="9">
        <f t="shared" ca="1" si="6"/>
        <v>45057.478593865744</v>
      </c>
      <c r="P409" s="8" t="s">
        <v>26</v>
      </c>
    </row>
    <row r="410" spans="8:16" x14ac:dyDescent="0.35">
      <c r="H410" s="8" t="s">
        <v>1146</v>
      </c>
      <c r="I410" s="8" t="s">
        <v>1147</v>
      </c>
      <c r="J410" s="8" t="s">
        <v>1139</v>
      </c>
      <c r="K410" s="8">
        <v>336000</v>
      </c>
      <c r="L410" s="8" t="s">
        <v>64</v>
      </c>
      <c r="N410" s="8" t="s">
        <v>5</v>
      </c>
      <c r="O410" s="9">
        <f t="shared" ca="1" si="6"/>
        <v>45057.478593865744</v>
      </c>
      <c r="P410" s="8" t="s">
        <v>26</v>
      </c>
    </row>
    <row r="411" spans="8:16" x14ac:dyDescent="0.35">
      <c r="H411" s="8" t="s">
        <v>1148</v>
      </c>
      <c r="I411" s="8" t="s">
        <v>1149</v>
      </c>
      <c r="J411" s="8" t="s">
        <v>1139</v>
      </c>
      <c r="K411" s="8">
        <v>432000</v>
      </c>
      <c r="L411" s="8" t="s">
        <v>64</v>
      </c>
      <c r="N411" s="8" t="s">
        <v>5</v>
      </c>
      <c r="O411" s="9">
        <f t="shared" ca="1" si="6"/>
        <v>45057.478593865744</v>
      </c>
      <c r="P411" s="8" t="s">
        <v>26</v>
      </c>
    </row>
    <row r="412" spans="8:16" x14ac:dyDescent="0.35">
      <c r="H412" s="8" t="s">
        <v>1150</v>
      </c>
      <c r="I412" s="8" t="s">
        <v>1151</v>
      </c>
      <c r="J412" s="8" t="s">
        <v>1139</v>
      </c>
      <c r="K412" s="8">
        <v>432000</v>
      </c>
      <c r="L412" s="8" t="s">
        <v>64</v>
      </c>
      <c r="N412" s="8" t="s">
        <v>5</v>
      </c>
      <c r="O412" s="9">
        <f t="shared" ca="1" si="6"/>
        <v>45057.478593865744</v>
      </c>
      <c r="P412" s="8" t="s">
        <v>26</v>
      </c>
    </row>
    <row r="413" spans="8:16" x14ac:dyDescent="0.35">
      <c r="H413" s="8" t="s">
        <v>1152</v>
      </c>
      <c r="I413" s="8" t="s">
        <v>1153</v>
      </c>
      <c r="J413" s="8" t="s">
        <v>1139</v>
      </c>
      <c r="K413" s="8">
        <v>528000</v>
      </c>
      <c r="L413" s="8" t="s">
        <v>64</v>
      </c>
      <c r="N413" s="8" t="s">
        <v>5</v>
      </c>
      <c r="O413" s="9">
        <f t="shared" ca="1" si="6"/>
        <v>45057.478593865744</v>
      </c>
      <c r="P413" s="8" t="s">
        <v>26</v>
      </c>
    </row>
    <row r="414" spans="8:16" x14ac:dyDescent="0.35">
      <c r="H414" s="8" t="s">
        <v>1154</v>
      </c>
      <c r="I414" s="8" t="s">
        <v>1155</v>
      </c>
      <c r="J414" s="8" t="s">
        <v>1156</v>
      </c>
      <c r="K414" s="8">
        <v>22000</v>
      </c>
      <c r="L414" s="8" t="s">
        <v>64</v>
      </c>
      <c r="N414" s="8" t="s">
        <v>18</v>
      </c>
      <c r="O414" s="9">
        <f t="shared" ca="1" si="6"/>
        <v>45057.478593865744</v>
      </c>
      <c r="P414" s="8" t="s">
        <v>26</v>
      </c>
    </row>
    <row r="415" spans="8:16" x14ac:dyDescent="0.35">
      <c r="H415" s="8" t="s">
        <v>1157</v>
      </c>
      <c r="I415" s="8" t="s">
        <v>1158</v>
      </c>
      <c r="J415" s="8" t="s">
        <v>1159</v>
      </c>
      <c r="K415" s="8">
        <v>100000</v>
      </c>
      <c r="L415" s="8" t="s">
        <v>64</v>
      </c>
      <c r="N415" s="8" t="s">
        <v>5</v>
      </c>
      <c r="O415" s="9">
        <f t="shared" ca="1" si="6"/>
        <v>45057.478593865744</v>
      </c>
      <c r="P415" s="8" t="s">
        <v>26</v>
      </c>
    </row>
    <row r="416" spans="8:16" x14ac:dyDescent="0.35">
      <c r="H416" s="8" t="s">
        <v>1160</v>
      </c>
      <c r="I416" s="8" t="s">
        <v>1161</v>
      </c>
      <c r="J416" s="8" t="s">
        <v>1159</v>
      </c>
      <c r="K416" s="8">
        <v>16000</v>
      </c>
      <c r="L416" s="8" t="s">
        <v>64</v>
      </c>
      <c r="N416" s="8" t="s">
        <v>5</v>
      </c>
      <c r="O416" s="9">
        <f t="shared" ca="1" si="6"/>
        <v>45057.478593865744</v>
      </c>
      <c r="P416" s="8" t="s">
        <v>26</v>
      </c>
    </row>
    <row r="417" spans="8:16" x14ac:dyDescent="0.35">
      <c r="H417" s="8" t="s">
        <v>1162</v>
      </c>
      <c r="I417" s="8" t="s">
        <v>1163</v>
      </c>
      <c r="J417" s="8" t="s">
        <v>1159</v>
      </c>
      <c r="K417" s="8">
        <v>16000</v>
      </c>
      <c r="L417" s="8" t="s">
        <v>64</v>
      </c>
      <c r="N417" s="8" t="s">
        <v>5</v>
      </c>
      <c r="O417" s="9">
        <f t="shared" ca="1" si="6"/>
        <v>45057.478593865744</v>
      </c>
      <c r="P417" s="8" t="s">
        <v>26</v>
      </c>
    </row>
    <row r="418" spans="8:16" x14ac:dyDescent="0.35">
      <c r="H418" s="8" t="s">
        <v>1164</v>
      </c>
      <c r="I418" s="8" t="s">
        <v>1165</v>
      </c>
      <c r="J418" s="8" t="s">
        <v>1166</v>
      </c>
      <c r="K418" s="8">
        <v>56000</v>
      </c>
      <c r="L418" s="8" t="s">
        <v>64</v>
      </c>
      <c r="N418" s="8" t="s">
        <v>5</v>
      </c>
      <c r="O418" s="9">
        <f t="shared" ca="1" si="6"/>
        <v>45057.478593865744</v>
      </c>
      <c r="P418" s="8" t="s">
        <v>26</v>
      </c>
    </row>
    <row r="419" spans="8:16" x14ac:dyDescent="0.35">
      <c r="H419" s="8" t="s">
        <v>1167</v>
      </c>
      <c r="I419" s="8" t="s">
        <v>1168</v>
      </c>
      <c r="J419" s="8" t="s">
        <v>1169</v>
      </c>
      <c r="K419" s="8">
        <v>56000</v>
      </c>
      <c r="L419" s="8" t="s">
        <v>64</v>
      </c>
      <c r="N419" s="8" t="s">
        <v>5</v>
      </c>
      <c r="O419" s="9">
        <f t="shared" ca="1" si="6"/>
        <v>45057.478593865744</v>
      </c>
      <c r="P419" s="8" t="s">
        <v>26</v>
      </c>
    </row>
    <row r="420" spans="8:16" x14ac:dyDescent="0.35">
      <c r="H420" s="8" t="s">
        <v>1170</v>
      </c>
      <c r="I420" s="8" t="s">
        <v>1171</v>
      </c>
      <c r="J420" s="8" t="s">
        <v>1159</v>
      </c>
      <c r="K420" s="8">
        <v>40000</v>
      </c>
      <c r="L420" s="8" t="s">
        <v>64</v>
      </c>
      <c r="N420" s="8" t="s">
        <v>18</v>
      </c>
      <c r="O420" s="9">
        <f t="shared" ca="1" si="6"/>
        <v>45057.478593865744</v>
      </c>
      <c r="P420" s="8" t="s">
        <v>26</v>
      </c>
    </row>
    <row r="421" spans="8:16" x14ac:dyDescent="0.35">
      <c r="H421" s="8" t="s">
        <v>1172</v>
      </c>
      <c r="I421" s="8" t="s">
        <v>1173</v>
      </c>
      <c r="J421" s="8" t="s">
        <v>1159</v>
      </c>
      <c r="K421" s="8">
        <v>200000</v>
      </c>
      <c r="L421" s="8" t="s">
        <v>64</v>
      </c>
      <c r="N421" s="8" t="s">
        <v>18</v>
      </c>
      <c r="O421" s="9">
        <f t="shared" ca="1" si="6"/>
        <v>45057.478593865744</v>
      </c>
      <c r="P421" s="8" t="s">
        <v>26</v>
      </c>
    </row>
    <row r="422" spans="8:16" x14ac:dyDescent="0.35">
      <c r="H422" s="8" t="s">
        <v>1174</v>
      </c>
      <c r="I422" s="8" t="s">
        <v>136</v>
      </c>
      <c r="J422" s="8" t="s">
        <v>1159</v>
      </c>
      <c r="K422" s="8">
        <v>360000</v>
      </c>
      <c r="L422" s="8" t="s">
        <v>64</v>
      </c>
      <c r="N422" s="8" t="s">
        <v>5</v>
      </c>
      <c r="O422" s="9">
        <f t="shared" ca="1" si="6"/>
        <v>45057.478593865744</v>
      </c>
      <c r="P422" s="8" t="s">
        <v>26</v>
      </c>
    </row>
    <row r="423" spans="8:16" x14ac:dyDescent="0.35">
      <c r="H423" s="8" t="s">
        <v>1175</v>
      </c>
      <c r="I423" s="8" t="s">
        <v>139</v>
      </c>
      <c r="J423" s="8" t="s">
        <v>1159</v>
      </c>
      <c r="K423" s="8">
        <v>360000</v>
      </c>
      <c r="L423" s="8" t="s">
        <v>64</v>
      </c>
      <c r="N423" s="8" t="s">
        <v>5</v>
      </c>
      <c r="O423" s="9">
        <f t="shared" ca="1" si="6"/>
        <v>45057.478593865744</v>
      </c>
      <c r="P423" s="8" t="s">
        <v>26</v>
      </c>
    </row>
    <row r="424" spans="8:16" x14ac:dyDescent="0.35">
      <c r="H424" s="8" t="s">
        <v>1176</v>
      </c>
      <c r="I424" s="8" t="s">
        <v>1177</v>
      </c>
      <c r="J424" s="8" t="s">
        <v>1178</v>
      </c>
      <c r="K424" s="8">
        <v>1827000</v>
      </c>
      <c r="L424" s="8" t="s">
        <v>64</v>
      </c>
      <c r="N424" s="8" t="s">
        <v>5</v>
      </c>
      <c r="O424" s="9">
        <f t="shared" ca="1" si="6"/>
        <v>45057.478593865744</v>
      </c>
      <c r="P424" s="8" t="s">
        <v>26</v>
      </c>
    </row>
    <row r="425" spans="8:16" x14ac:dyDescent="0.35">
      <c r="H425" s="8" t="s">
        <v>1179</v>
      </c>
      <c r="I425" s="8" t="s">
        <v>1177</v>
      </c>
      <c r="J425" s="8" t="s">
        <v>1180</v>
      </c>
      <c r="K425" s="8">
        <v>3000000</v>
      </c>
      <c r="L425" s="8" t="s">
        <v>64</v>
      </c>
      <c r="N425" s="8" t="s">
        <v>5</v>
      </c>
      <c r="O425" s="9">
        <f t="shared" ca="1" si="6"/>
        <v>45057.478593865744</v>
      </c>
      <c r="P425" s="8" t="s">
        <v>26</v>
      </c>
    </row>
    <row r="426" spans="8:16" x14ac:dyDescent="0.35">
      <c r="H426" s="8" t="s">
        <v>1181</v>
      </c>
      <c r="I426" s="8" t="s">
        <v>1182</v>
      </c>
      <c r="J426" s="8" t="s">
        <v>1183</v>
      </c>
      <c r="K426" s="8">
        <v>16000</v>
      </c>
      <c r="L426" s="8" t="s">
        <v>64</v>
      </c>
      <c r="N426" s="8" t="s">
        <v>5</v>
      </c>
      <c r="O426" s="9">
        <f t="shared" ca="1" si="6"/>
        <v>45057.478593865744</v>
      </c>
      <c r="P426" s="8" t="s">
        <v>26</v>
      </c>
    </row>
    <row r="427" spans="8:16" x14ac:dyDescent="0.35">
      <c r="H427" s="8" t="s">
        <v>1184</v>
      </c>
      <c r="I427" s="8" t="s">
        <v>1185</v>
      </c>
      <c r="J427" s="8" t="s">
        <v>1183</v>
      </c>
      <c r="K427" s="8">
        <v>16000</v>
      </c>
      <c r="L427" s="8" t="s">
        <v>64</v>
      </c>
      <c r="N427" s="8" t="s">
        <v>5</v>
      </c>
      <c r="O427" s="9">
        <f t="shared" ca="1" si="6"/>
        <v>45057.478593865744</v>
      </c>
      <c r="P427" s="8" t="s">
        <v>26</v>
      </c>
    </row>
    <row r="428" spans="8:16" x14ac:dyDescent="0.35">
      <c r="H428" s="8" t="s">
        <v>1186</v>
      </c>
      <c r="I428" s="8" t="s">
        <v>1187</v>
      </c>
      <c r="J428" s="8" t="s">
        <v>1183</v>
      </c>
      <c r="K428" s="8">
        <v>16000</v>
      </c>
      <c r="L428" s="8" t="s">
        <v>64</v>
      </c>
      <c r="N428" s="8" t="s">
        <v>5</v>
      </c>
      <c r="O428" s="9">
        <f t="shared" ca="1" si="6"/>
        <v>45057.478593865744</v>
      </c>
      <c r="P428" s="8" t="s">
        <v>26</v>
      </c>
    </row>
    <row r="429" spans="8:16" x14ac:dyDescent="0.35">
      <c r="H429" s="8" t="s">
        <v>1188</v>
      </c>
      <c r="I429" s="8" t="s">
        <v>1189</v>
      </c>
      <c r="J429" s="8" t="s">
        <v>1190</v>
      </c>
      <c r="K429" s="8">
        <v>315000</v>
      </c>
      <c r="L429" s="8" t="s">
        <v>64</v>
      </c>
      <c r="N429" s="8" t="s">
        <v>5</v>
      </c>
      <c r="O429" s="9">
        <f t="shared" ca="1" si="6"/>
        <v>45057.478593865744</v>
      </c>
      <c r="P429" s="8" t="s">
        <v>26</v>
      </c>
    </row>
    <row r="430" spans="8:16" x14ac:dyDescent="0.35">
      <c r="H430" s="8" t="s">
        <v>1191</v>
      </c>
      <c r="I430" s="8" t="s">
        <v>1192</v>
      </c>
      <c r="J430" s="8" t="s">
        <v>1190</v>
      </c>
      <c r="K430" s="8">
        <v>315000</v>
      </c>
      <c r="L430" s="8" t="s">
        <v>64</v>
      </c>
      <c r="N430" s="8" t="s">
        <v>5</v>
      </c>
      <c r="O430" s="9">
        <f t="shared" ca="1" si="6"/>
        <v>45057.478593865744</v>
      </c>
      <c r="P430" s="8" t="s">
        <v>26</v>
      </c>
    </row>
    <row r="431" spans="8:16" x14ac:dyDescent="0.35">
      <c r="H431" s="8" t="s">
        <v>1193</v>
      </c>
      <c r="I431" s="8" t="s">
        <v>1194</v>
      </c>
      <c r="J431" s="8" t="s">
        <v>1195</v>
      </c>
      <c r="K431" s="8">
        <v>50000000</v>
      </c>
      <c r="L431" s="8" t="s">
        <v>64</v>
      </c>
      <c r="N431" s="8" t="s">
        <v>5</v>
      </c>
      <c r="O431" s="9">
        <f t="shared" ca="1" si="6"/>
        <v>45057.478593865744</v>
      </c>
      <c r="P431" s="8" t="s">
        <v>26</v>
      </c>
    </row>
    <row r="432" spans="8:16" x14ac:dyDescent="0.35">
      <c r="H432" s="8" t="s">
        <v>1196</v>
      </c>
      <c r="I432" s="8" t="s">
        <v>1194</v>
      </c>
      <c r="J432" s="8" t="s">
        <v>1195</v>
      </c>
      <c r="K432" s="8">
        <v>50000000</v>
      </c>
      <c r="L432" s="8" t="s">
        <v>64</v>
      </c>
      <c r="N432" s="8" t="s">
        <v>5</v>
      </c>
      <c r="O432" s="9">
        <f t="shared" ca="1" si="6"/>
        <v>45057.478593865744</v>
      </c>
      <c r="P432" s="8" t="s">
        <v>26</v>
      </c>
    </row>
    <row r="433" spans="8:16" x14ac:dyDescent="0.35">
      <c r="H433" s="8" t="s">
        <v>1197</v>
      </c>
      <c r="I433" s="8" t="s">
        <v>1198</v>
      </c>
      <c r="J433" s="8" t="s">
        <v>1199</v>
      </c>
      <c r="K433" s="8">
        <v>8000000</v>
      </c>
      <c r="L433" s="8" t="s">
        <v>64</v>
      </c>
      <c r="N433" s="8" t="s">
        <v>5</v>
      </c>
      <c r="O433" s="9">
        <f t="shared" ca="1" si="6"/>
        <v>45057.478593865744</v>
      </c>
      <c r="P433" s="8" t="s">
        <v>26</v>
      </c>
    </row>
    <row r="434" spans="8:16" x14ac:dyDescent="0.35">
      <c r="H434" s="8" t="s">
        <v>1200</v>
      </c>
      <c r="I434" s="8" t="s">
        <v>1198</v>
      </c>
      <c r="J434" s="8" t="s">
        <v>1199</v>
      </c>
      <c r="K434" s="8">
        <v>9450000</v>
      </c>
      <c r="L434" s="8" t="s">
        <v>64</v>
      </c>
      <c r="N434" s="8" t="s">
        <v>18</v>
      </c>
      <c r="O434" s="9">
        <f t="shared" ca="1" si="6"/>
        <v>45057.478593865744</v>
      </c>
      <c r="P434" s="8" t="s">
        <v>26</v>
      </c>
    </row>
    <row r="435" spans="8:16" x14ac:dyDescent="0.35">
      <c r="H435" s="8" t="s">
        <v>1201</v>
      </c>
      <c r="I435" s="8" t="s">
        <v>1202</v>
      </c>
      <c r="J435" s="8" t="s">
        <v>1203</v>
      </c>
      <c r="K435" s="8">
        <v>200000</v>
      </c>
      <c r="L435" s="8" t="s">
        <v>64</v>
      </c>
      <c r="N435" s="8" t="s">
        <v>5</v>
      </c>
      <c r="O435" s="9">
        <f t="shared" ca="1" si="6"/>
        <v>45057.478593865744</v>
      </c>
      <c r="P435" s="8" t="s">
        <v>26</v>
      </c>
    </row>
    <row r="436" spans="8:16" x14ac:dyDescent="0.35">
      <c r="H436" s="8" t="s">
        <v>1204</v>
      </c>
      <c r="I436" s="8" t="s">
        <v>1205</v>
      </c>
      <c r="J436" s="8" t="s">
        <v>1206</v>
      </c>
      <c r="K436" s="8">
        <v>1200000</v>
      </c>
      <c r="L436" s="8" t="s">
        <v>64</v>
      </c>
      <c r="N436" s="8" t="s">
        <v>5</v>
      </c>
      <c r="O436" s="9">
        <f t="shared" ca="1" si="6"/>
        <v>45057.478593865744</v>
      </c>
      <c r="P436" s="8" t="s">
        <v>26</v>
      </c>
    </row>
    <row r="437" spans="8:16" x14ac:dyDescent="0.35">
      <c r="H437" s="8" t="s">
        <v>1207</v>
      </c>
      <c r="I437" s="8" t="s">
        <v>1208</v>
      </c>
      <c r="J437" s="8" t="s">
        <v>1209</v>
      </c>
      <c r="K437" s="8">
        <v>2500000</v>
      </c>
      <c r="L437" s="8" t="s">
        <v>64</v>
      </c>
      <c r="N437" s="8" t="s">
        <v>5</v>
      </c>
      <c r="O437" s="9">
        <f t="shared" ca="1" si="6"/>
        <v>45057.478593865744</v>
      </c>
      <c r="P437" s="8" t="s">
        <v>26</v>
      </c>
    </row>
    <row r="438" spans="8:16" x14ac:dyDescent="0.35">
      <c r="H438" s="8" t="s">
        <v>1210</v>
      </c>
      <c r="I438" s="8" t="s">
        <v>1211</v>
      </c>
      <c r="J438" s="8" t="s">
        <v>1212</v>
      </c>
      <c r="K438" s="8">
        <v>10000000</v>
      </c>
      <c r="L438" s="8" t="s">
        <v>64</v>
      </c>
      <c r="N438" s="8" t="s">
        <v>5</v>
      </c>
      <c r="O438" s="9">
        <f t="shared" ca="1" si="6"/>
        <v>45057.478593865744</v>
      </c>
      <c r="P438" s="8" t="s">
        <v>26</v>
      </c>
    </row>
    <row r="439" spans="8:16" x14ac:dyDescent="0.35">
      <c r="H439" s="8" t="s">
        <v>1213</v>
      </c>
      <c r="I439" s="8" t="s">
        <v>1214</v>
      </c>
      <c r="J439" s="8" t="s">
        <v>1215</v>
      </c>
      <c r="K439" s="8">
        <v>5000000</v>
      </c>
      <c r="L439" s="8" t="s">
        <v>64</v>
      </c>
      <c r="N439" s="8" t="s">
        <v>18</v>
      </c>
      <c r="O439" s="9">
        <f t="shared" ca="1" si="6"/>
        <v>45057.478593865744</v>
      </c>
      <c r="P439" s="8" t="s">
        <v>26</v>
      </c>
    </row>
    <row r="440" spans="8:16" x14ac:dyDescent="0.35">
      <c r="H440" s="8" t="s">
        <v>1216</v>
      </c>
      <c r="I440" s="8" t="s">
        <v>1217</v>
      </c>
      <c r="J440" s="8" t="s">
        <v>1218</v>
      </c>
      <c r="K440" s="8">
        <v>800000</v>
      </c>
      <c r="L440" s="8" t="s">
        <v>64</v>
      </c>
      <c r="N440" s="8" t="s">
        <v>5</v>
      </c>
      <c r="O440" s="9">
        <f t="shared" ca="1" si="6"/>
        <v>45057.478593865744</v>
      </c>
      <c r="P440" s="8" t="s">
        <v>26</v>
      </c>
    </row>
    <row r="441" spans="8:16" x14ac:dyDescent="0.35">
      <c r="H441" s="8" t="s">
        <v>1219</v>
      </c>
      <c r="I441" s="8" t="s">
        <v>1220</v>
      </c>
      <c r="J441" s="8" t="s">
        <v>1209</v>
      </c>
      <c r="K441" s="8">
        <v>400000</v>
      </c>
      <c r="L441" s="8" t="s">
        <v>64</v>
      </c>
      <c r="N441" s="8" t="s">
        <v>5</v>
      </c>
      <c r="O441" s="9">
        <f t="shared" ca="1" si="6"/>
        <v>45057.478593865744</v>
      </c>
      <c r="P441" s="8" t="s">
        <v>26</v>
      </c>
    </row>
    <row r="442" spans="8:16" x14ac:dyDescent="0.35">
      <c r="H442" s="8" t="s">
        <v>1221</v>
      </c>
      <c r="I442" s="8" t="s">
        <v>1222</v>
      </c>
      <c r="J442" s="8" t="s">
        <v>1223</v>
      </c>
      <c r="K442" s="8">
        <v>500000</v>
      </c>
      <c r="L442" s="8" t="s">
        <v>64</v>
      </c>
      <c r="N442" s="8" t="s">
        <v>5</v>
      </c>
      <c r="O442" s="9">
        <f t="shared" ca="1" si="6"/>
        <v>45057.478593865744</v>
      </c>
      <c r="P442" s="8" t="s">
        <v>26</v>
      </c>
    </row>
    <row r="443" spans="8:16" x14ac:dyDescent="0.35">
      <c r="H443" s="8" t="s">
        <v>1224</v>
      </c>
      <c r="I443" s="8" t="s">
        <v>1225</v>
      </c>
      <c r="J443" s="8" t="s">
        <v>1226</v>
      </c>
      <c r="K443" s="8">
        <v>50000</v>
      </c>
      <c r="L443" s="8" t="s">
        <v>64</v>
      </c>
      <c r="N443" s="8" t="s">
        <v>5</v>
      </c>
      <c r="O443" s="9">
        <f t="shared" ca="1" si="6"/>
        <v>45057.478593865744</v>
      </c>
      <c r="P443" s="8" t="s">
        <v>26</v>
      </c>
    </row>
    <row r="444" spans="8:16" x14ac:dyDescent="0.35">
      <c r="H444" s="8" t="s">
        <v>1227</v>
      </c>
      <c r="I444" s="8" t="s">
        <v>1228</v>
      </c>
      <c r="J444" s="8" t="s">
        <v>1229</v>
      </c>
      <c r="K444" s="8">
        <v>50000</v>
      </c>
      <c r="L444" s="8" t="s">
        <v>64</v>
      </c>
      <c r="N444" s="8" t="s">
        <v>5</v>
      </c>
      <c r="O444" s="9">
        <f t="shared" ca="1" si="6"/>
        <v>45057.478593865744</v>
      </c>
      <c r="P444" s="8" t="s">
        <v>26</v>
      </c>
    </row>
    <row r="445" spans="8:16" x14ac:dyDescent="0.35">
      <c r="H445" s="8" t="s">
        <v>1230</v>
      </c>
      <c r="I445" s="8" t="s">
        <v>1231</v>
      </c>
      <c r="J445" s="8" t="s">
        <v>1232</v>
      </c>
      <c r="K445" s="8">
        <v>50000</v>
      </c>
      <c r="L445" s="8" t="s">
        <v>64</v>
      </c>
      <c r="N445" s="8" t="s">
        <v>5</v>
      </c>
      <c r="O445" s="9">
        <f t="shared" ca="1" si="6"/>
        <v>45057.478593865744</v>
      </c>
      <c r="P445" s="8" t="s">
        <v>26</v>
      </c>
    </row>
    <row r="446" spans="8:16" x14ac:dyDescent="0.35">
      <c r="H446" s="8" t="s">
        <v>1233</v>
      </c>
      <c r="I446" s="8" t="s">
        <v>1234</v>
      </c>
      <c r="J446" s="8" t="s">
        <v>1235</v>
      </c>
      <c r="K446" s="8">
        <v>50000</v>
      </c>
      <c r="L446" s="8" t="s">
        <v>64</v>
      </c>
      <c r="N446" s="8" t="s">
        <v>5</v>
      </c>
      <c r="O446" s="9">
        <f t="shared" ca="1" si="6"/>
        <v>45057.478593865744</v>
      </c>
      <c r="P446" s="8" t="s">
        <v>26</v>
      </c>
    </row>
    <row r="447" spans="8:16" x14ac:dyDescent="0.35">
      <c r="H447" s="8" t="s">
        <v>1236</v>
      </c>
      <c r="I447" s="8" t="s">
        <v>1237</v>
      </c>
      <c r="J447" s="8" t="s">
        <v>1238</v>
      </c>
      <c r="K447" s="8">
        <v>100000</v>
      </c>
      <c r="L447" s="8" t="s">
        <v>64</v>
      </c>
      <c r="N447" s="8" t="s">
        <v>18</v>
      </c>
      <c r="O447" s="9">
        <f t="shared" ca="1" si="6"/>
        <v>45057.478593865744</v>
      </c>
      <c r="P447" s="8" t="s">
        <v>26</v>
      </c>
    </row>
    <row r="448" spans="8:16" x14ac:dyDescent="0.35">
      <c r="H448" s="8" t="s">
        <v>1239</v>
      </c>
      <c r="I448" s="8" t="s">
        <v>969</v>
      </c>
      <c r="J448" s="8" t="s">
        <v>1240</v>
      </c>
      <c r="K448" s="8">
        <v>200000</v>
      </c>
      <c r="L448" s="8" t="s">
        <v>64</v>
      </c>
      <c r="N448" s="8" t="s">
        <v>5</v>
      </c>
      <c r="O448" s="9">
        <f t="shared" ca="1" si="6"/>
        <v>45057.478593865744</v>
      </c>
      <c r="P448" s="8" t="s">
        <v>26</v>
      </c>
    </row>
    <row r="449" spans="8:16" x14ac:dyDescent="0.35">
      <c r="H449" s="8" t="s">
        <v>1241</v>
      </c>
      <c r="I449" s="8" t="s">
        <v>1242</v>
      </c>
      <c r="J449" s="8" t="s">
        <v>1243</v>
      </c>
      <c r="K449" s="8">
        <v>300000</v>
      </c>
      <c r="L449" s="8" t="s">
        <v>64</v>
      </c>
      <c r="N449" s="8" t="s">
        <v>18</v>
      </c>
      <c r="O449" s="9">
        <f t="shared" ca="1" si="6"/>
        <v>45057.478593865744</v>
      </c>
      <c r="P449" s="8" t="s">
        <v>26</v>
      </c>
    </row>
    <row r="450" spans="8:16" x14ac:dyDescent="0.35">
      <c r="H450" s="8" t="s">
        <v>1244</v>
      </c>
      <c r="I450" s="8" t="s">
        <v>1245</v>
      </c>
      <c r="J450" s="8" t="s">
        <v>1246</v>
      </c>
      <c r="K450" s="8">
        <v>3000000</v>
      </c>
      <c r="L450" s="8" t="s">
        <v>64</v>
      </c>
      <c r="N450" s="8" t="s">
        <v>18</v>
      </c>
      <c r="O450" s="9">
        <f t="shared" ca="1" si="6"/>
        <v>45057.478593865744</v>
      </c>
      <c r="P450" s="8" t="s">
        <v>26</v>
      </c>
    </row>
    <row r="451" spans="8:16" x14ac:dyDescent="0.35">
      <c r="H451" s="8" t="s">
        <v>1247</v>
      </c>
      <c r="I451" s="8" t="s">
        <v>1248</v>
      </c>
      <c r="J451" s="8" t="s">
        <v>1249</v>
      </c>
      <c r="K451" s="8">
        <v>3000000</v>
      </c>
      <c r="L451" s="8" t="s">
        <v>64</v>
      </c>
      <c r="N451" s="8" t="s">
        <v>18</v>
      </c>
      <c r="O451" s="9">
        <f t="shared" ca="1" si="6"/>
        <v>45057.478593865744</v>
      </c>
      <c r="P451" s="8" t="s">
        <v>26</v>
      </c>
    </row>
    <row r="452" spans="8:16" x14ac:dyDescent="0.35">
      <c r="H452" s="8" t="s">
        <v>1250</v>
      </c>
      <c r="I452" s="8" t="s">
        <v>1251</v>
      </c>
      <c r="J452" s="8" t="s">
        <v>1252</v>
      </c>
      <c r="K452" s="8">
        <v>3000000</v>
      </c>
      <c r="L452" s="8" t="s">
        <v>64</v>
      </c>
      <c r="N452" s="8" t="s">
        <v>5</v>
      </c>
      <c r="O452" s="9">
        <f t="shared" ref="O452:O515" ca="1" si="7">NOW()</f>
        <v>45057.478593865744</v>
      </c>
      <c r="P452" s="8" t="s">
        <v>26</v>
      </c>
    </row>
    <row r="453" spans="8:16" x14ac:dyDescent="0.35">
      <c r="H453" s="8" t="s">
        <v>1253</v>
      </c>
      <c r="I453" s="8" t="s">
        <v>1254</v>
      </c>
      <c r="J453" s="8" t="s">
        <v>1255</v>
      </c>
      <c r="K453" s="8">
        <v>3000000</v>
      </c>
      <c r="L453" s="8" t="s">
        <v>64</v>
      </c>
      <c r="N453" s="8" t="s">
        <v>5</v>
      </c>
      <c r="O453" s="9">
        <f t="shared" ca="1" si="7"/>
        <v>45057.478593865744</v>
      </c>
      <c r="P453" s="8" t="s">
        <v>26</v>
      </c>
    </row>
    <row r="454" spans="8:16" x14ac:dyDescent="0.35">
      <c r="H454" s="8" t="s">
        <v>1256</v>
      </c>
      <c r="I454" s="8" t="s">
        <v>1257</v>
      </c>
      <c r="J454" s="8" t="s">
        <v>1258</v>
      </c>
      <c r="K454" s="8">
        <v>3000000</v>
      </c>
      <c r="L454" s="8" t="s">
        <v>64</v>
      </c>
      <c r="N454" s="8" t="s">
        <v>5</v>
      </c>
      <c r="O454" s="9">
        <f t="shared" ca="1" si="7"/>
        <v>45057.478593865744</v>
      </c>
      <c r="P454" s="8" t="s">
        <v>26</v>
      </c>
    </row>
    <row r="455" spans="8:16" x14ac:dyDescent="0.35">
      <c r="H455" s="8" t="s">
        <v>1259</v>
      </c>
      <c r="I455" s="8" t="s">
        <v>1260</v>
      </c>
      <c r="J455" s="8" t="s">
        <v>1261</v>
      </c>
      <c r="K455" s="8">
        <v>6000000</v>
      </c>
      <c r="L455" s="8" t="s">
        <v>64</v>
      </c>
      <c r="N455" s="8" t="s">
        <v>5</v>
      </c>
      <c r="O455" s="9">
        <f t="shared" ca="1" si="7"/>
        <v>45057.478593865744</v>
      </c>
      <c r="P455" s="8" t="s">
        <v>26</v>
      </c>
    </row>
    <row r="456" spans="8:16" x14ac:dyDescent="0.35">
      <c r="H456" s="8" t="s">
        <v>1262</v>
      </c>
      <c r="I456" s="8" t="s">
        <v>1263</v>
      </c>
      <c r="J456" s="8" t="s">
        <v>1258</v>
      </c>
      <c r="K456" s="8">
        <v>2000000</v>
      </c>
      <c r="L456" s="8" t="s">
        <v>64</v>
      </c>
      <c r="N456" s="8" t="s">
        <v>5</v>
      </c>
      <c r="O456" s="9">
        <f t="shared" ca="1" si="7"/>
        <v>45057.478593865744</v>
      </c>
      <c r="P456" s="8" t="s">
        <v>26</v>
      </c>
    </row>
    <row r="457" spans="8:16" x14ac:dyDescent="0.35">
      <c r="H457" s="8" t="s">
        <v>1264</v>
      </c>
      <c r="I457" s="8" t="s">
        <v>1265</v>
      </c>
      <c r="J457" s="8" t="s">
        <v>1266</v>
      </c>
      <c r="K457" s="8">
        <v>20000</v>
      </c>
      <c r="L457" s="8" t="s">
        <v>64</v>
      </c>
      <c r="N457" s="8" t="s">
        <v>18</v>
      </c>
      <c r="O457" s="9">
        <f t="shared" ca="1" si="7"/>
        <v>45057.478593865744</v>
      </c>
      <c r="P457" s="8" t="s">
        <v>26</v>
      </c>
    </row>
    <row r="458" spans="8:16" x14ac:dyDescent="0.35">
      <c r="H458" s="8" t="s">
        <v>1267</v>
      </c>
      <c r="I458" s="8" t="s">
        <v>1268</v>
      </c>
      <c r="J458" s="8" t="s">
        <v>1269</v>
      </c>
      <c r="K458" s="8">
        <v>16000</v>
      </c>
      <c r="L458" s="8" t="s">
        <v>64</v>
      </c>
      <c r="N458" s="8" t="s">
        <v>18</v>
      </c>
      <c r="O458" s="9">
        <f t="shared" ca="1" si="7"/>
        <v>45057.478593865744</v>
      </c>
      <c r="P458" s="8" t="s">
        <v>26</v>
      </c>
    </row>
    <row r="459" spans="8:16" x14ac:dyDescent="0.35">
      <c r="H459" s="8" t="s">
        <v>1270</v>
      </c>
      <c r="I459" s="8" t="s">
        <v>752</v>
      </c>
      <c r="J459" s="8" t="s">
        <v>1271</v>
      </c>
      <c r="K459" s="8">
        <v>600000</v>
      </c>
      <c r="L459" s="8" t="s">
        <v>64</v>
      </c>
      <c r="N459" s="8" t="s">
        <v>5</v>
      </c>
      <c r="O459" s="9">
        <f t="shared" ca="1" si="7"/>
        <v>45057.478593865744</v>
      </c>
      <c r="P459" s="8" t="s">
        <v>26</v>
      </c>
    </row>
    <row r="460" spans="8:16" x14ac:dyDescent="0.35">
      <c r="H460" s="8" t="s">
        <v>1272</v>
      </c>
      <c r="I460" s="8" t="s">
        <v>1273</v>
      </c>
      <c r="J460" s="8" t="s">
        <v>1274</v>
      </c>
      <c r="K460" s="8">
        <v>20000</v>
      </c>
      <c r="L460" s="8" t="s">
        <v>64</v>
      </c>
      <c r="N460" s="8" t="s">
        <v>18</v>
      </c>
      <c r="O460" s="9">
        <f t="shared" ca="1" si="7"/>
        <v>45057.478593865744</v>
      </c>
      <c r="P460" s="8" t="s">
        <v>26</v>
      </c>
    </row>
    <row r="461" spans="8:16" x14ac:dyDescent="0.35">
      <c r="H461" s="8" t="s">
        <v>1275</v>
      </c>
      <c r="I461" s="8" t="s">
        <v>1276</v>
      </c>
      <c r="J461" s="8" t="s">
        <v>1274</v>
      </c>
      <c r="K461" s="8">
        <v>20000</v>
      </c>
      <c r="L461" s="8" t="s">
        <v>64</v>
      </c>
      <c r="N461" s="8" t="s">
        <v>18</v>
      </c>
      <c r="O461" s="9">
        <f t="shared" ca="1" si="7"/>
        <v>45057.478593865744</v>
      </c>
      <c r="P461" s="8" t="s">
        <v>26</v>
      </c>
    </row>
    <row r="462" spans="8:16" x14ac:dyDescent="0.35">
      <c r="H462" s="8" t="s">
        <v>1277</v>
      </c>
      <c r="I462" s="8" t="s">
        <v>1278</v>
      </c>
      <c r="J462" s="8" t="s">
        <v>1279</v>
      </c>
      <c r="K462" s="8">
        <v>120000</v>
      </c>
      <c r="L462" s="8" t="s">
        <v>64</v>
      </c>
      <c r="N462" s="8" t="s">
        <v>18</v>
      </c>
      <c r="O462" s="9">
        <f t="shared" ca="1" si="7"/>
        <v>45057.478593865744</v>
      </c>
      <c r="P462" s="8" t="s">
        <v>26</v>
      </c>
    </row>
    <row r="463" spans="8:16" x14ac:dyDescent="0.35">
      <c r="H463" s="8" t="s">
        <v>1280</v>
      </c>
      <c r="I463" s="8" t="s">
        <v>1281</v>
      </c>
      <c r="J463" s="8" t="s">
        <v>1279</v>
      </c>
      <c r="K463" s="8">
        <v>200000</v>
      </c>
      <c r="L463" s="8" t="s">
        <v>64</v>
      </c>
      <c r="N463" s="8" t="s">
        <v>18</v>
      </c>
      <c r="O463" s="9">
        <f t="shared" ca="1" si="7"/>
        <v>45057.478593865744</v>
      </c>
      <c r="P463" s="8" t="s">
        <v>26</v>
      </c>
    </row>
    <row r="464" spans="8:16" x14ac:dyDescent="0.35">
      <c r="H464" s="8" t="s">
        <v>1282</v>
      </c>
      <c r="I464" s="8" t="s">
        <v>1283</v>
      </c>
      <c r="J464" s="8" t="s">
        <v>1284</v>
      </c>
      <c r="K464" s="8">
        <v>120000</v>
      </c>
      <c r="L464" s="8" t="s">
        <v>64</v>
      </c>
      <c r="N464" s="8" t="s">
        <v>18</v>
      </c>
      <c r="O464" s="9">
        <f t="shared" ca="1" si="7"/>
        <v>45057.478593865744</v>
      </c>
      <c r="P464" s="8" t="s">
        <v>26</v>
      </c>
    </row>
    <row r="465" spans="8:16" x14ac:dyDescent="0.35">
      <c r="H465" s="8" t="s">
        <v>1285</v>
      </c>
      <c r="I465" s="8" t="s">
        <v>1286</v>
      </c>
      <c r="J465" s="8" t="s">
        <v>1284</v>
      </c>
      <c r="K465" s="8">
        <v>120000</v>
      </c>
      <c r="L465" s="8" t="s">
        <v>64</v>
      </c>
      <c r="N465" s="8" t="s">
        <v>18</v>
      </c>
      <c r="O465" s="9">
        <f t="shared" ca="1" si="7"/>
        <v>45057.478593865744</v>
      </c>
      <c r="P465" s="8" t="s">
        <v>26</v>
      </c>
    </row>
    <row r="466" spans="8:16" x14ac:dyDescent="0.35">
      <c r="H466" s="8" t="s">
        <v>1287</v>
      </c>
      <c r="I466" s="8" t="s">
        <v>1288</v>
      </c>
      <c r="J466" s="8" t="s">
        <v>1289</v>
      </c>
      <c r="K466" s="8">
        <v>180000</v>
      </c>
      <c r="L466" s="8" t="s">
        <v>64</v>
      </c>
      <c r="N466" s="8" t="s">
        <v>18</v>
      </c>
      <c r="O466" s="9">
        <f t="shared" ca="1" si="7"/>
        <v>45057.478593865744</v>
      </c>
      <c r="P466" s="8" t="s">
        <v>26</v>
      </c>
    </row>
    <row r="467" spans="8:16" x14ac:dyDescent="0.35">
      <c r="H467" s="8" t="s">
        <v>1290</v>
      </c>
      <c r="I467" s="8" t="s">
        <v>1291</v>
      </c>
      <c r="J467" s="8" t="s">
        <v>1292</v>
      </c>
      <c r="K467" s="8">
        <v>500000</v>
      </c>
      <c r="L467" s="8" t="s">
        <v>64</v>
      </c>
      <c r="N467" s="8" t="s">
        <v>18</v>
      </c>
      <c r="O467" s="9">
        <f t="shared" ca="1" si="7"/>
        <v>45057.478593865744</v>
      </c>
      <c r="P467" s="8" t="s">
        <v>26</v>
      </c>
    </row>
    <row r="468" spans="8:16" x14ac:dyDescent="0.35">
      <c r="H468" s="8" t="s">
        <v>1293</v>
      </c>
      <c r="I468" s="8" t="s">
        <v>1294</v>
      </c>
      <c r="J468" s="8" t="s">
        <v>570</v>
      </c>
      <c r="K468" s="8">
        <v>100000</v>
      </c>
      <c r="L468" s="8" t="s">
        <v>64</v>
      </c>
      <c r="N468" s="8" t="s">
        <v>5</v>
      </c>
      <c r="O468" s="9">
        <f t="shared" ca="1" si="7"/>
        <v>45057.478593865744</v>
      </c>
      <c r="P468" s="8" t="s">
        <v>26</v>
      </c>
    </row>
    <row r="469" spans="8:16" x14ac:dyDescent="0.35">
      <c r="H469" s="8" t="s">
        <v>1295</v>
      </c>
      <c r="I469" s="8" t="s">
        <v>1296</v>
      </c>
      <c r="J469" s="8" t="s">
        <v>1297</v>
      </c>
      <c r="K469" s="8">
        <v>3000000</v>
      </c>
      <c r="L469" s="8" t="s">
        <v>64</v>
      </c>
      <c r="N469" s="8" t="s">
        <v>5</v>
      </c>
      <c r="O469" s="9">
        <f t="shared" ca="1" si="7"/>
        <v>45057.478593865744</v>
      </c>
      <c r="P469" s="8" t="s">
        <v>26</v>
      </c>
    </row>
    <row r="470" spans="8:16" x14ac:dyDescent="0.35">
      <c r="H470" s="8" t="s">
        <v>1298</v>
      </c>
      <c r="I470" s="8" t="s">
        <v>1299</v>
      </c>
      <c r="J470" s="8" t="s">
        <v>1300</v>
      </c>
      <c r="K470" s="8">
        <v>240000</v>
      </c>
      <c r="L470" s="8" t="s">
        <v>64</v>
      </c>
      <c r="N470" s="8" t="s">
        <v>5</v>
      </c>
      <c r="O470" s="9">
        <f t="shared" ca="1" si="7"/>
        <v>45057.478593865744</v>
      </c>
      <c r="P470" s="8" t="s">
        <v>26</v>
      </c>
    </row>
    <row r="471" spans="8:16" x14ac:dyDescent="0.35">
      <c r="H471" s="8" t="s">
        <v>1301</v>
      </c>
      <c r="I471" s="8" t="s">
        <v>1302</v>
      </c>
      <c r="J471" s="8" t="s">
        <v>1303</v>
      </c>
      <c r="K471" s="8">
        <v>1000000</v>
      </c>
      <c r="L471" s="8" t="s">
        <v>64</v>
      </c>
      <c r="N471" s="8" t="s">
        <v>5</v>
      </c>
      <c r="O471" s="9">
        <f t="shared" ca="1" si="7"/>
        <v>45057.478593865744</v>
      </c>
      <c r="P471" s="8" t="s">
        <v>26</v>
      </c>
    </row>
    <row r="472" spans="8:16" x14ac:dyDescent="0.35">
      <c r="H472" s="8" t="s">
        <v>1304</v>
      </c>
      <c r="I472" s="8" t="s">
        <v>1305</v>
      </c>
      <c r="J472" s="8" t="s">
        <v>1306</v>
      </c>
      <c r="K472" s="8">
        <v>3000000</v>
      </c>
      <c r="L472" s="8" t="s">
        <v>64</v>
      </c>
      <c r="N472" s="8" t="s">
        <v>5</v>
      </c>
      <c r="O472" s="9">
        <f t="shared" ca="1" si="7"/>
        <v>45057.478593865744</v>
      </c>
      <c r="P472" s="8" t="s">
        <v>26</v>
      </c>
    </row>
    <row r="473" spans="8:16" x14ac:dyDescent="0.35">
      <c r="H473" s="8" t="s">
        <v>1307</v>
      </c>
      <c r="I473" s="8" t="s">
        <v>1308</v>
      </c>
      <c r="J473" s="8" t="s">
        <v>1309</v>
      </c>
      <c r="K473" s="8">
        <v>30000</v>
      </c>
      <c r="L473" s="8" t="s">
        <v>64</v>
      </c>
      <c r="N473" s="8" t="s">
        <v>5</v>
      </c>
      <c r="O473" s="9">
        <f t="shared" ca="1" si="7"/>
        <v>45057.478593865744</v>
      </c>
      <c r="P473" s="8" t="s">
        <v>26</v>
      </c>
    </row>
    <row r="474" spans="8:16" x14ac:dyDescent="0.35">
      <c r="H474" s="8" t="s">
        <v>1310</v>
      </c>
      <c r="I474" s="8" t="s">
        <v>1311</v>
      </c>
      <c r="J474" s="8" t="s">
        <v>1312</v>
      </c>
      <c r="K474" s="8">
        <v>30000</v>
      </c>
      <c r="L474" s="8" t="s">
        <v>64</v>
      </c>
      <c r="N474" s="8" t="s">
        <v>5</v>
      </c>
      <c r="O474" s="9">
        <f t="shared" ca="1" si="7"/>
        <v>45057.478593865744</v>
      </c>
      <c r="P474" s="8" t="s">
        <v>26</v>
      </c>
    </row>
    <row r="475" spans="8:16" x14ac:dyDescent="0.35">
      <c r="H475" s="8" t="s">
        <v>1313</v>
      </c>
      <c r="I475" s="8" t="s">
        <v>1314</v>
      </c>
      <c r="J475" s="8" t="s">
        <v>1315</v>
      </c>
      <c r="K475" s="8">
        <v>120000</v>
      </c>
      <c r="L475" s="8" t="s">
        <v>64</v>
      </c>
      <c r="N475" s="8" t="s">
        <v>5</v>
      </c>
      <c r="O475" s="9">
        <f t="shared" ca="1" si="7"/>
        <v>45057.478593865744</v>
      </c>
      <c r="P475" s="8" t="s">
        <v>26</v>
      </c>
    </row>
    <row r="476" spans="8:16" x14ac:dyDescent="0.35">
      <c r="H476" s="8" t="s">
        <v>1316</v>
      </c>
      <c r="I476" s="8" t="s">
        <v>1317</v>
      </c>
      <c r="J476" s="8" t="s">
        <v>1315</v>
      </c>
      <c r="K476" s="8">
        <v>30000</v>
      </c>
      <c r="L476" s="8" t="s">
        <v>64</v>
      </c>
      <c r="N476" s="8" t="s">
        <v>5</v>
      </c>
      <c r="O476" s="9">
        <f t="shared" ca="1" si="7"/>
        <v>45057.478593865744</v>
      </c>
      <c r="P476" s="8" t="s">
        <v>26</v>
      </c>
    </row>
    <row r="477" spans="8:16" x14ac:dyDescent="0.35">
      <c r="H477" s="8" t="s">
        <v>1318</v>
      </c>
      <c r="I477" s="8" t="s">
        <v>1319</v>
      </c>
      <c r="J477" s="8" t="s">
        <v>1315</v>
      </c>
      <c r="K477" s="8">
        <v>30000</v>
      </c>
      <c r="L477" s="8" t="s">
        <v>64</v>
      </c>
      <c r="N477" s="8" t="s">
        <v>5</v>
      </c>
      <c r="O477" s="9">
        <f t="shared" ca="1" si="7"/>
        <v>45057.478593865744</v>
      </c>
      <c r="P477" s="8" t="s">
        <v>26</v>
      </c>
    </row>
    <row r="478" spans="8:16" x14ac:dyDescent="0.35">
      <c r="H478" s="8" t="s">
        <v>1320</v>
      </c>
      <c r="I478" s="8" t="s">
        <v>1321</v>
      </c>
      <c r="J478" s="8" t="s">
        <v>1315</v>
      </c>
      <c r="K478" s="8">
        <v>150000</v>
      </c>
      <c r="L478" s="8" t="s">
        <v>64</v>
      </c>
      <c r="N478" s="8" t="s">
        <v>18</v>
      </c>
      <c r="O478" s="9">
        <f t="shared" ca="1" si="7"/>
        <v>45057.478593865744</v>
      </c>
      <c r="P478" s="8" t="s">
        <v>26</v>
      </c>
    </row>
    <row r="479" spans="8:16" x14ac:dyDescent="0.35">
      <c r="H479" s="8" t="s">
        <v>1322</v>
      </c>
      <c r="I479" s="8" t="s">
        <v>1323</v>
      </c>
      <c r="J479" s="8" t="s">
        <v>1315</v>
      </c>
      <c r="K479" s="8">
        <v>1400000</v>
      </c>
      <c r="L479" s="8" t="s">
        <v>64</v>
      </c>
      <c r="N479" s="8" t="s">
        <v>5</v>
      </c>
      <c r="O479" s="9">
        <f t="shared" ca="1" si="7"/>
        <v>45057.478593865744</v>
      </c>
      <c r="P479" s="8" t="s">
        <v>26</v>
      </c>
    </row>
    <row r="480" spans="8:16" x14ac:dyDescent="0.35">
      <c r="H480" s="8" t="s">
        <v>1324</v>
      </c>
      <c r="I480" s="8" t="s">
        <v>1325</v>
      </c>
      <c r="J480" s="8" t="s">
        <v>1315</v>
      </c>
      <c r="K480" s="8">
        <v>30000</v>
      </c>
      <c r="L480" s="8" t="s">
        <v>64</v>
      </c>
      <c r="N480" s="8" t="s">
        <v>5</v>
      </c>
      <c r="O480" s="9">
        <f t="shared" ca="1" si="7"/>
        <v>45057.478593865744</v>
      </c>
      <c r="P480" s="8" t="s">
        <v>26</v>
      </c>
    </row>
    <row r="481" spans="8:16" x14ac:dyDescent="0.35">
      <c r="H481" s="8" t="s">
        <v>1326</v>
      </c>
      <c r="I481" s="8" t="s">
        <v>1327</v>
      </c>
      <c r="J481" s="8" t="s">
        <v>1315</v>
      </c>
      <c r="K481" s="8">
        <v>30000</v>
      </c>
      <c r="L481" s="8" t="s">
        <v>64</v>
      </c>
      <c r="N481" s="8" t="s">
        <v>5</v>
      </c>
      <c r="O481" s="9">
        <f t="shared" ca="1" si="7"/>
        <v>45057.478593865744</v>
      </c>
      <c r="P481" s="8" t="s">
        <v>26</v>
      </c>
    </row>
    <row r="482" spans="8:16" x14ac:dyDescent="0.35">
      <c r="H482" s="8" t="s">
        <v>1328</v>
      </c>
      <c r="I482" s="8" t="s">
        <v>1329</v>
      </c>
      <c r="J482" s="8" t="s">
        <v>1315</v>
      </c>
      <c r="K482" s="8">
        <v>5000000</v>
      </c>
      <c r="L482" s="8" t="s">
        <v>64</v>
      </c>
      <c r="N482" s="8" t="s">
        <v>5</v>
      </c>
      <c r="O482" s="9">
        <f t="shared" ca="1" si="7"/>
        <v>45057.478593865744</v>
      </c>
      <c r="P482" s="8" t="s">
        <v>26</v>
      </c>
    </row>
    <row r="483" spans="8:16" x14ac:dyDescent="0.35">
      <c r="H483" s="8" t="s">
        <v>1330</v>
      </c>
      <c r="I483" s="8" t="s">
        <v>1331</v>
      </c>
      <c r="J483" s="8" t="s">
        <v>1315</v>
      </c>
      <c r="K483" s="8">
        <v>48000</v>
      </c>
      <c r="L483" s="8" t="s">
        <v>64</v>
      </c>
      <c r="N483" s="8" t="s">
        <v>5</v>
      </c>
      <c r="O483" s="9">
        <f t="shared" ca="1" si="7"/>
        <v>45057.478593865744</v>
      </c>
      <c r="P483" s="8" t="s">
        <v>26</v>
      </c>
    </row>
    <row r="484" spans="8:16" x14ac:dyDescent="0.35">
      <c r="H484" s="8" t="s">
        <v>1332</v>
      </c>
      <c r="I484" s="8" t="s">
        <v>1333</v>
      </c>
      <c r="J484" s="8" t="s">
        <v>1334</v>
      </c>
      <c r="K484" s="8">
        <v>20000</v>
      </c>
      <c r="L484" s="8" t="s">
        <v>64</v>
      </c>
      <c r="N484" s="8" t="s">
        <v>5</v>
      </c>
      <c r="O484" s="9">
        <f t="shared" ca="1" si="7"/>
        <v>45057.478593865744</v>
      </c>
      <c r="P484" s="8" t="s">
        <v>26</v>
      </c>
    </row>
    <row r="485" spans="8:16" x14ac:dyDescent="0.35">
      <c r="H485" s="8" t="s">
        <v>1335</v>
      </c>
      <c r="I485" s="8" t="s">
        <v>1336</v>
      </c>
      <c r="J485" s="8" t="s">
        <v>1334</v>
      </c>
      <c r="K485" s="8">
        <v>1400000</v>
      </c>
      <c r="L485" s="8" t="s">
        <v>64</v>
      </c>
      <c r="N485" s="8" t="s">
        <v>5</v>
      </c>
      <c r="O485" s="9">
        <f t="shared" ca="1" si="7"/>
        <v>45057.478593865744</v>
      </c>
      <c r="P485" s="8" t="s">
        <v>26</v>
      </c>
    </row>
    <row r="486" spans="8:16" x14ac:dyDescent="0.35">
      <c r="H486" s="8" t="s">
        <v>1337</v>
      </c>
      <c r="I486" s="8" t="s">
        <v>1338</v>
      </c>
      <c r="J486" s="8" t="s">
        <v>1334</v>
      </c>
      <c r="K486" s="8">
        <v>1400000</v>
      </c>
      <c r="L486" s="8" t="s">
        <v>64</v>
      </c>
      <c r="N486" s="8" t="s">
        <v>5</v>
      </c>
      <c r="O486" s="9">
        <f t="shared" ca="1" si="7"/>
        <v>45057.478593865744</v>
      </c>
      <c r="P486" s="8" t="s">
        <v>26</v>
      </c>
    </row>
    <row r="487" spans="8:16" x14ac:dyDescent="0.35">
      <c r="H487" s="8" t="s">
        <v>1339</v>
      </c>
      <c r="I487" s="8" t="s">
        <v>1340</v>
      </c>
      <c r="J487" s="8" t="s">
        <v>1334</v>
      </c>
      <c r="K487" s="8">
        <v>3000000</v>
      </c>
      <c r="L487" s="8" t="s">
        <v>64</v>
      </c>
      <c r="N487" s="8" t="s">
        <v>5</v>
      </c>
      <c r="O487" s="9">
        <f t="shared" ca="1" si="7"/>
        <v>45057.478593865744</v>
      </c>
      <c r="P487" s="8" t="s">
        <v>26</v>
      </c>
    </row>
    <row r="488" spans="8:16" x14ac:dyDescent="0.35">
      <c r="H488" s="8" t="s">
        <v>1341</v>
      </c>
      <c r="I488" s="8" t="s">
        <v>1342</v>
      </c>
      <c r="J488" s="8" t="s">
        <v>1334</v>
      </c>
      <c r="K488" s="8">
        <v>150000</v>
      </c>
      <c r="L488" s="8" t="s">
        <v>64</v>
      </c>
      <c r="N488" s="8" t="s">
        <v>5</v>
      </c>
      <c r="O488" s="9">
        <f t="shared" ca="1" si="7"/>
        <v>45057.478593865744</v>
      </c>
      <c r="P488" s="8" t="s">
        <v>26</v>
      </c>
    </row>
    <row r="489" spans="8:16" x14ac:dyDescent="0.35">
      <c r="H489" s="8" t="s">
        <v>1343</v>
      </c>
      <c r="I489" s="8" t="s">
        <v>1344</v>
      </c>
      <c r="J489" s="8" t="s">
        <v>1334</v>
      </c>
      <c r="K489" s="8">
        <v>48000</v>
      </c>
      <c r="L489" s="8" t="s">
        <v>64</v>
      </c>
      <c r="N489" s="8" t="s">
        <v>5</v>
      </c>
      <c r="O489" s="9">
        <f t="shared" ca="1" si="7"/>
        <v>45057.478593865744</v>
      </c>
      <c r="P489" s="8" t="s">
        <v>26</v>
      </c>
    </row>
    <row r="490" spans="8:16" x14ac:dyDescent="0.35">
      <c r="H490" s="8" t="s">
        <v>1345</v>
      </c>
      <c r="I490" s="8" t="s">
        <v>1346</v>
      </c>
      <c r="J490" s="8" t="s">
        <v>1334</v>
      </c>
      <c r="K490" s="8">
        <v>20000</v>
      </c>
      <c r="L490" s="8" t="s">
        <v>64</v>
      </c>
      <c r="N490" s="8" t="s">
        <v>5</v>
      </c>
      <c r="O490" s="9">
        <f t="shared" ca="1" si="7"/>
        <v>45057.478593865744</v>
      </c>
      <c r="P490" s="8" t="s">
        <v>26</v>
      </c>
    </row>
    <row r="491" spans="8:16" x14ac:dyDescent="0.35">
      <c r="H491" s="8" t="s">
        <v>1347</v>
      </c>
      <c r="I491" s="8" t="s">
        <v>1348</v>
      </c>
      <c r="J491" s="8" t="s">
        <v>1334</v>
      </c>
      <c r="K491" s="8">
        <v>150000</v>
      </c>
      <c r="L491" s="8" t="s">
        <v>64</v>
      </c>
      <c r="N491" s="8" t="s">
        <v>18</v>
      </c>
      <c r="O491" s="9">
        <f t="shared" ca="1" si="7"/>
        <v>45057.478593865744</v>
      </c>
      <c r="P491" s="8" t="s">
        <v>26</v>
      </c>
    </row>
    <row r="492" spans="8:16" x14ac:dyDescent="0.35">
      <c r="H492" s="8" t="s">
        <v>1349</v>
      </c>
      <c r="I492" s="8" t="s">
        <v>1350</v>
      </c>
      <c r="J492" s="8" t="s">
        <v>1351</v>
      </c>
      <c r="K492" s="8">
        <v>200000</v>
      </c>
      <c r="L492" s="8" t="s">
        <v>64</v>
      </c>
      <c r="N492" s="8" t="s">
        <v>5</v>
      </c>
      <c r="O492" s="9">
        <f t="shared" ca="1" si="7"/>
        <v>45057.478593865744</v>
      </c>
      <c r="P492" s="8" t="s">
        <v>26</v>
      </c>
    </row>
    <row r="493" spans="8:16" x14ac:dyDescent="0.35">
      <c r="H493" s="8" t="s">
        <v>1352</v>
      </c>
      <c r="I493" s="8" t="s">
        <v>1353</v>
      </c>
      <c r="J493" s="8" t="s">
        <v>1351</v>
      </c>
      <c r="K493" s="8">
        <v>200000</v>
      </c>
      <c r="L493" s="8" t="s">
        <v>64</v>
      </c>
      <c r="N493" s="8" t="s">
        <v>5</v>
      </c>
      <c r="O493" s="9">
        <f t="shared" ca="1" si="7"/>
        <v>45057.478593865744</v>
      </c>
      <c r="P493" s="8" t="s">
        <v>26</v>
      </c>
    </row>
    <row r="494" spans="8:16" x14ac:dyDescent="0.35">
      <c r="H494" s="8" t="s">
        <v>1354</v>
      </c>
      <c r="I494" s="8" t="s">
        <v>1355</v>
      </c>
      <c r="J494" s="8" t="s">
        <v>1356</v>
      </c>
      <c r="K494" s="8">
        <v>3000000</v>
      </c>
      <c r="L494" s="8" t="s">
        <v>64</v>
      </c>
      <c r="N494" s="8" t="s">
        <v>5</v>
      </c>
      <c r="O494" s="9">
        <f t="shared" ca="1" si="7"/>
        <v>45057.478593865744</v>
      </c>
      <c r="P494" s="8" t="s">
        <v>26</v>
      </c>
    </row>
    <row r="495" spans="8:16" x14ac:dyDescent="0.35">
      <c r="H495" s="8" t="s">
        <v>1357</v>
      </c>
      <c r="I495" s="8" t="s">
        <v>1358</v>
      </c>
      <c r="J495" s="8" t="s">
        <v>1356</v>
      </c>
      <c r="K495" s="8">
        <v>1000000</v>
      </c>
      <c r="L495" s="8" t="s">
        <v>64</v>
      </c>
      <c r="N495" s="8" t="s">
        <v>5</v>
      </c>
      <c r="O495" s="9">
        <f t="shared" ca="1" si="7"/>
        <v>45057.478593865744</v>
      </c>
      <c r="P495" s="8" t="s">
        <v>26</v>
      </c>
    </row>
    <row r="496" spans="8:16" x14ac:dyDescent="0.35">
      <c r="H496" s="8" t="s">
        <v>1359</v>
      </c>
      <c r="I496" s="8" t="s">
        <v>1360</v>
      </c>
      <c r="J496" s="8" t="s">
        <v>1356</v>
      </c>
      <c r="K496" s="8">
        <v>1400000</v>
      </c>
      <c r="L496" s="8" t="s">
        <v>64</v>
      </c>
      <c r="N496" s="8" t="s">
        <v>5</v>
      </c>
      <c r="O496" s="9">
        <f t="shared" ca="1" si="7"/>
        <v>45057.478593865744</v>
      </c>
      <c r="P496" s="8" t="s">
        <v>26</v>
      </c>
    </row>
    <row r="497" spans="8:16" x14ac:dyDescent="0.35">
      <c r="H497" s="8" t="s">
        <v>1361</v>
      </c>
      <c r="I497" s="8" t="s">
        <v>1362</v>
      </c>
      <c r="J497" s="8" t="s">
        <v>1356</v>
      </c>
      <c r="K497" s="8">
        <v>1000000</v>
      </c>
      <c r="L497" s="8" t="s">
        <v>64</v>
      </c>
      <c r="N497" s="8" t="s">
        <v>5</v>
      </c>
      <c r="O497" s="9">
        <f t="shared" ca="1" si="7"/>
        <v>45057.478593865744</v>
      </c>
      <c r="P497" s="8" t="s">
        <v>26</v>
      </c>
    </row>
    <row r="498" spans="8:16" x14ac:dyDescent="0.35">
      <c r="H498" s="8" t="s">
        <v>1363</v>
      </c>
      <c r="I498" s="8" t="s">
        <v>1364</v>
      </c>
      <c r="J498" s="8" t="s">
        <v>1365</v>
      </c>
      <c r="K498" s="8">
        <v>1000000</v>
      </c>
      <c r="L498" s="8" t="s">
        <v>64</v>
      </c>
      <c r="N498" s="8" t="s">
        <v>5</v>
      </c>
      <c r="O498" s="9">
        <f t="shared" ca="1" si="7"/>
        <v>45057.478593865744</v>
      </c>
      <c r="P498" s="8" t="s">
        <v>26</v>
      </c>
    </row>
    <row r="499" spans="8:16" x14ac:dyDescent="0.35">
      <c r="H499" s="8" t="s">
        <v>1366</v>
      </c>
      <c r="I499" s="8" t="s">
        <v>1367</v>
      </c>
      <c r="J499" s="8" t="s">
        <v>1365</v>
      </c>
      <c r="K499" s="8">
        <v>1000000</v>
      </c>
      <c r="L499" s="8" t="s">
        <v>64</v>
      </c>
      <c r="N499" s="8" t="s">
        <v>5</v>
      </c>
      <c r="O499" s="9">
        <f t="shared" ca="1" si="7"/>
        <v>45057.478593865744</v>
      </c>
      <c r="P499" s="8" t="s">
        <v>26</v>
      </c>
    </row>
    <row r="500" spans="8:16" x14ac:dyDescent="0.35">
      <c r="H500" s="8" t="s">
        <v>1368</v>
      </c>
      <c r="I500" s="8" t="s">
        <v>1369</v>
      </c>
      <c r="J500" s="8" t="s">
        <v>1370</v>
      </c>
      <c r="K500" s="8">
        <v>80000</v>
      </c>
      <c r="L500" s="8" t="s">
        <v>64</v>
      </c>
      <c r="N500" s="8" t="s">
        <v>5</v>
      </c>
      <c r="O500" s="9">
        <f t="shared" ca="1" si="7"/>
        <v>45057.478593865744</v>
      </c>
      <c r="P500" s="8" t="s">
        <v>26</v>
      </c>
    </row>
    <row r="501" spans="8:16" x14ac:dyDescent="0.35">
      <c r="H501" s="8" t="s">
        <v>1371</v>
      </c>
      <c r="I501" s="8" t="s">
        <v>1372</v>
      </c>
      <c r="J501" s="8" t="s">
        <v>1370</v>
      </c>
      <c r="K501" s="8">
        <v>20000</v>
      </c>
      <c r="L501" s="8" t="s">
        <v>64</v>
      </c>
      <c r="N501" s="8" t="s">
        <v>5</v>
      </c>
      <c r="O501" s="9">
        <f t="shared" ca="1" si="7"/>
        <v>45057.478593865744</v>
      </c>
      <c r="P501" s="8" t="s">
        <v>26</v>
      </c>
    </row>
    <row r="502" spans="8:16" x14ac:dyDescent="0.35">
      <c r="H502" s="8" t="s">
        <v>1373</v>
      </c>
      <c r="I502" s="8" t="s">
        <v>1374</v>
      </c>
      <c r="J502" s="8" t="s">
        <v>1370</v>
      </c>
      <c r="K502" s="8">
        <v>20000</v>
      </c>
      <c r="L502" s="8" t="s">
        <v>64</v>
      </c>
      <c r="N502" s="8" t="s">
        <v>5</v>
      </c>
      <c r="O502" s="9">
        <f t="shared" ca="1" si="7"/>
        <v>45057.478593865744</v>
      </c>
      <c r="P502" s="8" t="s">
        <v>26</v>
      </c>
    </row>
    <row r="503" spans="8:16" x14ac:dyDescent="0.35">
      <c r="H503" s="8" t="s">
        <v>1375</v>
      </c>
      <c r="I503" s="8" t="s">
        <v>1376</v>
      </c>
      <c r="J503" s="8" t="s">
        <v>1370</v>
      </c>
      <c r="K503" s="8">
        <v>20000</v>
      </c>
      <c r="L503" s="8" t="s">
        <v>64</v>
      </c>
      <c r="N503" s="8" t="s">
        <v>5</v>
      </c>
      <c r="O503" s="9">
        <f t="shared" ca="1" si="7"/>
        <v>45057.478593865744</v>
      </c>
      <c r="P503" s="8" t="s">
        <v>26</v>
      </c>
    </row>
    <row r="504" spans="8:16" x14ac:dyDescent="0.35">
      <c r="H504" s="8" t="s">
        <v>1377</v>
      </c>
      <c r="I504" s="8" t="s">
        <v>1378</v>
      </c>
      <c r="J504" s="8" t="s">
        <v>1379</v>
      </c>
      <c r="K504" s="8">
        <v>20000</v>
      </c>
      <c r="L504" s="8" t="s">
        <v>64</v>
      </c>
      <c r="N504" s="8" t="s">
        <v>5</v>
      </c>
      <c r="O504" s="9">
        <f t="shared" ca="1" si="7"/>
        <v>45057.478593865744</v>
      </c>
      <c r="P504" s="8" t="s">
        <v>26</v>
      </c>
    </row>
    <row r="505" spans="8:16" x14ac:dyDescent="0.35">
      <c r="H505" s="8" t="s">
        <v>1380</v>
      </c>
      <c r="I505" s="8" t="s">
        <v>1381</v>
      </c>
      <c r="J505" s="8" t="s">
        <v>1379</v>
      </c>
      <c r="K505" s="8">
        <v>315000</v>
      </c>
      <c r="L505" s="8" t="s">
        <v>64</v>
      </c>
      <c r="N505" s="8" t="s">
        <v>5</v>
      </c>
      <c r="O505" s="9">
        <f t="shared" ca="1" si="7"/>
        <v>45057.478593865744</v>
      </c>
      <c r="P505" s="8" t="s">
        <v>26</v>
      </c>
    </row>
    <row r="506" spans="8:16" x14ac:dyDescent="0.35">
      <c r="H506" s="8" t="s">
        <v>1382</v>
      </c>
      <c r="I506" s="8" t="s">
        <v>1383</v>
      </c>
      <c r="J506" s="8" t="s">
        <v>1379</v>
      </c>
      <c r="K506" s="8">
        <v>315000</v>
      </c>
      <c r="L506" s="8" t="s">
        <v>64</v>
      </c>
      <c r="N506" s="8" t="s">
        <v>5</v>
      </c>
      <c r="O506" s="9">
        <f t="shared" ca="1" si="7"/>
        <v>45057.478593865744</v>
      </c>
      <c r="P506" s="8" t="s">
        <v>26</v>
      </c>
    </row>
    <row r="507" spans="8:16" x14ac:dyDescent="0.35">
      <c r="H507" s="8" t="s">
        <v>1384</v>
      </c>
      <c r="I507" s="8" t="s">
        <v>1385</v>
      </c>
      <c r="J507" s="8" t="s">
        <v>1379</v>
      </c>
      <c r="K507" s="8">
        <v>162000</v>
      </c>
      <c r="L507" s="8" t="s">
        <v>64</v>
      </c>
      <c r="N507" s="8" t="s">
        <v>5</v>
      </c>
      <c r="O507" s="9">
        <f t="shared" ca="1" si="7"/>
        <v>45057.478593865744</v>
      </c>
      <c r="P507" s="8" t="s">
        <v>26</v>
      </c>
    </row>
    <row r="508" spans="8:16" x14ac:dyDescent="0.35">
      <c r="H508" s="8" t="s">
        <v>1386</v>
      </c>
      <c r="I508" s="8" t="s">
        <v>1387</v>
      </c>
      <c r="J508" s="8" t="s">
        <v>1379</v>
      </c>
      <c r="K508" s="8">
        <v>162000</v>
      </c>
      <c r="L508" s="8" t="s">
        <v>64</v>
      </c>
      <c r="N508" s="8" t="s">
        <v>5</v>
      </c>
      <c r="O508" s="9">
        <f t="shared" ca="1" si="7"/>
        <v>45057.478593865744</v>
      </c>
      <c r="P508" s="8" t="s">
        <v>26</v>
      </c>
    </row>
    <row r="509" spans="8:16" x14ac:dyDescent="0.35">
      <c r="H509" s="8" t="s">
        <v>1388</v>
      </c>
      <c r="I509" s="8" t="s">
        <v>1389</v>
      </c>
      <c r="J509" s="8" t="s">
        <v>1379</v>
      </c>
      <c r="K509" s="8">
        <v>162000</v>
      </c>
      <c r="L509" s="8" t="s">
        <v>64</v>
      </c>
      <c r="N509" s="8" t="s">
        <v>5</v>
      </c>
      <c r="O509" s="9">
        <f t="shared" ca="1" si="7"/>
        <v>45057.478593865744</v>
      </c>
      <c r="P509" s="8" t="s">
        <v>26</v>
      </c>
    </row>
    <row r="510" spans="8:16" x14ac:dyDescent="0.35">
      <c r="H510" s="8" t="s">
        <v>1390</v>
      </c>
      <c r="I510" s="8" t="s">
        <v>1391</v>
      </c>
      <c r="J510" s="8" t="s">
        <v>1379</v>
      </c>
      <c r="K510" s="8">
        <v>162000</v>
      </c>
      <c r="L510" s="8" t="s">
        <v>64</v>
      </c>
      <c r="N510" s="8" t="s">
        <v>5</v>
      </c>
      <c r="O510" s="9">
        <f t="shared" ca="1" si="7"/>
        <v>45057.478593865744</v>
      </c>
      <c r="P510" s="8" t="s">
        <v>26</v>
      </c>
    </row>
    <row r="511" spans="8:16" x14ac:dyDescent="0.35">
      <c r="H511" s="8" t="s">
        <v>1392</v>
      </c>
      <c r="I511" s="8" t="s">
        <v>1393</v>
      </c>
      <c r="J511" s="8" t="s">
        <v>1379</v>
      </c>
      <c r="K511" s="8">
        <v>20000</v>
      </c>
      <c r="L511" s="8" t="s">
        <v>64</v>
      </c>
      <c r="N511" s="8" t="s">
        <v>5</v>
      </c>
      <c r="O511" s="9">
        <f t="shared" ca="1" si="7"/>
        <v>45057.478593865744</v>
      </c>
      <c r="P511" s="8" t="s">
        <v>26</v>
      </c>
    </row>
    <row r="512" spans="8:16" x14ac:dyDescent="0.35">
      <c r="H512" s="8" t="s">
        <v>1394</v>
      </c>
      <c r="I512" s="8" t="s">
        <v>1395</v>
      </c>
      <c r="J512" s="8" t="s">
        <v>1379</v>
      </c>
      <c r="K512" s="8">
        <v>20000</v>
      </c>
      <c r="L512" s="8" t="s">
        <v>64</v>
      </c>
      <c r="N512" s="8" t="s">
        <v>5</v>
      </c>
      <c r="O512" s="9">
        <f t="shared" ca="1" si="7"/>
        <v>45057.478593865744</v>
      </c>
      <c r="P512" s="8" t="s">
        <v>26</v>
      </c>
    </row>
    <row r="513" spans="8:16" x14ac:dyDescent="0.35">
      <c r="H513" s="8" t="s">
        <v>1396</v>
      </c>
      <c r="I513" s="8" t="s">
        <v>1397</v>
      </c>
      <c r="J513" s="8" t="s">
        <v>1398</v>
      </c>
      <c r="K513" s="8">
        <v>3000000</v>
      </c>
      <c r="L513" s="8" t="s">
        <v>64</v>
      </c>
      <c r="N513" s="8" t="s">
        <v>5</v>
      </c>
      <c r="O513" s="9">
        <f t="shared" ca="1" si="7"/>
        <v>45057.478593865744</v>
      </c>
      <c r="P513" s="8" t="s">
        <v>26</v>
      </c>
    </row>
    <row r="514" spans="8:16" x14ac:dyDescent="0.35">
      <c r="H514" s="8" t="s">
        <v>1399</v>
      </c>
      <c r="I514" s="8" t="s">
        <v>1400</v>
      </c>
      <c r="J514" s="8" t="s">
        <v>1401</v>
      </c>
      <c r="K514" s="8">
        <v>1000000</v>
      </c>
      <c r="L514" s="8" t="s">
        <v>64</v>
      </c>
      <c r="N514" s="8" t="s">
        <v>5</v>
      </c>
      <c r="O514" s="9">
        <f t="shared" ca="1" si="7"/>
        <v>45057.478593865744</v>
      </c>
      <c r="P514" s="8" t="s">
        <v>26</v>
      </c>
    </row>
    <row r="515" spans="8:16" x14ac:dyDescent="0.35">
      <c r="H515" s="8" t="s">
        <v>1402</v>
      </c>
      <c r="I515" s="8" t="s">
        <v>1403</v>
      </c>
      <c r="J515" s="8" t="s">
        <v>1401</v>
      </c>
      <c r="K515" s="8">
        <v>1000000</v>
      </c>
      <c r="L515" s="8" t="s">
        <v>64</v>
      </c>
      <c r="N515" s="8" t="s">
        <v>5</v>
      </c>
      <c r="O515" s="9">
        <f t="shared" ca="1" si="7"/>
        <v>45057.478593865744</v>
      </c>
      <c r="P515" s="8" t="s">
        <v>26</v>
      </c>
    </row>
    <row r="516" spans="8:16" x14ac:dyDescent="0.35">
      <c r="H516" s="8" t="s">
        <v>1404</v>
      </c>
      <c r="I516" s="8" t="s">
        <v>1405</v>
      </c>
      <c r="J516" s="8" t="s">
        <v>1401</v>
      </c>
      <c r="K516" s="8">
        <v>1000000</v>
      </c>
      <c r="L516" s="8" t="s">
        <v>64</v>
      </c>
      <c r="N516" s="8" t="s">
        <v>5</v>
      </c>
      <c r="O516" s="9">
        <f t="shared" ref="O516:O579" ca="1" si="8">NOW()</f>
        <v>45057.478593865744</v>
      </c>
      <c r="P516" s="8" t="s">
        <v>26</v>
      </c>
    </row>
    <row r="517" spans="8:16" x14ac:dyDescent="0.35">
      <c r="H517" s="8" t="s">
        <v>1406</v>
      </c>
      <c r="I517" s="8" t="s">
        <v>1407</v>
      </c>
      <c r="J517" s="8" t="s">
        <v>1401</v>
      </c>
      <c r="K517" s="8">
        <v>1000000</v>
      </c>
      <c r="L517" s="8" t="s">
        <v>64</v>
      </c>
      <c r="N517" s="8" t="s">
        <v>5</v>
      </c>
      <c r="O517" s="9">
        <f t="shared" ca="1" si="8"/>
        <v>45057.478593865744</v>
      </c>
      <c r="P517" s="8" t="s">
        <v>26</v>
      </c>
    </row>
    <row r="518" spans="8:16" x14ac:dyDescent="0.35">
      <c r="H518" s="8" t="s">
        <v>1408</v>
      </c>
      <c r="I518" s="8" t="s">
        <v>1409</v>
      </c>
      <c r="J518" s="8" t="s">
        <v>1401</v>
      </c>
      <c r="K518" s="8">
        <v>1000000</v>
      </c>
      <c r="L518" s="8" t="s">
        <v>64</v>
      </c>
      <c r="N518" s="8" t="s">
        <v>5</v>
      </c>
      <c r="O518" s="9">
        <f t="shared" ca="1" si="8"/>
        <v>45057.478593865744</v>
      </c>
      <c r="P518" s="8" t="s">
        <v>26</v>
      </c>
    </row>
    <row r="519" spans="8:16" x14ac:dyDescent="0.35">
      <c r="H519" s="8" t="s">
        <v>1410</v>
      </c>
      <c r="I519" s="8" t="s">
        <v>1411</v>
      </c>
      <c r="J519" s="8" t="s">
        <v>1412</v>
      </c>
      <c r="K519" s="8">
        <v>3000000</v>
      </c>
      <c r="L519" s="8" t="s">
        <v>64</v>
      </c>
      <c r="N519" s="8" t="s">
        <v>5</v>
      </c>
      <c r="O519" s="9">
        <f t="shared" ca="1" si="8"/>
        <v>45057.478593865744</v>
      </c>
      <c r="P519" s="8" t="s">
        <v>26</v>
      </c>
    </row>
    <row r="520" spans="8:16" x14ac:dyDescent="0.35">
      <c r="H520" s="8" t="s">
        <v>1413</v>
      </c>
      <c r="I520" s="8" t="s">
        <v>1414</v>
      </c>
      <c r="J520" s="8" t="s">
        <v>1412</v>
      </c>
      <c r="K520" s="8">
        <v>3000000</v>
      </c>
      <c r="L520" s="8" t="s">
        <v>64</v>
      </c>
      <c r="N520" s="8" t="s">
        <v>5</v>
      </c>
      <c r="O520" s="9">
        <f t="shared" ca="1" si="8"/>
        <v>45057.478593865744</v>
      </c>
      <c r="P520" s="8" t="s">
        <v>26</v>
      </c>
    </row>
    <row r="521" spans="8:16" x14ac:dyDescent="0.35">
      <c r="H521" s="8" t="s">
        <v>1415</v>
      </c>
      <c r="I521" s="8" t="s">
        <v>1416</v>
      </c>
      <c r="J521" s="8" t="s">
        <v>1412</v>
      </c>
      <c r="K521" s="8">
        <v>1000000</v>
      </c>
      <c r="L521" s="8" t="s">
        <v>64</v>
      </c>
      <c r="N521" s="8" t="s">
        <v>5</v>
      </c>
      <c r="O521" s="9">
        <f t="shared" ca="1" si="8"/>
        <v>45057.478593865744</v>
      </c>
      <c r="P521" s="8" t="s">
        <v>26</v>
      </c>
    </row>
    <row r="522" spans="8:16" x14ac:dyDescent="0.35">
      <c r="H522" s="8" t="s">
        <v>1417</v>
      </c>
      <c r="I522" s="8" t="s">
        <v>1418</v>
      </c>
      <c r="J522" s="8" t="s">
        <v>1412</v>
      </c>
      <c r="K522" s="8">
        <v>3000000</v>
      </c>
      <c r="L522" s="8" t="s">
        <v>64</v>
      </c>
      <c r="N522" s="8" t="s">
        <v>5</v>
      </c>
      <c r="O522" s="9">
        <f t="shared" ca="1" si="8"/>
        <v>45057.478593865744</v>
      </c>
      <c r="P522" s="8" t="s">
        <v>26</v>
      </c>
    </row>
    <row r="523" spans="8:16" x14ac:dyDescent="0.35">
      <c r="H523" s="8" t="s">
        <v>1419</v>
      </c>
      <c r="I523" s="8" t="s">
        <v>1420</v>
      </c>
      <c r="J523" s="8" t="s">
        <v>1412</v>
      </c>
      <c r="K523" s="8">
        <v>1000000</v>
      </c>
      <c r="L523" s="8" t="s">
        <v>64</v>
      </c>
      <c r="N523" s="8" t="s">
        <v>5</v>
      </c>
      <c r="O523" s="9">
        <f t="shared" ca="1" si="8"/>
        <v>45057.478593865744</v>
      </c>
      <c r="P523" s="8" t="s">
        <v>26</v>
      </c>
    </row>
    <row r="524" spans="8:16" x14ac:dyDescent="0.35">
      <c r="H524" s="8" t="s">
        <v>1421</v>
      </c>
      <c r="I524" s="8" t="s">
        <v>1422</v>
      </c>
      <c r="J524" s="8" t="s">
        <v>1423</v>
      </c>
      <c r="K524" s="8">
        <v>1000000</v>
      </c>
      <c r="L524" s="8" t="s">
        <v>64</v>
      </c>
      <c r="N524" s="8" t="s">
        <v>5</v>
      </c>
      <c r="O524" s="9">
        <f t="shared" ca="1" si="8"/>
        <v>45057.478593865744</v>
      </c>
      <c r="P524" s="8" t="s">
        <v>26</v>
      </c>
    </row>
    <row r="525" spans="8:16" x14ac:dyDescent="0.35">
      <c r="H525" s="8" t="s">
        <v>1424</v>
      </c>
      <c r="I525" s="8" t="s">
        <v>1425</v>
      </c>
      <c r="J525" s="8" t="s">
        <v>1423</v>
      </c>
      <c r="K525" s="8">
        <v>1000000</v>
      </c>
      <c r="L525" s="8" t="s">
        <v>64</v>
      </c>
      <c r="N525" s="8" t="s">
        <v>5</v>
      </c>
      <c r="O525" s="9">
        <f t="shared" ca="1" si="8"/>
        <v>45057.478593865744</v>
      </c>
      <c r="P525" s="8" t="s">
        <v>26</v>
      </c>
    </row>
    <row r="526" spans="8:16" x14ac:dyDescent="0.35">
      <c r="H526" s="8" t="s">
        <v>1426</v>
      </c>
      <c r="I526" s="8" t="s">
        <v>1427</v>
      </c>
      <c r="J526" s="8" t="s">
        <v>1428</v>
      </c>
      <c r="K526" s="8">
        <v>5000000</v>
      </c>
      <c r="L526" s="8" t="s">
        <v>64</v>
      </c>
      <c r="N526" s="8" t="s">
        <v>5</v>
      </c>
      <c r="O526" s="9">
        <f t="shared" ca="1" si="8"/>
        <v>45057.478593865744</v>
      </c>
      <c r="P526" s="8" t="s">
        <v>26</v>
      </c>
    </row>
    <row r="527" spans="8:16" x14ac:dyDescent="0.35">
      <c r="H527" s="8" t="s">
        <v>1429</v>
      </c>
      <c r="I527" s="8" t="s">
        <v>1430</v>
      </c>
      <c r="J527" s="8" t="s">
        <v>1428</v>
      </c>
      <c r="K527" s="8">
        <v>200000</v>
      </c>
      <c r="L527" s="8" t="s">
        <v>64</v>
      </c>
      <c r="N527" s="8" t="s">
        <v>5</v>
      </c>
      <c r="O527" s="9">
        <f t="shared" ca="1" si="8"/>
        <v>45057.478593865744</v>
      </c>
      <c r="P527" s="8" t="s">
        <v>26</v>
      </c>
    </row>
    <row r="528" spans="8:16" x14ac:dyDescent="0.35">
      <c r="H528" s="8" t="s">
        <v>1431</v>
      </c>
      <c r="I528" s="8" t="s">
        <v>1432</v>
      </c>
      <c r="J528" s="8" t="s">
        <v>1428</v>
      </c>
      <c r="K528" s="8">
        <v>200000</v>
      </c>
      <c r="L528" s="8" t="s">
        <v>64</v>
      </c>
      <c r="N528" s="8" t="s">
        <v>5</v>
      </c>
      <c r="O528" s="9">
        <f t="shared" ca="1" si="8"/>
        <v>45057.478593865744</v>
      </c>
      <c r="P528" s="8" t="s">
        <v>26</v>
      </c>
    </row>
    <row r="529" spans="8:16" x14ac:dyDescent="0.35">
      <c r="H529" s="8" t="s">
        <v>1433</v>
      </c>
      <c r="I529" s="8" t="s">
        <v>1434</v>
      </c>
      <c r="J529" s="8" t="s">
        <v>1435</v>
      </c>
      <c r="K529" s="8">
        <v>50000</v>
      </c>
      <c r="L529" s="8" t="s">
        <v>64</v>
      </c>
      <c r="N529" s="8" t="s">
        <v>5</v>
      </c>
      <c r="O529" s="9">
        <f t="shared" ca="1" si="8"/>
        <v>45057.478593865744</v>
      </c>
      <c r="P529" s="8" t="s">
        <v>26</v>
      </c>
    </row>
    <row r="530" spans="8:16" x14ac:dyDescent="0.35">
      <c r="H530" s="8" t="s">
        <v>1436</v>
      </c>
      <c r="I530" s="8" t="s">
        <v>1437</v>
      </c>
      <c r="J530" s="8" t="s">
        <v>1438</v>
      </c>
      <c r="K530" s="8">
        <v>240000</v>
      </c>
      <c r="L530" s="8" t="s">
        <v>64</v>
      </c>
      <c r="N530" s="8" t="s">
        <v>5</v>
      </c>
      <c r="O530" s="9">
        <f t="shared" ca="1" si="8"/>
        <v>45057.478593865744</v>
      </c>
      <c r="P530" s="8" t="s">
        <v>26</v>
      </c>
    </row>
    <row r="531" spans="8:16" x14ac:dyDescent="0.35">
      <c r="H531" s="8" t="s">
        <v>1439</v>
      </c>
      <c r="I531" s="8" t="s">
        <v>1440</v>
      </c>
      <c r="J531" s="8" t="s">
        <v>1441</v>
      </c>
      <c r="K531" s="8">
        <v>60000</v>
      </c>
      <c r="L531" s="8" t="s">
        <v>64</v>
      </c>
      <c r="N531" s="8" t="s">
        <v>5</v>
      </c>
      <c r="O531" s="9">
        <f t="shared" ca="1" si="8"/>
        <v>45057.478593865744</v>
      </c>
      <c r="P531" s="8" t="s">
        <v>26</v>
      </c>
    </row>
    <row r="532" spans="8:16" x14ac:dyDescent="0.35">
      <c r="H532" s="8" t="s">
        <v>1442</v>
      </c>
      <c r="I532" s="8" t="s">
        <v>1443</v>
      </c>
      <c r="J532" s="8" t="s">
        <v>1444</v>
      </c>
      <c r="K532" s="8">
        <v>60000</v>
      </c>
      <c r="L532" s="8" t="s">
        <v>64</v>
      </c>
      <c r="N532" s="8" t="s">
        <v>5</v>
      </c>
      <c r="O532" s="9">
        <f t="shared" ca="1" si="8"/>
        <v>45057.478593865744</v>
      </c>
      <c r="P532" s="8" t="s">
        <v>26</v>
      </c>
    </row>
    <row r="533" spans="8:16" x14ac:dyDescent="0.35">
      <c r="H533" s="8" t="s">
        <v>1445</v>
      </c>
      <c r="I533" s="8" t="s">
        <v>1446</v>
      </c>
      <c r="J533" s="8" t="s">
        <v>1435</v>
      </c>
      <c r="K533" s="8">
        <v>3000000</v>
      </c>
      <c r="L533" s="8" t="s">
        <v>64</v>
      </c>
      <c r="N533" s="8" t="s">
        <v>5</v>
      </c>
      <c r="O533" s="9">
        <f t="shared" ca="1" si="8"/>
        <v>45057.478593865744</v>
      </c>
      <c r="P533" s="8" t="s">
        <v>26</v>
      </c>
    </row>
    <row r="534" spans="8:16" x14ac:dyDescent="0.35">
      <c r="H534" s="8" t="s">
        <v>1447</v>
      </c>
      <c r="I534" s="8" t="s">
        <v>1448</v>
      </c>
      <c r="J534" s="8" t="s">
        <v>1449</v>
      </c>
      <c r="K534" s="8">
        <v>600000</v>
      </c>
      <c r="L534" s="8" t="s">
        <v>64</v>
      </c>
      <c r="N534" s="8" t="s">
        <v>5</v>
      </c>
      <c r="O534" s="9">
        <f t="shared" ca="1" si="8"/>
        <v>45057.478593865744</v>
      </c>
      <c r="P534" s="8" t="s">
        <v>26</v>
      </c>
    </row>
    <row r="535" spans="8:16" x14ac:dyDescent="0.35">
      <c r="H535" s="8" t="s">
        <v>1450</v>
      </c>
      <c r="I535" s="8" t="s">
        <v>1451</v>
      </c>
      <c r="J535" s="8" t="s">
        <v>1449</v>
      </c>
      <c r="K535" s="8">
        <v>600000</v>
      </c>
      <c r="L535" s="8" t="s">
        <v>64</v>
      </c>
      <c r="N535" s="8" t="s">
        <v>5</v>
      </c>
      <c r="O535" s="9">
        <f t="shared" ca="1" si="8"/>
        <v>45057.478593865744</v>
      </c>
      <c r="P535" s="8" t="s">
        <v>26</v>
      </c>
    </row>
    <row r="536" spans="8:16" x14ac:dyDescent="0.35">
      <c r="H536" s="8" t="s">
        <v>1452</v>
      </c>
      <c r="I536" s="8" t="s">
        <v>1453</v>
      </c>
      <c r="J536" s="8" t="s">
        <v>1449</v>
      </c>
      <c r="K536" s="8">
        <v>1500000</v>
      </c>
      <c r="L536" s="8" t="s">
        <v>64</v>
      </c>
      <c r="N536" s="8" t="s">
        <v>5</v>
      </c>
      <c r="O536" s="9">
        <f t="shared" ca="1" si="8"/>
        <v>45057.478593865744</v>
      </c>
      <c r="P536" s="8" t="s">
        <v>26</v>
      </c>
    </row>
    <row r="537" spans="8:16" x14ac:dyDescent="0.35">
      <c r="H537" s="8" t="s">
        <v>1454</v>
      </c>
      <c r="I537" s="8" t="s">
        <v>1455</v>
      </c>
      <c r="J537" s="8" t="s">
        <v>1449</v>
      </c>
      <c r="K537" s="8">
        <v>1500000</v>
      </c>
      <c r="L537" s="8" t="s">
        <v>64</v>
      </c>
      <c r="N537" s="8" t="s">
        <v>5</v>
      </c>
      <c r="O537" s="9">
        <f t="shared" ca="1" si="8"/>
        <v>45057.478593865744</v>
      </c>
      <c r="P537" s="8" t="s">
        <v>26</v>
      </c>
    </row>
    <row r="538" spans="8:16" x14ac:dyDescent="0.35">
      <c r="H538" s="8" t="s">
        <v>1456</v>
      </c>
      <c r="I538" s="8" t="s">
        <v>1457</v>
      </c>
      <c r="J538" s="8" t="s">
        <v>1458</v>
      </c>
      <c r="K538" s="8">
        <v>600000</v>
      </c>
      <c r="L538" s="8" t="s">
        <v>64</v>
      </c>
      <c r="N538" s="8" t="s">
        <v>5</v>
      </c>
      <c r="O538" s="9">
        <f t="shared" ca="1" si="8"/>
        <v>45057.478593865744</v>
      </c>
      <c r="P538" s="8" t="s">
        <v>26</v>
      </c>
    </row>
    <row r="539" spans="8:16" x14ac:dyDescent="0.35">
      <c r="H539" s="8" t="s">
        <v>1459</v>
      </c>
      <c r="I539" s="8" t="s">
        <v>1460</v>
      </c>
      <c r="J539" s="8" t="s">
        <v>1461</v>
      </c>
      <c r="K539" s="8">
        <v>200000</v>
      </c>
      <c r="L539" s="8" t="s">
        <v>64</v>
      </c>
      <c r="N539" s="8" t="s">
        <v>5</v>
      </c>
      <c r="O539" s="9">
        <f t="shared" ca="1" si="8"/>
        <v>45057.478593865744</v>
      </c>
      <c r="P539" s="8" t="s">
        <v>26</v>
      </c>
    </row>
    <row r="540" spans="8:16" x14ac:dyDescent="0.35">
      <c r="H540" s="8" t="s">
        <v>1462</v>
      </c>
      <c r="I540" s="8" t="s">
        <v>1463</v>
      </c>
      <c r="J540" s="8" t="s">
        <v>1461</v>
      </c>
      <c r="K540" s="8">
        <v>500000</v>
      </c>
      <c r="L540" s="8" t="s">
        <v>64</v>
      </c>
      <c r="N540" s="8" t="s">
        <v>5</v>
      </c>
      <c r="O540" s="9">
        <f t="shared" ca="1" si="8"/>
        <v>45057.478593865744</v>
      </c>
      <c r="P540" s="8" t="s">
        <v>26</v>
      </c>
    </row>
    <row r="541" spans="8:16" x14ac:dyDescent="0.35">
      <c r="H541" s="8" t="s">
        <v>1464</v>
      </c>
      <c r="I541" s="8" t="s">
        <v>1465</v>
      </c>
      <c r="J541" s="8" t="s">
        <v>1466</v>
      </c>
      <c r="K541" s="8">
        <v>600000</v>
      </c>
      <c r="L541" s="8" t="s">
        <v>64</v>
      </c>
      <c r="N541" s="8" t="s">
        <v>5</v>
      </c>
      <c r="O541" s="9">
        <f t="shared" ca="1" si="8"/>
        <v>45057.478593865744</v>
      </c>
      <c r="P541" s="8" t="s">
        <v>26</v>
      </c>
    </row>
    <row r="542" spans="8:16" x14ac:dyDescent="0.35">
      <c r="H542" s="8" t="s">
        <v>1467</v>
      </c>
      <c r="I542" s="8" t="s">
        <v>1468</v>
      </c>
      <c r="J542" s="8" t="s">
        <v>1469</v>
      </c>
      <c r="K542" s="8">
        <v>1500000</v>
      </c>
      <c r="L542" s="8" t="s">
        <v>64</v>
      </c>
      <c r="N542" s="8" t="s">
        <v>5</v>
      </c>
      <c r="O542" s="9">
        <f t="shared" ca="1" si="8"/>
        <v>45057.478593865744</v>
      </c>
      <c r="P542" s="8" t="s">
        <v>26</v>
      </c>
    </row>
    <row r="543" spans="8:16" x14ac:dyDescent="0.35">
      <c r="H543" s="8" t="s">
        <v>1470</v>
      </c>
      <c r="I543" s="8" t="s">
        <v>1471</v>
      </c>
      <c r="J543" s="8" t="s">
        <v>1469</v>
      </c>
      <c r="K543" s="8">
        <v>2000000</v>
      </c>
      <c r="L543" s="8" t="s">
        <v>64</v>
      </c>
      <c r="N543" s="8" t="s">
        <v>5</v>
      </c>
      <c r="O543" s="9">
        <f t="shared" ca="1" si="8"/>
        <v>45057.478593865744</v>
      </c>
      <c r="P543" s="8" t="s">
        <v>26</v>
      </c>
    </row>
    <row r="544" spans="8:16" x14ac:dyDescent="0.35">
      <c r="H544" s="8" t="s">
        <v>1472</v>
      </c>
      <c r="I544" s="8" t="s">
        <v>1473</v>
      </c>
      <c r="J544" s="8" t="s">
        <v>1474</v>
      </c>
      <c r="K544" s="8">
        <v>2000000</v>
      </c>
      <c r="L544" s="8" t="s">
        <v>64</v>
      </c>
      <c r="N544" s="8" t="s">
        <v>5</v>
      </c>
      <c r="O544" s="9">
        <f t="shared" ca="1" si="8"/>
        <v>45057.478593865744</v>
      </c>
      <c r="P544" s="8" t="s">
        <v>26</v>
      </c>
    </row>
    <row r="545" spans="8:16" x14ac:dyDescent="0.35">
      <c r="H545" s="8" t="s">
        <v>1475</v>
      </c>
      <c r="I545" s="8" t="s">
        <v>1476</v>
      </c>
      <c r="J545" s="8" t="s">
        <v>1474</v>
      </c>
      <c r="K545" s="8">
        <v>1000000</v>
      </c>
      <c r="L545" s="8" t="s">
        <v>64</v>
      </c>
      <c r="N545" s="8" t="s">
        <v>5</v>
      </c>
      <c r="O545" s="9">
        <f t="shared" ca="1" si="8"/>
        <v>45057.478593865744</v>
      </c>
      <c r="P545" s="8" t="s">
        <v>26</v>
      </c>
    </row>
    <row r="546" spans="8:16" x14ac:dyDescent="0.35">
      <c r="H546" s="8" t="s">
        <v>1477</v>
      </c>
      <c r="I546" s="8" t="s">
        <v>1478</v>
      </c>
      <c r="J546" s="8" t="s">
        <v>1474</v>
      </c>
      <c r="K546" s="8">
        <v>2000000</v>
      </c>
      <c r="L546" s="8" t="s">
        <v>64</v>
      </c>
      <c r="N546" s="8" t="s">
        <v>5</v>
      </c>
      <c r="O546" s="9">
        <f t="shared" ca="1" si="8"/>
        <v>45057.478593865744</v>
      </c>
      <c r="P546" s="8" t="s">
        <v>26</v>
      </c>
    </row>
    <row r="547" spans="8:16" x14ac:dyDescent="0.35">
      <c r="H547" s="8" t="s">
        <v>1479</v>
      </c>
      <c r="I547" s="8" t="s">
        <v>1480</v>
      </c>
      <c r="J547" s="8" t="s">
        <v>1474</v>
      </c>
      <c r="K547" s="8">
        <v>2000000</v>
      </c>
      <c r="L547" s="8" t="s">
        <v>64</v>
      </c>
      <c r="N547" s="8" t="s">
        <v>5</v>
      </c>
      <c r="O547" s="9">
        <f t="shared" ca="1" si="8"/>
        <v>45057.478593865744</v>
      </c>
      <c r="P547" s="8" t="s">
        <v>26</v>
      </c>
    </row>
    <row r="548" spans="8:16" x14ac:dyDescent="0.35">
      <c r="H548" s="8" t="s">
        <v>1481</v>
      </c>
      <c r="I548" s="8" t="s">
        <v>1482</v>
      </c>
      <c r="J548" s="8" t="s">
        <v>1474</v>
      </c>
      <c r="K548" s="8">
        <v>900000</v>
      </c>
      <c r="L548" s="8" t="s">
        <v>64</v>
      </c>
      <c r="N548" s="8" t="s">
        <v>5</v>
      </c>
      <c r="O548" s="9">
        <f t="shared" ca="1" si="8"/>
        <v>45057.478593865744</v>
      </c>
      <c r="P548" s="8" t="s">
        <v>26</v>
      </c>
    </row>
    <row r="549" spans="8:16" x14ac:dyDescent="0.35">
      <c r="H549" s="8" t="s">
        <v>1483</v>
      </c>
      <c r="I549" s="8" t="s">
        <v>1484</v>
      </c>
      <c r="J549" s="8" t="s">
        <v>1474</v>
      </c>
      <c r="K549" s="8">
        <v>900000</v>
      </c>
      <c r="L549" s="8" t="s">
        <v>64</v>
      </c>
      <c r="N549" s="8" t="s">
        <v>5</v>
      </c>
      <c r="O549" s="9">
        <f t="shared" ca="1" si="8"/>
        <v>45057.478593865744</v>
      </c>
      <c r="P549" s="8" t="s">
        <v>26</v>
      </c>
    </row>
    <row r="550" spans="8:16" x14ac:dyDescent="0.35">
      <c r="H550" s="8" t="s">
        <v>1485</v>
      </c>
      <c r="I550" s="8" t="s">
        <v>1486</v>
      </c>
      <c r="J550" s="8" t="s">
        <v>1474</v>
      </c>
      <c r="K550" s="8">
        <v>1000000</v>
      </c>
      <c r="L550" s="8" t="s">
        <v>64</v>
      </c>
      <c r="N550" s="8" t="s">
        <v>5</v>
      </c>
      <c r="O550" s="9">
        <f t="shared" ca="1" si="8"/>
        <v>45057.478593865744</v>
      </c>
      <c r="P550" s="8" t="s">
        <v>26</v>
      </c>
    </row>
    <row r="551" spans="8:16" x14ac:dyDescent="0.35">
      <c r="H551" s="8" t="s">
        <v>1487</v>
      </c>
      <c r="I551" s="8" t="s">
        <v>1488</v>
      </c>
      <c r="J551" s="8" t="s">
        <v>1474</v>
      </c>
      <c r="K551" s="8">
        <v>900000</v>
      </c>
      <c r="L551" s="8" t="s">
        <v>64</v>
      </c>
      <c r="N551" s="8" t="s">
        <v>5</v>
      </c>
      <c r="O551" s="9">
        <f t="shared" ca="1" si="8"/>
        <v>45057.478593865744</v>
      </c>
      <c r="P551" s="8" t="s">
        <v>26</v>
      </c>
    </row>
    <row r="552" spans="8:16" x14ac:dyDescent="0.35">
      <c r="H552" s="8" t="s">
        <v>1489</v>
      </c>
      <c r="I552" s="8" t="s">
        <v>1490</v>
      </c>
      <c r="J552" s="8" t="s">
        <v>1474</v>
      </c>
      <c r="K552" s="8">
        <v>1000000</v>
      </c>
      <c r="L552" s="8" t="s">
        <v>64</v>
      </c>
      <c r="N552" s="8" t="s">
        <v>5</v>
      </c>
      <c r="O552" s="9">
        <f t="shared" ca="1" si="8"/>
        <v>45057.478593865744</v>
      </c>
      <c r="P552" s="8" t="s">
        <v>26</v>
      </c>
    </row>
    <row r="553" spans="8:16" x14ac:dyDescent="0.35">
      <c r="H553" s="8" t="s">
        <v>1491</v>
      </c>
      <c r="I553" s="8" t="s">
        <v>1492</v>
      </c>
      <c r="J553" s="8" t="s">
        <v>1474</v>
      </c>
      <c r="K553" s="8">
        <v>900000</v>
      </c>
      <c r="L553" s="8" t="s">
        <v>64</v>
      </c>
      <c r="N553" s="8" t="s">
        <v>5</v>
      </c>
      <c r="O553" s="9">
        <f t="shared" ca="1" si="8"/>
        <v>45057.478593865744</v>
      </c>
      <c r="P553" s="8" t="s">
        <v>26</v>
      </c>
    </row>
    <row r="554" spans="8:16" x14ac:dyDescent="0.35">
      <c r="H554" s="8" t="s">
        <v>1493</v>
      </c>
      <c r="I554" s="8" t="s">
        <v>72</v>
      </c>
      <c r="J554" s="8" t="s">
        <v>1494</v>
      </c>
      <c r="K554" s="8">
        <v>35000</v>
      </c>
      <c r="L554" s="8" t="s">
        <v>64</v>
      </c>
      <c r="N554" s="8" t="s">
        <v>18</v>
      </c>
      <c r="O554" s="9">
        <f t="shared" ca="1" si="8"/>
        <v>45057.478593865744</v>
      </c>
      <c r="P554" s="8" t="s">
        <v>26</v>
      </c>
    </row>
    <row r="555" spans="8:16" x14ac:dyDescent="0.35">
      <c r="H555" s="8" t="s">
        <v>1495</v>
      </c>
      <c r="I555" s="8" t="s">
        <v>72</v>
      </c>
      <c r="J555" s="8" t="s">
        <v>1494</v>
      </c>
      <c r="K555" s="8">
        <v>35000</v>
      </c>
      <c r="L555" s="8" t="s">
        <v>64</v>
      </c>
      <c r="N555" s="8" t="s">
        <v>18</v>
      </c>
      <c r="O555" s="9">
        <f t="shared" ca="1" si="8"/>
        <v>45057.478593865744</v>
      </c>
      <c r="P555" s="8" t="s">
        <v>26</v>
      </c>
    </row>
    <row r="556" spans="8:16" x14ac:dyDescent="0.35">
      <c r="H556" s="8" t="s">
        <v>1496</v>
      </c>
      <c r="I556" s="8" t="s">
        <v>1278</v>
      </c>
      <c r="J556" s="8" t="s">
        <v>1497</v>
      </c>
      <c r="K556" s="8">
        <v>120000</v>
      </c>
      <c r="L556" s="8" t="s">
        <v>64</v>
      </c>
      <c r="N556" s="8" t="s">
        <v>18</v>
      </c>
      <c r="O556" s="9">
        <f t="shared" ca="1" si="8"/>
        <v>45057.478593865744</v>
      </c>
      <c r="P556" s="8" t="s">
        <v>26</v>
      </c>
    </row>
    <row r="557" spans="8:16" x14ac:dyDescent="0.35">
      <c r="H557" s="8" t="s">
        <v>1498</v>
      </c>
      <c r="I557" s="8" t="s">
        <v>1278</v>
      </c>
      <c r="J557" s="8" t="s">
        <v>1497</v>
      </c>
      <c r="K557" s="8">
        <v>120000</v>
      </c>
      <c r="L557" s="8" t="s">
        <v>64</v>
      </c>
      <c r="N557" s="8" t="s">
        <v>18</v>
      </c>
      <c r="O557" s="9">
        <f t="shared" ca="1" si="8"/>
        <v>45057.478593865744</v>
      </c>
      <c r="P557" s="8" t="s">
        <v>26</v>
      </c>
    </row>
    <row r="558" spans="8:16" x14ac:dyDescent="0.35">
      <c r="H558" s="8" t="s">
        <v>1499</v>
      </c>
      <c r="I558" s="8" t="s">
        <v>1171</v>
      </c>
      <c r="J558" s="8" t="s">
        <v>1497</v>
      </c>
      <c r="K558" s="8">
        <v>200000</v>
      </c>
      <c r="L558" s="8" t="s">
        <v>64</v>
      </c>
      <c r="N558" s="8" t="s">
        <v>18</v>
      </c>
      <c r="O558" s="9">
        <f t="shared" ca="1" si="8"/>
        <v>45057.478593865744</v>
      </c>
      <c r="P558" s="8" t="s">
        <v>26</v>
      </c>
    </row>
    <row r="559" spans="8:16" x14ac:dyDescent="0.35">
      <c r="H559" s="8" t="s">
        <v>1500</v>
      </c>
      <c r="I559" s="8" t="s">
        <v>1171</v>
      </c>
      <c r="J559" s="8" t="s">
        <v>1497</v>
      </c>
      <c r="K559" s="8">
        <v>200000</v>
      </c>
      <c r="L559" s="8" t="s">
        <v>64</v>
      </c>
      <c r="N559" s="8" t="s">
        <v>18</v>
      </c>
      <c r="O559" s="9">
        <f t="shared" ca="1" si="8"/>
        <v>45057.478593865744</v>
      </c>
      <c r="P559" s="8" t="s">
        <v>26</v>
      </c>
    </row>
    <row r="560" spans="8:16" x14ac:dyDescent="0.35">
      <c r="H560" s="8" t="s">
        <v>1501</v>
      </c>
      <c r="I560" s="8" t="s">
        <v>1283</v>
      </c>
      <c r="J560" s="8" t="s">
        <v>1497</v>
      </c>
      <c r="K560" s="8">
        <v>120000</v>
      </c>
      <c r="L560" s="8" t="s">
        <v>64</v>
      </c>
      <c r="N560" s="8" t="s">
        <v>18</v>
      </c>
      <c r="O560" s="9">
        <f t="shared" ca="1" si="8"/>
        <v>45057.478593865744</v>
      </c>
      <c r="P560" s="8" t="s">
        <v>26</v>
      </c>
    </row>
    <row r="561" spans="8:16" x14ac:dyDescent="0.35">
      <c r="H561" s="8" t="s">
        <v>1502</v>
      </c>
      <c r="I561" s="8" t="s">
        <v>1283</v>
      </c>
      <c r="J561" s="8" t="s">
        <v>1497</v>
      </c>
      <c r="K561" s="8">
        <v>120000</v>
      </c>
      <c r="L561" s="8" t="s">
        <v>64</v>
      </c>
      <c r="N561" s="8" t="s">
        <v>18</v>
      </c>
      <c r="O561" s="9">
        <f t="shared" ca="1" si="8"/>
        <v>45057.478593865744</v>
      </c>
      <c r="P561" s="8" t="s">
        <v>26</v>
      </c>
    </row>
    <row r="562" spans="8:16" x14ac:dyDescent="0.35">
      <c r="H562" s="8" t="s">
        <v>1503</v>
      </c>
      <c r="I562" s="8" t="s">
        <v>1198</v>
      </c>
      <c r="J562" s="8" t="s">
        <v>1504</v>
      </c>
      <c r="K562" s="8">
        <v>1000</v>
      </c>
      <c r="L562" s="8" t="s">
        <v>64</v>
      </c>
      <c r="N562" s="8" t="s">
        <v>18</v>
      </c>
      <c r="O562" s="9">
        <f t="shared" ca="1" si="8"/>
        <v>45057.478593865744</v>
      </c>
      <c r="P562" s="8" t="s">
        <v>26</v>
      </c>
    </row>
    <row r="563" spans="8:16" x14ac:dyDescent="0.35">
      <c r="H563" s="8" t="s">
        <v>1505</v>
      </c>
      <c r="I563" s="8" t="s">
        <v>1506</v>
      </c>
      <c r="J563" s="8" t="s">
        <v>1507</v>
      </c>
      <c r="K563" s="8">
        <v>96000</v>
      </c>
      <c r="L563" s="8" t="s">
        <v>64</v>
      </c>
      <c r="N563" s="8" t="s">
        <v>5</v>
      </c>
      <c r="O563" s="9">
        <f t="shared" ca="1" si="8"/>
        <v>45057.478593865744</v>
      </c>
      <c r="P563" s="8" t="s">
        <v>26</v>
      </c>
    </row>
    <row r="564" spans="8:16" x14ac:dyDescent="0.35">
      <c r="H564" s="8" t="s">
        <v>1508</v>
      </c>
      <c r="I564" s="8" t="s">
        <v>1509</v>
      </c>
      <c r="J564" s="8" t="s">
        <v>1510</v>
      </c>
      <c r="K564" s="8">
        <v>96000</v>
      </c>
      <c r="L564" s="8" t="s">
        <v>64</v>
      </c>
      <c r="N564" s="8" t="s">
        <v>5</v>
      </c>
      <c r="O564" s="9">
        <f t="shared" ca="1" si="8"/>
        <v>45057.478593865744</v>
      </c>
      <c r="P564" s="8" t="s">
        <v>26</v>
      </c>
    </row>
    <row r="565" spans="8:16" x14ac:dyDescent="0.35">
      <c r="H565" s="8" t="s">
        <v>1511</v>
      </c>
      <c r="I565" s="8" t="s">
        <v>1512</v>
      </c>
      <c r="J565" s="8" t="s">
        <v>1513</v>
      </c>
      <c r="K565" s="8">
        <v>200000</v>
      </c>
      <c r="L565" s="8" t="s">
        <v>64</v>
      </c>
      <c r="N565" s="8" t="s">
        <v>5</v>
      </c>
      <c r="O565" s="9">
        <f t="shared" ca="1" si="8"/>
        <v>45057.478593865744</v>
      </c>
      <c r="P565" s="8" t="s">
        <v>26</v>
      </c>
    </row>
    <row r="566" spans="8:16" x14ac:dyDescent="0.35">
      <c r="H566" s="8" t="s">
        <v>1514</v>
      </c>
      <c r="I566" s="8" t="s">
        <v>1515</v>
      </c>
      <c r="J566" s="8" t="s">
        <v>1516</v>
      </c>
      <c r="K566" s="8">
        <v>900000</v>
      </c>
      <c r="L566" s="8" t="s">
        <v>64</v>
      </c>
      <c r="N566" s="8" t="s">
        <v>5</v>
      </c>
      <c r="O566" s="9">
        <f t="shared" ca="1" si="8"/>
        <v>45057.478593865744</v>
      </c>
      <c r="P566" s="8" t="s">
        <v>26</v>
      </c>
    </row>
    <row r="567" spans="8:16" x14ac:dyDescent="0.35">
      <c r="H567" s="8" t="s">
        <v>1517</v>
      </c>
      <c r="I567" s="8" t="s">
        <v>1518</v>
      </c>
      <c r="J567" s="8" t="s">
        <v>1519</v>
      </c>
      <c r="K567" s="8">
        <v>960000</v>
      </c>
      <c r="L567" s="8" t="s">
        <v>64</v>
      </c>
      <c r="N567" s="8" t="s">
        <v>5</v>
      </c>
      <c r="O567" s="9">
        <f t="shared" ca="1" si="8"/>
        <v>45057.478593865744</v>
      </c>
      <c r="P567" s="8" t="s">
        <v>26</v>
      </c>
    </row>
    <row r="568" spans="8:16" x14ac:dyDescent="0.35">
      <c r="H568" s="8" t="s">
        <v>1520</v>
      </c>
      <c r="I568" s="8" t="s">
        <v>842</v>
      </c>
      <c r="J568" s="8" t="s">
        <v>1521</v>
      </c>
      <c r="K568" s="8">
        <v>200000</v>
      </c>
      <c r="L568" s="8" t="s">
        <v>64</v>
      </c>
      <c r="N568" s="8" t="s">
        <v>5</v>
      </c>
      <c r="O568" s="9">
        <f t="shared" ca="1" si="8"/>
        <v>45057.478593865744</v>
      </c>
      <c r="P568" s="8" t="s">
        <v>26</v>
      </c>
    </row>
    <row r="569" spans="8:16" x14ac:dyDescent="0.35">
      <c r="H569" s="8" t="s">
        <v>1522</v>
      </c>
      <c r="I569" s="8" t="s">
        <v>845</v>
      </c>
      <c r="J569" s="8" t="s">
        <v>1523</v>
      </c>
      <c r="K569" s="8">
        <v>1000000</v>
      </c>
      <c r="L569" s="8" t="s">
        <v>64</v>
      </c>
      <c r="N569" s="8" t="s">
        <v>5</v>
      </c>
      <c r="O569" s="9">
        <f t="shared" ca="1" si="8"/>
        <v>45057.478593865744</v>
      </c>
      <c r="P569" s="8" t="s">
        <v>26</v>
      </c>
    </row>
    <row r="570" spans="8:16" x14ac:dyDescent="0.35">
      <c r="H570" s="8" t="s">
        <v>1524</v>
      </c>
      <c r="I570" s="8" t="s">
        <v>848</v>
      </c>
      <c r="J570" s="8" t="s">
        <v>1525</v>
      </c>
      <c r="K570" s="8">
        <v>2000000</v>
      </c>
      <c r="L570" s="8" t="s">
        <v>64</v>
      </c>
      <c r="N570" s="8" t="s">
        <v>5</v>
      </c>
      <c r="O570" s="9">
        <f t="shared" ca="1" si="8"/>
        <v>45057.478593865744</v>
      </c>
      <c r="P570" s="8" t="s">
        <v>26</v>
      </c>
    </row>
    <row r="571" spans="8:16" x14ac:dyDescent="0.35">
      <c r="H571" s="8" t="s">
        <v>1526</v>
      </c>
      <c r="I571" s="8" t="s">
        <v>854</v>
      </c>
      <c r="J571" s="8" t="s">
        <v>1527</v>
      </c>
      <c r="K571" s="8">
        <v>1000000</v>
      </c>
      <c r="L571" s="8" t="s">
        <v>64</v>
      </c>
      <c r="N571" s="8" t="s">
        <v>5</v>
      </c>
      <c r="O571" s="9">
        <f t="shared" ca="1" si="8"/>
        <v>45057.478593865744</v>
      </c>
      <c r="P571" s="8" t="s">
        <v>26</v>
      </c>
    </row>
    <row r="572" spans="8:16" x14ac:dyDescent="0.35">
      <c r="H572" s="8" t="s">
        <v>1528</v>
      </c>
      <c r="I572" s="8" t="s">
        <v>857</v>
      </c>
      <c r="J572" s="8" t="s">
        <v>1529</v>
      </c>
      <c r="K572" s="8">
        <v>300000</v>
      </c>
      <c r="L572" s="8" t="s">
        <v>64</v>
      </c>
      <c r="N572" s="8" t="s">
        <v>5</v>
      </c>
      <c r="O572" s="9">
        <f t="shared" ca="1" si="8"/>
        <v>45057.478593865744</v>
      </c>
      <c r="P572" s="8" t="s">
        <v>26</v>
      </c>
    </row>
    <row r="573" spans="8:16" x14ac:dyDescent="0.35">
      <c r="H573" s="8" t="s">
        <v>1530</v>
      </c>
      <c r="I573" s="8" t="s">
        <v>66</v>
      </c>
      <c r="J573" s="8" t="s">
        <v>1531</v>
      </c>
      <c r="K573" s="8">
        <v>1600000</v>
      </c>
      <c r="L573" s="8" t="s">
        <v>64</v>
      </c>
      <c r="N573" s="8" t="s">
        <v>5</v>
      </c>
      <c r="O573" s="9">
        <f t="shared" ca="1" si="8"/>
        <v>45057.478593865744</v>
      </c>
      <c r="P573" s="8" t="s">
        <v>26</v>
      </c>
    </row>
    <row r="574" spans="8:16" x14ac:dyDescent="0.35">
      <c r="H574" s="8" t="s">
        <v>1532</v>
      </c>
      <c r="I574" s="8" t="s">
        <v>865</v>
      </c>
      <c r="J574" s="8" t="s">
        <v>1533</v>
      </c>
      <c r="K574" s="8">
        <v>200000</v>
      </c>
      <c r="L574" s="8" t="s">
        <v>64</v>
      </c>
      <c r="N574" s="8" t="s">
        <v>5</v>
      </c>
      <c r="O574" s="9">
        <f t="shared" ca="1" si="8"/>
        <v>45057.478593865744</v>
      </c>
      <c r="P574" s="8" t="s">
        <v>26</v>
      </c>
    </row>
    <row r="575" spans="8:16" x14ac:dyDescent="0.35">
      <c r="H575" s="8" t="s">
        <v>1534</v>
      </c>
      <c r="I575" s="8" t="s">
        <v>871</v>
      </c>
      <c r="J575" s="8" t="s">
        <v>1535</v>
      </c>
      <c r="K575" s="8">
        <v>10000000</v>
      </c>
      <c r="L575" s="8" t="s">
        <v>64</v>
      </c>
      <c r="N575" s="8" t="s">
        <v>5</v>
      </c>
      <c r="O575" s="9">
        <f t="shared" ca="1" si="8"/>
        <v>45057.478593865744</v>
      </c>
      <c r="P575" s="8" t="s">
        <v>26</v>
      </c>
    </row>
    <row r="576" spans="8:16" x14ac:dyDescent="0.35">
      <c r="H576" s="8" t="s">
        <v>1536</v>
      </c>
      <c r="I576" s="8" t="s">
        <v>1537</v>
      </c>
      <c r="J576" s="8" t="s">
        <v>1538</v>
      </c>
      <c r="K576" s="8">
        <v>540000</v>
      </c>
      <c r="L576" s="8" t="s">
        <v>64</v>
      </c>
      <c r="N576" s="8" t="s">
        <v>5</v>
      </c>
      <c r="O576" s="9">
        <f t="shared" ca="1" si="8"/>
        <v>45057.478593865744</v>
      </c>
      <c r="P576" s="8" t="s">
        <v>26</v>
      </c>
    </row>
    <row r="577" spans="8:16" x14ac:dyDescent="0.35">
      <c r="H577" s="8" t="s">
        <v>1539</v>
      </c>
      <c r="I577" s="8" t="s">
        <v>1540</v>
      </c>
      <c r="J577" s="8" t="s">
        <v>1541</v>
      </c>
      <c r="K577" s="8">
        <v>8000000</v>
      </c>
      <c r="L577" s="8" t="s">
        <v>64</v>
      </c>
      <c r="N577" s="8" t="s">
        <v>5</v>
      </c>
      <c r="O577" s="9">
        <f t="shared" ca="1" si="8"/>
        <v>45057.478593865744</v>
      </c>
      <c r="P577" s="8" t="s">
        <v>26</v>
      </c>
    </row>
    <row r="578" spans="8:16" x14ac:dyDescent="0.35">
      <c r="H578" s="8" t="s">
        <v>1542</v>
      </c>
      <c r="I578" s="8" t="s">
        <v>1543</v>
      </c>
      <c r="J578" s="8" t="s">
        <v>1541</v>
      </c>
      <c r="K578" s="8">
        <v>5000000</v>
      </c>
      <c r="L578" s="8" t="s">
        <v>64</v>
      </c>
      <c r="N578" s="8" t="s">
        <v>5</v>
      </c>
      <c r="O578" s="9">
        <f t="shared" ca="1" si="8"/>
        <v>45057.478593865744</v>
      </c>
      <c r="P578" s="8" t="s">
        <v>26</v>
      </c>
    </row>
    <row r="579" spans="8:16" x14ac:dyDescent="0.35">
      <c r="H579" s="8" t="s">
        <v>1544</v>
      </c>
      <c r="I579" s="8" t="s">
        <v>1545</v>
      </c>
      <c r="J579" s="8" t="s">
        <v>1546</v>
      </c>
      <c r="K579" s="8">
        <v>6000000</v>
      </c>
      <c r="L579" s="8" t="s">
        <v>64</v>
      </c>
      <c r="N579" s="8" t="s">
        <v>5</v>
      </c>
      <c r="O579" s="9">
        <f t="shared" ca="1" si="8"/>
        <v>45057.478593865744</v>
      </c>
      <c r="P579" s="8" t="s">
        <v>26</v>
      </c>
    </row>
    <row r="580" spans="8:16" x14ac:dyDescent="0.35">
      <c r="H580" s="8" t="s">
        <v>1547</v>
      </c>
      <c r="I580" s="8" t="s">
        <v>1548</v>
      </c>
      <c r="J580" s="8" t="s">
        <v>1546</v>
      </c>
      <c r="K580" s="8">
        <v>5000000</v>
      </c>
      <c r="L580" s="8" t="s">
        <v>64</v>
      </c>
      <c r="N580" s="8" t="s">
        <v>5</v>
      </c>
      <c r="O580" s="9">
        <f t="shared" ref="O580:O643" ca="1" si="9">NOW()</f>
        <v>45057.478593865744</v>
      </c>
      <c r="P580" s="8" t="s">
        <v>26</v>
      </c>
    </row>
    <row r="581" spans="8:16" x14ac:dyDescent="0.35">
      <c r="H581" s="8" t="s">
        <v>1549</v>
      </c>
      <c r="I581" s="8" t="s">
        <v>1550</v>
      </c>
      <c r="J581" s="8" t="s">
        <v>1551</v>
      </c>
      <c r="K581" s="8">
        <v>7000000</v>
      </c>
      <c r="L581" s="8" t="s">
        <v>64</v>
      </c>
      <c r="N581" s="8" t="s">
        <v>5</v>
      </c>
      <c r="O581" s="9">
        <f t="shared" ca="1" si="9"/>
        <v>45057.478593865744</v>
      </c>
      <c r="P581" s="8" t="s">
        <v>26</v>
      </c>
    </row>
    <row r="582" spans="8:16" x14ac:dyDescent="0.35">
      <c r="H582" s="8" t="s">
        <v>1552</v>
      </c>
      <c r="I582" s="8" t="s">
        <v>1553</v>
      </c>
      <c r="J582" s="8" t="s">
        <v>1551</v>
      </c>
      <c r="K582" s="8">
        <v>5000000</v>
      </c>
      <c r="L582" s="8" t="s">
        <v>64</v>
      </c>
      <c r="N582" s="8" t="s">
        <v>5</v>
      </c>
      <c r="O582" s="9">
        <f t="shared" ca="1" si="9"/>
        <v>45057.478593865744</v>
      </c>
      <c r="P582" s="8" t="s">
        <v>26</v>
      </c>
    </row>
    <row r="583" spans="8:16" x14ac:dyDescent="0.35">
      <c r="H583" s="8" t="s">
        <v>1554</v>
      </c>
      <c r="I583" s="8" t="s">
        <v>1555</v>
      </c>
      <c r="J583" s="8" t="s">
        <v>1556</v>
      </c>
      <c r="K583" s="8">
        <v>48000</v>
      </c>
      <c r="L583" s="8" t="s">
        <v>64</v>
      </c>
      <c r="N583" s="8" t="s">
        <v>18</v>
      </c>
      <c r="O583" s="9">
        <f t="shared" ca="1" si="9"/>
        <v>45057.478593865744</v>
      </c>
      <c r="P583" s="8" t="s">
        <v>26</v>
      </c>
    </row>
    <row r="584" spans="8:16" x14ac:dyDescent="0.35">
      <c r="H584" s="8" t="s">
        <v>1557</v>
      </c>
      <c r="I584" s="8" t="s">
        <v>1558</v>
      </c>
      <c r="J584" s="8" t="s">
        <v>1556</v>
      </c>
      <c r="K584" s="8">
        <v>48000</v>
      </c>
      <c r="L584" s="8" t="s">
        <v>64</v>
      </c>
      <c r="N584" s="8" t="s">
        <v>18</v>
      </c>
      <c r="O584" s="9">
        <f t="shared" ca="1" si="9"/>
        <v>45057.478593865744</v>
      </c>
      <c r="P584" s="8" t="s">
        <v>26</v>
      </c>
    </row>
    <row r="585" spans="8:16" x14ac:dyDescent="0.35">
      <c r="H585" s="8" t="s">
        <v>1559</v>
      </c>
      <c r="I585" s="8" t="s">
        <v>886</v>
      </c>
      <c r="J585" s="8" t="s">
        <v>1560</v>
      </c>
      <c r="K585" s="8">
        <v>280000</v>
      </c>
      <c r="L585" s="8" t="s">
        <v>64</v>
      </c>
      <c r="N585" s="8" t="s">
        <v>5</v>
      </c>
      <c r="O585" s="9">
        <f t="shared" ca="1" si="9"/>
        <v>45057.478593865744</v>
      </c>
      <c r="P585" s="8" t="s">
        <v>26</v>
      </c>
    </row>
    <row r="586" spans="8:16" x14ac:dyDescent="0.35">
      <c r="H586" s="8" t="s">
        <v>1561</v>
      </c>
      <c r="I586" s="8" t="s">
        <v>1562</v>
      </c>
      <c r="J586" s="8" t="s">
        <v>1563</v>
      </c>
      <c r="K586" s="8">
        <v>120000</v>
      </c>
      <c r="L586" s="8" t="s">
        <v>64</v>
      </c>
      <c r="N586" s="8" t="s">
        <v>18</v>
      </c>
      <c r="O586" s="9">
        <f t="shared" ca="1" si="9"/>
        <v>45057.478593865744</v>
      </c>
      <c r="P586" s="8" t="s">
        <v>26</v>
      </c>
    </row>
    <row r="587" spans="8:16" x14ac:dyDescent="0.35">
      <c r="H587" s="8" t="s">
        <v>1564</v>
      </c>
      <c r="I587" s="8" t="s">
        <v>1565</v>
      </c>
      <c r="J587" s="8" t="s">
        <v>1563</v>
      </c>
      <c r="K587" s="8">
        <v>315000</v>
      </c>
      <c r="L587" s="8" t="s">
        <v>64</v>
      </c>
      <c r="N587" s="8" t="s">
        <v>18</v>
      </c>
      <c r="O587" s="9">
        <f t="shared" ca="1" si="9"/>
        <v>45057.478593865744</v>
      </c>
      <c r="P587" s="8" t="s">
        <v>26</v>
      </c>
    </row>
    <row r="588" spans="8:16" x14ac:dyDescent="0.35">
      <c r="H588" s="8" t="s">
        <v>1566</v>
      </c>
      <c r="I588" s="8" t="s">
        <v>1567</v>
      </c>
      <c r="J588" s="8" t="s">
        <v>1563</v>
      </c>
      <c r="K588" s="8">
        <v>20000</v>
      </c>
      <c r="L588" s="8" t="s">
        <v>64</v>
      </c>
      <c r="N588" s="8" t="s">
        <v>18</v>
      </c>
      <c r="O588" s="9">
        <f t="shared" ca="1" si="9"/>
        <v>45057.478593865744</v>
      </c>
      <c r="P588" s="8" t="s">
        <v>26</v>
      </c>
    </row>
    <row r="589" spans="8:16" x14ac:dyDescent="0.35">
      <c r="H589" s="8" t="s">
        <v>1568</v>
      </c>
      <c r="I589" s="8" t="s">
        <v>1569</v>
      </c>
      <c r="J589" s="8" t="s">
        <v>1563</v>
      </c>
      <c r="K589" s="8">
        <v>126000</v>
      </c>
      <c r="L589" s="8" t="s">
        <v>64</v>
      </c>
      <c r="N589" s="8" t="s">
        <v>18</v>
      </c>
      <c r="O589" s="9">
        <f t="shared" ca="1" si="9"/>
        <v>45057.478593865744</v>
      </c>
      <c r="P589" s="8" t="s">
        <v>26</v>
      </c>
    </row>
    <row r="590" spans="8:16" x14ac:dyDescent="0.35">
      <c r="H590" s="8" t="s">
        <v>1570</v>
      </c>
      <c r="I590" s="8" t="s">
        <v>1571</v>
      </c>
      <c r="J590" s="8" t="s">
        <v>1563</v>
      </c>
      <c r="K590" s="8">
        <v>20000</v>
      </c>
      <c r="L590" s="8" t="s">
        <v>64</v>
      </c>
      <c r="N590" s="8" t="s">
        <v>18</v>
      </c>
      <c r="O590" s="9">
        <f t="shared" ca="1" si="9"/>
        <v>45057.478593865744</v>
      </c>
      <c r="P590" s="8" t="s">
        <v>26</v>
      </c>
    </row>
    <row r="591" spans="8:16" x14ac:dyDescent="0.35">
      <c r="H591" s="8" t="s">
        <v>1572</v>
      </c>
      <c r="I591" s="8" t="s">
        <v>1573</v>
      </c>
      <c r="J591" s="8" t="s">
        <v>1574</v>
      </c>
      <c r="K591" s="8">
        <v>3000000</v>
      </c>
      <c r="L591" s="8" t="s">
        <v>64</v>
      </c>
      <c r="N591" s="8" t="s">
        <v>5</v>
      </c>
      <c r="O591" s="9">
        <f t="shared" ca="1" si="9"/>
        <v>45057.478593865744</v>
      </c>
      <c r="P591" s="8" t="s">
        <v>26</v>
      </c>
    </row>
    <row r="592" spans="8:16" x14ac:dyDescent="0.35">
      <c r="H592" s="8" t="s">
        <v>1575</v>
      </c>
      <c r="I592" s="8" t="s">
        <v>1576</v>
      </c>
      <c r="J592" s="8" t="s">
        <v>1574</v>
      </c>
      <c r="K592" s="8">
        <v>5000000</v>
      </c>
      <c r="L592" s="8" t="s">
        <v>64</v>
      </c>
      <c r="N592" s="8" t="s">
        <v>5</v>
      </c>
      <c r="O592" s="9">
        <f t="shared" ca="1" si="9"/>
        <v>45057.478593865744</v>
      </c>
      <c r="P592" s="8" t="s">
        <v>26</v>
      </c>
    </row>
    <row r="593" spans="8:16" x14ac:dyDescent="0.35">
      <c r="H593" s="8" t="s">
        <v>1577</v>
      </c>
      <c r="I593" s="8" t="s">
        <v>1192</v>
      </c>
      <c r="J593" s="8" t="s">
        <v>1578</v>
      </c>
      <c r="K593" s="8">
        <v>500000</v>
      </c>
      <c r="L593" s="8" t="s">
        <v>64</v>
      </c>
      <c r="N593" s="8" t="s">
        <v>18</v>
      </c>
      <c r="O593" s="9">
        <f t="shared" ca="1" si="9"/>
        <v>45057.478593865744</v>
      </c>
      <c r="P593" s="8" t="s">
        <v>26</v>
      </c>
    </row>
    <row r="594" spans="8:16" x14ac:dyDescent="0.35">
      <c r="H594" s="8" t="s">
        <v>1579</v>
      </c>
      <c r="I594" s="8" t="s">
        <v>1580</v>
      </c>
      <c r="J594" s="8" t="s">
        <v>1581</v>
      </c>
      <c r="K594" s="8">
        <v>4000000</v>
      </c>
      <c r="L594" s="8" t="s">
        <v>64</v>
      </c>
      <c r="N594" s="8" t="s">
        <v>5</v>
      </c>
      <c r="O594" s="9">
        <f t="shared" ca="1" si="9"/>
        <v>45057.478593865744</v>
      </c>
      <c r="P594" s="8" t="s">
        <v>26</v>
      </c>
    </row>
    <row r="595" spans="8:16" x14ac:dyDescent="0.35">
      <c r="H595" s="8" t="s">
        <v>1582</v>
      </c>
      <c r="I595" s="8" t="s">
        <v>1583</v>
      </c>
      <c r="J595" s="8" t="s">
        <v>1584</v>
      </c>
      <c r="K595" s="8">
        <v>240000</v>
      </c>
      <c r="L595" s="8" t="s">
        <v>64</v>
      </c>
      <c r="N595" s="8" t="s">
        <v>5</v>
      </c>
      <c r="O595" s="9">
        <f t="shared" ca="1" si="9"/>
        <v>45057.478593865744</v>
      </c>
      <c r="P595" s="8" t="s">
        <v>26</v>
      </c>
    </row>
    <row r="596" spans="8:16" x14ac:dyDescent="0.35">
      <c r="H596" s="8" t="s">
        <v>1585</v>
      </c>
      <c r="I596" s="8" t="s">
        <v>1281</v>
      </c>
      <c r="J596" s="8" t="s">
        <v>1586</v>
      </c>
      <c r="K596" s="8">
        <v>120000</v>
      </c>
      <c r="L596" s="8" t="s">
        <v>64</v>
      </c>
      <c r="N596" s="8" t="s">
        <v>5</v>
      </c>
      <c r="O596" s="9">
        <f t="shared" ca="1" si="9"/>
        <v>45057.478593865744</v>
      </c>
      <c r="P596" s="8" t="s">
        <v>26</v>
      </c>
    </row>
    <row r="597" spans="8:16" x14ac:dyDescent="0.35">
      <c r="H597" s="8" t="s">
        <v>1587</v>
      </c>
      <c r="I597" s="8" t="s">
        <v>1173</v>
      </c>
      <c r="J597" s="8" t="s">
        <v>1586</v>
      </c>
      <c r="K597" s="8">
        <v>40000</v>
      </c>
      <c r="L597" s="8" t="s">
        <v>64</v>
      </c>
      <c r="N597" s="8" t="s">
        <v>5</v>
      </c>
      <c r="O597" s="9">
        <f t="shared" ca="1" si="9"/>
        <v>45057.478593865744</v>
      </c>
      <c r="P597" s="8" t="s">
        <v>26</v>
      </c>
    </row>
    <row r="598" spans="8:16" x14ac:dyDescent="0.35">
      <c r="H598" s="8" t="s">
        <v>1588</v>
      </c>
      <c r="I598" s="8" t="s">
        <v>1286</v>
      </c>
      <c r="J598" s="8" t="s">
        <v>1586</v>
      </c>
      <c r="K598" s="8">
        <v>120000</v>
      </c>
      <c r="L598" s="8" t="s">
        <v>64</v>
      </c>
      <c r="N598" s="8" t="s">
        <v>5</v>
      </c>
      <c r="O598" s="9">
        <f t="shared" ca="1" si="9"/>
        <v>45057.478593865744</v>
      </c>
      <c r="P598" s="8" t="s">
        <v>26</v>
      </c>
    </row>
    <row r="599" spans="8:16" x14ac:dyDescent="0.35">
      <c r="H599" s="8" t="s">
        <v>1589</v>
      </c>
      <c r="I599" s="8" t="s">
        <v>1281</v>
      </c>
      <c r="J599" s="8" t="s">
        <v>1586</v>
      </c>
      <c r="K599" s="8">
        <v>120000</v>
      </c>
      <c r="L599" s="8" t="s">
        <v>64</v>
      </c>
      <c r="N599" s="8" t="s">
        <v>5</v>
      </c>
      <c r="O599" s="9">
        <f t="shared" ca="1" si="9"/>
        <v>45057.478593865744</v>
      </c>
      <c r="P599" s="8" t="s">
        <v>26</v>
      </c>
    </row>
    <row r="600" spans="8:16" x14ac:dyDescent="0.35">
      <c r="H600" s="8" t="s">
        <v>1590</v>
      </c>
      <c r="I600" s="8" t="s">
        <v>1173</v>
      </c>
      <c r="J600" s="8" t="s">
        <v>1586</v>
      </c>
      <c r="K600" s="8">
        <v>40000</v>
      </c>
      <c r="L600" s="8" t="s">
        <v>64</v>
      </c>
      <c r="N600" s="8" t="s">
        <v>5</v>
      </c>
      <c r="O600" s="9">
        <f t="shared" ca="1" si="9"/>
        <v>45057.478593865744</v>
      </c>
      <c r="P600" s="8" t="s">
        <v>26</v>
      </c>
    </row>
    <row r="601" spans="8:16" x14ac:dyDescent="0.35">
      <c r="H601" s="8" t="s">
        <v>1591</v>
      </c>
      <c r="I601" s="8" t="s">
        <v>1286</v>
      </c>
      <c r="J601" s="8" t="s">
        <v>1586</v>
      </c>
      <c r="K601" s="8">
        <v>120000</v>
      </c>
      <c r="L601" s="8" t="s">
        <v>64</v>
      </c>
      <c r="N601" s="8" t="s">
        <v>5</v>
      </c>
      <c r="O601" s="9">
        <f t="shared" ca="1" si="9"/>
        <v>45057.478593865744</v>
      </c>
      <c r="P601" s="8" t="s">
        <v>26</v>
      </c>
    </row>
    <row r="602" spans="8:16" x14ac:dyDescent="0.35">
      <c r="H602" s="8" t="s">
        <v>1592</v>
      </c>
      <c r="I602" s="8" t="s">
        <v>1593</v>
      </c>
      <c r="J602" s="8" t="s">
        <v>1594</v>
      </c>
      <c r="K602" s="8">
        <v>5000000</v>
      </c>
      <c r="L602" s="8" t="s">
        <v>64</v>
      </c>
      <c r="N602" s="8" t="s">
        <v>5</v>
      </c>
      <c r="O602" s="9">
        <f t="shared" ca="1" si="9"/>
        <v>45057.478593865744</v>
      </c>
      <c r="P602" s="8" t="s">
        <v>26</v>
      </c>
    </row>
    <row r="603" spans="8:16" x14ac:dyDescent="0.35">
      <c r="H603" s="8" t="s">
        <v>1595</v>
      </c>
      <c r="I603" s="8" t="s">
        <v>115</v>
      </c>
      <c r="J603" s="8" t="s">
        <v>1596</v>
      </c>
      <c r="K603" s="8">
        <v>5000000</v>
      </c>
      <c r="L603" s="8" t="s">
        <v>64</v>
      </c>
      <c r="N603" s="8" t="s">
        <v>5</v>
      </c>
      <c r="O603" s="9">
        <f t="shared" ca="1" si="9"/>
        <v>45057.478593865744</v>
      </c>
      <c r="P603" s="8" t="s">
        <v>26</v>
      </c>
    </row>
    <row r="604" spans="8:16" x14ac:dyDescent="0.35">
      <c r="H604" s="8" t="s">
        <v>1597</v>
      </c>
      <c r="I604" s="8" t="s">
        <v>115</v>
      </c>
      <c r="J604" s="8" t="s">
        <v>1596</v>
      </c>
      <c r="K604" s="8">
        <v>1344000</v>
      </c>
      <c r="L604" s="8" t="s">
        <v>64</v>
      </c>
      <c r="N604" s="8" t="s">
        <v>5</v>
      </c>
      <c r="O604" s="9">
        <f t="shared" ca="1" si="9"/>
        <v>45057.478593865744</v>
      </c>
      <c r="P604" s="8" t="s">
        <v>26</v>
      </c>
    </row>
    <row r="605" spans="8:16" x14ac:dyDescent="0.35">
      <c r="H605" s="8" t="s">
        <v>1598</v>
      </c>
      <c r="I605" s="8" t="s">
        <v>1599</v>
      </c>
      <c r="J605" s="8" t="s">
        <v>1600</v>
      </c>
      <c r="K605" s="8">
        <v>4500000</v>
      </c>
      <c r="L605" s="8" t="s">
        <v>64</v>
      </c>
      <c r="N605" s="8" t="s">
        <v>5</v>
      </c>
      <c r="O605" s="9">
        <f t="shared" ca="1" si="9"/>
        <v>45057.478593865744</v>
      </c>
      <c r="P605" s="8" t="s">
        <v>26</v>
      </c>
    </row>
    <row r="606" spans="8:16" x14ac:dyDescent="0.35">
      <c r="H606" s="8" t="s">
        <v>1601</v>
      </c>
      <c r="I606" s="8" t="s">
        <v>1198</v>
      </c>
      <c r="J606" s="8" t="s">
        <v>1504</v>
      </c>
      <c r="K606" s="8">
        <v>1000</v>
      </c>
      <c r="L606" s="8" t="s">
        <v>64</v>
      </c>
      <c r="N606" s="8" t="s">
        <v>18</v>
      </c>
      <c r="O606" s="9">
        <f t="shared" ca="1" si="9"/>
        <v>45057.478593865744</v>
      </c>
      <c r="P606" s="8" t="s">
        <v>26</v>
      </c>
    </row>
    <row r="607" spans="8:16" x14ac:dyDescent="0.35">
      <c r="H607" s="8" t="s">
        <v>1602</v>
      </c>
      <c r="I607" s="8" t="s">
        <v>1603</v>
      </c>
      <c r="J607" s="8" t="s">
        <v>1604</v>
      </c>
      <c r="K607" s="8">
        <v>9000000</v>
      </c>
      <c r="L607" s="8" t="s">
        <v>64</v>
      </c>
      <c r="N607" s="8" t="s">
        <v>5</v>
      </c>
      <c r="O607" s="9">
        <f t="shared" ca="1" si="9"/>
        <v>45057.478593865744</v>
      </c>
      <c r="P607" s="8" t="s">
        <v>26</v>
      </c>
    </row>
    <row r="608" spans="8:16" x14ac:dyDescent="0.35">
      <c r="H608" s="8" t="s">
        <v>1605</v>
      </c>
      <c r="I608" s="8" t="s">
        <v>1606</v>
      </c>
      <c r="J608" s="8" t="s">
        <v>1607</v>
      </c>
      <c r="K608" s="8">
        <v>9000000</v>
      </c>
      <c r="L608" s="8" t="s">
        <v>64</v>
      </c>
      <c r="N608" s="8" t="s">
        <v>5</v>
      </c>
      <c r="O608" s="9">
        <f t="shared" ca="1" si="9"/>
        <v>45057.478593865744</v>
      </c>
      <c r="P608" s="8" t="s">
        <v>26</v>
      </c>
    </row>
    <row r="609" spans="8:16" x14ac:dyDescent="0.35">
      <c r="H609" s="8" t="s">
        <v>1608</v>
      </c>
      <c r="I609" s="8" t="s">
        <v>1609</v>
      </c>
      <c r="J609" s="8" t="s">
        <v>1610</v>
      </c>
      <c r="K609" s="8">
        <v>9000000</v>
      </c>
      <c r="L609" s="8" t="s">
        <v>64</v>
      </c>
      <c r="N609" s="8" t="s">
        <v>5</v>
      </c>
      <c r="O609" s="9">
        <f t="shared" ca="1" si="9"/>
        <v>45057.478593865744</v>
      </c>
      <c r="P609" s="8" t="s">
        <v>26</v>
      </c>
    </row>
    <row r="610" spans="8:16" x14ac:dyDescent="0.35">
      <c r="H610" s="8" t="s">
        <v>1611</v>
      </c>
      <c r="I610" s="8" t="s">
        <v>1612</v>
      </c>
      <c r="J610" s="8" t="s">
        <v>1613</v>
      </c>
      <c r="K610" s="8">
        <v>6000000</v>
      </c>
      <c r="L610" s="8" t="s">
        <v>64</v>
      </c>
      <c r="N610" s="8" t="s">
        <v>5</v>
      </c>
      <c r="O610" s="9">
        <f t="shared" ca="1" si="9"/>
        <v>45057.478593865744</v>
      </c>
      <c r="P610" s="8" t="s">
        <v>26</v>
      </c>
    </row>
    <row r="611" spans="8:16" x14ac:dyDescent="0.35">
      <c r="H611" s="8" t="s">
        <v>1614</v>
      </c>
      <c r="I611" s="8" t="s">
        <v>97</v>
      </c>
      <c r="J611" s="8" t="s">
        <v>1615</v>
      </c>
      <c r="K611" s="8">
        <v>4500000</v>
      </c>
      <c r="L611" s="8" t="s">
        <v>64</v>
      </c>
      <c r="N611" s="8" t="s">
        <v>5</v>
      </c>
      <c r="O611" s="9">
        <f t="shared" ca="1" si="9"/>
        <v>45057.478593865744</v>
      </c>
      <c r="P611" s="8" t="s">
        <v>26</v>
      </c>
    </row>
    <row r="612" spans="8:16" x14ac:dyDescent="0.35">
      <c r="H612" s="8" t="s">
        <v>1616</v>
      </c>
      <c r="I612" s="8" t="s">
        <v>1617</v>
      </c>
      <c r="J612" s="8" t="s">
        <v>1618</v>
      </c>
      <c r="K612" s="8">
        <v>300000</v>
      </c>
      <c r="L612" s="8" t="s">
        <v>64</v>
      </c>
      <c r="N612" s="8" t="s">
        <v>5</v>
      </c>
      <c r="O612" s="9">
        <f t="shared" ca="1" si="9"/>
        <v>45057.478593865744</v>
      </c>
      <c r="P612" s="8" t="s">
        <v>26</v>
      </c>
    </row>
    <row r="613" spans="8:16" x14ac:dyDescent="0.35">
      <c r="H613" s="8" t="s">
        <v>1619</v>
      </c>
      <c r="I613" s="8" t="s">
        <v>1620</v>
      </c>
      <c r="J613" s="8" t="s">
        <v>1621</v>
      </c>
      <c r="K613" s="8">
        <v>9000000</v>
      </c>
      <c r="L613" s="8" t="s">
        <v>64</v>
      </c>
      <c r="N613" s="8" t="s">
        <v>5</v>
      </c>
      <c r="O613" s="9">
        <f t="shared" ca="1" si="9"/>
        <v>45057.478593865744</v>
      </c>
      <c r="P613" s="8" t="s">
        <v>26</v>
      </c>
    </row>
    <row r="614" spans="8:16" x14ac:dyDescent="0.35">
      <c r="H614" s="8" t="s">
        <v>1622</v>
      </c>
      <c r="I614" s="8" t="s">
        <v>1273</v>
      </c>
      <c r="J614" s="8" t="s">
        <v>1623</v>
      </c>
      <c r="K614" s="8">
        <v>22000</v>
      </c>
      <c r="L614" s="8" t="s">
        <v>64</v>
      </c>
      <c r="N614" s="8" t="s">
        <v>5</v>
      </c>
      <c r="O614" s="9">
        <f t="shared" ca="1" si="9"/>
        <v>45057.478593865744</v>
      </c>
      <c r="P614" s="8" t="s">
        <v>26</v>
      </c>
    </row>
    <row r="615" spans="8:16" x14ac:dyDescent="0.35">
      <c r="H615" s="8" t="s">
        <v>1624</v>
      </c>
      <c r="I615" s="8" t="s">
        <v>1155</v>
      </c>
      <c r="J615" s="8" t="s">
        <v>1623</v>
      </c>
      <c r="K615" s="8">
        <v>20000</v>
      </c>
      <c r="L615" s="8" t="s">
        <v>64</v>
      </c>
      <c r="N615" s="8" t="s">
        <v>5</v>
      </c>
      <c r="O615" s="9">
        <f t="shared" ca="1" si="9"/>
        <v>45057.478593865744</v>
      </c>
      <c r="P615" s="8" t="s">
        <v>26</v>
      </c>
    </row>
    <row r="616" spans="8:16" x14ac:dyDescent="0.35">
      <c r="H616" s="8" t="s">
        <v>1625</v>
      </c>
      <c r="I616" s="8" t="s">
        <v>1155</v>
      </c>
      <c r="J616" s="8" t="s">
        <v>1623</v>
      </c>
      <c r="K616" s="8">
        <v>20000</v>
      </c>
      <c r="L616" s="8" t="s">
        <v>64</v>
      </c>
      <c r="N616" s="8" t="s">
        <v>5</v>
      </c>
      <c r="O616" s="9">
        <f t="shared" ca="1" si="9"/>
        <v>45057.478593865744</v>
      </c>
      <c r="P616" s="8" t="s">
        <v>26</v>
      </c>
    </row>
    <row r="617" spans="8:16" x14ac:dyDescent="0.35">
      <c r="H617" s="8" t="s">
        <v>1626</v>
      </c>
      <c r="I617" s="8" t="s">
        <v>1276</v>
      </c>
      <c r="J617" s="8" t="s">
        <v>1623</v>
      </c>
      <c r="K617" s="8">
        <v>22000</v>
      </c>
      <c r="L617" s="8" t="s">
        <v>64</v>
      </c>
      <c r="N617" s="8" t="s">
        <v>5</v>
      </c>
      <c r="O617" s="9">
        <f t="shared" ca="1" si="9"/>
        <v>45057.478593865744</v>
      </c>
      <c r="P617" s="8" t="s">
        <v>26</v>
      </c>
    </row>
    <row r="618" spans="8:16" x14ac:dyDescent="0.35">
      <c r="H618" s="8" t="s">
        <v>1627</v>
      </c>
      <c r="I618" s="8" t="s">
        <v>630</v>
      </c>
      <c r="J618" s="8" t="s">
        <v>1628</v>
      </c>
      <c r="K618" s="8">
        <v>30000</v>
      </c>
      <c r="L618" s="8" t="s">
        <v>64</v>
      </c>
      <c r="N618" s="8" t="s">
        <v>5</v>
      </c>
      <c r="O618" s="9">
        <f t="shared" ca="1" si="9"/>
        <v>45057.478593865744</v>
      </c>
      <c r="P618" s="8" t="s">
        <v>26</v>
      </c>
    </row>
    <row r="619" spans="8:16" x14ac:dyDescent="0.35">
      <c r="H619" s="8" t="s">
        <v>1629</v>
      </c>
      <c r="I619" s="8" t="s">
        <v>630</v>
      </c>
      <c r="J619" s="8" t="s">
        <v>1628</v>
      </c>
      <c r="K619" s="8">
        <v>30000</v>
      </c>
      <c r="L619" s="8" t="s">
        <v>64</v>
      </c>
      <c r="N619" s="8" t="s">
        <v>5</v>
      </c>
      <c r="O619" s="9">
        <f t="shared" ca="1" si="9"/>
        <v>45057.478593865744</v>
      </c>
      <c r="P619" s="8" t="s">
        <v>26</v>
      </c>
    </row>
    <row r="620" spans="8:16" x14ac:dyDescent="0.35">
      <c r="H620" s="8" t="s">
        <v>1630</v>
      </c>
      <c r="I620" s="8" t="s">
        <v>72</v>
      </c>
      <c r="J620" s="8" t="s">
        <v>1631</v>
      </c>
      <c r="K620" s="8">
        <v>35000</v>
      </c>
      <c r="L620" s="8" t="s">
        <v>64</v>
      </c>
      <c r="N620" s="8" t="s">
        <v>5</v>
      </c>
      <c r="O620" s="9">
        <f t="shared" ca="1" si="9"/>
        <v>45057.478593865744</v>
      </c>
      <c r="P620" s="8" t="s">
        <v>26</v>
      </c>
    </row>
    <row r="621" spans="8:16" x14ac:dyDescent="0.35">
      <c r="H621" s="8" t="s">
        <v>1632</v>
      </c>
      <c r="I621" s="8" t="s">
        <v>72</v>
      </c>
      <c r="J621" s="8" t="s">
        <v>1633</v>
      </c>
      <c r="K621" s="8">
        <v>35000</v>
      </c>
      <c r="L621" s="8" t="s">
        <v>64</v>
      </c>
      <c r="N621" s="8" t="s">
        <v>5</v>
      </c>
      <c r="O621" s="9">
        <f t="shared" ca="1" si="9"/>
        <v>45057.478593865744</v>
      </c>
      <c r="P621" s="8" t="s">
        <v>26</v>
      </c>
    </row>
    <row r="622" spans="8:16" x14ac:dyDescent="0.35">
      <c r="H622" s="8" t="s">
        <v>1634</v>
      </c>
      <c r="I622" s="8" t="s">
        <v>886</v>
      </c>
      <c r="J622" s="8" t="s">
        <v>1635</v>
      </c>
      <c r="K622" s="8">
        <v>280000</v>
      </c>
      <c r="L622" s="8" t="s">
        <v>64</v>
      </c>
      <c r="N622" s="8" t="s">
        <v>5</v>
      </c>
      <c r="O622" s="9">
        <f t="shared" ca="1" si="9"/>
        <v>45057.478593865744</v>
      </c>
      <c r="P622" s="8" t="s">
        <v>26</v>
      </c>
    </row>
    <row r="623" spans="8:16" x14ac:dyDescent="0.35">
      <c r="H623" s="8" t="s">
        <v>1636</v>
      </c>
      <c r="I623" s="8" t="s">
        <v>886</v>
      </c>
      <c r="J623" s="8" t="s">
        <v>1635</v>
      </c>
      <c r="K623" s="8">
        <v>280000</v>
      </c>
      <c r="L623" s="8" t="s">
        <v>64</v>
      </c>
      <c r="N623" s="8" t="s">
        <v>5</v>
      </c>
      <c r="O623" s="9">
        <f t="shared" ca="1" si="9"/>
        <v>45057.478593865744</v>
      </c>
      <c r="P623" s="8" t="s">
        <v>26</v>
      </c>
    </row>
    <row r="624" spans="8:16" x14ac:dyDescent="0.35">
      <c r="H624" s="8" t="s">
        <v>1637</v>
      </c>
      <c r="I624" s="8" t="s">
        <v>1278</v>
      </c>
      <c r="J624" s="8" t="s">
        <v>1638</v>
      </c>
      <c r="K624" s="8">
        <v>120000</v>
      </c>
      <c r="L624" s="8" t="s">
        <v>64</v>
      </c>
      <c r="N624" s="8" t="s">
        <v>5</v>
      </c>
      <c r="O624" s="9">
        <f t="shared" ca="1" si="9"/>
        <v>45057.478593865744</v>
      </c>
      <c r="P624" s="8" t="s">
        <v>26</v>
      </c>
    </row>
    <row r="625" spans="8:16" x14ac:dyDescent="0.35">
      <c r="H625" s="8" t="s">
        <v>1639</v>
      </c>
      <c r="I625" s="8" t="s">
        <v>1278</v>
      </c>
      <c r="J625" s="8" t="s">
        <v>1638</v>
      </c>
      <c r="K625" s="8">
        <v>120000</v>
      </c>
      <c r="L625" s="8" t="s">
        <v>64</v>
      </c>
      <c r="N625" s="8" t="s">
        <v>5</v>
      </c>
      <c r="O625" s="9">
        <f t="shared" ca="1" si="9"/>
        <v>45057.478593865744</v>
      </c>
      <c r="P625" s="8" t="s">
        <v>26</v>
      </c>
    </row>
    <row r="626" spans="8:16" x14ac:dyDescent="0.35">
      <c r="H626" s="8" t="s">
        <v>1640</v>
      </c>
      <c r="I626" s="8" t="s">
        <v>1171</v>
      </c>
      <c r="J626" s="8" t="s">
        <v>1638</v>
      </c>
      <c r="K626" s="8">
        <v>40000</v>
      </c>
      <c r="L626" s="8" t="s">
        <v>64</v>
      </c>
      <c r="N626" s="8" t="s">
        <v>5</v>
      </c>
      <c r="O626" s="9">
        <f t="shared" ca="1" si="9"/>
        <v>45057.478593865744</v>
      </c>
      <c r="P626" s="8" t="s">
        <v>26</v>
      </c>
    </row>
    <row r="627" spans="8:16" x14ac:dyDescent="0.35">
      <c r="H627" s="8" t="s">
        <v>1641</v>
      </c>
      <c r="I627" s="8" t="s">
        <v>1171</v>
      </c>
      <c r="J627" s="8" t="s">
        <v>1638</v>
      </c>
      <c r="K627" s="8">
        <v>40000</v>
      </c>
      <c r="L627" s="8" t="s">
        <v>64</v>
      </c>
      <c r="N627" s="8" t="s">
        <v>5</v>
      </c>
      <c r="O627" s="9">
        <f t="shared" ca="1" si="9"/>
        <v>45057.478593865744</v>
      </c>
      <c r="P627" s="8" t="s">
        <v>26</v>
      </c>
    </row>
    <row r="628" spans="8:16" x14ac:dyDescent="0.35">
      <c r="H628" s="8" t="s">
        <v>1642</v>
      </c>
      <c r="I628" s="8" t="s">
        <v>1283</v>
      </c>
      <c r="J628" s="8" t="s">
        <v>1638</v>
      </c>
      <c r="K628" s="8">
        <v>120000</v>
      </c>
      <c r="L628" s="8" t="s">
        <v>64</v>
      </c>
      <c r="N628" s="8" t="s">
        <v>5</v>
      </c>
      <c r="O628" s="9">
        <f t="shared" ca="1" si="9"/>
        <v>45057.478593865744</v>
      </c>
      <c r="P628" s="8" t="s">
        <v>26</v>
      </c>
    </row>
    <row r="629" spans="8:16" x14ac:dyDescent="0.35">
      <c r="H629" s="8" t="s">
        <v>1643</v>
      </c>
      <c r="I629" s="8" t="s">
        <v>1283</v>
      </c>
      <c r="J629" s="8" t="s">
        <v>1638</v>
      </c>
      <c r="K629" s="8">
        <v>120000</v>
      </c>
      <c r="L629" s="8" t="s">
        <v>64</v>
      </c>
      <c r="N629" s="8" t="s">
        <v>5</v>
      </c>
      <c r="O629" s="9">
        <f t="shared" ca="1" si="9"/>
        <v>45057.478593865744</v>
      </c>
      <c r="P629" s="8" t="s">
        <v>26</v>
      </c>
    </row>
    <row r="630" spans="8:16" x14ac:dyDescent="0.35">
      <c r="H630" s="8" t="s">
        <v>1644</v>
      </c>
      <c r="I630" s="8" t="s">
        <v>1198</v>
      </c>
      <c r="J630" s="8" t="s">
        <v>1645</v>
      </c>
      <c r="K630" s="8">
        <v>9450000</v>
      </c>
      <c r="L630" s="8" t="s">
        <v>64</v>
      </c>
      <c r="N630" s="8" t="s">
        <v>5</v>
      </c>
      <c r="O630" s="9">
        <f t="shared" ca="1" si="9"/>
        <v>45057.478593865744</v>
      </c>
      <c r="P630" s="8" t="s">
        <v>26</v>
      </c>
    </row>
    <row r="631" spans="8:16" x14ac:dyDescent="0.35">
      <c r="H631" s="8" t="s">
        <v>1646</v>
      </c>
      <c r="I631" s="8" t="s">
        <v>1198</v>
      </c>
      <c r="J631" s="8" t="s">
        <v>1647</v>
      </c>
      <c r="K631" s="8">
        <v>9450000</v>
      </c>
      <c r="L631" s="8" t="s">
        <v>64</v>
      </c>
      <c r="N631" s="8" t="s">
        <v>5</v>
      </c>
      <c r="O631" s="9">
        <f t="shared" ca="1" si="9"/>
        <v>45057.478593865744</v>
      </c>
      <c r="P631" s="8" t="s">
        <v>26</v>
      </c>
    </row>
    <row r="632" spans="8:16" x14ac:dyDescent="0.35">
      <c r="H632" s="8" t="s">
        <v>1648</v>
      </c>
      <c r="I632" s="8" t="s">
        <v>1071</v>
      </c>
      <c r="J632" s="8" t="s">
        <v>1649</v>
      </c>
      <c r="K632" s="8">
        <v>20000</v>
      </c>
      <c r="L632" s="8" t="s">
        <v>64</v>
      </c>
      <c r="N632" s="8" t="s">
        <v>18</v>
      </c>
      <c r="O632" s="9">
        <f t="shared" ca="1" si="9"/>
        <v>45057.478593865744</v>
      </c>
      <c r="P632" s="8" t="s">
        <v>26</v>
      </c>
    </row>
    <row r="633" spans="8:16" x14ac:dyDescent="0.35">
      <c r="H633" s="8" t="s">
        <v>1650</v>
      </c>
      <c r="I633" s="8" t="s">
        <v>1071</v>
      </c>
      <c r="J633" s="8" t="s">
        <v>1649</v>
      </c>
      <c r="K633" s="8">
        <v>20000</v>
      </c>
      <c r="L633" s="8" t="s">
        <v>64</v>
      </c>
      <c r="N633" s="8" t="s">
        <v>5</v>
      </c>
      <c r="O633" s="9">
        <f t="shared" ca="1" si="9"/>
        <v>45057.478593865744</v>
      </c>
      <c r="P633" s="8" t="s">
        <v>26</v>
      </c>
    </row>
    <row r="634" spans="8:16" x14ac:dyDescent="0.35">
      <c r="H634" s="8" t="s">
        <v>1651</v>
      </c>
      <c r="I634" s="8" t="s">
        <v>1652</v>
      </c>
      <c r="J634" s="8" t="s">
        <v>1653</v>
      </c>
      <c r="K634" s="8">
        <v>180000</v>
      </c>
      <c r="L634" s="8" t="s">
        <v>64</v>
      </c>
      <c r="N634" s="8" t="s">
        <v>5</v>
      </c>
      <c r="O634" s="9">
        <f t="shared" ca="1" si="9"/>
        <v>45057.478593865744</v>
      </c>
      <c r="P634" s="8" t="s">
        <v>26</v>
      </c>
    </row>
    <row r="635" spans="8:16" x14ac:dyDescent="0.35">
      <c r="H635" s="8" t="s">
        <v>1654</v>
      </c>
      <c r="I635" s="8" t="s">
        <v>774</v>
      </c>
      <c r="J635" s="8" t="s">
        <v>1655</v>
      </c>
      <c r="K635" s="8">
        <v>800000</v>
      </c>
      <c r="L635" s="8" t="s">
        <v>64</v>
      </c>
      <c r="N635" s="8" t="s">
        <v>5</v>
      </c>
      <c r="O635" s="9">
        <f t="shared" ca="1" si="9"/>
        <v>45057.478593865744</v>
      </c>
      <c r="P635" s="8" t="s">
        <v>26</v>
      </c>
    </row>
    <row r="636" spans="8:16" x14ac:dyDescent="0.35">
      <c r="H636" s="8" t="s">
        <v>1656</v>
      </c>
      <c r="I636" s="8" t="s">
        <v>777</v>
      </c>
      <c r="J636" s="8" t="s">
        <v>1657</v>
      </c>
      <c r="K636" s="8">
        <v>800000</v>
      </c>
      <c r="L636" s="8" t="s">
        <v>64</v>
      </c>
      <c r="N636" s="8" t="s">
        <v>5</v>
      </c>
      <c r="O636" s="9">
        <f t="shared" ca="1" si="9"/>
        <v>45057.478593865744</v>
      </c>
      <c r="P636" s="8" t="s">
        <v>26</v>
      </c>
    </row>
    <row r="637" spans="8:16" x14ac:dyDescent="0.35">
      <c r="H637" s="8" t="s">
        <v>1658</v>
      </c>
      <c r="I637" s="8" t="s">
        <v>783</v>
      </c>
      <c r="J637" s="8" t="s">
        <v>1655</v>
      </c>
      <c r="K637" s="8">
        <v>800000</v>
      </c>
      <c r="L637" s="8" t="s">
        <v>64</v>
      </c>
      <c r="N637" s="8" t="s">
        <v>5</v>
      </c>
      <c r="O637" s="9">
        <f t="shared" ca="1" si="9"/>
        <v>45057.478593865744</v>
      </c>
      <c r="P637" s="8" t="s">
        <v>26</v>
      </c>
    </row>
    <row r="638" spans="8:16" x14ac:dyDescent="0.35">
      <c r="H638" s="8" t="s">
        <v>1659</v>
      </c>
      <c r="I638" s="8" t="s">
        <v>786</v>
      </c>
      <c r="J638" s="8" t="s">
        <v>1657</v>
      </c>
      <c r="K638" s="8">
        <v>800000</v>
      </c>
      <c r="L638" s="8" t="s">
        <v>64</v>
      </c>
      <c r="N638" s="8" t="s">
        <v>5</v>
      </c>
      <c r="O638" s="9">
        <f t="shared" ca="1" si="9"/>
        <v>45057.478593865744</v>
      </c>
      <c r="P638" s="8" t="s">
        <v>26</v>
      </c>
    </row>
    <row r="639" spans="8:16" x14ac:dyDescent="0.35">
      <c r="H639" s="8" t="s">
        <v>1660</v>
      </c>
      <c r="I639" s="8" t="s">
        <v>789</v>
      </c>
      <c r="J639" s="8" t="s">
        <v>1655</v>
      </c>
      <c r="K639" s="8">
        <v>800000</v>
      </c>
      <c r="L639" s="8" t="s">
        <v>64</v>
      </c>
      <c r="N639" s="8" t="s">
        <v>5</v>
      </c>
      <c r="O639" s="9">
        <f t="shared" ca="1" si="9"/>
        <v>45057.478593865744</v>
      </c>
      <c r="P639" s="8" t="s">
        <v>26</v>
      </c>
    </row>
    <row r="640" spans="8:16" x14ac:dyDescent="0.35">
      <c r="H640" s="8" t="s">
        <v>1661</v>
      </c>
      <c r="I640" s="8" t="s">
        <v>791</v>
      </c>
      <c r="J640" s="8" t="s">
        <v>1657</v>
      </c>
      <c r="K640" s="8">
        <v>800000</v>
      </c>
      <c r="L640" s="8" t="s">
        <v>64</v>
      </c>
      <c r="N640" s="8" t="s">
        <v>5</v>
      </c>
      <c r="O640" s="9">
        <f t="shared" ca="1" si="9"/>
        <v>45057.478593865744</v>
      </c>
      <c r="P640" s="8" t="s">
        <v>26</v>
      </c>
    </row>
    <row r="641" spans="8:16" x14ac:dyDescent="0.35">
      <c r="H641" s="8" t="s">
        <v>1662</v>
      </c>
      <c r="I641" s="8" t="s">
        <v>118</v>
      </c>
      <c r="J641" s="8" t="s">
        <v>1663</v>
      </c>
      <c r="K641" s="8">
        <v>1500000</v>
      </c>
      <c r="L641" s="8" t="s">
        <v>64</v>
      </c>
      <c r="N641" s="8" t="s">
        <v>5</v>
      </c>
      <c r="O641" s="9">
        <f t="shared" ca="1" si="9"/>
        <v>45057.478593865744</v>
      </c>
      <c r="P641" s="8" t="s">
        <v>26</v>
      </c>
    </row>
    <row r="642" spans="8:16" x14ac:dyDescent="0.35">
      <c r="H642" s="8" t="s">
        <v>1664</v>
      </c>
      <c r="I642" s="8" t="s">
        <v>124</v>
      </c>
      <c r="J642" s="8" t="s">
        <v>1665</v>
      </c>
      <c r="K642" s="8">
        <v>240000</v>
      </c>
      <c r="L642" s="8" t="s">
        <v>64</v>
      </c>
      <c r="N642" s="8" t="s">
        <v>5</v>
      </c>
      <c r="O642" s="9">
        <f t="shared" ca="1" si="9"/>
        <v>45057.478593865744</v>
      </c>
      <c r="P642" s="8" t="s">
        <v>26</v>
      </c>
    </row>
    <row r="643" spans="8:16" x14ac:dyDescent="0.35">
      <c r="H643" s="8" t="s">
        <v>1666</v>
      </c>
      <c r="I643" s="8" t="s">
        <v>1667</v>
      </c>
      <c r="J643" s="8" t="s">
        <v>1668</v>
      </c>
      <c r="K643" s="8">
        <v>56000</v>
      </c>
      <c r="L643" s="8" t="s">
        <v>64</v>
      </c>
      <c r="N643" s="8" t="s">
        <v>18</v>
      </c>
      <c r="O643" s="9">
        <f t="shared" ca="1" si="9"/>
        <v>45057.478593865744</v>
      </c>
      <c r="P643" s="8" t="s">
        <v>26</v>
      </c>
    </row>
    <row r="644" spans="8:16" x14ac:dyDescent="0.35">
      <c r="H644" s="8" t="s">
        <v>1669</v>
      </c>
      <c r="I644" s="8" t="s">
        <v>1670</v>
      </c>
      <c r="J644" s="8" t="s">
        <v>1671</v>
      </c>
      <c r="K644" s="8">
        <v>200000</v>
      </c>
      <c r="L644" s="8" t="s">
        <v>64</v>
      </c>
      <c r="N644" s="8" t="s">
        <v>18</v>
      </c>
      <c r="O644" s="9">
        <f t="shared" ref="O644:O707" ca="1" si="10">NOW()</f>
        <v>45057.478593865744</v>
      </c>
      <c r="P644" s="8" t="s">
        <v>26</v>
      </c>
    </row>
    <row r="645" spans="8:16" x14ac:dyDescent="0.35">
      <c r="H645" s="8" t="s">
        <v>1672</v>
      </c>
      <c r="I645" s="8" t="s">
        <v>1673</v>
      </c>
      <c r="J645" s="8" t="s">
        <v>1674</v>
      </c>
      <c r="K645" s="8">
        <v>200000</v>
      </c>
      <c r="L645" s="8" t="s">
        <v>64</v>
      </c>
      <c r="N645" s="8" t="s">
        <v>5</v>
      </c>
      <c r="O645" s="9">
        <f t="shared" ca="1" si="10"/>
        <v>45057.478593865744</v>
      </c>
      <c r="P645" s="8" t="s">
        <v>26</v>
      </c>
    </row>
    <row r="646" spans="8:16" x14ac:dyDescent="0.35">
      <c r="H646" s="8" t="s">
        <v>1675</v>
      </c>
      <c r="I646" s="8" t="s">
        <v>1676</v>
      </c>
      <c r="J646" s="8" t="s">
        <v>1677</v>
      </c>
      <c r="K646" s="8">
        <v>56000</v>
      </c>
      <c r="L646" s="8" t="s">
        <v>64</v>
      </c>
      <c r="N646" s="8" t="s">
        <v>5</v>
      </c>
      <c r="O646" s="9">
        <f t="shared" ca="1" si="10"/>
        <v>45057.478593865744</v>
      </c>
      <c r="P646" s="8" t="s">
        <v>26</v>
      </c>
    </row>
    <row r="647" spans="8:16" x14ac:dyDescent="0.35">
      <c r="H647" s="8" t="s">
        <v>1678</v>
      </c>
      <c r="I647" s="8" t="s">
        <v>1679</v>
      </c>
      <c r="J647" s="8" t="s">
        <v>1680</v>
      </c>
      <c r="K647" s="8">
        <v>200000</v>
      </c>
      <c r="L647" s="8" t="s">
        <v>64</v>
      </c>
      <c r="N647" s="8" t="s">
        <v>5</v>
      </c>
      <c r="O647" s="9">
        <f t="shared" ca="1" si="10"/>
        <v>45057.478593865744</v>
      </c>
      <c r="P647" s="8" t="s">
        <v>26</v>
      </c>
    </row>
    <row r="648" spans="8:16" x14ac:dyDescent="0.35">
      <c r="H648" s="8" t="s">
        <v>1681</v>
      </c>
      <c r="I648" s="8" t="s">
        <v>578</v>
      </c>
      <c r="J648" s="8" t="s">
        <v>1682</v>
      </c>
      <c r="K648" s="8">
        <v>56000</v>
      </c>
      <c r="L648" s="8" t="s">
        <v>64</v>
      </c>
      <c r="N648" s="8" t="s">
        <v>5</v>
      </c>
      <c r="O648" s="9">
        <f t="shared" ca="1" si="10"/>
        <v>45057.478593865744</v>
      </c>
      <c r="P648" s="8" t="s">
        <v>26</v>
      </c>
    </row>
    <row r="649" spans="8:16" x14ac:dyDescent="0.35">
      <c r="H649" s="8" t="s">
        <v>1683</v>
      </c>
      <c r="I649" s="8" t="s">
        <v>1684</v>
      </c>
      <c r="J649" s="8" t="s">
        <v>1685</v>
      </c>
      <c r="K649" s="8">
        <v>200000</v>
      </c>
      <c r="L649" s="8" t="s">
        <v>64</v>
      </c>
      <c r="N649" s="8" t="s">
        <v>18</v>
      </c>
      <c r="O649" s="9">
        <f t="shared" ca="1" si="10"/>
        <v>45057.478593865744</v>
      </c>
      <c r="P649" s="8" t="s">
        <v>26</v>
      </c>
    </row>
    <row r="650" spans="8:16" x14ac:dyDescent="0.35">
      <c r="H650" s="8" t="s">
        <v>1686</v>
      </c>
      <c r="I650" s="8" t="s">
        <v>1687</v>
      </c>
      <c r="J650" s="8" t="s">
        <v>1688</v>
      </c>
      <c r="K650" s="8">
        <v>200000</v>
      </c>
      <c r="L650" s="8" t="s">
        <v>64</v>
      </c>
      <c r="N650" s="8" t="s">
        <v>18</v>
      </c>
      <c r="O650" s="9">
        <f t="shared" ca="1" si="10"/>
        <v>45057.478593865744</v>
      </c>
      <c r="P650" s="8" t="s">
        <v>26</v>
      </c>
    </row>
    <row r="651" spans="8:16" x14ac:dyDescent="0.35">
      <c r="H651" s="8" t="s">
        <v>1689</v>
      </c>
      <c r="I651" s="8" t="s">
        <v>1687</v>
      </c>
      <c r="J651" s="8" t="s">
        <v>1690</v>
      </c>
      <c r="K651" s="8">
        <v>200000</v>
      </c>
      <c r="L651" s="8" t="s">
        <v>64</v>
      </c>
      <c r="N651" s="8" t="s">
        <v>18</v>
      </c>
      <c r="O651" s="9">
        <f t="shared" ca="1" si="10"/>
        <v>45057.478593865744</v>
      </c>
      <c r="P651" s="8" t="s">
        <v>26</v>
      </c>
    </row>
    <row r="652" spans="8:16" x14ac:dyDescent="0.35">
      <c r="H652" s="8" t="s">
        <v>1691</v>
      </c>
      <c r="I652" s="8" t="s">
        <v>1692</v>
      </c>
      <c r="J652" s="8" t="s">
        <v>1677</v>
      </c>
      <c r="K652" s="8">
        <v>56000</v>
      </c>
      <c r="L652" s="8" t="s">
        <v>64</v>
      </c>
      <c r="N652" s="8" t="s">
        <v>5</v>
      </c>
      <c r="O652" s="9">
        <f t="shared" ca="1" si="10"/>
        <v>45057.478593865744</v>
      </c>
      <c r="P652" s="8" t="s">
        <v>26</v>
      </c>
    </row>
    <row r="653" spans="8:16" x14ac:dyDescent="0.35">
      <c r="H653" s="8" t="s">
        <v>1693</v>
      </c>
      <c r="I653" s="8" t="s">
        <v>1694</v>
      </c>
      <c r="J653" s="8" t="s">
        <v>1677</v>
      </c>
      <c r="K653" s="8">
        <v>56000</v>
      </c>
      <c r="L653" s="8" t="s">
        <v>64</v>
      </c>
      <c r="N653" s="8" t="s">
        <v>18</v>
      </c>
      <c r="O653" s="9">
        <f t="shared" ca="1" si="10"/>
        <v>45057.478593865744</v>
      </c>
      <c r="P653" s="8" t="s">
        <v>26</v>
      </c>
    </row>
    <row r="654" spans="8:16" x14ac:dyDescent="0.35">
      <c r="H654" s="8" t="s">
        <v>1695</v>
      </c>
      <c r="I654" s="8" t="s">
        <v>1696</v>
      </c>
      <c r="J654" s="8" t="s">
        <v>1677</v>
      </c>
      <c r="K654" s="8">
        <v>56000</v>
      </c>
      <c r="L654" s="8" t="s">
        <v>64</v>
      </c>
      <c r="N654" s="8" t="s">
        <v>5</v>
      </c>
      <c r="O654" s="9">
        <f t="shared" ca="1" si="10"/>
        <v>45057.478593865744</v>
      </c>
      <c r="P654" s="8" t="s">
        <v>26</v>
      </c>
    </row>
    <row r="655" spans="8:16" x14ac:dyDescent="0.35">
      <c r="H655" s="8" t="s">
        <v>1697</v>
      </c>
      <c r="I655" s="8" t="s">
        <v>1698</v>
      </c>
      <c r="J655" s="8" t="s">
        <v>1699</v>
      </c>
      <c r="K655" s="8">
        <v>35000</v>
      </c>
      <c r="L655" s="8" t="s">
        <v>64</v>
      </c>
      <c r="N655" s="8" t="s">
        <v>5</v>
      </c>
      <c r="O655" s="9">
        <f t="shared" ca="1" si="10"/>
        <v>45057.478593865744</v>
      </c>
      <c r="P655" s="8" t="s">
        <v>26</v>
      </c>
    </row>
    <row r="656" spans="8:16" x14ac:dyDescent="0.35">
      <c r="H656" s="8" t="s">
        <v>1700</v>
      </c>
      <c r="I656" s="8" t="s">
        <v>1701</v>
      </c>
      <c r="J656" s="8" t="s">
        <v>1702</v>
      </c>
      <c r="K656" s="8">
        <v>35000</v>
      </c>
      <c r="L656" s="8" t="s">
        <v>64</v>
      </c>
      <c r="N656" s="8" t="s">
        <v>18</v>
      </c>
      <c r="O656" s="9">
        <f t="shared" ca="1" si="10"/>
        <v>45057.478593865744</v>
      </c>
      <c r="P656" s="8" t="s">
        <v>26</v>
      </c>
    </row>
    <row r="657" spans="8:16" x14ac:dyDescent="0.35">
      <c r="H657" s="8" t="s">
        <v>1703</v>
      </c>
      <c r="I657" s="8" t="s">
        <v>72</v>
      </c>
      <c r="J657" s="8" t="s">
        <v>1704</v>
      </c>
      <c r="K657" s="8">
        <v>120000</v>
      </c>
      <c r="L657" s="8" t="s">
        <v>64</v>
      </c>
      <c r="N657" s="8" t="s">
        <v>5</v>
      </c>
      <c r="O657" s="9">
        <f t="shared" ca="1" si="10"/>
        <v>45057.478593865744</v>
      </c>
      <c r="P657" s="8" t="s">
        <v>26</v>
      </c>
    </row>
    <row r="658" spans="8:16" x14ac:dyDescent="0.35">
      <c r="H658" s="8" t="s">
        <v>1705</v>
      </c>
      <c r="I658" s="8" t="s">
        <v>583</v>
      </c>
      <c r="J658" s="8" t="s">
        <v>1706</v>
      </c>
      <c r="K658" s="8">
        <v>200000</v>
      </c>
      <c r="L658" s="8" t="s">
        <v>64</v>
      </c>
      <c r="N658" s="8" t="s">
        <v>5</v>
      </c>
      <c r="O658" s="9">
        <f t="shared" ca="1" si="10"/>
        <v>45057.478593865744</v>
      </c>
      <c r="P658" s="8" t="s">
        <v>26</v>
      </c>
    </row>
    <row r="659" spans="8:16" x14ac:dyDescent="0.35">
      <c r="H659" s="8" t="s">
        <v>1707</v>
      </c>
      <c r="I659" s="8" t="s">
        <v>586</v>
      </c>
      <c r="J659" s="8" t="s">
        <v>1708</v>
      </c>
      <c r="K659" s="8">
        <v>140000</v>
      </c>
      <c r="L659" s="8" t="s">
        <v>64</v>
      </c>
      <c r="N659" s="8" t="s">
        <v>5</v>
      </c>
      <c r="O659" s="9">
        <f t="shared" ca="1" si="10"/>
        <v>45057.478593865744</v>
      </c>
      <c r="P659" s="8" t="s">
        <v>26</v>
      </c>
    </row>
    <row r="660" spans="8:16" x14ac:dyDescent="0.35">
      <c r="H660" s="8" t="s">
        <v>1709</v>
      </c>
      <c r="I660" s="8" t="s">
        <v>72</v>
      </c>
      <c r="J660" s="8" t="s">
        <v>1699</v>
      </c>
      <c r="K660" s="8">
        <v>35000</v>
      </c>
      <c r="L660" s="8" t="s">
        <v>64</v>
      </c>
      <c r="N660" s="8" t="s">
        <v>18</v>
      </c>
      <c r="O660" s="9">
        <f t="shared" ca="1" si="10"/>
        <v>45057.478593865744</v>
      </c>
      <c r="P660" s="8" t="s">
        <v>26</v>
      </c>
    </row>
    <row r="661" spans="8:16" x14ac:dyDescent="0.35">
      <c r="H661" s="8" t="s">
        <v>1710</v>
      </c>
      <c r="I661" s="8" t="s">
        <v>591</v>
      </c>
      <c r="J661" s="8" t="s">
        <v>1711</v>
      </c>
      <c r="K661" s="8">
        <v>200000</v>
      </c>
      <c r="L661" s="8" t="s">
        <v>64</v>
      </c>
      <c r="N661" s="8" t="s">
        <v>5</v>
      </c>
      <c r="O661" s="9">
        <f t="shared" ca="1" si="10"/>
        <v>45057.478593865744</v>
      </c>
      <c r="P661" s="8" t="s">
        <v>26</v>
      </c>
    </row>
    <row r="662" spans="8:16" x14ac:dyDescent="0.35">
      <c r="H662" s="8" t="s">
        <v>1712</v>
      </c>
      <c r="I662" s="8" t="s">
        <v>594</v>
      </c>
      <c r="J662" s="8" t="s">
        <v>1713</v>
      </c>
      <c r="K662" s="8">
        <v>140000</v>
      </c>
      <c r="L662" s="8" t="s">
        <v>64</v>
      </c>
      <c r="N662" s="8" t="s">
        <v>5</v>
      </c>
      <c r="O662" s="9">
        <f t="shared" ca="1" si="10"/>
        <v>45057.478593865744</v>
      </c>
      <c r="P662" s="8" t="s">
        <v>26</v>
      </c>
    </row>
    <row r="663" spans="8:16" x14ac:dyDescent="0.35">
      <c r="H663" s="8" t="s">
        <v>1714</v>
      </c>
      <c r="I663" s="8" t="s">
        <v>1715</v>
      </c>
      <c r="J663" s="8" t="s">
        <v>1716</v>
      </c>
      <c r="K663" s="8">
        <v>200000</v>
      </c>
      <c r="L663" s="8" t="s">
        <v>64</v>
      </c>
      <c r="N663" s="8" t="s">
        <v>5</v>
      </c>
      <c r="O663" s="9">
        <f t="shared" ca="1" si="10"/>
        <v>45057.478593865744</v>
      </c>
      <c r="P663" s="8" t="s">
        <v>26</v>
      </c>
    </row>
    <row r="664" spans="8:16" x14ac:dyDescent="0.35">
      <c r="H664" s="8" t="s">
        <v>1717</v>
      </c>
      <c r="I664" s="8" t="s">
        <v>597</v>
      </c>
      <c r="J664" s="8" t="s">
        <v>1711</v>
      </c>
      <c r="K664" s="8">
        <v>200000</v>
      </c>
      <c r="L664" s="8" t="s">
        <v>64</v>
      </c>
      <c r="N664" s="8" t="s">
        <v>5</v>
      </c>
      <c r="O664" s="9">
        <f t="shared" ca="1" si="10"/>
        <v>45057.478593865744</v>
      </c>
      <c r="P664" s="8" t="s">
        <v>26</v>
      </c>
    </row>
    <row r="665" spans="8:16" x14ac:dyDescent="0.35">
      <c r="H665" s="8" t="s">
        <v>1718</v>
      </c>
      <c r="I665" s="8" t="s">
        <v>1719</v>
      </c>
      <c r="J665" s="8" t="s">
        <v>1720</v>
      </c>
      <c r="K665" s="8">
        <v>200000</v>
      </c>
      <c r="L665" s="8" t="s">
        <v>64</v>
      </c>
      <c r="N665" s="8" t="s">
        <v>5</v>
      </c>
      <c r="O665" s="9">
        <f t="shared" ca="1" si="10"/>
        <v>45057.478593865744</v>
      </c>
      <c r="P665" s="8" t="s">
        <v>26</v>
      </c>
    </row>
    <row r="666" spans="8:16" x14ac:dyDescent="0.35">
      <c r="H666" s="8" t="s">
        <v>1721</v>
      </c>
      <c r="I666" s="8" t="s">
        <v>1722</v>
      </c>
      <c r="J666" s="8" t="s">
        <v>1723</v>
      </c>
      <c r="K666" s="8">
        <v>200000</v>
      </c>
      <c r="L666" s="8" t="s">
        <v>64</v>
      </c>
      <c r="N666" s="8" t="s">
        <v>5</v>
      </c>
      <c r="O666" s="9">
        <f t="shared" ca="1" si="10"/>
        <v>45057.478593865744</v>
      </c>
      <c r="P666" s="8" t="s">
        <v>26</v>
      </c>
    </row>
    <row r="667" spans="8:16" x14ac:dyDescent="0.35">
      <c r="H667" s="8" t="s">
        <v>1724</v>
      </c>
      <c r="I667" s="8" t="s">
        <v>1725</v>
      </c>
      <c r="J667" s="8" t="s">
        <v>1726</v>
      </c>
      <c r="K667" s="8">
        <v>200000</v>
      </c>
      <c r="L667" s="8" t="s">
        <v>64</v>
      </c>
      <c r="N667" s="8" t="s">
        <v>5</v>
      </c>
      <c r="O667" s="9">
        <f t="shared" ca="1" si="10"/>
        <v>45057.478593865744</v>
      </c>
      <c r="P667" s="8" t="s">
        <v>26</v>
      </c>
    </row>
    <row r="668" spans="8:16" x14ac:dyDescent="0.35">
      <c r="H668" s="8" t="s">
        <v>1727</v>
      </c>
      <c r="I668" s="8" t="s">
        <v>1728</v>
      </c>
      <c r="J668" s="8" t="s">
        <v>1723</v>
      </c>
      <c r="K668" s="8">
        <v>200000</v>
      </c>
      <c r="L668" s="8" t="s">
        <v>64</v>
      </c>
      <c r="N668" s="8" t="s">
        <v>5</v>
      </c>
      <c r="O668" s="9">
        <f t="shared" ca="1" si="10"/>
        <v>45057.478593865744</v>
      </c>
      <c r="P668" s="8" t="s">
        <v>26</v>
      </c>
    </row>
    <row r="669" spans="8:16" x14ac:dyDescent="0.35">
      <c r="H669" s="8" t="s">
        <v>1729</v>
      </c>
      <c r="I669" s="8" t="s">
        <v>602</v>
      </c>
      <c r="J669" s="8" t="s">
        <v>1730</v>
      </c>
      <c r="K669" s="8">
        <v>250000</v>
      </c>
      <c r="L669" s="8" t="s">
        <v>64</v>
      </c>
      <c r="N669" s="8" t="s">
        <v>5</v>
      </c>
      <c r="O669" s="9">
        <f t="shared" ca="1" si="10"/>
        <v>45057.478593865744</v>
      </c>
      <c r="P669" s="8" t="s">
        <v>26</v>
      </c>
    </row>
    <row r="670" spans="8:16" x14ac:dyDescent="0.35">
      <c r="H670" s="8" t="s">
        <v>1731</v>
      </c>
      <c r="I670" s="8" t="s">
        <v>1732</v>
      </c>
      <c r="J670" s="8" t="s">
        <v>1733</v>
      </c>
      <c r="K670" s="8">
        <v>200000</v>
      </c>
      <c r="L670" s="8" t="s">
        <v>64</v>
      </c>
      <c r="N670" s="8" t="s">
        <v>5</v>
      </c>
      <c r="O670" s="9">
        <f t="shared" ca="1" si="10"/>
        <v>45057.478593865744</v>
      </c>
      <c r="P670" s="8" t="s">
        <v>26</v>
      </c>
    </row>
    <row r="671" spans="8:16" x14ac:dyDescent="0.35">
      <c r="H671" s="8" t="s">
        <v>1734</v>
      </c>
      <c r="I671" s="8" t="s">
        <v>1735</v>
      </c>
      <c r="J671" s="8" t="s">
        <v>1736</v>
      </c>
      <c r="K671" s="8">
        <v>200000</v>
      </c>
      <c r="L671" s="8" t="s">
        <v>64</v>
      </c>
      <c r="N671" s="8" t="s">
        <v>5</v>
      </c>
      <c r="O671" s="9">
        <f t="shared" ca="1" si="10"/>
        <v>45057.478593865744</v>
      </c>
      <c r="P671" s="8" t="s">
        <v>26</v>
      </c>
    </row>
    <row r="672" spans="8:16" x14ac:dyDescent="0.35">
      <c r="H672" s="8" t="s">
        <v>1737</v>
      </c>
      <c r="I672" s="8" t="s">
        <v>605</v>
      </c>
      <c r="J672" s="8" t="s">
        <v>1733</v>
      </c>
      <c r="K672" s="8">
        <v>200000</v>
      </c>
      <c r="L672" s="8" t="s">
        <v>64</v>
      </c>
      <c r="N672" s="8" t="s">
        <v>5</v>
      </c>
      <c r="O672" s="9">
        <f t="shared" ca="1" si="10"/>
        <v>45057.478593865744</v>
      </c>
      <c r="P672" s="8" t="s">
        <v>26</v>
      </c>
    </row>
    <row r="673" spans="8:16" x14ac:dyDescent="0.35">
      <c r="H673" s="8" t="s">
        <v>1738</v>
      </c>
      <c r="I673" s="8" t="s">
        <v>1265</v>
      </c>
      <c r="J673" s="8" t="s">
        <v>1739</v>
      </c>
      <c r="K673" s="8">
        <v>20000</v>
      </c>
      <c r="L673" s="8" t="s">
        <v>64</v>
      </c>
      <c r="N673" s="8" t="s">
        <v>18</v>
      </c>
      <c r="O673" s="9">
        <f t="shared" ca="1" si="10"/>
        <v>45057.478593865744</v>
      </c>
      <c r="P673" s="8" t="s">
        <v>26</v>
      </c>
    </row>
    <row r="674" spans="8:16" x14ac:dyDescent="0.35">
      <c r="H674" s="8" t="s">
        <v>1740</v>
      </c>
      <c r="I674" s="8" t="s">
        <v>1741</v>
      </c>
      <c r="J674" s="8" t="s">
        <v>1742</v>
      </c>
      <c r="K674" s="8">
        <v>240000</v>
      </c>
      <c r="L674" s="8" t="s">
        <v>64</v>
      </c>
      <c r="N674" s="8" t="s">
        <v>5</v>
      </c>
      <c r="O674" s="9">
        <f t="shared" ca="1" si="10"/>
        <v>45057.478593865744</v>
      </c>
      <c r="P674" s="8" t="s">
        <v>26</v>
      </c>
    </row>
    <row r="675" spans="8:16" x14ac:dyDescent="0.35">
      <c r="H675" s="8" t="s">
        <v>1743</v>
      </c>
      <c r="I675" s="8" t="s">
        <v>608</v>
      </c>
      <c r="J675" s="8" t="s">
        <v>1744</v>
      </c>
      <c r="K675" s="8">
        <v>240000</v>
      </c>
      <c r="L675" s="8" t="s">
        <v>64</v>
      </c>
      <c r="N675" s="8" t="s">
        <v>5</v>
      </c>
      <c r="O675" s="9">
        <f t="shared" ca="1" si="10"/>
        <v>45057.478593865744</v>
      </c>
      <c r="P675" s="8" t="s">
        <v>26</v>
      </c>
    </row>
    <row r="676" spans="8:16" x14ac:dyDescent="0.35">
      <c r="H676" s="8" t="s">
        <v>1745</v>
      </c>
      <c r="I676" s="8" t="s">
        <v>1746</v>
      </c>
      <c r="J676" s="8" t="s">
        <v>1747</v>
      </c>
      <c r="K676" s="8">
        <v>240000</v>
      </c>
      <c r="L676" s="8" t="s">
        <v>64</v>
      </c>
      <c r="N676" s="8" t="s">
        <v>5</v>
      </c>
      <c r="O676" s="9">
        <f t="shared" ca="1" si="10"/>
        <v>45057.478593865744</v>
      </c>
      <c r="P676" s="8" t="s">
        <v>26</v>
      </c>
    </row>
    <row r="677" spans="8:16" x14ac:dyDescent="0.35">
      <c r="H677" s="8" t="s">
        <v>1748</v>
      </c>
      <c r="I677" s="8" t="s">
        <v>1749</v>
      </c>
      <c r="J677" s="8" t="s">
        <v>1750</v>
      </c>
      <c r="K677" s="8">
        <v>240000</v>
      </c>
      <c r="L677" s="8" t="s">
        <v>64</v>
      </c>
      <c r="N677" s="8" t="s">
        <v>5</v>
      </c>
      <c r="O677" s="9">
        <f t="shared" ca="1" si="10"/>
        <v>45057.478593865744</v>
      </c>
      <c r="P677" s="8" t="s">
        <v>26</v>
      </c>
    </row>
    <row r="678" spans="8:16" x14ac:dyDescent="0.35">
      <c r="H678" s="8" t="s">
        <v>1751</v>
      </c>
      <c r="I678" s="8" t="s">
        <v>1583</v>
      </c>
      <c r="J678" s="8" t="s">
        <v>1752</v>
      </c>
      <c r="K678" s="8">
        <v>240000</v>
      </c>
      <c r="L678" s="8" t="s">
        <v>64</v>
      </c>
      <c r="N678" s="8" t="s">
        <v>18</v>
      </c>
      <c r="O678" s="9">
        <f t="shared" ca="1" si="10"/>
        <v>45057.478593865744</v>
      </c>
      <c r="P678" s="8" t="s">
        <v>26</v>
      </c>
    </row>
    <row r="679" spans="8:16" x14ac:dyDescent="0.35">
      <c r="H679" s="8" t="s">
        <v>1753</v>
      </c>
      <c r="I679" s="8" t="s">
        <v>1754</v>
      </c>
      <c r="J679" s="8" t="s">
        <v>1755</v>
      </c>
      <c r="K679" s="8">
        <v>3000000</v>
      </c>
      <c r="L679" s="8" t="s">
        <v>64</v>
      </c>
      <c r="N679" s="8" t="s">
        <v>18</v>
      </c>
      <c r="O679" s="9">
        <f t="shared" ca="1" si="10"/>
        <v>45057.478593865744</v>
      </c>
      <c r="P679" s="8" t="s">
        <v>26</v>
      </c>
    </row>
    <row r="680" spans="8:16" x14ac:dyDescent="0.35">
      <c r="H680" s="8" t="s">
        <v>1756</v>
      </c>
      <c r="I680" s="8" t="s">
        <v>1757</v>
      </c>
      <c r="J680" s="8" t="s">
        <v>1758</v>
      </c>
      <c r="K680" s="8">
        <v>6000000</v>
      </c>
      <c r="L680" s="8" t="s">
        <v>64</v>
      </c>
      <c r="N680" s="8" t="s">
        <v>18</v>
      </c>
      <c r="O680" s="9">
        <f t="shared" ca="1" si="10"/>
        <v>45057.478593865744</v>
      </c>
      <c r="P680" s="8" t="s">
        <v>26</v>
      </c>
    </row>
    <row r="681" spans="8:16" x14ac:dyDescent="0.35">
      <c r="H681" s="8" t="s">
        <v>1759</v>
      </c>
      <c r="I681" s="8" t="s">
        <v>1265</v>
      </c>
      <c r="J681" s="8" t="s">
        <v>1760</v>
      </c>
      <c r="K681" s="8">
        <v>20000</v>
      </c>
      <c r="L681" s="8" t="s">
        <v>64</v>
      </c>
      <c r="N681" s="8" t="s">
        <v>5</v>
      </c>
      <c r="O681" s="9">
        <f t="shared" ca="1" si="10"/>
        <v>45057.478593865744</v>
      </c>
      <c r="P681" s="8" t="s">
        <v>26</v>
      </c>
    </row>
    <row r="682" spans="8:16" x14ac:dyDescent="0.35">
      <c r="H682" s="8" t="s">
        <v>1761</v>
      </c>
      <c r="I682" s="8" t="s">
        <v>1762</v>
      </c>
      <c r="J682" s="8" t="s">
        <v>1249</v>
      </c>
      <c r="K682" s="8">
        <v>3000000</v>
      </c>
      <c r="L682" s="8" t="s">
        <v>64</v>
      </c>
      <c r="N682" s="8" t="s">
        <v>18</v>
      </c>
      <c r="O682" s="9">
        <f t="shared" ca="1" si="10"/>
        <v>45057.478593865744</v>
      </c>
      <c r="P682" s="8" t="s">
        <v>26</v>
      </c>
    </row>
    <row r="683" spans="8:16" x14ac:dyDescent="0.35">
      <c r="H683" s="8" t="s">
        <v>1763</v>
      </c>
      <c r="I683" s="8" t="s">
        <v>1764</v>
      </c>
      <c r="J683" s="8" t="s">
        <v>1755</v>
      </c>
      <c r="K683" s="8">
        <v>3000000</v>
      </c>
      <c r="L683" s="8" t="s">
        <v>64</v>
      </c>
      <c r="N683" s="8" t="s">
        <v>18</v>
      </c>
      <c r="O683" s="9">
        <f t="shared" ca="1" si="10"/>
        <v>45057.478593865744</v>
      </c>
      <c r="P683" s="8" t="s">
        <v>26</v>
      </c>
    </row>
    <row r="684" spans="8:16" x14ac:dyDescent="0.35">
      <c r="H684" s="8" t="s">
        <v>1765</v>
      </c>
      <c r="I684" s="8" t="s">
        <v>1766</v>
      </c>
      <c r="J684" s="8" t="s">
        <v>1767</v>
      </c>
      <c r="K684" s="8">
        <v>20000000</v>
      </c>
      <c r="L684" s="8" t="s">
        <v>64</v>
      </c>
      <c r="N684" s="8" t="s">
        <v>5</v>
      </c>
      <c r="O684" s="9">
        <f t="shared" ca="1" si="10"/>
        <v>45057.478593865744</v>
      </c>
      <c r="P684" s="8" t="s">
        <v>26</v>
      </c>
    </row>
    <row r="685" spans="8:16" x14ac:dyDescent="0.35">
      <c r="H685" s="8" t="s">
        <v>1768</v>
      </c>
      <c r="I685" s="8" t="s">
        <v>1769</v>
      </c>
      <c r="J685" s="8" t="s">
        <v>1770</v>
      </c>
      <c r="K685" s="8">
        <v>5000000</v>
      </c>
      <c r="L685" s="8" t="s">
        <v>64</v>
      </c>
      <c r="N685" s="8" t="s">
        <v>5</v>
      </c>
      <c r="O685" s="9">
        <f t="shared" ca="1" si="10"/>
        <v>45057.478593865744</v>
      </c>
      <c r="P685" s="8" t="s">
        <v>26</v>
      </c>
    </row>
    <row r="686" spans="8:16" x14ac:dyDescent="0.35">
      <c r="H686" s="8" t="s">
        <v>1771</v>
      </c>
      <c r="I686" s="8" t="s">
        <v>1772</v>
      </c>
      <c r="J686" s="8" t="s">
        <v>1773</v>
      </c>
      <c r="K686" s="8">
        <v>500000</v>
      </c>
      <c r="L686" s="8" t="s">
        <v>64</v>
      </c>
      <c r="N686" s="8" t="s">
        <v>18</v>
      </c>
      <c r="O686" s="9">
        <f t="shared" ca="1" si="10"/>
        <v>45057.478593865744</v>
      </c>
      <c r="P686" s="8" t="s">
        <v>26</v>
      </c>
    </row>
    <row r="687" spans="8:16" x14ac:dyDescent="0.35">
      <c r="H687" s="8" t="s">
        <v>1774</v>
      </c>
      <c r="I687" s="8" t="s">
        <v>1775</v>
      </c>
      <c r="J687" s="8" t="s">
        <v>1776</v>
      </c>
      <c r="K687" s="8">
        <v>160000</v>
      </c>
      <c r="L687" s="8" t="s">
        <v>64</v>
      </c>
      <c r="N687" s="8" t="s">
        <v>5</v>
      </c>
      <c r="O687" s="9">
        <f t="shared" ca="1" si="10"/>
        <v>45057.478593865744</v>
      </c>
      <c r="P687" s="8" t="s">
        <v>26</v>
      </c>
    </row>
    <row r="688" spans="8:16" x14ac:dyDescent="0.35">
      <c r="H688" s="8" t="s">
        <v>1777</v>
      </c>
      <c r="I688" s="8" t="s">
        <v>1778</v>
      </c>
      <c r="J688" s="8" t="s">
        <v>1779</v>
      </c>
      <c r="K688" s="8">
        <v>5000000</v>
      </c>
      <c r="L688" s="8" t="s">
        <v>64</v>
      </c>
      <c r="N688" s="8" t="s">
        <v>5</v>
      </c>
      <c r="O688" s="9">
        <f t="shared" ca="1" si="10"/>
        <v>45057.478593865744</v>
      </c>
      <c r="P688" s="8" t="s">
        <v>26</v>
      </c>
    </row>
    <row r="689" spans="8:16" x14ac:dyDescent="0.35">
      <c r="H689" s="8" t="s">
        <v>1780</v>
      </c>
      <c r="I689" s="8" t="s">
        <v>136</v>
      </c>
      <c r="J689" s="8" t="s">
        <v>1781</v>
      </c>
      <c r="K689" s="8">
        <v>360000</v>
      </c>
      <c r="L689" s="8" t="s">
        <v>64</v>
      </c>
      <c r="N689" s="8" t="s">
        <v>5</v>
      </c>
      <c r="O689" s="9">
        <f t="shared" ca="1" si="10"/>
        <v>45057.478593865744</v>
      </c>
      <c r="P689" s="8" t="s">
        <v>26</v>
      </c>
    </row>
    <row r="690" spans="8:16" x14ac:dyDescent="0.35">
      <c r="H690" s="8" t="s">
        <v>1782</v>
      </c>
      <c r="I690" s="8" t="s">
        <v>139</v>
      </c>
      <c r="J690" s="8" t="s">
        <v>1781</v>
      </c>
      <c r="K690" s="8">
        <v>360000</v>
      </c>
      <c r="L690" s="8" t="s">
        <v>64</v>
      </c>
      <c r="N690" s="8" t="s">
        <v>5</v>
      </c>
      <c r="O690" s="9">
        <f t="shared" ca="1" si="10"/>
        <v>45057.478593865744</v>
      </c>
      <c r="P690" s="8" t="s">
        <v>26</v>
      </c>
    </row>
    <row r="691" spans="8:16" x14ac:dyDescent="0.35">
      <c r="H691" s="8" t="s">
        <v>1783</v>
      </c>
      <c r="I691" s="8" t="s">
        <v>1192</v>
      </c>
      <c r="J691" s="8" t="s">
        <v>1784</v>
      </c>
      <c r="K691" s="8">
        <v>315000</v>
      </c>
      <c r="L691" s="8" t="s">
        <v>64</v>
      </c>
      <c r="N691" s="8" t="s">
        <v>5</v>
      </c>
      <c r="O691" s="9">
        <f t="shared" ca="1" si="10"/>
        <v>45057.478593865744</v>
      </c>
      <c r="P691" s="8" t="s">
        <v>26</v>
      </c>
    </row>
    <row r="692" spans="8:16" x14ac:dyDescent="0.35">
      <c r="H692" s="8" t="s">
        <v>1785</v>
      </c>
      <c r="I692" s="8" t="s">
        <v>1786</v>
      </c>
      <c r="J692" s="8" t="s">
        <v>1787</v>
      </c>
      <c r="K692" s="8">
        <v>90000</v>
      </c>
      <c r="L692" s="8" t="s">
        <v>64</v>
      </c>
      <c r="N692" s="8" t="s">
        <v>5</v>
      </c>
      <c r="O692" s="9">
        <f t="shared" ca="1" si="10"/>
        <v>45057.478593865744</v>
      </c>
      <c r="P692" s="8" t="s">
        <v>26</v>
      </c>
    </row>
    <row r="693" spans="8:16" x14ac:dyDescent="0.35">
      <c r="H693" s="8" t="s">
        <v>1788</v>
      </c>
      <c r="I693" s="8" t="s">
        <v>1789</v>
      </c>
      <c r="J693" s="8" t="s">
        <v>1790</v>
      </c>
      <c r="K693" s="8">
        <v>400000</v>
      </c>
      <c r="L693" s="8" t="s">
        <v>64</v>
      </c>
      <c r="N693" s="8" t="s">
        <v>5</v>
      </c>
      <c r="O693" s="9">
        <f t="shared" ca="1" si="10"/>
        <v>45057.478593865744</v>
      </c>
      <c r="P693" s="8" t="s">
        <v>26</v>
      </c>
    </row>
    <row r="694" spans="8:16" x14ac:dyDescent="0.35">
      <c r="H694" s="8" t="s">
        <v>1791</v>
      </c>
      <c r="I694" s="8" t="s">
        <v>1792</v>
      </c>
      <c r="J694" s="8" t="s">
        <v>1793</v>
      </c>
      <c r="K694" s="8">
        <v>200000</v>
      </c>
      <c r="L694" s="8" t="s">
        <v>64</v>
      </c>
      <c r="N694" s="8" t="s">
        <v>5</v>
      </c>
      <c r="O694" s="9">
        <f t="shared" ca="1" si="10"/>
        <v>45057.478593865744</v>
      </c>
      <c r="P694" s="8" t="s">
        <v>26</v>
      </c>
    </row>
    <row r="695" spans="8:16" x14ac:dyDescent="0.35">
      <c r="H695" s="8" t="s">
        <v>1794</v>
      </c>
      <c r="I695" s="8" t="s">
        <v>857</v>
      </c>
      <c r="J695" s="8" t="s">
        <v>1795</v>
      </c>
      <c r="K695" s="8">
        <v>300000</v>
      </c>
      <c r="L695" s="8" t="s">
        <v>64</v>
      </c>
      <c r="N695" s="8" t="s">
        <v>5</v>
      </c>
      <c r="O695" s="9">
        <f t="shared" ca="1" si="10"/>
        <v>45057.478593865744</v>
      </c>
      <c r="P695" s="8" t="s">
        <v>26</v>
      </c>
    </row>
    <row r="696" spans="8:16" x14ac:dyDescent="0.35">
      <c r="H696" s="8" t="s">
        <v>1796</v>
      </c>
      <c r="I696" s="8" t="s">
        <v>1797</v>
      </c>
      <c r="J696" s="8" t="s">
        <v>1798</v>
      </c>
      <c r="K696" s="8">
        <v>100000</v>
      </c>
      <c r="L696" s="8" t="s">
        <v>64</v>
      </c>
      <c r="N696" s="8" t="s">
        <v>5</v>
      </c>
      <c r="O696" s="9">
        <f t="shared" ca="1" si="10"/>
        <v>45057.478593865744</v>
      </c>
      <c r="P696" s="8" t="s">
        <v>26</v>
      </c>
    </row>
    <row r="697" spans="8:16" x14ac:dyDescent="0.35">
      <c r="H697" s="8" t="s">
        <v>1799</v>
      </c>
      <c r="I697" s="8" t="s">
        <v>1800</v>
      </c>
      <c r="J697" s="8" t="s">
        <v>1801</v>
      </c>
      <c r="K697" s="8">
        <v>400000</v>
      </c>
      <c r="L697" s="8" t="s">
        <v>64</v>
      </c>
      <c r="N697" s="8" t="s">
        <v>5</v>
      </c>
      <c r="O697" s="9">
        <f t="shared" ca="1" si="10"/>
        <v>45057.478593865744</v>
      </c>
      <c r="P697" s="8" t="s">
        <v>26</v>
      </c>
    </row>
    <row r="698" spans="8:16" x14ac:dyDescent="0.35">
      <c r="H698" s="8" t="s">
        <v>1802</v>
      </c>
      <c r="I698" s="8" t="s">
        <v>1803</v>
      </c>
      <c r="J698" s="8" t="s">
        <v>1804</v>
      </c>
      <c r="K698" s="8">
        <v>200000</v>
      </c>
      <c r="L698" s="8" t="s">
        <v>64</v>
      </c>
      <c r="N698" s="8" t="s">
        <v>5</v>
      </c>
      <c r="O698" s="9">
        <f t="shared" ca="1" si="10"/>
        <v>45057.478593865744</v>
      </c>
      <c r="P698" s="8" t="s">
        <v>26</v>
      </c>
    </row>
    <row r="699" spans="8:16" x14ac:dyDescent="0.35">
      <c r="H699" s="8" t="s">
        <v>1805</v>
      </c>
      <c r="I699" s="8" t="s">
        <v>1806</v>
      </c>
      <c r="J699" s="8" t="s">
        <v>1807</v>
      </c>
      <c r="K699" s="8">
        <v>150000</v>
      </c>
      <c r="L699" s="8" t="s">
        <v>64</v>
      </c>
      <c r="N699" s="8" t="s">
        <v>5</v>
      </c>
      <c r="O699" s="9">
        <f t="shared" ca="1" si="10"/>
        <v>45057.478593865744</v>
      </c>
      <c r="P699" s="8" t="s">
        <v>26</v>
      </c>
    </row>
    <row r="700" spans="8:16" x14ac:dyDescent="0.35">
      <c r="H700" s="8" t="s">
        <v>1808</v>
      </c>
      <c r="I700" s="8" t="s">
        <v>1809</v>
      </c>
      <c r="J700" s="8" t="s">
        <v>1810</v>
      </c>
      <c r="K700" s="8">
        <v>80000</v>
      </c>
      <c r="L700" s="8" t="s">
        <v>64</v>
      </c>
      <c r="N700" s="8" t="s">
        <v>5</v>
      </c>
      <c r="O700" s="9">
        <f t="shared" ca="1" si="10"/>
        <v>45057.478593865744</v>
      </c>
      <c r="P700" s="8" t="s">
        <v>26</v>
      </c>
    </row>
    <row r="701" spans="8:16" x14ac:dyDescent="0.35">
      <c r="H701" s="8" t="s">
        <v>1811</v>
      </c>
      <c r="I701" s="8" t="s">
        <v>1812</v>
      </c>
      <c r="J701" s="8" t="s">
        <v>1813</v>
      </c>
      <c r="K701" s="8">
        <v>78000</v>
      </c>
      <c r="L701" s="8" t="s">
        <v>64</v>
      </c>
      <c r="N701" s="8" t="s">
        <v>18</v>
      </c>
      <c r="O701" s="9">
        <f t="shared" ca="1" si="10"/>
        <v>45057.478593865744</v>
      </c>
      <c r="P701" s="8" t="s">
        <v>26</v>
      </c>
    </row>
    <row r="702" spans="8:16" x14ac:dyDescent="0.35">
      <c r="H702" s="8" t="s">
        <v>1814</v>
      </c>
      <c r="I702" s="8" t="s">
        <v>619</v>
      </c>
      <c r="J702" s="8" t="s">
        <v>1815</v>
      </c>
      <c r="K702" s="8">
        <v>15000000</v>
      </c>
      <c r="L702" s="8" t="s">
        <v>64</v>
      </c>
      <c r="N702" s="8" t="s">
        <v>5</v>
      </c>
      <c r="O702" s="9">
        <f t="shared" ca="1" si="10"/>
        <v>45057.478593865744</v>
      </c>
      <c r="P702" s="8" t="s">
        <v>26</v>
      </c>
    </row>
    <row r="703" spans="8:16" x14ac:dyDescent="0.35">
      <c r="H703" s="8" t="s">
        <v>1816</v>
      </c>
      <c r="I703" s="8" t="s">
        <v>625</v>
      </c>
      <c r="J703" s="8" t="s">
        <v>1817</v>
      </c>
      <c r="K703" s="8">
        <v>1344000</v>
      </c>
      <c r="L703" s="8" t="s">
        <v>64</v>
      </c>
      <c r="N703" s="8" t="s">
        <v>5</v>
      </c>
      <c r="O703" s="9">
        <f t="shared" ca="1" si="10"/>
        <v>45057.478593865744</v>
      </c>
      <c r="P703" s="8" t="s">
        <v>26</v>
      </c>
    </row>
    <row r="704" spans="8:16" x14ac:dyDescent="0.35">
      <c r="H704" s="8" t="s">
        <v>1818</v>
      </c>
      <c r="I704" s="8" t="s">
        <v>667</v>
      </c>
      <c r="J704" s="8" t="s">
        <v>1819</v>
      </c>
      <c r="K704" s="8">
        <v>3000000</v>
      </c>
      <c r="L704" s="8" t="s">
        <v>64</v>
      </c>
      <c r="N704" s="8" t="s">
        <v>5</v>
      </c>
      <c r="O704" s="9">
        <f t="shared" ca="1" si="10"/>
        <v>45057.478593865744</v>
      </c>
      <c r="P704" s="8" t="s">
        <v>26</v>
      </c>
    </row>
    <row r="705" spans="8:16" x14ac:dyDescent="0.35">
      <c r="H705" s="8" t="s">
        <v>1820</v>
      </c>
      <c r="I705" s="8" t="s">
        <v>670</v>
      </c>
      <c r="J705" s="8" t="s">
        <v>1821</v>
      </c>
      <c r="K705" s="8">
        <v>3000000</v>
      </c>
      <c r="L705" s="8" t="s">
        <v>64</v>
      </c>
      <c r="N705" s="8" t="s">
        <v>5</v>
      </c>
      <c r="O705" s="9">
        <f t="shared" ca="1" si="10"/>
        <v>45057.478593865744</v>
      </c>
      <c r="P705" s="8" t="s">
        <v>26</v>
      </c>
    </row>
    <row r="706" spans="8:16" x14ac:dyDescent="0.35">
      <c r="H706" s="8" t="s">
        <v>1822</v>
      </c>
      <c r="I706" s="8" t="s">
        <v>673</v>
      </c>
      <c r="J706" s="8" t="s">
        <v>1823</v>
      </c>
      <c r="K706" s="8">
        <v>3000000</v>
      </c>
      <c r="L706" s="8" t="s">
        <v>64</v>
      </c>
      <c r="N706" s="8" t="s">
        <v>5</v>
      </c>
      <c r="O706" s="9">
        <f t="shared" ca="1" si="10"/>
        <v>45057.478593865744</v>
      </c>
      <c r="P706" s="8" t="s">
        <v>26</v>
      </c>
    </row>
    <row r="707" spans="8:16" x14ac:dyDescent="0.35">
      <c r="H707" s="8" t="s">
        <v>1824</v>
      </c>
      <c r="I707" s="8" t="s">
        <v>676</v>
      </c>
      <c r="J707" s="8" t="s">
        <v>1825</v>
      </c>
      <c r="K707" s="8">
        <v>1000000</v>
      </c>
      <c r="L707" s="8" t="s">
        <v>64</v>
      </c>
      <c r="N707" s="8" t="s">
        <v>5</v>
      </c>
      <c r="O707" s="9">
        <f t="shared" ca="1" si="10"/>
        <v>45057.478593865744</v>
      </c>
      <c r="P707" s="8" t="s">
        <v>26</v>
      </c>
    </row>
    <row r="708" spans="8:16" x14ac:dyDescent="0.35">
      <c r="H708" s="8" t="s">
        <v>1826</v>
      </c>
      <c r="I708" s="8" t="s">
        <v>682</v>
      </c>
      <c r="J708" s="8" t="s">
        <v>1827</v>
      </c>
      <c r="K708" s="8">
        <v>3000000</v>
      </c>
      <c r="L708" s="8" t="s">
        <v>64</v>
      </c>
      <c r="N708" s="8" t="s">
        <v>5</v>
      </c>
      <c r="O708" s="9">
        <f t="shared" ref="O708:O771" ca="1" si="11">NOW()</f>
        <v>45057.478593865744</v>
      </c>
      <c r="P708" s="8" t="s">
        <v>26</v>
      </c>
    </row>
    <row r="709" spans="8:16" x14ac:dyDescent="0.35">
      <c r="H709" s="8" t="s">
        <v>1828</v>
      </c>
      <c r="I709" s="8" t="s">
        <v>688</v>
      </c>
      <c r="J709" s="8" t="s">
        <v>1829</v>
      </c>
      <c r="K709" s="8">
        <v>200000</v>
      </c>
      <c r="L709" s="8" t="s">
        <v>64</v>
      </c>
      <c r="N709" s="8" t="s">
        <v>5</v>
      </c>
      <c r="O709" s="9">
        <f t="shared" ca="1" si="11"/>
        <v>45057.478593865744</v>
      </c>
      <c r="P709" s="8" t="s">
        <v>26</v>
      </c>
    </row>
    <row r="710" spans="8:16" x14ac:dyDescent="0.35">
      <c r="H710" s="8" t="s">
        <v>1830</v>
      </c>
      <c r="I710" s="8" t="s">
        <v>694</v>
      </c>
      <c r="J710" s="8" t="s">
        <v>1831</v>
      </c>
      <c r="K710" s="8">
        <v>2000000</v>
      </c>
      <c r="L710" s="8" t="s">
        <v>64</v>
      </c>
      <c r="N710" s="8" t="s">
        <v>5</v>
      </c>
      <c r="O710" s="9">
        <f t="shared" ca="1" si="11"/>
        <v>45057.478593865744</v>
      </c>
      <c r="P710" s="8" t="s">
        <v>26</v>
      </c>
    </row>
    <row r="711" spans="8:16" x14ac:dyDescent="0.35">
      <c r="H711" s="8" t="s">
        <v>1832</v>
      </c>
      <c r="I711" s="8" t="s">
        <v>697</v>
      </c>
      <c r="J711" s="8" t="s">
        <v>1833</v>
      </c>
      <c r="K711" s="8">
        <v>6000000</v>
      </c>
      <c r="L711" s="8" t="s">
        <v>64</v>
      </c>
      <c r="N711" s="8" t="s">
        <v>5</v>
      </c>
      <c r="O711" s="9">
        <f t="shared" ca="1" si="11"/>
        <v>45057.478593865744</v>
      </c>
      <c r="P711" s="8" t="s">
        <v>26</v>
      </c>
    </row>
    <row r="712" spans="8:16" x14ac:dyDescent="0.35">
      <c r="H712" s="8" t="s">
        <v>1834</v>
      </c>
      <c r="I712" s="8" t="s">
        <v>700</v>
      </c>
      <c r="J712" s="8" t="s">
        <v>1835</v>
      </c>
      <c r="K712" s="8">
        <v>60000</v>
      </c>
      <c r="L712" s="8" t="s">
        <v>64</v>
      </c>
      <c r="N712" s="8" t="s">
        <v>18</v>
      </c>
      <c r="O712" s="9">
        <f t="shared" ca="1" si="11"/>
        <v>45057.478593865744</v>
      </c>
      <c r="P712" s="8" t="s">
        <v>26</v>
      </c>
    </row>
    <row r="713" spans="8:16" x14ac:dyDescent="0.35">
      <c r="H713" s="8" t="s">
        <v>1836</v>
      </c>
      <c r="I713" s="8" t="s">
        <v>709</v>
      </c>
      <c r="J713" s="8" t="s">
        <v>1837</v>
      </c>
      <c r="K713" s="8">
        <v>200000</v>
      </c>
      <c r="L713" s="8" t="s">
        <v>64</v>
      </c>
      <c r="N713" s="8" t="s">
        <v>5</v>
      </c>
      <c r="O713" s="9">
        <f t="shared" ca="1" si="11"/>
        <v>45057.478593865744</v>
      </c>
      <c r="P713" s="8" t="s">
        <v>26</v>
      </c>
    </row>
    <row r="714" spans="8:16" x14ac:dyDescent="0.35">
      <c r="H714" s="8" t="s">
        <v>1838</v>
      </c>
      <c r="I714" s="8" t="s">
        <v>712</v>
      </c>
      <c r="J714" s="8" t="s">
        <v>1839</v>
      </c>
      <c r="K714" s="8">
        <v>200000</v>
      </c>
      <c r="L714" s="8" t="s">
        <v>64</v>
      </c>
      <c r="N714" s="8" t="s">
        <v>5</v>
      </c>
      <c r="O714" s="9">
        <f t="shared" ca="1" si="11"/>
        <v>45057.478593865744</v>
      </c>
      <c r="P714" s="8" t="s">
        <v>26</v>
      </c>
    </row>
    <row r="715" spans="8:16" x14ac:dyDescent="0.35">
      <c r="H715" s="8" t="s">
        <v>1840</v>
      </c>
      <c r="I715" s="8" t="s">
        <v>715</v>
      </c>
      <c r="J715" s="8" t="s">
        <v>1835</v>
      </c>
      <c r="K715" s="8">
        <v>48000</v>
      </c>
      <c r="L715" s="8" t="s">
        <v>64</v>
      </c>
      <c r="N715" s="8" t="s">
        <v>5</v>
      </c>
      <c r="O715" s="9">
        <f t="shared" ca="1" si="11"/>
        <v>45057.478593865744</v>
      </c>
      <c r="P715" s="8" t="s">
        <v>26</v>
      </c>
    </row>
    <row r="716" spans="8:16" x14ac:dyDescent="0.35">
      <c r="H716" s="8" t="s">
        <v>1841</v>
      </c>
      <c r="I716" s="8" t="s">
        <v>728</v>
      </c>
      <c r="J716" s="8" t="s">
        <v>1842</v>
      </c>
      <c r="K716" s="8">
        <v>48000</v>
      </c>
      <c r="L716" s="8" t="s">
        <v>64</v>
      </c>
      <c r="N716" s="8" t="s">
        <v>5</v>
      </c>
      <c r="O716" s="9">
        <f t="shared" ca="1" si="11"/>
        <v>45057.478593865744</v>
      </c>
      <c r="P716" s="8" t="s">
        <v>26</v>
      </c>
    </row>
    <row r="717" spans="8:16" x14ac:dyDescent="0.35">
      <c r="H717" s="8" t="s">
        <v>1843</v>
      </c>
      <c r="I717" s="8" t="s">
        <v>734</v>
      </c>
      <c r="J717" s="8" t="s">
        <v>1844</v>
      </c>
      <c r="K717" s="8">
        <v>250000</v>
      </c>
      <c r="L717" s="8" t="s">
        <v>64</v>
      </c>
      <c r="N717" s="8" t="s">
        <v>5</v>
      </c>
      <c r="O717" s="9">
        <f t="shared" ca="1" si="11"/>
        <v>45057.478593865744</v>
      </c>
      <c r="P717" s="8" t="s">
        <v>26</v>
      </c>
    </row>
    <row r="718" spans="8:16" x14ac:dyDescent="0.35">
      <c r="H718" s="8" t="s">
        <v>1845</v>
      </c>
      <c r="I718" s="8" t="s">
        <v>739</v>
      </c>
      <c r="J718" s="8" t="s">
        <v>1846</v>
      </c>
      <c r="K718" s="8">
        <v>120000</v>
      </c>
      <c r="L718" s="8" t="s">
        <v>64</v>
      </c>
      <c r="N718" s="8" t="s">
        <v>5</v>
      </c>
      <c r="O718" s="9">
        <f t="shared" ca="1" si="11"/>
        <v>45057.478593865744</v>
      </c>
      <c r="P718" s="8" t="s">
        <v>26</v>
      </c>
    </row>
    <row r="719" spans="8:16" x14ac:dyDescent="0.35">
      <c r="H719" s="8" t="s">
        <v>1847</v>
      </c>
      <c r="I719" s="8" t="s">
        <v>744</v>
      </c>
      <c r="J719" s="8" t="s">
        <v>1848</v>
      </c>
      <c r="K719" s="8">
        <v>120000</v>
      </c>
      <c r="L719" s="8" t="s">
        <v>64</v>
      </c>
      <c r="N719" s="8" t="s">
        <v>5</v>
      </c>
      <c r="O719" s="9">
        <f t="shared" ca="1" si="11"/>
        <v>45057.478593865744</v>
      </c>
      <c r="P719" s="8" t="s">
        <v>26</v>
      </c>
    </row>
    <row r="720" spans="8:16" x14ac:dyDescent="0.35">
      <c r="H720" s="8" t="s">
        <v>1849</v>
      </c>
      <c r="I720" s="8" t="s">
        <v>755</v>
      </c>
      <c r="J720" s="8" t="s">
        <v>1850</v>
      </c>
      <c r="K720" s="8">
        <v>500000</v>
      </c>
      <c r="L720" s="8" t="s">
        <v>64</v>
      </c>
      <c r="N720" s="8" t="s">
        <v>5</v>
      </c>
      <c r="O720" s="9">
        <f t="shared" ca="1" si="11"/>
        <v>45057.478593865744</v>
      </c>
      <c r="P720" s="8" t="s">
        <v>26</v>
      </c>
    </row>
    <row r="721" spans="8:16" x14ac:dyDescent="0.35">
      <c r="H721" s="8" t="s">
        <v>1851</v>
      </c>
      <c r="I721" s="8" t="s">
        <v>774</v>
      </c>
      <c r="J721" s="8" t="s">
        <v>1852</v>
      </c>
      <c r="K721" s="8">
        <v>144000</v>
      </c>
      <c r="L721" s="8" t="s">
        <v>64</v>
      </c>
      <c r="N721" s="8" t="s">
        <v>5</v>
      </c>
      <c r="O721" s="9">
        <f t="shared" ca="1" si="11"/>
        <v>45057.478593865744</v>
      </c>
      <c r="P721" s="8" t="s">
        <v>26</v>
      </c>
    </row>
    <row r="722" spans="8:16" x14ac:dyDescent="0.35">
      <c r="H722" s="8" t="s">
        <v>1853</v>
      </c>
      <c r="I722" s="8" t="s">
        <v>121</v>
      </c>
      <c r="J722" s="8" t="s">
        <v>1854</v>
      </c>
      <c r="K722" s="8">
        <v>180000</v>
      </c>
      <c r="L722" s="8" t="s">
        <v>64</v>
      </c>
      <c r="N722" s="8" t="s">
        <v>5</v>
      </c>
      <c r="O722" s="9">
        <f t="shared" ca="1" si="11"/>
        <v>45057.478593865744</v>
      </c>
      <c r="P722" s="8" t="s">
        <v>26</v>
      </c>
    </row>
    <row r="723" spans="8:16" x14ac:dyDescent="0.35">
      <c r="H723" s="8" t="s">
        <v>1855</v>
      </c>
      <c r="I723" s="8" t="s">
        <v>809</v>
      </c>
      <c r="J723" s="8" t="s">
        <v>1856</v>
      </c>
      <c r="K723" s="8">
        <v>1000000</v>
      </c>
      <c r="L723" s="8" t="s">
        <v>64</v>
      </c>
      <c r="N723" s="8" t="s">
        <v>5</v>
      </c>
      <c r="O723" s="9">
        <f t="shared" ca="1" si="11"/>
        <v>45057.478593865744</v>
      </c>
      <c r="P723" s="8" t="s">
        <v>26</v>
      </c>
    </row>
    <row r="724" spans="8:16" x14ac:dyDescent="0.35">
      <c r="H724" s="8" t="s">
        <v>1857</v>
      </c>
      <c r="I724" s="8" t="s">
        <v>812</v>
      </c>
      <c r="J724" s="8" t="s">
        <v>1858</v>
      </c>
      <c r="K724" s="8">
        <v>3000000</v>
      </c>
      <c r="L724" s="8" t="s">
        <v>64</v>
      </c>
      <c r="N724" s="8" t="s">
        <v>5</v>
      </c>
      <c r="O724" s="9">
        <f t="shared" ca="1" si="11"/>
        <v>45057.478593865744</v>
      </c>
      <c r="P724" s="8" t="s">
        <v>26</v>
      </c>
    </row>
    <row r="725" spans="8:16" x14ac:dyDescent="0.35">
      <c r="H725" s="8" t="s">
        <v>1859</v>
      </c>
      <c r="I725" s="8" t="s">
        <v>815</v>
      </c>
      <c r="J725" s="8" t="s">
        <v>1860</v>
      </c>
      <c r="K725" s="8">
        <v>3000000</v>
      </c>
      <c r="L725" s="8" t="s">
        <v>64</v>
      </c>
      <c r="N725" s="8" t="s">
        <v>5</v>
      </c>
      <c r="O725" s="9">
        <f t="shared" ca="1" si="11"/>
        <v>45057.478593865744</v>
      </c>
      <c r="P725" s="8" t="s">
        <v>26</v>
      </c>
    </row>
    <row r="726" spans="8:16" x14ac:dyDescent="0.35">
      <c r="H726" s="8" t="s">
        <v>1861</v>
      </c>
      <c r="I726" s="8" t="s">
        <v>817</v>
      </c>
      <c r="J726" s="8" t="s">
        <v>1862</v>
      </c>
      <c r="K726" s="8">
        <v>6000000</v>
      </c>
      <c r="L726" s="8" t="s">
        <v>64</v>
      </c>
      <c r="N726" s="8" t="s">
        <v>5</v>
      </c>
      <c r="O726" s="9">
        <f t="shared" ca="1" si="11"/>
        <v>45057.478593865744</v>
      </c>
      <c r="P726" s="8" t="s">
        <v>26</v>
      </c>
    </row>
    <row r="727" spans="8:16" x14ac:dyDescent="0.35">
      <c r="H727" s="8" t="s">
        <v>1863</v>
      </c>
      <c r="I727" s="8" t="s">
        <v>820</v>
      </c>
      <c r="J727" s="8" t="s">
        <v>1864</v>
      </c>
      <c r="K727" s="8">
        <v>1500000</v>
      </c>
      <c r="L727" s="8" t="s">
        <v>64</v>
      </c>
      <c r="N727" s="8" t="s">
        <v>5</v>
      </c>
      <c r="O727" s="9">
        <f t="shared" ca="1" si="11"/>
        <v>45057.478593865744</v>
      </c>
      <c r="P727" s="8" t="s">
        <v>26</v>
      </c>
    </row>
    <row r="728" spans="8:16" x14ac:dyDescent="0.35">
      <c r="H728" s="8" t="s">
        <v>1865</v>
      </c>
      <c r="I728" s="8" t="s">
        <v>1002</v>
      </c>
      <c r="J728" s="8" t="s">
        <v>1866</v>
      </c>
      <c r="K728" s="8">
        <v>200000</v>
      </c>
      <c r="L728" s="8" t="s">
        <v>64</v>
      </c>
      <c r="N728" s="8" t="s">
        <v>5</v>
      </c>
      <c r="O728" s="9">
        <f t="shared" ca="1" si="11"/>
        <v>45057.478593865744</v>
      </c>
      <c r="P728" s="8" t="s">
        <v>26</v>
      </c>
    </row>
    <row r="729" spans="8:16" x14ac:dyDescent="0.35">
      <c r="H729" s="8" t="s">
        <v>1867</v>
      </c>
      <c r="I729" s="8" t="s">
        <v>1005</v>
      </c>
      <c r="J729" s="8" t="s">
        <v>1868</v>
      </c>
      <c r="K729" s="8">
        <v>3000000</v>
      </c>
      <c r="L729" s="8" t="s">
        <v>64</v>
      </c>
      <c r="N729" s="8" t="s">
        <v>5</v>
      </c>
      <c r="O729" s="9">
        <f t="shared" ca="1" si="11"/>
        <v>45057.478593865744</v>
      </c>
      <c r="P729" s="8" t="s">
        <v>26</v>
      </c>
    </row>
    <row r="730" spans="8:16" x14ac:dyDescent="0.35">
      <c r="H730" s="8" t="s">
        <v>1869</v>
      </c>
      <c r="I730" s="8" t="s">
        <v>1008</v>
      </c>
      <c r="J730" s="8" t="s">
        <v>1870</v>
      </c>
      <c r="K730" s="8">
        <v>3000000</v>
      </c>
      <c r="L730" s="8" t="s">
        <v>64</v>
      </c>
      <c r="N730" s="8" t="s">
        <v>5</v>
      </c>
      <c r="O730" s="9">
        <f t="shared" ca="1" si="11"/>
        <v>45057.478593865744</v>
      </c>
      <c r="P730" s="8" t="s">
        <v>26</v>
      </c>
    </row>
    <row r="731" spans="8:16" x14ac:dyDescent="0.35">
      <c r="H731" s="8" t="s">
        <v>1871</v>
      </c>
      <c r="I731" s="8" t="s">
        <v>1011</v>
      </c>
      <c r="J731" s="8" t="s">
        <v>1872</v>
      </c>
      <c r="K731" s="8">
        <v>3000000</v>
      </c>
      <c r="L731" s="8" t="s">
        <v>64</v>
      </c>
      <c r="N731" s="8" t="s">
        <v>5</v>
      </c>
      <c r="O731" s="9">
        <f t="shared" ca="1" si="11"/>
        <v>45057.478593865744</v>
      </c>
      <c r="P731" s="8" t="s">
        <v>26</v>
      </c>
    </row>
    <row r="732" spans="8:16" x14ac:dyDescent="0.35">
      <c r="H732" s="8" t="s">
        <v>1873</v>
      </c>
      <c r="I732" s="8" t="s">
        <v>1017</v>
      </c>
      <c r="J732" s="8" t="s">
        <v>1860</v>
      </c>
      <c r="K732" s="8">
        <v>300000</v>
      </c>
      <c r="L732" s="8" t="s">
        <v>64</v>
      </c>
      <c r="N732" s="8" t="s">
        <v>5</v>
      </c>
      <c r="O732" s="9">
        <f t="shared" ca="1" si="11"/>
        <v>45057.478593865744</v>
      </c>
      <c r="P732" s="8" t="s">
        <v>26</v>
      </c>
    </row>
    <row r="733" spans="8:16" x14ac:dyDescent="0.35">
      <c r="H733" s="8" t="s">
        <v>1874</v>
      </c>
      <c r="I733" s="8" t="s">
        <v>1020</v>
      </c>
      <c r="J733" s="8" t="s">
        <v>1866</v>
      </c>
      <c r="K733" s="8">
        <v>60000</v>
      </c>
      <c r="L733" s="8" t="s">
        <v>64</v>
      </c>
      <c r="N733" s="8" t="s">
        <v>5</v>
      </c>
      <c r="O733" s="9">
        <f t="shared" ca="1" si="11"/>
        <v>45057.478593865744</v>
      </c>
      <c r="P733" s="8" t="s">
        <v>26</v>
      </c>
    </row>
    <row r="734" spans="8:16" x14ac:dyDescent="0.35">
      <c r="H734" s="8" t="s">
        <v>1875</v>
      </c>
      <c r="I734" s="8" t="s">
        <v>1026</v>
      </c>
      <c r="J734" s="8" t="s">
        <v>1876</v>
      </c>
      <c r="K734" s="8">
        <v>3000000</v>
      </c>
      <c r="L734" s="8" t="s">
        <v>64</v>
      </c>
      <c r="N734" s="8" t="s">
        <v>5</v>
      </c>
      <c r="O734" s="9">
        <f t="shared" ca="1" si="11"/>
        <v>45057.478593865744</v>
      </c>
      <c r="P734" s="8" t="s">
        <v>26</v>
      </c>
    </row>
    <row r="735" spans="8:16" x14ac:dyDescent="0.35">
      <c r="H735" s="8" t="s">
        <v>1877</v>
      </c>
      <c r="I735" s="8" t="s">
        <v>1032</v>
      </c>
      <c r="J735" s="8" t="s">
        <v>1878</v>
      </c>
      <c r="K735" s="8">
        <v>2000000</v>
      </c>
      <c r="L735" s="8" t="s">
        <v>64</v>
      </c>
      <c r="N735" s="8" t="s">
        <v>5</v>
      </c>
      <c r="O735" s="9">
        <f t="shared" ca="1" si="11"/>
        <v>45057.478593865744</v>
      </c>
      <c r="P735" s="8" t="s">
        <v>26</v>
      </c>
    </row>
    <row r="736" spans="8:16" x14ac:dyDescent="0.35">
      <c r="H736" s="8" t="s">
        <v>1879</v>
      </c>
      <c r="I736" s="8" t="s">
        <v>1035</v>
      </c>
      <c r="J736" s="8" t="s">
        <v>1880</v>
      </c>
      <c r="K736" s="8">
        <v>200000</v>
      </c>
      <c r="L736" s="8" t="s">
        <v>64</v>
      </c>
      <c r="N736" s="8" t="s">
        <v>5</v>
      </c>
      <c r="O736" s="9">
        <f t="shared" ca="1" si="11"/>
        <v>45057.478593865744</v>
      </c>
      <c r="P736" s="8" t="s">
        <v>26</v>
      </c>
    </row>
    <row r="737" spans="8:16" x14ac:dyDescent="0.35">
      <c r="H737" s="8" t="s">
        <v>1881</v>
      </c>
      <c r="I737" s="8" t="s">
        <v>1038</v>
      </c>
      <c r="J737" s="8" t="s">
        <v>1882</v>
      </c>
      <c r="K737" s="8">
        <v>1500000</v>
      </c>
      <c r="L737" s="8" t="s">
        <v>64</v>
      </c>
      <c r="N737" s="8" t="s">
        <v>5</v>
      </c>
      <c r="O737" s="9">
        <f t="shared" ca="1" si="11"/>
        <v>45057.478593865744</v>
      </c>
      <c r="P737" s="8" t="s">
        <v>26</v>
      </c>
    </row>
    <row r="738" spans="8:16" x14ac:dyDescent="0.35">
      <c r="H738" s="8" t="s">
        <v>1883</v>
      </c>
      <c r="I738" s="8" t="s">
        <v>1044</v>
      </c>
      <c r="J738" s="8" t="s">
        <v>1884</v>
      </c>
      <c r="K738" s="8">
        <v>200000</v>
      </c>
      <c r="L738" s="8" t="s">
        <v>64</v>
      </c>
      <c r="N738" s="8" t="s">
        <v>5</v>
      </c>
      <c r="O738" s="9">
        <f t="shared" ca="1" si="11"/>
        <v>45057.478593865744</v>
      </c>
      <c r="P738" s="8" t="s">
        <v>26</v>
      </c>
    </row>
    <row r="739" spans="8:16" x14ac:dyDescent="0.35">
      <c r="H739" s="8" t="s">
        <v>1885</v>
      </c>
      <c r="I739" s="8" t="s">
        <v>281</v>
      </c>
      <c r="J739" s="8" t="s">
        <v>1886</v>
      </c>
      <c r="K739" s="8">
        <v>250000</v>
      </c>
      <c r="L739" s="8" t="s">
        <v>64</v>
      </c>
      <c r="N739" s="8" t="s">
        <v>18</v>
      </c>
      <c r="O739" s="9">
        <f t="shared" ca="1" si="11"/>
        <v>45057.478593865744</v>
      </c>
      <c r="P739" s="8" t="s">
        <v>26</v>
      </c>
    </row>
    <row r="740" spans="8:16" x14ac:dyDescent="0.35">
      <c r="H740" s="8" t="s">
        <v>1887</v>
      </c>
      <c r="I740" s="8" t="s">
        <v>287</v>
      </c>
      <c r="J740" s="8" t="s">
        <v>1888</v>
      </c>
      <c r="K740" s="8">
        <v>180000</v>
      </c>
      <c r="L740" s="8" t="s">
        <v>64</v>
      </c>
      <c r="N740" s="8" t="s">
        <v>5</v>
      </c>
      <c r="O740" s="9">
        <f t="shared" ca="1" si="11"/>
        <v>45057.478593865744</v>
      </c>
      <c r="P740" s="8" t="s">
        <v>26</v>
      </c>
    </row>
    <row r="741" spans="8:16" x14ac:dyDescent="0.35">
      <c r="H741" s="8" t="s">
        <v>1889</v>
      </c>
      <c r="I741" s="8" t="s">
        <v>290</v>
      </c>
      <c r="J741" s="8" t="s">
        <v>1886</v>
      </c>
      <c r="K741" s="8">
        <v>2500000</v>
      </c>
      <c r="L741" s="8" t="s">
        <v>64</v>
      </c>
      <c r="N741" s="8" t="s">
        <v>5</v>
      </c>
      <c r="O741" s="9">
        <f t="shared" ca="1" si="11"/>
        <v>45057.478593865744</v>
      </c>
      <c r="P741" s="8" t="s">
        <v>26</v>
      </c>
    </row>
    <row r="742" spans="8:16" x14ac:dyDescent="0.35">
      <c r="H742" s="8" t="s">
        <v>1890</v>
      </c>
      <c r="I742" s="8" t="s">
        <v>293</v>
      </c>
      <c r="J742" s="8" t="s">
        <v>1891</v>
      </c>
      <c r="K742" s="8">
        <v>120000</v>
      </c>
      <c r="L742" s="8" t="s">
        <v>64</v>
      </c>
      <c r="N742" s="8" t="s">
        <v>5</v>
      </c>
      <c r="O742" s="9">
        <f t="shared" ca="1" si="11"/>
        <v>45057.478593865744</v>
      </c>
      <c r="P742" s="8" t="s">
        <v>26</v>
      </c>
    </row>
    <row r="743" spans="8:16" x14ac:dyDescent="0.35">
      <c r="H743" s="8" t="s">
        <v>1892</v>
      </c>
      <c r="I743" s="8" t="s">
        <v>296</v>
      </c>
      <c r="J743" s="8" t="s">
        <v>1893</v>
      </c>
      <c r="K743" s="8">
        <v>1000000</v>
      </c>
      <c r="L743" s="8" t="s">
        <v>64</v>
      </c>
      <c r="N743" s="8" t="s">
        <v>5</v>
      </c>
      <c r="O743" s="9">
        <f t="shared" ca="1" si="11"/>
        <v>45057.478593865744</v>
      </c>
      <c r="P743" s="8" t="s">
        <v>26</v>
      </c>
    </row>
    <row r="744" spans="8:16" x14ac:dyDescent="0.35">
      <c r="H744" s="8" t="s">
        <v>1894</v>
      </c>
      <c r="I744" s="8" t="s">
        <v>1437</v>
      </c>
      <c r="J744" s="8" t="s">
        <v>1895</v>
      </c>
      <c r="K744" s="8">
        <v>240000</v>
      </c>
      <c r="L744" s="8" t="s">
        <v>64</v>
      </c>
      <c r="N744" s="8" t="s">
        <v>5</v>
      </c>
      <c r="O744" s="9">
        <f t="shared" ca="1" si="11"/>
        <v>45057.478593865744</v>
      </c>
      <c r="P744" s="8" t="s">
        <v>26</v>
      </c>
    </row>
    <row r="745" spans="8:16" x14ac:dyDescent="0.35">
      <c r="H745" s="8" t="s">
        <v>1896</v>
      </c>
      <c r="I745" s="8" t="s">
        <v>1897</v>
      </c>
      <c r="J745" s="8" t="s">
        <v>1898</v>
      </c>
      <c r="K745" s="8">
        <v>200000</v>
      </c>
      <c r="L745" s="8" t="s">
        <v>64</v>
      </c>
      <c r="N745" s="8" t="s">
        <v>5</v>
      </c>
      <c r="O745" s="9">
        <f t="shared" ca="1" si="11"/>
        <v>45057.478593865744</v>
      </c>
      <c r="P745" s="8" t="s">
        <v>26</v>
      </c>
    </row>
    <row r="746" spans="8:16" x14ac:dyDescent="0.35">
      <c r="H746" s="8" t="s">
        <v>1899</v>
      </c>
      <c r="I746" s="8" t="s">
        <v>1900</v>
      </c>
      <c r="J746" s="8" t="s">
        <v>1901</v>
      </c>
      <c r="K746" s="8">
        <v>42000</v>
      </c>
      <c r="L746" s="8" t="s">
        <v>64</v>
      </c>
      <c r="N746" s="8" t="s">
        <v>5</v>
      </c>
      <c r="O746" s="9">
        <f t="shared" ca="1" si="11"/>
        <v>45057.478593865744</v>
      </c>
      <c r="P746" s="8" t="s">
        <v>26</v>
      </c>
    </row>
    <row r="747" spans="8:16" x14ac:dyDescent="0.35">
      <c r="H747" s="8" t="s">
        <v>1902</v>
      </c>
      <c r="I747" s="8" t="s">
        <v>1903</v>
      </c>
      <c r="J747" s="8" t="s">
        <v>1904</v>
      </c>
      <c r="K747" s="8">
        <v>300000</v>
      </c>
      <c r="L747" s="8" t="s">
        <v>64</v>
      </c>
      <c r="N747" s="8" t="s">
        <v>18</v>
      </c>
      <c r="O747" s="9">
        <f t="shared" ca="1" si="11"/>
        <v>45057.478593865744</v>
      </c>
      <c r="P747" s="8" t="s">
        <v>26</v>
      </c>
    </row>
    <row r="748" spans="8:16" x14ac:dyDescent="0.35">
      <c r="H748" s="8" t="s">
        <v>1905</v>
      </c>
      <c r="I748" s="8" t="s">
        <v>1906</v>
      </c>
      <c r="J748" s="8" t="s">
        <v>1907</v>
      </c>
      <c r="K748" s="8">
        <v>2000000</v>
      </c>
      <c r="L748" s="8" t="s">
        <v>64</v>
      </c>
      <c r="N748" s="8" t="s">
        <v>18</v>
      </c>
      <c r="O748" s="9">
        <f t="shared" ca="1" si="11"/>
        <v>45057.478593865744</v>
      </c>
      <c r="P748" s="8" t="s">
        <v>26</v>
      </c>
    </row>
    <row r="749" spans="8:16" x14ac:dyDescent="0.35">
      <c r="H749" s="8" t="s">
        <v>1908</v>
      </c>
      <c r="I749" s="8" t="s">
        <v>1909</v>
      </c>
      <c r="J749" s="8" t="s">
        <v>1910</v>
      </c>
      <c r="K749" s="8">
        <v>2000000</v>
      </c>
      <c r="L749" s="8" t="s">
        <v>64</v>
      </c>
      <c r="N749" s="8" t="s">
        <v>18</v>
      </c>
      <c r="O749" s="9">
        <f t="shared" ca="1" si="11"/>
        <v>45057.478593865744</v>
      </c>
      <c r="P749" s="8" t="s">
        <v>26</v>
      </c>
    </row>
    <row r="750" spans="8:16" x14ac:dyDescent="0.35">
      <c r="H750" s="8" t="s">
        <v>1911</v>
      </c>
      <c r="I750" s="8" t="s">
        <v>1020</v>
      </c>
      <c r="J750" s="8" t="s">
        <v>1912</v>
      </c>
      <c r="K750" s="8">
        <v>60000</v>
      </c>
      <c r="L750" s="8" t="s">
        <v>64</v>
      </c>
      <c r="N750" s="8" t="s">
        <v>18</v>
      </c>
      <c r="O750" s="9">
        <f t="shared" ca="1" si="11"/>
        <v>45057.478593865744</v>
      </c>
      <c r="P750" s="8" t="s">
        <v>26</v>
      </c>
    </row>
    <row r="751" spans="8:16" x14ac:dyDescent="0.35">
      <c r="H751" s="8" t="s">
        <v>1913</v>
      </c>
      <c r="I751" s="8" t="s">
        <v>1914</v>
      </c>
      <c r="J751" s="8" t="s">
        <v>1915</v>
      </c>
      <c r="K751" s="8">
        <v>200000</v>
      </c>
      <c r="L751" s="8" t="s">
        <v>64</v>
      </c>
      <c r="N751" s="8" t="s">
        <v>18</v>
      </c>
      <c r="O751" s="9">
        <f t="shared" ca="1" si="11"/>
        <v>45057.478593865744</v>
      </c>
      <c r="P751" s="8" t="s">
        <v>26</v>
      </c>
    </row>
    <row r="752" spans="8:16" x14ac:dyDescent="0.35">
      <c r="H752" s="8" t="s">
        <v>1916</v>
      </c>
      <c r="I752" s="8" t="s">
        <v>1917</v>
      </c>
      <c r="J752" s="8" t="s">
        <v>1915</v>
      </c>
      <c r="K752" s="8">
        <v>200000</v>
      </c>
      <c r="L752" s="8" t="s">
        <v>64</v>
      </c>
      <c r="N752" s="8" t="s">
        <v>18</v>
      </c>
      <c r="O752" s="9">
        <f t="shared" ca="1" si="11"/>
        <v>45057.478593865744</v>
      </c>
      <c r="P752" s="8" t="s">
        <v>26</v>
      </c>
    </row>
    <row r="753" spans="8:16" x14ac:dyDescent="0.35">
      <c r="H753" s="8" t="s">
        <v>1918</v>
      </c>
      <c r="I753" s="8" t="s">
        <v>1701</v>
      </c>
      <c r="J753" s="8" t="s">
        <v>1919</v>
      </c>
      <c r="K753" s="8">
        <v>35000</v>
      </c>
      <c r="L753" s="8" t="s">
        <v>64</v>
      </c>
      <c r="N753" s="8" t="s">
        <v>5</v>
      </c>
      <c r="O753" s="9">
        <f t="shared" ca="1" si="11"/>
        <v>45057.478593865744</v>
      </c>
      <c r="P753" s="8" t="s">
        <v>26</v>
      </c>
    </row>
    <row r="754" spans="8:16" x14ac:dyDescent="0.35">
      <c r="H754" s="8" t="s">
        <v>1920</v>
      </c>
      <c r="I754" s="8" t="s">
        <v>1701</v>
      </c>
      <c r="J754" s="8" t="s">
        <v>1919</v>
      </c>
      <c r="K754" s="8">
        <v>35000</v>
      </c>
      <c r="L754" s="8" t="s">
        <v>64</v>
      </c>
      <c r="N754" s="8" t="s">
        <v>5</v>
      </c>
      <c r="O754" s="9">
        <f t="shared" ca="1" si="11"/>
        <v>45057.478593865744</v>
      </c>
      <c r="P754" s="8" t="s">
        <v>26</v>
      </c>
    </row>
    <row r="755" spans="8:16" x14ac:dyDescent="0.35">
      <c r="H755" s="8" t="s">
        <v>1921</v>
      </c>
      <c r="I755" s="8" t="s">
        <v>1273</v>
      </c>
      <c r="J755" s="8" t="s">
        <v>1922</v>
      </c>
      <c r="K755" s="8">
        <v>22000</v>
      </c>
      <c r="L755" s="8" t="s">
        <v>64</v>
      </c>
      <c r="N755" s="8" t="s">
        <v>5</v>
      </c>
      <c r="O755" s="9">
        <f t="shared" ca="1" si="11"/>
        <v>45057.478593865744</v>
      </c>
      <c r="P755" s="8" t="s">
        <v>26</v>
      </c>
    </row>
    <row r="756" spans="8:16" x14ac:dyDescent="0.35">
      <c r="H756" s="8" t="s">
        <v>1923</v>
      </c>
      <c r="I756" s="8" t="s">
        <v>1273</v>
      </c>
      <c r="J756" s="8" t="s">
        <v>1922</v>
      </c>
      <c r="K756" s="8">
        <v>22000</v>
      </c>
      <c r="L756" s="8" t="s">
        <v>64</v>
      </c>
      <c r="N756" s="8" t="s">
        <v>5</v>
      </c>
      <c r="O756" s="9">
        <f t="shared" ca="1" si="11"/>
        <v>45057.478593865744</v>
      </c>
      <c r="P756" s="8" t="s">
        <v>26</v>
      </c>
    </row>
    <row r="757" spans="8:16" x14ac:dyDescent="0.35">
      <c r="H757" s="8" t="s">
        <v>1924</v>
      </c>
      <c r="I757" s="8" t="s">
        <v>1276</v>
      </c>
      <c r="J757" s="8" t="s">
        <v>1922</v>
      </c>
      <c r="K757" s="8">
        <v>22000</v>
      </c>
      <c r="L757" s="8" t="s">
        <v>64</v>
      </c>
      <c r="N757" s="8" t="s">
        <v>5</v>
      </c>
      <c r="O757" s="9">
        <f t="shared" ca="1" si="11"/>
        <v>45057.478593865744</v>
      </c>
      <c r="P757" s="8" t="s">
        <v>26</v>
      </c>
    </row>
    <row r="758" spans="8:16" x14ac:dyDescent="0.35">
      <c r="H758" s="8" t="s">
        <v>1925</v>
      </c>
      <c r="I758" s="8" t="s">
        <v>1276</v>
      </c>
      <c r="J758" s="8" t="s">
        <v>1922</v>
      </c>
      <c r="K758" s="8">
        <v>22000</v>
      </c>
      <c r="L758" s="8" t="s">
        <v>64</v>
      </c>
      <c r="N758" s="8" t="s">
        <v>5</v>
      </c>
      <c r="O758" s="9">
        <f t="shared" ca="1" si="11"/>
        <v>45057.478593865744</v>
      </c>
      <c r="P758" s="8" t="s">
        <v>26</v>
      </c>
    </row>
    <row r="759" spans="8:16" x14ac:dyDescent="0.35">
      <c r="H759" s="8" t="s">
        <v>1926</v>
      </c>
      <c r="I759" s="8" t="s">
        <v>1265</v>
      </c>
      <c r="J759" s="8" t="s">
        <v>1927</v>
      </c>
      <c r="K759" s="8">
        <v>20000</v>
      </c>
      <c r="L759" s="8" t="s">
        <v>64</v>
      </c>
      <c r="N759" s="8" t="s">
        <v>5</v>
      </c>
      <c r="O759" s="9">
        <f t="shared" ca="1" si="11"/>
        <v>45057.478593865744</v>
      </c>
      <c r="P759" s="8" t="s">
        <v>26</v>
      </c>
    </row>
    <row r="760" spans="8:16" x14ac:dyDescent="0.35">
      <c r="H760" s="8" t="s">
        <v>1928</v>
      </c>
      <c r="I760" s="8" t="s">
        <v>1268</v>
      </c>
      <c r="J760" s="8" t="s">
        <v>1929</v>
      </c>
      <c r="K760" s="8">
        <v>16000</v>
      </c>
      <c r="L760" s="8" t="s">
        <v>64</v>
      </c>
      <c r="N760" s="8" t="s">
        <v>5</v>
      </c>
      <c r="O760" s="9">
        <f t="shared" ca="1" si="11"/>
        <v>45057.478593865744</v>
      </c>
      <c r="P760" s="8" t="s">
        <v>26</v>
      </c>
    </row>
    <row r="761" spans="8:16" x14ac:dyDescent="0.35">
      <c r="H761" s="8" t="s">
        <v>1930</v>
      </c>
      <c r="I761" s="8" t="s">
        <v>1931</v>
      </c>
      <c r="J761" s="8" t="s">
        <v>1932</v>
      </c>
      <c r="K761" s="8">
        <v>105000</v>
      </c>
      <c r="L761" s="8" t="s">
        <v>64</v>
      </c>
      <c r="N761" s="8" t="s">
        <v>5</v>
      </c>
      <c r="O761" s="9">
        <f t="shared" ca="1" si="11"/>
        <v>45057.478593865744</v>
      </c>
      <c r="P761" s="8" t="s">
        <v>26</v>
      </c>
    </row>
    <row r="762" spans="8:16" x14ac:dyDescent="0.35">
      <c r="H762" s="8" t="s">
        <v>1933</v>
      </c>
      <c r="I762" s="8" t="s">
        <v>1189</v>
      </c>
      <c r="J762" s="8" t="s">
        <v>1934</v>
      </c>
      <c r="K762" s="8">
        <v>315000</v>
      </c>
      <c r="L762" s="8" t="s">
        <v>64</v>
      </c>
      <c r="N762" s="8" t="s">
        <v>5</v>
      </c>
      <c r="O762" s="9">
        <f t="shared" ca="1" si="11"/>
        <v>45057.478593865744</v>
      </c>
      <c r="P762" s="8" t="s">
        <v>26</v>
      </c>
    </row>
    <row r="763" spans="8:16" x14ac:dyDescent="0.35">
      <c r="H763" s="8" t="s">
        <v>1935</v>
      </c>
      <c r="I763" s="8" t="s">
        <v>1936</v>
      </c>
      <c r="J763" s="8" t="s">
        <v>1937</v>
      </c>
      <c r="K763" s="8">
        <v>200000</v>
      </c>
      <c r="L763" s="8" t="s">
        <v>64</v>
      </c>
      <c r="N763" s="8" t="s">
        <v>18</v>
      </c>
      <c r="O763" s="9">
        <f t="shared" ca="1" si="11"/>
        <v>45057.478593865744</v>
      </c>
      <c r="P763" s="8" t="s">
        <v>26</v>
      </c>
    </row>
    <row r="764" spans="8:16" x14ac:dyDescent="0.35">
      <c r="H764" s="8" t="s">
        <v>1938</v>
      </c>
      <c r="I764" s="8" t="s">
        <v>1936</v>
      </c>
      <c r="J764" s="8" t="s">
        <v>1937</v>
      </c>
      <c r="K764" s="8">
        <v>200000</v>
      </c>
      <c r="L764" s="8" t="s">
        <v>64</v>
      </c>
      <c r="N764" s="8" t="s">
        <v>18</v>
      </c>
      <c r="O764" s="9">
        <f t="shared" ca="1" si="11"/>
        <v>45057.478593865744</v>
      </c>
      <c r="P764" s="8" t="s">
        <v>26</v>
      </c>
    </row>
    <row r="765" spans="8:16" x14ac:dyDescent="0.35">
      <c r="H765" s="8" t="s">
        <v>1939</v>
      </c>
      <c r="I765" s="8" t="s">
        <v>1940</v>
      </c>
      <c r="J765" s="8" t="s">
        <v>1941</v>
      </c>
      <c r="K765" s="8">
        <v>240000</v>
      </c>
      <c r="L765" s="8" t="s">
        <v>64</v>
      </c>
      <c r="N765" s="8" t="s">
        <v>18</v>
      </c>
      <c r="O765" s="9">
        <f t="shared" ca="1" si="11"/>
        <v>45057.478593865744</v>
      </c>
      <c r="P765" s="8" t="s">
        <v>26</v>
      </c>
    </row>
    <row r="766" spans="8:16" x14ac:dyDescent="0.35">
      <c r="H766" s="8" t="s">
        <v>1942</v>
      </c>
      <c r="I766" s="8" t="s">
        <v>1943</v>
      </c>
      <c r="J766" s="8" t="s">
        <v>1944</v>
      </c>
      <c r="K766" s="8">
        <v>1000000</v>
      </c>
      <c r="L766" s="8" t="s">
        <v>64</v>
      </c>
      <c r="N766" s="8" t="s">
        <v>18</v>
      </c>
      <c r="O766" s="9">
        <f t="shared" ca="1" si="11"/>
        <v>45057.478593865744</v>
      </c>
      <c r="P766" s="8" t="s">
        <v>26</v>
      </c>
    </row>
    <row r="767" spans="8:16" x14ac:dyDescent="0.35">
      <c r="H767" s="8" t="s">
        <v>1945</v>
      </c>
      <c r="I767" s="8" t="s">
        <v>1946</v>
      </c>
      <c r="J767" s="8" t="s">
        <v>1947</v>
      </c>
      <c r="K767" s="8">
        <v>1000000</v>
      </c>
      <c r="L767" s="8" t="s">
        <v>64</v>
      </c>
      <c r="N767" s="8" t="s">
        <v>18</v>
      </c>
      <c r="O767" s="9">
        <f t="shared" ca="1" si="11"/>
        <v>45057.478593865744</v>
      </c>
      <c r="P767" s="8" t="s">
        <v>26</v>
      </c>
    </row>
    <row r="768" spans="8:16" x14ac:dyDescent="0.35">
      <c r="H768" s="8" t="s">
        <v>1948</v>
      </c>
      <c r="I768" s="8" t="s">
        <v>1949</v>
      </c>
      <c r="J768" s="8" t="s">
        <v>1950</v>
      </c>
      <c r="K768" s="8">
        <v>3000000</v>
      </c>
      <c r="L768" s="8" t="s">
        <v>64</v>
      </c>
      <c r="N768" s="8" t="s">
        <v>18</v>
      </c>
      <c r="O768" s="9">
        <f t="shared" ca="1" si="11"/>
        <v>45057.478593865744</v>
      </c>
      <c r="P768" s="8" t="s">
        <v>26</v>
      </c>
    </row>
    <row r="769" spans="8:16" x14ac:dyDescent="0.35">
      <c r="H769" s="8" t="s">
        <v>1951</v>
      </c>
      <c r="I769" s="8" t="s">
        <v>1952</v>
      </c>
      <c r="J769" s="8" t="s">
        <v>1953</v>
      </c>
      <c r="K769" s="8">
        <v>6000000</v>
      </c>
      <c r="L769" s="8" t="s">
        <v>64</v>
      </c>
      <c r="N769" s="8" t="s">
        <v>18</v>
      </c>
      <c r="O769" s="9">
        <f t="shared" ca="1" si="11"/>
        <v>45057.478593865744</v>
      </c>
      <c r="P769" s="8" t="s">
        <v>26</v>
      </c>
    </row>
    <row r="770" spans="8:16" x14ac:dyDescent="0.35">
      <c r="H770" s="8" t="s">
        <v>1954</v>
      </c>
      <c r="I770" s="8" t="s">
        <v>1955</v>
      </c>
      <c r="J770" s="8" t="s">
        <v>1956</v>
      </c>
      <c r="K770" s="8">
        <v>3000000</v>
      </c>
      <c r="L770" s="8" t="s">
        <v>64</v>
      </c>
      <c r="N770" s="8" t="s">
        <v>18</v>
      </c>
      <c r="O770" s="9">
        <f t="shared" ca="1" si="11"/>
        <v>45057.478593865744</v>
      </c>
      <c r="P770" s="8" t="s">
        <v>26</v>
      </c>
    </row>
    <row r="771" spans="8:16" x14ac:dyDescent="0.35">
      <c r="H771" s="8" t="s">
        <v>1957</v>
      </c>
      <c r="I771" s="8" t="s">
        <v>1958</v>
      </c>
      <c r="J771" s="8" t="s">
        <v>79</v>
      </c>
      <c r="K771" s="8">
        <v>750000</v>
      </c>
      <c r="L771" s="8" t="s">
        <v>64</v>
      </c>
      <c r="N771" s="8" t="s">
        <v>18</v>
      </c>
      <c r="O771" s="9">
        <f t="shared" ca="1" si="11"/>
        <v>45057.478593865744</v>
      </c>
      <c r="P771" s="8" t="s">
        <v>26</v>
      </c>
    </row>
    <row r="772" spans="8:16" x14ac:dyDescent="0.35">
      <c r="H772" s="8" t="s">
        <v>1959</v>
      </c>
      <c r="I772" s="8" t="s">
        <v>1960</v>
      </c>
      <c r="J772" s="8" t="s">
        <v>1961</v>
      </c>
      <c r="K772" s="8">
        <v>900000</v>
      </c>
      <c r="L772" s="8" t="s">
        <v>64</v>
      </c>
      <c r="N772" s="8" t="s">
        <v>5</v>
      </c>
      <c r="O772" s="9">
        <f t="shared" ref="O772:O835" ca="1" si="12">NOW()</f>
        <v>45057.478593865744</v>
      </c>
      <c r="P772" s="8" t="s">
        <v>26</v>
      </c>
    </row>
    <row r="773" spans="8:16" x14ac:dyDescent="0.35">
      <c r="H773" s="8" t="s">
        <v>1962</v>
      </c>
      <c r="I773" s="8" t="s">
        <v>1963</v>
      </c>
      <c r="J773" s="8" t="s">
        <v>1964</v>
      </c>
      <c r="K773" s="8">
        <v>900000</v>
      </c>
      <c r="L773" s="8" t="s">
        <v>64</v>
      </c>
      <c r="N773" s="8" t="s">
        <v>5</v>
      </c>
      <c r="O773" s="9">
        <f t="shared" ca="1" si="12"/>
        <v>45057.478593865744</v>
      </c>
      <c r="P773" s="8" t="s">
        <v>26</v>
      </c>
    </row>
    <row r="774" spans="8:16" x14ac:dyDescent="0.35">
      <c r="H774" s="8" t="s">
        <v>1965</v>
      </c>
      <c r="I774" s="8" t="s">
        <v>1966</v>
      </c>
      <c r="J774" s="8" t="s">
        <v>1967</v>
      </c>
      <c r="K774" s="8">
        <v>3000000</v>
      </c>
      <c r="L774" s="8" t="s">
        <v>64</v>
      </c>
      <c r="N774" s="8" t="s">
        <v>5</v>
      </c>
      <c r="O774" s="9">
        <f t="shared" ca="1" si="12"/>
        <v>45057.478593865744</v>
      </c>
      <c r="P774" s="8" t="s">
        <v>26</v>
      </c>
    </row>
    <row r="775" spans="8:16" x14ac:dyDescent="0.35">
      <c r="H775" s="8" t="s">
        <v>1968</v>
      </c>
      <c r="I775" s="8" t="s">
        <v>1969</v>
      </c>
      <c r="J775" s="8" t="s">
        <v>1970</v>
      </c>
      <c r="K775" s="8">
        <v>300000</v>
      </c>
      <c r="L775" s="8" t="s">
        <v>64</v>
      </c>
      <c r="N775" s="8" t="s">
        <v>5</v>
      </c>
      <c r="O775" s="9">
        <f t="shared" ca="1" si="12"/>
        <v>45057.478593865744</v>
      </c>
      <c r="P775" s="8" t="s">
        <v>26</v>
      </c>
    </row>
    <row r="776" spans="8:16" x14ac:dyDescent="0.35">
      <c r="H776" s="8" t="s">
        <v>1971</v>
      </c>
      <c r="I776" s="8" t="s">
        <v>1972</v>
      </c>
      <c r="J776" s="8" t="s">
        <v>1973</v>
      </c>
      <c r="K776" s="8">
        <v>1200000</v>
      </c>
      <c r="L776" s="8" t="s">
        <v>64</v>
      </c>
      <c r="N776" s="8" t="s">
        <v>5</v>
      </c>
      <c r="O776" s="9">
        <f t="shared" ca="1" si="12"/>
        <v>45057.478593865744</v>
      </c>
      <c r="P776" s="8" t="s">
        <v>26</v>
      </c>
    </row>
    <row r="777" spans="8:16" x14ac:dyDescent="0.35">
      <c r="H777" s="8" t="s">
        <v>1974</v>
      </c>
      <c r="I777" s="8" t="s">
        <v>1975</v>
      </c>
      <c r="J777" s="8" t="s">
        <v>1976</v>
      </c>
      <c r="K777" s="8">
        <v>120000</v>
      </c>
      <c r="L777" s="8" t="s">
        <v>64</v>
      </c>
      <c r="N777" s="8" t="s">
        <v>18</v>
      </c>
      <c r="O777" s="9">
        <f t="shared" ca="1" si="12"/>
        <v>45057.478593865744</v>
      </c>
      <c r="P777" s="8" t="s">
        <v>26</v>
      </c>
    </row>
    <row r="778" spans="8:16" x14ac:dyDescent="0.35">
      <c r="H778" s="8" t="s">
        <v>1977</v>
      </c>
      <c r="I778" s="8" t="s">
        <v>1978</v>
      </c>
      <c r="J778" s="8" t="s">
        <v>1979</v>
      </c>
      <c r="K778" s="8">
        <v>180000</v>
      </c>
      <c r="L778" s="8" t="s">
        <v>64</v>
      </c>
      <c r="N778" s="8" t="s">
        <v>18</v>
      </c>
      <c r="O778" s="9">
        <f t="shared" ca="1" si="12"/>
        <v>45057.478593865744</v>
      </c>
      <c r="P778" s="8" t="s">
        <v>26</v>
      </c>
    </row>
    <row r="779" spans="8:16" x14ac:dyDescent="0.35">
      <c r="H779" s="8" t="s">
        <v>1980</v>
      </c>
      <c r="I779" s="8" t="s">
        <v>1981</v>
      </c>
      <c r="J779" s="8" t="s">
        <v>1982</v>
      </c>
      <c r="K779" s="8">
        <v>180000</v>
      </c>
      <c r="L779" s="8" t="s">
        <v>64</v>
      </c>
      <c r="N779" s="8" t="s">
        <v>18</v>
      </c>
      <c r="O779" s="9">
        <f t="shared" ca="1" si="12"/>
        <v>45057.478593865744</v>
      </c>
      <c r="P779" s="8" t="s">
        <v>26</v>
      </c>
    </row>
    <row r="780" spans="8:16" x14ac:dyDescent="0.35">
      <c r="H780" s="8" t="s">
        <v>1983</v>
      </c>
      <c r="I780" s="8" t="s">
        <v>1984</v>
      </c>
      <c r="J780" s="8" t="s">
        <v>1985</v>
      </c>
      <c r="K780" s="8">
        <v>50000</v>
      </c>
      <c r="L780" s="8" t="s">
        <v>64</v>
      </c>
      <c r="N780" s="8" t="s">
        <v>5</v>
      </c>
      <c r="O780" s="9">
        <f t="shared" ca="1" si="12"/>
        <v>45057.478593865744</v>
      </c>
      <c r="P780" s="8" t="s">
        <v>26</v>
      </c>
    </row>
    <row r="781" spans="8:16" x14ac:dyDescent="0.35">
      <c r="H781" s="8" t="s">
        <v>1986</v>
      </c>
      <c r="I781" s="8" t="s">
        <v>1987</v>
      </c>
      <c r="J781" s="8" t="s">
        <v>1988</v>
      </c>
      <c r="K781" s="8">
        <v>50000</v>
      </c>
      <c r="L781" s="8" t="s">
        <v>64</v>
      </c>
      <c r="N781" s="8" t="s">
        <v>5</v>
      </c>
      <c r="O781" s="9">
        <f t="shared" ca="1" si="12"/>
        <v>45057.478593865744</v>
      </c>
      <c r="P781" s="8" t="s">
        <v>26</v>
      </c>
    </row>
    <row r="782" spans="8:16" x14ac:dyDescent="0.35">
      <c r="H782" s="8" t="s">
        <v>1989</v>
      </c>
      <c r="I782" s="8" t="s">
        <v>1990</v>
      </c>
      <c r="J782" s="8" t="s">
        <v>1991</v>
      </c>
      <c r="K782" s="8">
        <v>100000</v>
      </c>
      <c r="L782" s="8" t="s">
        <v>64</v>
      </c>
      <c r="N782" s="8" t="s">
        <v>5</v>
      </c>
      <c r="O782" s="9">
        <f t="shared" ca="1" si="12"/>
        <v>45057.478593865744</v>
      </c>
      <c r="P782" s="8" t="s">
        <v>26</v>
      </c>
    </row>
    <row r="783" spans="8:16" x14ac:dyDescent="0.35">
      <c r="H783" s="8" t="s">
        <v>1992</v>
      </c>
      <c r="I783" s="8" t="s">
        <v>1993</v>
      </c>
      <c r="J783" s="8" t="s">
        <v>1994</v>
      </c>
      <c r="K783" s="8">
        <v>72000</v>
      </c>
      <c r="L783" s="8" t="s">
        <v>64</v>
      </c>
      <c r="N783" s="8" t="s">
        <v>5</v>
      </c>
      <c r="O783" s="9">
        <f t="shared" ca="1" si="12"/>
        <v>45057.478593865744</v>
      </c>
      <c r="P783" s="8" t="s">
        <v>26</v>
      </c>
    </row>
    <row r="784" spans="8:16" x14ac:dyDescent="0.35">
      <c r="H784" s="8" t="s">
        <v>1995</v>
      </c>
      <c r="I784" s="8" t="s">
        <v>1996</v>
      </c>
      <c r="J784" s="8" t="s">
        <v>1997</v>
      </c>
      <c r="K784" s="8">
        <v>600000</v>
      </c>
      <c r="L784" s="8" t="s">
        <v>64</v>
      </c>
      <c r="N784" s="8" t="s">
        <v>5</v>
      </c>
      <c r="O784" s="9">
        <f t="shared" ca="1" si="12"/>
        <v>45057.478593865744</v>
      </c>
      <c r="P784" s="8" t="s">
        <v>26</v>
      </c>
    </row>
    <row r="785" spans="8:16" x14ac:dyDescent="0.35">
      <c r="H785" s="8" t="s">
        <v>1998</v>
      </c>
      <c r="I785" s="8" t="s">
        <v>1999</v>
      </c>
      <c r="J785" s="8" t="s">
        <v>2000</v>
      </c>
      <c r="K785" s="8">
        <v>300000</v>
      </c>
      <c r="L785" s="8" t="s">
        <v>64</v>
      </c>
      <c r="N785" s="8" t="s">
        <v>5</v>
      </c>
      <c r="O785" s="9">
        <f t="shared" ca="1" si="12"/>
        <v>45057.478593865744</v>
      </c>
      <c r="P785" s="8" t="s">
        <v>26</v>
      </c>
    </row>
    <row r="786" spans="8:16" x14ac:dyDescent="0.35">
      <c r="H786" s="8" t="s">
        <v>2001</v>
      </c>
      <c r="I786" s="8" t="s">
        <v>2002</v>
      </c>
      <c r="J786" s="8" t="s">
        <v>2003</v>
      </c>
      <c r="K786" s="8">
        <v>5000000</v>
      </c>
      <c r="L786" s="8" t="s">
        <v>64</v>
      </c>
      <c r="N786" s="8" t="s">
        <v>5</v>
      </c>
      <c r="O786" s="9">
        <f t="shared" ca="1" si="12"/>
        <v>45057.478593865744</v>
      </c>
      <c r="P786" s="8" t="s">
        <v>26</v>
      </c>
    </row>
    <row r="787" spans="8:16" x14ac:dyDescent="0.35">
      <c r="H787" s="8" t="s">
        <v>2004</v>
      </c>
      <c r="I787" s="8" t="s">
        <v>1931</v>
      </c>
      <c r="J787" s="8" t="s">
        <v>1915</v>
      </c>
      <c r="K787" s="8">
        <v>40000</v>
      </c>
      <c r="L787" s="8" t="s">
        <v>64</v>
      </c>
      <c r="N787" s="8" t="s">
        <v>18</v>
      </c>
      <c r="O787" s="9">
        <f t="shared" ca="1" si="12"/>
        <v>45057.478593865744</v>
      </c>
      <c r="P787" s="8" t="s">
        <v>26</v>
      </c>
    </row>
    <row r="788" spans="8:16" x14ac:dyDescent="0.35">
      <c r="H788" s="8" t="s">
        <v>2005</v>
      </c>
      <c r="I788" s="8" t="s">
        <v>2006</v>
      </c>
      <c r="J788" s="8" t="s">
        <v>2007</v>
      </c>
      <c r="K788" s="8">
        <v>1000000</v>
      </c>
      <c r="L788" s="8" t="s">
        <v>64</v>
      </c>
      <c r="N788" s="8" t="s">
        <v>5</v>
      </c>
      <c r="O788" s="9">
        <f t="shared" ca="1" si="12"/>
        <v>45057.478593865744</v>
      </c>
      <c r="P788" s="8" t="s">
        <v>26</v>
      </c>
    </row>
    <row r="789" spans="8:16" x14ac:dyDescent="0.35">
      <c r="H789" s="8" t="s">
        <v>2008</v>
      </c>
      <c r="I789" s="8" t="s">
        <v>2009</v>
      </c>
      <c r="J789" s="8" t="s">
        <v>2010</v>
      </c>
      <c r="K789" s="8">
        <v>150000</v>
      </c>
      <c r="L789" s="8" t="s">
        <v>64</v>
      </c>
      <c r="N789" s="8" t="s">
        <v>5</v>
      </c>
      <c r="O789" s="9">
        <f t="shared" ca="1" si="12"/>
        <v>45057.478593865744</v>
      </c>
      <c r="P789" s="8" t="s">
        <v>26</v>
      </c>
    </row>
    <row r="790" spans="8:16" x14ac:dyDescent="0.35">
      <c r="H790" s="8" t="s">
        <v>2011</v>
      </c>
      <c r="I790" s="8" t="s">
        <v>2012</v>
      </c>
      <c r="J790" s="8" t="s">
        <v>2013</v>
      </c>
      <c r="K790" s="8">
        <v>240000</v>
      </c>
      <c r="L790" s="8" t="s">
        <v>64</v>
      </c>
      <c r="N790" s="8" t="s">
        <v>18</v>
      </c>
      <c r="O790" s="9">
        <f t="shared" ca="1" si="12"/>
        <v>45057.478593865744</v>
      </c>
      <c r="P790" s="8" t="s">
        <v>26</v>
      </c>
    </row>
    <row r="791" spans="8:16" x14ac:dyDescent="0.35">
      <c r="H791" s="8" t="s">
        <v>2014</v>
      </c>
      <c r="I791" s="8" t="s">
        <v>2015</v>
      </c>
      <c r="J791" s="8" t="s">
        <v>2016</v>
      </c>
      <c r="K791" s="8">
        <v>6000000</v>
      </c>
      <c r="L791" s="8" t="s">
        <v>64</v>
      </c>
      <c r="N791" s="8" t="s">
        <v>5</v>
      </c>
      <c r="O791" s="9">
        <f t="shared" ca="1" si="12"/>
        <v>45057.478593865744</v>
      </c>
      <c r="P791" s="8" t="s">
        <v>26</v>
      </c>
    </row>
    <row r="792" spans="8:16" x14ac:dyDescent="0.35">
      <c r="H792" s="8" t="s">
        <v>2017</v>
      </c>
      <c r="I792" s="8" t="s">
        <v>2018</v>
      </c>
      <c r="J792" s="8" t="s">
        <v>2019</v>
      </c>
      <c r="K792" s="8">
        <v>240000</v>
      </c>
      <c r="L792" s="8" t="s">
        <v>64</v>
      </c>
      <c r="N792" s="8" t="s">
        <v>5</v>
      </c>
      <c r="O792" s="9">
        <f t="shared" ca="1" si="12"/>
        <v>45057.478593865744</v>
      </c>
      <c r="P792" s="8" t="s">
        <v>26</v>
      </c>
    </row>
    <row r="793" spans="8:16" x14ac:dyDescent="0.35">
      <c r="H793" s="8" t="s">
        <v>2020</v>
      </c>
      <c r="I793" s="8" t="s">
        <v>2021</v>
      </c>
      <c r="J793" s="8" t="s">
        <v>2019</v>
      </c>
      <c r="K793" s="8">
        <v>240000</v>
      </c>
      <c r="L793" s="8" t="s">
        <v>64</v>
      </c>
      <c r="N793" s="8" t="s">
        <v>5</v>
      </c>
      <c r="O793" s="9">
        <f t="shared" ca="1" si="12"/>
        <v>45057.478593865744</v>
      </c>
      <c r="P793" s="8" t="s">
        <v>26</v>
      </c>
    </row>
    <row r="794" spans="8:16" x14ac:dyDescent="0.35">
      <c r="H794" s="8" t="s">
        <v>2022</v>
      </c>
      <c r="I794" s="8" t="s">
        <v>2023</v>
      </c>
      <c r="J794" s="8" t="s">
        <v>2024</v>
      </c>
      <c r="K794" s="8">
        <v>84000</v>
      </c>
      <c r="L794" s="8" t="s">
        <v>64</v>
      </c>
      <c r="N794" s="8" t="s">
        <v>5</v>
      </c>
      <c r="O794" s="9">
        <f t="shared" ca="1" si="12"/>
        <v>45057.478593865744</v>
      </c>
      <c r="P794" s="8" t="s">
        <v>26</v>
      </c>
    </row>
    <row r="795" spans="8:16" x14ac:dyDescent="0.35">
      <c r="H795" s="8" t="s">
        <v>2025</v>
      </c>
      <c r="I795" s="8" t="s">
        <v>2026</v>
      </c>
      <c r="J795" s="8" t="s">
        <v>2027</v>
      </c>
      <c r="K795" s="8">
        <v>1000000</v>
      </c>
      <c r="L795" s="8" t="s">
        <v>64</v>
      </c>
      <c r="N795" s="8" t="s">
        <v>5</v>
      </c>
      <c r="O795" s="9">
        <f t="shared" ca="1" si="12"/>
        <v>45057.478593865744</v>
      </c>
      <c r="P795" s="8" t="s">
        <v>26</v>
      </c>
    </row>
    <row r="796" spans="8:16" x14ac:dyDescent="0.35">
      <c r="H796" s="8" t="s">
        <v>2028</v>
      </c>
      <c r="I796" s="8" t="s">
        <v>2029</v>
      </c>
      <c r="J796" s="8" t="s">
        <v>2027</v>
      </c>
      <c r="K796" s="8">
        <v>1000000</v>
      </c>
      <c r="L796" s="8" t="s">
        <v>64</v>
      </c>
      <c r="N796" s="8" t="s">
        <v>5</v>
      </c>
      <c r="O796" s="9">
        <f t="shared" ca="1" si="12"/>
        <v>45057.478593865744</v>
      </c>
      <c r="P796" s="8" t="s">
        <v>26</v>
      </c>
    </row>
    <row r="797" spans="8:16" x14ac:dyDescent="0.35">
      <c r="H797" s="8" t="s">
        <v>2030</v>
      </c>
      <c r="I797" s="8" t="s">
        <v>2031</v>
      </c>
      <c r="J797" s="8" t="s">
        <v>2032</v>
      </c>
      <c r="K797" s="8">
        <v>1000000</v>
      </c>
      <c r="L797" s="8" t="s">
        <v>64</v>
      </c>
      <c r="N797" s="8" t="s">
        <v>5</v>
      </c>
      <c r="O797" s="9">
        <f t="shared" ca="1" si="12"/>
        <v>45057.478593865744</v>
      </c>
      <c r="P797" s="8" t="s">
        <v>26</v>
      </c>
    </row>
    <row r="798" spans="8:16" x14ac:dyDescent="0.35">
      <c r="H798" s="8" t="s">
        <v>2033</v>
      </c>
      <c r="I798" s="8" t="s">
        <v>2034</v>
      </c>
      <c r="J798" s="8" t="s">
        <v>2024</v>
      </c>
      <c r="K798" s="8">
        <v>84000</v>
      </c>
      <c r="L798" s="8" t="s">
        <v>64</v>
      </c>
      <c r="N798" s="8" t="s">
        <v>5</v>
      </c>
      <c r="O798" s="9">
        <f t="shared" ca="1" si="12"/>
        <v>45057.478593865744</v>
      </c>
      <c r="P798" s="8" t="s">
        <v>26</v>
      </c>
    </row>
    <row r="799" spans="8:16" x14ac:dyDescent="0.35">
      <c r="H799" s="8" t="s">
        <v>2035</v>
      </c>
      <c r="I799" s="8" t="s">
        <v>2036</v>
      </c>
      <c r="J799" s="8" t="s">
        <v>2037</v>
      </c>
      <c r="K799" s="8">
        <v>300000</v>
      </c>
      <c r="L799" s="8" t="s">
        <v>64</v>
      </c>
      <c r="N799" s="8" t="s">
        <v>5</v>
      </c>
      <c r="O799" s="9">
        <f t="shared" ca="1" si="12"/>
        <v>45057.478593865744</v>
      </c>
      <c r="P799" s="8" t="s">
        <v>26</v>
      </c>
    </row>
    <row r="800" spans="8:16" x14ac:dyDescent="0.35">
      <c r="H800" s="8" t="s">
        <v>2038</v>
      </c>
      <c r="I800" s="8" t="s">
        <v>2039</v>
      </c>
      <c r="J800" s="8" t="s">
        <v>2040</v>
      </c>
      <c r="K800" s="8">
        <v>1200000</v>
      </c>
      <c r="L800" s="8" t="s">
        <v>64</v>
      </c>
      <c r="N800" s="8" t="s">
        <v>5</v>
      </c>
      <c r="O800" s="9">
        <f t="shared" ca="1" si="12"/>
        <v>45057.478593865744</v>
      </c>
      <c r="P800" s="8" t="s">
        <v>26</v>
      </c>
    </row>
    <row r="801" spans="8:16" x14ac:dyDescent="0.35">
      <c r="H801" s="8" t="s">
        <v>2041</v>
      </c>
      <c r="I801" s="8" t="s">
        <v>2042</v>
      </c>
      <c r="J801" s="8" t="s">
        <v>2043</v>
      </c>
      <c r="K801" s="8">
        <v>300000</v>
      </c>
      <c r="L801" s="8" t="s">
        <v>64</v>
      </c>
      <c r="N801" s="8" t="s">
        <v>5</v>
      </c>
      <c r="O801" s="9">
        <f t="shared" ca="1" si="12"/>
        <v>45057.478593865744</v>
      </c>
      <c r="P801" s="8" t="s">
        <v>26</v>
      </c>
    </row>
    <row r="802" spans="8:16" x14ac:dyDescent="0.35">
      <c r="H802" s="8" t="s">
        <v>2044</v>
      </c>
      <c r="I802" s="8" t="s">
        <v>2045</v>
      </c>
      <c r="J802" s="8" t="s">
        <v>2046</v>
      </c>
      <c r="K802" s="8">
        <v>1200000</v>
      </c>
      <c r="L802" s="8" t="s">
        <v>64</v>
      </c>
      <c r="N802" s="8" t="s">
        <v>5</v>
      </c>
      <c r="O802" s="9">
        <f t="shared" ca="1" si="12"/>
        <v>45057.478593865744</v>
      </c>
      <c r="P802" s="8" t="s">
        <v>26</v>
      </c>
    </row>
    <row r="803" spans="8:16" x14ac:dyDescent="0.35">
      <c r="H803" s="8" t="s">
        <v>2047</v>
      </c>
      <c r="I803" s="8" t="s">
        <v>2048</v>
      </c>
      <c r="J803" s="8" t="s">
        <v>2049</v>
      </c>
      <c r="K803" s="8">
        <v>100000</v>
      </c>
      <c r="L803" s="8" t="s">
        <v>64</v>
      </c>
      <c r="N803" s="8" t="s">
        <v>5</v>
      </c>
      <c r="O803" s="9">
        <f t="shared" ca="1" si="12"/>
        <v>45057.478593865744</v>
      </c>
      <c r="P803" s="8" t="s">
        <v>26</v>
      </c>
    </row>
    <row r="804" spans="8:16" x14ac:dyDescent="0.35">
      <c r="H804" s="8" t="s">
        <v>2050</v>
      </c>
      <c r="I804" s="8" t="s">
        <v>2051</v>
      </c>
      <c r="J804" s="8" t="s">
        <v>2052</v>
      </c>
      <c r="K804" s="8">
        <v>30000</v>
      </c>
      <c r="L804" s="8" t="s">
        <v>64</v>
      </c>
      <c r="N804" s="8" t="s">
        <v>5</v>
      </c>
      <c r="O804" s="9">
        <f t="shared" ca="1" si="12"/>
        <v>45057.478593865744</v>
      </c>
      <c r="P804" s="8" t="s">
        <v>26</v>
      </c>
    </row>
    <row r="805" spans="8:16" x14ac:dyDescent="0.35">
      <c r="H805" s="8" t="s">
        <v>2053</v>
      </c>
      <c r="I805" s="8" t="s">
        <v>2054</v>
      </c>
      <c r="J805" s="8" t="s">
        <v>2055</v>
      </c>
      <c r="K805" s="8">
        <v>72000</v>
      </c>
      <c r="L805" s="8" t="s">
        <v>64</v>
      </c>
      <c r="N805" s="8" t="s">
        <v>5</v>
      </c>
      <c r="O805" s="9">
        <f t="shared" ca="1" si="12"/>
        <v>45057.478593865744</v>
      </c>
      <c r="P805" s="8" t="s">
        <v>26</v>
      </c>
    </row>
    <row r="806" spans="8:16" x14ac:dyDescent="0.35">
      <c r="H806" s="8" t="s">
        <v>2056</v>
      </c>
      <c r="I806" s="8" t="s">
        <v>2057</v>
      </c>
      <c r="J806" s="8" t="s">
        <v>2055</v>
      </c>
      <c r="K806" s="8">
        <v>72000</v>
      </c>
      <c r="L806" s="8" t="s">
        <v>64</v>
      </c>
      <c r="N806" s="8" t="s">
        <v>5</v>
      </c>
      <c r="O806" s="9">
        <f t="shared" ca="1" si="12"/>
        <v>45057.478593865744</v>
      </c>
      <c r="P806" s="8" t="s">
        <v>26</v>
      </c>
    </row>
    <row r="807" spans="8:16" x14ac:dyDescent="0.35">
      <c r="H807" s="8" t="s">
        <v>2058</v>
      </c>
      <c r="I807" s="8" t="s">
        <v>2059</v>
      </c>
      <c r="J807" s="8" t="s">
        <v>2060</v>
      </c>
      <c r="K807" s="8">
        <v>150000</v>
      </c>
      <c r="L807" s="8" t="s">
        <v>64</v>
      </c>
      <c r="N807" s="8" t="s">
        <v>18</v>
      </c>
      <c r="O807" s="9">
        <f t="shared" ca="1" si="12"/>
        <v>45057.478593865744</v>
      </c>
      <c r="P807" s="8" t="s">
        <v>26</v>
      </c>
    </row>
    <row r="808" spans="8:16" x14ac:dyDescent="0.35">
      <c r="H808" s="8" t="s">
        <v>2061</v>
      </c>
      <c r="I808" s="8" t="s">
        <v>2059</v>
      </c>
      <c r="J808" s="8" t="s">
        <v>2060</v>
      </c>
      <c r="K808" s="8">
        <v>200000</v>
      </c>
      <c r="L808" s="8" t="s">
        <v>64</v>
      </c>
      <c r="N808" s="8" t="s">
        <v>5</v>
      </c>
      <c r="O808" s="9">
        <f t="shared" ca="1" si="12"/>
        <v>45057.478593865744</v>
      </c>
      <c r="P808" s="8" t="s">
        <v>26</v>
      </c>
    </row>
    <row r="809" spans="8:16" x14ac:dyDescent="0.35">
      <c r="H809" s="8" t="s">
        <v>2062</v>
      </c>
      <c r="I809" s="8" t="s">
        <v>2063</v>
      </c>
      <c r="J809" s="8" t="s">
        <v>2064</v>
      </c>
      <c r="K809" s="8">
        <v>126000</v>
      </c>
      <c r="L809" s="8" t="s">
        <v>64</v>
      </c>
      <c r="N809" s="8" t="s">
        <v>5</v>
      </c>
      <c r="O809" s="9">
        <f t="shared" ca="1" si="12"/>
        <v>45057.478593865744</v>
      </c>
      <c r="P809" s="8" t="s">
        <v>26</v>
      </c>
    </row>
    <row r="810" spans="8:16" x14ac:dyDescent="0.35">
      <c r="H810" s="8" t="s">
        <v>2065</v>
      </c>
      <c r="I810" s="8" t="s">
        <v>2066</v>
      </c>
      <c r="J810" s="8" t="s">
        <v>2067</v>
      </c>
      <c r="K810" s="8">
        <v>3000000</v>
      </c>
      <c r="L810" s="8" t="s">
        <v>64</v>
      </c>
      <c r="N810" s="8" t="s">
        <v>5</v>
      </c>
      <c r="O810" s="9">
        <f t="shared" ca="1" si="12"/>
        <v>45057.478593865744</v>
      </c>
      <c r="P810" s="8" t="s">
        <v>26</v>
      </c>
    </row>
    <row r="811" spans="8:16" x14ac:dyDescent="0.35">
      <c r="H811" s="8" t="s">
        <v>2068</v>
      </c>
      <c r="I811" s="8" t="s">
        <v>2069</v>
      </c>
      <c r="J811" s="8" t="s">
        <v>2070</v>
      </c>
      <c r="K811" s="8">
        <v>6000000</v>
      </c>
      <c r="L811" s="8" t="s">
        <v>64</v>
      </c>
      <c r="N811" s="8" t="s">
        <v>18</v>
      </c>
      <c r="O811" s="9">
        <f t="shared" ca="1" si="12"/>
        <v>45057.478593865744</v>
      </c>
      <c r="P811" s="8" t="s">
        <v>26</v>
      </c>
    </row>
    <row r="812" spans="8:16" x14ac:dyDescent="0.35">
      <c r="H812" s="8" t="s">
        <v>2071</v>
      </c>
      <c r="I812" s="8" t="s">
        <v>2072</v>
      </c>
      <c r="J812" s="8" t="s">
        <v>2073</v>
      </c>
      <c r="K812" s="8">
        <v>3000000</v>
      </c>
      <c r="L812" s="8" t="s">
        <v>64</v>
      </c>
      <c r="N812" s="8" t="s">
        <v>5</v>
      </c>
      <c r="O812" s="9">
        <f t="shared" ca="1" si="12"/>
        <v>45057.478593865744</v>
      </c>
      <c r="P812" s="8" t="s">
        <v>26</v>
      </c>
    </row>
    <row r="813" spans="8:16" x14ac:dyDescent="0.35">
      <c r="H813" s="8" t="s">
        <v>2074</v>
      </c>
      <c r="I813" s="8" t="s">
        <v>2075</v>
      </c>
      <c r="J813" s="8" t="s">
        <v>2076</v>
      </c>
      <c r="K813" s="8">
        <v>10000</v>
      </c>
      <c r="L813" s="8" t="s">
        <v>64</v>
      </c>
      <c r="N813" s="8" t="s">
        <v>5</v>
      </c>
      <c r="O813" s="9">
        <f t="shared" ca="1" si="12"/>
        <v>45057.478593865744</v>
      </c>
      <c r="P813" s="8" t="s">
        <v>26</v>
      </c>
    </row>
    <row r="814" spans="8:16" x14ac:dyDescent="0.35">
      <c r="H814" s="8" t="s">
        <v>2077</v>
      </c>
      <c r="I814" s="8" t="s">
        <v>350</v>
      </c>
      <c r="J814" s="8" t="s">
        <v>2078</v>
      </c>
      <c r="K814" s="8">
        <v>3000000</v>
      </c>
      <c r="L814" s="8" t="s">
        <v>64</v>
      </c>
      <c r="N814" s="8" t="s">
        <v>5</v>
      </c>
      <c r="O814" s="9">
        <f t="shared" ca="1" si="12"/>
        <v>45057.478593865744</v>
      </c>
      <c r="P814" s="8" t="s">
        <v>26</v>
      </c>
    </row>
    <row r="815" spans="8:16" x14ac:dyDescent="0.35">
      <c r="H815" s="8" t="s">
        <v>2079</v>
      </c>
      <c r="I815" s="8" t="s">
        <v>2080</v>
      </c>
      <c r="J815" s="8" t="s">
        <v>2081</v>
      </c>
      <c r="K815" s="8">
        <v>300000</v>
      </c>
      <c r="L815" s="8" t="s">
        <v>64</v>
      </c>
      <c r="N815" s="8" t="s">
        <v>5</v>
      </c>
      <c r="O815" s="9">
        <f t="shared" ca="1" si="12"/>
        <v>45057.478593865744</v>
      </c>
      <c r="P815" s="8" t="s">
        <v>26</v>
      </c>
    </row>
    <row r="816" spans="8:16" x14ac:dyDescent="0.35">
      <c r="H816" s="8" t="s">
        <v>2082</v>
      </c>
      <c r="I816" s="8" t="s">
        <v>2083</v>
      </c>
      <c r="J816" s="8" t="s">
        <v>2084</v>
      </c>
      <c r="K816" s="8">
        <v>20000</v>
      </c>
      <c r="L816" s="8" t="s">
        <v>64</v>
      </c>
      <c r="N816" s="8" t="s">
        <v>18</v>
      </c>
      <c r="O816" s="9">
        <f t="shared" ca="1" si="12"/>
        <v>45057.478593865744</v>
      </c>
      <c r="P816" s="8" t="s">
        <v>26</v>
      </c>
    </row>
    <row r="817" spans="8:16" x14ac:dyDescent="0.35">
      <c r="H817" s="8" t="s">
        <v>2085</v>
      </c>
      <c r="I817" s="8" t="s">
        <v>889</v>
      </c>
      <c r="J817" s="8" t="s">
        <v>2086</v>
      </c>
      <c r="K817" s="8">
        <v>60000</v>
      </c>
      <c r="L817" s="8" t="s">
        <v>64</v>
      </c>
      <c r="N817" s="8" t="s">
        <v>5</v>
      </c>
      <c r="O817" s="9">
        <f t="shared" ca="1" si="12"/>
        <v>45057.478593865744</v>
      </c>
      <c r="P817" s="8" t="s">
        <v>26</v>
      </c>
    </row>
    <row r="818" spans="8:16" x14ac:dyDescent="0.35">
      <c r="H818" s="8" t="s">
        <v>2087</v>
      </c>
      <c r="I818" s="8" t="s">
        <v>2088</v>
      </c>
      <c r="J818" s="8" t="s">
        <v>2089</v>
      </c>
      <c r="K818" s="8">
        <v>50000</v>
      </c>
      <c r="L818" s="8" t="s">
        <v>64</v>
      </c>
      <c r="N818" s="8" t="s">
        <v>5</v>
      </c>
      <c r="O818" s="9">
        <f t="shared" ca="1" si="12"/>
        <v>45057.478593865744</v>
      </c>
      <c r="P818" s="8" t="s">
        <v>26</v>
      </c>
    </row>
    <row r="819" spans="8:16" x14ac:dyDescent="0.35">
      <c r="H819" s="8" t="s">
        <v>2090</v>
      </c>
      <c r="I819" s="8" t="s">
        <v>2091</v>
      </c>
      <c r="J819" s="8" t="s">
        <v>2092</v>
      </c>
      <c r="K819" s="8">
        <v>50000</v>
      </c>
      <c r="L819" s="8" t="s">
        <v>64</v>
      </c>
      <c r="N819" s="8" t="s">
        <v>5</v>
      </c>
      <c r="O819" s="9">
        <f t="shared" ca="1" si="12"/>
        <v>45057.478593865744</v>
      </c>
      <c r="P819" s="8" t="s">
        <v>26</v>
      </c>
    </row>
    <row r="820" spans="8:16" x14ac:dyDescent="0.35">
      <c r="H820" s="8" t="s">
        <v>2093</v>
      </c>
      <c r="I820" s="8" t="s">
        <v>2094</v>
      </c>
      <c r="J820" s="8" t="s">
        <v>2095</v>
      </c>
      <c r="K820" s="8">
        <v>100000</v>
      </c>
      <c r="L820" s="8" t="s">
        <v>64</v>
      </c>
      <c r="N820" s="8" t="s">
        <v>5</v>
      </c>
      <c r="O820" s="9">
        <f t="shared" ca="1" si="12"/>
        <v>45057.478593865744</v>
      </c>
      <c r="P820" s="8" t="s">
        <v>26</v>
      </c>
    </row>
    <row r="821" spans="8:16" x14ac:dyDescent="0.35">
      <c r="H821" s="8" t="s">
        <v>2096</v>
      </c>
      <c r="I821" s="8" t="s">
        <v>2097</v>
      </c>
      <c r="J821" s="8" t="s">
        <v>2098</v>
      </c>
      <c r="K821" s="8">
        <v>1000</v>
      </c>
      <c r="L821" s="8" t="s">
        <v>64</v>
      </c>
      <c r="N821" s="8" t="s">
        <v>18</v>
      </c>
      <c r="O821" s="9">
        <f t="shared" ca="1" si="12"/>
        <v>45057.478593865744</v>
      </c>
      <c r="P821" s="8" t="s">
        <v>26</v>
      </c>
    </row>
    <row r="822" spans="8:16" x14ac:dyDescent="0.35">
      <c r="H822" s="8" t="s">
        <v>2099</v>
      </c>
      <c r="I822" s="8" t="s">
        <v>2097</v>
      </c>
      <c r="J822" s="8" t="s">
        <v>2098</v>
      </c>
      <c r="K822" s="8">
        <v>1000</v>
      </c>
      <c r="L822" s="8" t="s">
        <v>64</v>
      </c>
      <c r="N822" s="8" t="s">
        <v>18</v>
      </c>
      <c r="O822" s="9">
        <f t="shared" ca="1" si="12"/>
        <v>45057.478593865744</v>
      </c>
      <c r="P822" s="8" t="s">
        <v>26</v>
      </c>
    </row>
    <row r="823" spans="8:16" x14ac:dyDescent="0.35">
      <c r="H823" s="8" t="s">
        <v>2100</v>
      </c>
      <c r="I823" s="8" t="s">
        <v>2101</v>
      </c>
      <c r="J823" s="8" t="s">
        <v>2098</v>
      </c>
      <c r="K823" s="8">
        <v>1000</v>
      </c>
      <c r="L823" s="8" t="s">
        <v>64</v>
      </c>
      <c r="N823" s="8" t="s">
        <v>18</v>
      </c>
      <c r="O823" s="9">
        <f t="shared" ca="1" si="12"/>
        <v>45057.478593865744</v>
      </c>
      <c r="P823" s="8" t="s">
        <v>26</v>
      </c>
    </row>
    <row r="824" spans="8:16" x14ac:dyDescent="0.35">
      <c r="H824" s="8" t="s">
        <v>2102</v>
      </c>
      <c r="I824" s="8" t="s">
        <v>2097</v>
      </c>
      <c r="J824" s="8" t="s">
        <v>2098</v>
      </c>
      <c r="K824" s="8">
        <v>1000</v>
      </c>
      <c r="L824" s="8" t="s">
        <v>64</v>
      </c>
      <c r="N824" s="8" t="s">
        <v>18</v>
      </c>
      <c r="O824" s="9">
        <f t="shared" ca="1" si="12"/>
        <v>45057.478593865744</v>
      </c>
      <c r="P824" s="8" t="s">
        <v>26</v>
      </c>
    </row>
    <row r="825" spans="8:16" x14ac:dyDescent="0.35">
      <c r="H825" s="8" t="s">
        <v>2103</v>
      </c>
      <c r="I825" s="8" t="s">
        <v>2097</v>
      </c>
      <c r="J825" s="8" t="s">
        <v>2098</v>
      </c>
      <c r="K825" s="8">
        <v>200000</v>
      </c>
      <c r="L825" s="8" t="s">
        <v>64</v>
      </c>
      <c r="N825" s="8" t="s">
        <v>5</v>
      </c>
      <c r="O825" s="9">
        <f t="shared" ca="1" si="12"/>
        <v>45057.478593865744</v>
      </c>
      <c r="P825" s="8" t="s">
        <v>26</v>
      </c>
    </row>
    <row r="826" spans="8:16" x14ac:dyDescent="0.35">
      <c r="H826" s="8" t="s">
        <v>2104</v>
      </c>
      <c r="I826" s="8" t="s">
        <v>2097</v>
      </c>
      <c r="J826" s="8" t="s">
        <v>2098</v>
      </c>
      <c r="K826" s="8">
        <v>800000</v>
      </c>
      <c r="L826" s="8" t="s">
        <v>64</v>
      </c>
      <c r="N826" s="8" t="s">
        <v>5</v>
      </c>
      <c r="O826" s="9">
        <f t="shared" ca="1" si="12"/>
        <v>45057.478593865744</v>
      </c>
      <c r="P826" s="8" t="s">
        <v>26</v>
      </c>
    </row>
    <row r="827" spans="8:16" x14ac:dyDescent="0.35">
      <c r="H827" s="8" t="s">
        <v>2105</v>
      </c>
      <c r="I827" s="8" t="s">
        <v>2097</v>
      </c>
      <c r="J827" s="8" t="s">
        <v>2098</v>
      </c>
      <c r="K827" s="8">
        <v>200000</v>
      </c>
      <c r="L827" s="8" t="s">
        <v>64</v>
      </c>
      <c r="N827" s="8" t="s">
        <v>5</v>
      </c>
      <c r="O827" s="9">
        <f t="shared" ca="1" si="12"/>
        <v>45057.478593865744</v>
      </c>
      <c r="P827" s="8" t="s">
        <v>26</v>
      </c>
    </row>
    <row r="828" spans="8:16" x14ac:dyDescent="0.35">
      <c r="H828" s="8" t="s">
        <v>2106</v>
      </c>
      <c r="I828" s="8" t="s">
        <v>2094</v>
      </c>
      <c r="J828" s="8" t="s">
        <v>2095</v>
      </c>
      <c r="K828" s="8">
        <v>100000</v>
      </c>
      <c r="L828" s="8" t="s">
        <v>64</v>
      </c>
      <c r="N828" s="8" t="s">
        <v>5</v>
      </c>
      <c r="O828" s="9">
        <f t="shared" ca="1" si="12"/>
        <v>45057.478593865744</v>
      </c>
      <c r="P828" s="8" t="s">
        <v>26</v>
      </c>
    </row>
    <row r="829" spans="8:16" x14ac:dyDescent="0.35">
      <c r="H829" s="8" t="s">
        <v>2107</v>
      </c>
      <c r="I829" s="8" t="s">
        <v>2108</v>
      </c>
      <c r="J829" s="8" t="s">
        <v>2109</v>
      </c>
      <c r="K829" s="8">
        <v>72000</v>
      </c>
      <c r="L829" s="8" t="s">
        <v>64</v>
      </c>
      <c r="N829" s="8" t="s">
        <v>5</v>
      </c>
      <c r="O829" s="9">
        <f t="shared" ca="1" si="12"/>
        <v>45057.478593865744</v>
      </c>
      <c r="P829" s="8" t="s">
        <v>26</v>
      </c>
    </row>
    <row r="830" spans="8:16" x14ac:dyDescent="0.35">
      <c r="H830" s="8" t="s">
        <v>2110</v>
      </c>
      <c r="I830" s="8" t="s">
        <v>627</v>
      </c>
      <c r="J830" s="8" t="s">
        <v>2111</v>
      </c>
      <c r="K830" s="8">
        <v>14000</v>
      </c>
      <c r="L830" s="8" t="s">
        <v>64</v>
      </c>
      <c r="N830" s="8" t="s">
        <v>5</v>
      </c>
      <c r="O830" s="9">
        <f t="shared" ca="1" si="12"/>
        <v>45057.478593865744</v>
      </c>
      <c r="P830" s="8" t="s">
        <v>26</v>
      </c>
    </row>
    <row r="831" spans="8:16" x14ac:dyDescent="0.35">
      <c r="H831" s="8" t="s">
        <v>2112</v>
      </c>
      <c r="I831" s="8" t="s">
        <v>2113</v>
      </c>
      <c r="J831" s="8" t="s">
        <v>2109</v>
      </c>
      <c r="K831" s="8">
        <v>72000</v>
      </c>
      <c r="L831" s="8" t="s">
        <v>64</v>
      </c>
      <c r="N831" s="8" t="s">
        <v>5</v>
      </c>
      <c r="O831" s="9">
        <f t="shared" ca="1" si="12"/>
        <v>45057.478593865744</v>
      </c>
      <c r="P831" s="8" t="s">
        <v>26</v>
      </c>
    </row>
    <row r="832" spans="8:16" x14ac:dyDescent="0.35">
      <c r="H832" s="8" t="s">
        <v>2114</v>
      </c>
      <c r="I832" s="8" t="s">
        <v>2115</v>
      </c>
      <c r="J832" s="8" t="s">
        <v>2116</v>
      </c>
      <c r="K832" s="8">
        <v>1000000</v>
      </c>
      <c r="L832" s="8" t="s">
        <v>64</v>
      </c>
      <c r="N832" s="8" t="s">
        <v>5</v>
      </c>
      <c r="O832" s="9">
        <f t="shared" ca="1" si="12"/>
        <v>45057.478593865744</v>
      </c>
      <c r="P832" s="8" t="s">
        <v>26</v>
      </c>
    </row>
    <row r="833" spans="8:16" x14ac:dyDescent="0.35">
      <c r="H833" s="8" t="s">
        <v>2117</v>
      </c>
      <c r="I833" s="8" t="s">
        <v>2118</v>
      </c>
      <c r="J833" s="8" t="s">
        <v>2119</v>
      </c>
      <c r="K833" s="8">
        <v>1000000</v>
      </c>
      <c r="L833" s="8" t="s">
        <v>64</v>
      </c>
      <c r="N833" s="8" t="s">
        <v>18</v>
      </c>
      <c r="O833" s="9">
        <f t="shared" ca="1" si="12"/>
        <v>45057.478593865744</v>
      </c>
      <c r="P833" s="8" t="s">
        <v>26</v>
      </c>
    </row>
    <row r="834" spans="8:16" x14ac:dyDescent="0.35">
      <c r="H834" s="8" t="s">
        <v>2120</v>
      </c>
      <c r="I834" s="8" t="s">
        <v>2121</v>
      </c>
      <c r="J834" s="8" t="s">
        <v>2122</v>
      </c>
      <c r="K834" s="8">
        <v>10000000</v>
      </c>
      <c r="L834" s="8" t="s">
        <v>64</v>
      </c>
      <c r="N834" s="8" t="s">
        <v>5</v>
      </c>
      <c r="O834" s="9">
        <f t="shared" ca="1" si="12"/>
        <v>45057.478593865744</v>
      </c>
      <c r="P834" s="8" t="s">
        <v>26</v>
      </c>
    </row>
    <row r="835" spans="8:16" x14ac:dyDescent="0.35">
      <c r="H835" s="8" t="s">
        <v>2123</v>
      </c>
      <c r="I835" s="8" t="s">
        <v>2124</v>
      </c>
      <c r="J835" s="8" t="s">
        <v>2125</v>
      </c>
      <c r="K835" s="8">
        <v>6000000</v>
      </c>
      <c r="L835" s="8" t="s">
        <v>64</v>
      </c>
      <c r="N835" s="8" t="s">
        <v>5</v>
      </c>
      <c r="O835" s="9">
        <f t="shared" ca="1" si="12"/>
        <v>45057.478593865744</v>
      </c>
      <c r="P835" s="8" t="s">
        <v>26</v>
      </c>
    </row>
    <row r="836" spans="8:16" x14ac:dyDescent="0.35">
      <c r="H836" s="8" t="s">
        <v>2126</v>
      </c>
      <c r="I836" s="8" t="s">
        <v>2127</v>
      </c>
      <c r="J836" s="8" t="s">
        <v>2128</v>
      </c>
      <c r="K836" s="8">
        <v>120000</v>
      </c>
      <c r="L836" s="8" t="s">
        <v>64</v>
      </c>
      <c r="N836" s="8" t="s">
        <v>18</v>
      </c>
      <c r="O836" s="9">
        <f t="shared" ref="O836:O899" ca="1" si="13">NOW()</f>
        <v>45057.478593865744</v>
      </c>
      <c r="P836" s="8" t="s">
        <v>26</v>
      </c>
    </row>
    <row r="837" spans="8:16" x14ac:dyDescent="0.35">
      <c r="H837" s="8" t="s">
        <v>2129</v>
      </c>
      <c r="I837" s="8" t="s">
        <v>2130</v>
      </c>
      <c r="J837" s="8" t="s">
        <v>2131</v>
      </c>
      <c r="K837" s="8">
        <v>500000</v>
      </c>
      <c r="L837" s="8" t="s">
        <v>64</v>
      </c>
      <c r="N837" s="8" t="s">
        <v>5</v>
      </c>
      <c r="O837" s="9">
        <f t="shared" ca="1" si="13"/>
        <v>45057.478593865744</v>
      </c>
      <c r="P837" s="8" t="s">
        <v>26</v>
      </c>
    </row>
    <row r="838" spans="8:16" x14ac:dyDescent="0.35">
      <c r="H838" s="8" t="s">
        <v>2132</v>
      </c>
      <c r="I838" s="8" t="s">
        <v>2133</v>
      </c>
      <c r="J838" s="8" t="s">
        <v>2134</v>
      </c>
      <c r="K838" s="8">
        <v>120000</v>
      </c>
      <c r="L838" s="8" t="s">
        <v>64</v>
      </c>
      <c r="N838" s="8" t="s">
        <v>5</v>
      </c>
      <c r="O838" s="9">
        <f t="shared" ca="1" si="13"/>
        <v>45057.478593865744</v>
      </c>
      <c r="P838" s="8" t="s">
        <v>26</v>
      </c>
    </row>
    <row r="839" spans="8:16" x14ac:dyDescent="0.35">
      <c r="H839" s="8" t="s">
        <v>2135</v>
      </c>
      <c r="I839" s="8" t="s">
        <v>2136</v>
      </c>
      <c r="J839" s="8" t="s">
        <v>2137</v>
      </c>
      <c r="K839" s="8">
        <v>120000</v>
      </c>
      <c r="L839" s="8" t="s">
        <v>64</v>
      </c>
      <c r="N839" s="8" t="s">
        <v>5</v>
      </c>
      <c r="O839" s="9">
        <f t="shared" ca="1" si="13"/>
        <v>45057.478593865744</v>
      </c>
      <c r="P839" s="8" t="s">
        <v>26</v>
      </c>
    </row>
    <row r="840" spans="8:16" x14ac:dyDescent="0.35">
      <c r="H840" s="8" t="s">
        <v>2138</v>
      </c>
      <c r="I840" s="8" t="s">
        <v>2139</v>
      </c>
      <c r="J840" s="8" t="s">
        <v>2140</v>
      </c>
      <c r="K840" s="8">
        <v>48000</v>
      </c>
      <c r="L840" s="8" t="s">
        <v>64</v>
      </c>
      <c r="N840" s="8" t="s">
        <v>5</v>
      </c>
      <c r="O840" s="9">
        <f t="shared" ca="1" si="13"/>
        <v>45057.478593865744</v>
      </c>
      <c r="P840" s="8" t="s">
        <v>26</v>
      </c>
    </row>
    <row r="841" spans="8:16" x14ac:dyDescent="0.35">
      <c r="H841" s="8" t="s">
        <v>2141</v>
      </c>
      <c r="I841" s="8" t="s">
        <v>2142</v>
      </c>
      <c r="J841" s="8" t="s">
        <v>2143</v>
      </c>
      <c r="K841" s="8">
        <v>500000</v>
      </c>
      <c r="L841" s="8" t="s">
        <v>64</v>
      </c>
      <c r="N841" s="8" t="s">
        <v>5</v>
      </c>
      <c r="O841" s="9">
        <f t="shared" ca="1" si="13"/>
        <v>45057.478593865744</v>
      </c>
      <c r="P841" s="8" t="s">
        <v>26</v>
      </c>
    </row>
    <row r="842" spans="8:16" x14ac:dyDescent="0.35">
      <c r="H842" s="8" t="s">
        <v>2144</v>
      </c>
      <c r="I842" s="8" t="s">
        <v>2145</v>
      </c>
      <c r="J842" s="8" t="s">
        <v>2146</v>
      </c>
      <c r="K842" s="8">
        <v>10000000</v>
      </c>
      <c r="L842" s="8" t="s">
        <v>64</v>
      </c>
      <c r="N842" s="8" t="s">
        <v>5</v>
      </c>
      <c r="O842" s="9">
        <f t="shared" ca="1" si="13"/>
        <v>45057.478593865744</v>
      </c>
      <c r="P842" s="8" t="s">
        <v>26</v>
      </c>
    </row>
    <row r="843" spans="8:16" x14ac:dyDescent="0.35">
      <c r="H843" s="8" t="s">
        <v>2147</v>
      </c>
      <c r="I843" s="8" t="s">
        <v>2148</v>
      </c>
      <c r="J843" s="8" t="s">
        <v>2149</v>
      </c>
      <c r="K843" s="8">
        <v>150000</v>
      </c>
      <c r="L843" s="8" t="s">
        <v>64</v>
      </c>
      <c r="N843" s="8" t="s">
        <v>18</v>
      </c>
      <c r="O843" s="9">
        <f t="shared" ca="1" si="13"/>
        <v>45057.478593865744</v>
      </c>
      <c r="P843" s="8" t="s">
        <v>26</v>
      </c>
    </row>
    <row r="844" spans="8:16" x14ac:dyDescent="0.35">
      <c r="H844" s="8" t="s">
        <v>2150</v>
      </c>
      <c r="I844" s="8" t="s">
        <v>2151</v>
      </c>
      <c r="J844" s="8" t="s">
        <v>2152</v>
      </c>
      <c r="K844" s="8">
        <v>1500000</v>
      </c>
      <c r="L844" s="8" t="s">
        <v>64</v>
      </c>
      <c r="N844" s="8" t="s">
        <v>5</v>
      </c>
      <c r="O844" s="9">
        <f t="shared" ca="1" si="13"/>
        <v>45057.478593865744</v>
      </c>
      <c r="P844" s="8" t="s">
        <v>26</v>
      </c>
    </row>
    <row r="845" spans="8:16" x14ac:dyDescent="0.35">
      <c r="H845" s="8" t="s">
        <v>2153</v>
      </c>
      <c r="I845" s="8" t="s">
        <v>2154</v>
      </c>
      <c r="J845" s="8" t="s">
        <v>2155</v>
      </c>
      <c r="K845" s="8">
        <v>1000000</v>
      </c>
      <c r="L845" s="8" t="s">
        <v>64</v>
      </c>
      <c r="N845" s="8" t="s">
        <v>5</v>
      </c>
      <c r="O845" s="9">
        <f t="shared" ca="1" si="13"/>
        <v>45057.478593865744</v>
      </c>
      <c r="P845" s="8" t="s">
        <v>26</v>
      </c>
    </row>
    <row r="846" spans="8:16" x14ac:dyDescent="0.35">
      <c r="H846" s="8" t="s">
        <v>2156</v>
      </c>
      <c r="I846" s="8" t="s">
        <v>2157</v>
      </c>
      <c r="J846" s="8" t="s">
        <v>2158</v>
      </c>
      <c r="K846" s="8">
        <v>1500000</v>
      </c>
      <c r="L846" s="8" t="s">
        <v>64</v>
      </c>
      <c r="N846" s="8" t="s">
        <v>5</v>
      </c>
      <c r="O846" s="9">
        <f t="shared" ca="1" si="13"/>
        <v>45057.478593865744</v>
      </c>
      <c r="P846" s="8" t="s">
        <v>26</v>
      </c>
    </row>
    <row r="847" spans="8:16" x14ac:dyDescent="0.35">
      <c r="H847" s="8" t="s">
        <v>2159</v>
      </c>
      <c r="I847" s="8" t="s">
        <v>2160</v>
      </c>
      <c r="J847" s="8" t="s">
        <v>2161</v>
      </c>
      <c r="K847" s="8">
        <v>10000000</v>
      </c>
      <c r="L847" s="8" t="s">
        <v>64</v>
      </c>
      <c r="N847" s="8" t="s">
        <v>5</v>
      </c>
      <c r="O847" s="9">
        <f t="shared" ca="1" si="13"/>
        <v>45057.478593865744</v>
      </c>
      <c r="P847" s="8" t="s">
        <v>26</v>
      </c>
    </row>
    <row r="848" spans="8:16" x14ac:dyDescent="0.35">
      <c r="H848" s="8" t="s">
        <v>2162</v>
      </c>
      <c r="I848" s="8" t="s">
        <v>2163</v>
      </c>
      <c r="J848" s="8" t="s">
        <v>2164</v>
      </c>
      <c r="K848" s="8">
        <v>10000000</v>
      </c>
      <c r="L848" s="8" t="s">
        <v>64</v>
      </c>
      <c r="N848" s="8" t="s">
        <v>5</v>
      </c>
      <c r="O848" s="9">
        <f t="shared" ca="1" si="13"/>
        <v>45057.478593865744</v>
      </c>
      <c r="P848" s="8" t="s">
        <v>26</v>
      </c>
    </row>
    <row r="849" spans="8:16" x14ac:dyDescent="0.35">
      <c r="H849" s="8" t="s">
        <v>2165</v>
      </c>
      <c r="I849" s="8" t="s">
        <v>2166</v>
      </c>
      <c r="J849" s="8" t="s">
        <v>2164</v>
      </c>
      <c r="K849" s="8">
        <v>10000000</v>
      </c>
      <c r="L849" s="8" t="s">
        <v>64</v>
      </c>
      <c r="N849" s="8" t="s">
        <v>5</v>
      </c>
      <c r="O849" s="9">
        <f t="shared" ca="1" si="13"/>
        <v>45057.478593865744</v>
      </c>
      <c r="P849" s="8" t="s">
        <v>26</v>
      </c>
    </row>
    <row r="850" spans="8:16" x14ac:dyDescent="0.35">
      <c r="H850" s="8" t="s">
        <v>2167</v>
      </c>
      <c r="I850" s="8" t="s">
        <v>2168</v>
      </c>
      <c r="J850" s="8" t="s">
        <v>2169</v>
      </c>
      <c r="K850" s="8">
        <v>1000000</v>
      </c>
      <c r="L850" s="8" t="s">
        <v>64</v>
      </c>
      <c r="N850" s="8" t="s">
        <v>5</v>
      </c>
      <c r="O850" s="9">
        <f t="shared" ca="1" si="13"/>
        <v>45057.478593865744</v>
      </c>
      <c r="P850" s="8" t="s">
        <v>26</v>
      </c>
    </row>
    <row r="851" spans="8:16" x14ac:dyDescent="0.35">
      <c r="H851" s="8" t="s">
        <v>2170</v>
      </c>
      <c r="I851" s="8" t="s">
        <v>2171</v>
      </c>
      <c r="J851" s="8" t="s">
        <v>2172</v>
      </c>
      <c r="K851" s="8">
        <v>150000</v>
      </c>
      <c r="L851" s="8" t="s">
        <v>64</v>
      </c>
      <c r="N851" s="8" t="s">
        <v>18</v>
      </c>
      <c r="O851" s="9">
        <f t="shared" ca="1" si="13"/>
        <v>45057.478593865744</v>
      </c>
      <c r="P851" s="8" t="s">
        <v>26</v>
      </c>
    </row>
    <row r="852" spans="8:16" x14ac:dyDescent="0.35">
      <c r="H852" s="8" t="s">
        <v>2173</v>
      </c>
      <c r="I852" s="8" t="s">
        <v>2174</v>
      </c>
      <c r="J852" s="8" t="s">
        <v>2175</v>
      </c>
      <c r="K852" s="8">
        <v>120000</v>
      </c>
      <c r="L852" s="8" t="s">
        <v>64</v>
      </c>
      <c r="N852" s="8" t="s">
        <v>5</v>
      </c>
      <c r="O852" s="9">
        <f t="shared" ca="1" si="13"/>
        <v>45057.478593865744</v>
      </c>
      <c r="P852" s="8" t="s">
        <v>26</v>
      </c>
    </row>
    <row r="853" spans="8:16" x14ac:dyDescent="0.35">
      <c r="H853" s="8" t="s">
        <v>2176</v>
      </c>
      <c r="I853" s="8" t="s">
        <v>2177</v>
      </c>
      <c r="J853" s="8" t="s">
        <v>2175</v>
      </c>
      <c r="K853" s="8">
        <v>500000</v>
      </c>
      <c r="L853" s="8" t="s">
        <v>64</v>
      </c>
      <c r="N853" s="8" t="s">
        <v>5</v>
      </c>
      <c r="O853" s="9">
        <f t="shared" ca="1" si="13"/>
        <v>45057.478593865744</v>
      </c>
      <c r="P853" s="8" t="s">
        <v>26</v>
      </c>
    </row>
    <row r="854" spans="8:16" x14ac:dyDescent="0.35">
      <c r="H854" s="8" t="s">
        <v>2178</v>
      </c>
      <c r="I854" s="8" t="s">
        <v>2179</v>
      </c>
      <c r="J854" s="8" t="s">
        <v>2180</v>
      </c>
      <c r="K854" s="8">
        <v>72000</v>
      </c>
      <c r="L854" s="8" t="s">
        <v>64</v>
      </c>
      <c r="N854" s="8" t="s">
        <v>5</v>
      </c>
      <c r="O854" s="9">
        <f t="shared" ca="1" si="13"/>
        <v>45057.478593865744</v>
      </c>
      <c r="P854" s="8" t="s">
        <v>26</v>
      </c>
    </row>
    <row r="855" spans="8:16" x14ac:dyDescent="0.35">
      <c r="H855" s="8" t="s">
        <v>2181</v>
      </c>
      <c r="I855" s="8" t="s">
        <v>2182</v>
      </c>
      <c r="J855" s="8" t="s">
        <v>2180</v>
      </c>
      <c r="K855" s="8">
        <v>72000</v>
      </c>
      <c r="L855" s="8" t="s">
        <v>64</v>
      </c>
      <c r="N855" s="8" t="s">
        <v>5</v>
      </c>
      <c r="O855" s="9">
        <f t="shared" ca="1" si="13"/>
        <v>45057.478593865744</v>
      </c>
      <c r="P855" s="8" t="s">
        <v>26</v>
      </c>
    </row>
    <row r="856" spans="8:16" x14ac:dyDescent="0.35">
      <c r="H856" s="8" t="s">
        <v>2183</v>
      </c>
      <c r="I856" s="8" t="s">
        <v>2184</v>
      </c>
      <c r="J856" s="8" t="s">
        <v>2185</v>
      </c>
      <c r="K856" s="8">
        <v>72000</v>
      </c>
      <c r="L856" s="8" t="s">
        <v>64</v>
      </c>
      <c r="N856" s="8" t="s">
        <v>5</v>
      </c>
      <c r="O856" s="9">
        <f t="shared" ca="1" si="13"/>
        <v>45057.478593865744</v>
      </c>
      <c r="P856" s="8" t="s">
        <v>26</v>
      </c>
    </row>
    <row r="857" spans="8:16" x14ac:dyDescent="0.35">
      <c r="H857" s="8" t="s">
        <v>2186</v>
      </c>
      <c r="I857" s="8" t="s">
        <v>2187</v>
      </c>
      <c r="J857" s="8" t="s">
        <v>2185</v>
      </c>
      <c r="K857" s="8">
        <v>72000</v>
      </c>
      <c r="L857" s="8" t="s">
        <v>64</v>
      </c>
      <c r="N857" s="8" t="s">
        <v>5</v>
      </c>
      <c r="O857" s="9">
        <f t="shared" ca="1" si="13"/>
        <v>45057.478593865744</v>
      </c>
      <c r="P857" s="8" t="s">
        <v>26</v>
      </c>
    </row>
    <row r="858" spans="8:16" x14ac:dyDescent="0.35">
      <c r="H858" s="8" t="s">
        <v>2188</v>
      </c>
      <c r="I858" s="8" t="s">
        <v>2189</v>
      </c>
      <c r="J858" s="8" t="s">
        <v>2185</v>
      </c>
      <c r="K858" s="8">
        <v>72000</v>
      </c>
      <c r="L858" s="8" t="s">
        <v>64</v>
      </c>
      <c r="N858" s="8" t="s">
        <v>5</v>
      </c>
      <c r="O858" s="9">
        <f t="shared" ca="1" si="13"/>
        <v>45057.478593865744</v>
      </c>
      <c r="P858" s="8" t="s">
        <v>26</v>
      </c>
    </row>
    <row r="859" spans="8:16" x14ac:dyDescent="0.35">
      <c r="H859" s="8" t="s">
        <v>2190</v>
      </c>
      <c r="I859" s="8" t="s">
        <v>2191</v>
      </c>
      <c r="J859" s="8" t="s">
        <v>2185</v>
      </c>
      <c r="K859" s="8">
        <v>72000</v>
      </c>
      <c r="L859" s="8" t="s">
        <v>64</v>
      </c>
      <c r="N859" s="8" t="s">
        <v>5</v>
      </c>
      <c r="O859" s="9">
        <f t="shared" ca="1" si="13"/>
        <v>45057.478593865744</v>
      </c>
      <c r="P859" s="8" t="s">
        <v>26</v>
      </c>
    </row>
    <row r="860" spans="8:16" x14ac:dyDescent="0.35">
      <c r="H860" s="8" t="s">
        <v>2192</v>
      </c>
      <c r="I860" s="8" t="s">
        <v>2193</v>
      </c>
      <c r="J860" s="8" t="s">
        <v>2185</v>
      </c>
      <c r="K860" s="8">
        <v>72000</v>
      </c>
      <c r="L860" s="8" t="s">
        <v>64</v>
      </c>
      <c r="N860" s="8" t="s">
        <v>5</v>
      </c>
      <c r="O860" s="9">
        <f t="shared" ca="1" si="13"/>
        <v>45057.478593865744</v>
      </c>
      <c r="P860" s="8" t="s">
        <v>26</v>
      </c>
    </row>
    <row r="861" spans="8:16" x14ac:dyDescent="0.35">
      <c r="H861" s="8" t="s">
        <v>2194</v>
      </c>
      <c r="I861" s="8" t="s">
        <v>2195</v>
      </c>
      <c r="J861" s="8" t="s">
        <v>2185</v>
      </c>
      <c r="K861" s="8">
        <v>72000</v>
      </c>
      <c r="L861" s="8" t="s">
        <v>64</v>
      </c>
      <c r="N861" s="8" t="s">
        <v>5</v>
      </c>
      <c r="O861" s="9">
        <f t="shared" ca="1" si="13"/>
        <v>45057.478593865744</v>
      </c>
      <c r="P861" s="8" t="s">
        <v>26</v>
      </c>
    </row>
    <row r="862" spans="8:16" x14ac:dyDescent="0.35">
      <c r="H862" s="8" t="s">
        <v>2196</v>
      </c>
      <c r="I862" s="8" t="s">
        <v>2197</v>
      </c>
      <c r="J862" s="8" t="s">
        <v>2198</v>
      </c>
      <c r="K862" s="8">
        <v>36000</v>
      </c>
      <c r="L862" s="8" t="s">
        <v>64</v>
      </c>
      <c r="N862" s="8" t="s">
        <v>18</v>
      </c>
      <c r="O862" s="9">
        <f t="shared" ca="1" si="13"/>
        <v>45057.478593865744</v>
      </c>
      <c r="P862" s="8" t="s">
        <v>26</v>
      </c>
    </row>
    <row r="863" spans="8:16" x14ac:dyDescent="0.35">
      <c r="H863" s="8" t="s">
        <v>2199</v>
      </c>
      <c r="I863" s="8" t="s">
        <v>2200</v>
      </c>
      <c r="J863" s="8" t="s">
        <v>2198</v>
      </c>
      <c r="K863" s="8">
        <v>36000</v>
      </c>
      <c r="L863" s="8" t="s">
        <v>64</v>
      </c>
      <c r="N863" s="8" t="s">
        <v>5</v>
      </c>
      <c r="O863" s="9">
        <f t="shared" ca="1" si="13"/>
        <v>45057.478593865744</v>
      </c>
      <c r="P863" s="8" t="s">
        <v>26</v>
      </c>
    </row>
    <row r="864" spans="8:16" x14ac:dyDescent="0.35">
      <c r="H864" s="8" t="s">
        <v>2201</v>
      </c>
      <c r="I864" s="8" t="s">
        <v>2202</v>
      </c>
      <c r="J864" s="8" t="s">
        <v>2185</v>
      </c>
      <c r="K864" s="8">
        <v>72000</v>
      </c>
      <c r="L864" s="8" t="s">
        <v>64</v>
      </c>
      <c r="N864" s="8" t="s">
        <v>5</v>
      </c>
      <c r="O864" s="9">
        <f t="shared" ca="1" si="13"/>
        <v>45057.478593865744</v>
      </c>
      <c r="P864" s="8" t="s">
        <v>26</v>
      </c>
    </row>
    <row r="865" spans="8:16" x14ac:dyDescent="0.35">
      <c r="H865" s="8" t="s">
        <v>2203</v>
      </c>
      <c r="I865" s="8" t="s">
        <v>2204</v>
      </c>
      <c r="J865" s="8" t="s">
        <v>2205</v>
      </c>
      <c r="K865" s="8">
        <v>72000</v>
      </c>
      <c r="L865" s="8" t="s">
        <v>64</v>
      </c>
      <c r="N865" s="8" t="s">
        <v>5</v>
      </c>
      <c r="O865" s="9">
        <f t="shared" ca="1" si="13"/>
        <v>45057.478593865744</v>
      </c>
      <c r="P865" s="8" t="s">
        <v>26</v>
      </c>
    </row>
    <row r="866" spans="8:16" x14ac:dyDescent="0.35">
      <c r="H866" s="8" t="s">
        <v>2206</v>
      </c>
      <c r="I866" s="8" t="s">
        <v>2207</v>
      </c>
      <c r="J866" s="8" t="s">
        <v>2208</v>
      </c>
      <c r="K866" s="8">
        <v>1000000</v>
      </c>
      <c r="L866" s="8" t="s">
        <v>64</v>
      </c>
      <c r="N866" s="8" t="s">
        <v>5</v>
      </c>
      <c r="O866" s="9">
        <f t="shared" ca="1" si="13"/>
        <v>45057.478593865744</v>
      </c>
      <c r="P866" s="8" t="s">
        <v>26</v>
      </c>
    </row>
    <row r="867" spans="8:16" x14ac:dyDescent="0.35">
      <c r="H867" s="8" t="s">
        <v>2209</v>
      </c>
      <c r="I867" s="8" t="s">
        <v>2210</v>
      </c>
      <c r="J867" s="8" t="s">
        <v>2211</v>
      </c>
      <c r="K867" s="8">
        <v>1000000</v>
      </c>
      <c r="L867" s="8" t="s">
        <v>64</v>
      </c>
      <c r="N867" s="8" t="s">
        <v>18</v>
      </c>
      <c r="O867" s="9">
        <f t="shared" ca="1" si="13"/>
        <v>45057.478593865744</v>
      </c>
      <c r="P867" s="8" t="s">
        <v>26</v>
      </c>
    </row>
    <row r="868" spans="8:16" x14ac:dyDescent="0.35">
      <c r="H868" s="8" t="s">
        <v>2212</v>
      </c>
      <c r="I868" s="8" t="s">
        <v>2197</v>
      </c>
      <c r="J868" s="8" t="s">
        <v>2213</v>
      </c>
      <c r="K868" s="8">
        <v>36000</v>
      </c>
      <c r="L868" s="8" t="s">
        <v>64</v>
      </c>
      <c r="N868" s="8" t="s">
        <v>5</v>
      </c>
      <c r="O868" s="9">
        <f t="shared" ca="1" si="13"/>
        <v>45057.478593865744</v>
      </c>
      <c r="P868" s="8" t="s">
        <v>26</v>
      </c>
    </row>
    <row r="869" spans="8:16" x14ac:dyDescent="0.35">
      <c r="H869" s="8" t="s">
        <v>2214</v>
      </c>
      <c r="I869" s="8" t="s">
        <v>2215</v>
      </c>
      <c r="J869" s="8" t="s">
        <v>2216</v>
      </c>
      <c r="K869" s="8">
        <v>1500000</v>
      </c>
      <c r="L869" s="8" t="s">
        <v>64</v>
      </c>
      <c r="N869" s="8" t="s">
        <v>18</v>
      </c>
      <c r="O869" s="9">
        <f t="shared" ca="1" si="13"/>
        <v>45057.478593865744</v>
      </c>
      <c r="P869" s="8" t="s">
        <v>26</v>
      </c>
    </row>
    <row r="870" spans="8:16" x14ac:dyDescent="0.35">
      <c r="H870" s="8" t="s">
        <v>2217</v>
      </c>
      <c r="I870" s="8" t="s">
        <v>2218</v>
      </c>
      <c r="J870" s="8" t="s">
        <v>2219</v>
      </c>
      <c r="K870" s="8">
        <v>100000</v>
      </c>
      <c r="L870" s="8" t="s">
        <v>64</v>
      </c>
      <c r="N870" s="8" t="s">
        <v>5</v>
      </c>
      <c r="O870" s="9">
        <f t="shared" ca="1" si="13"/>
        <v>45057.478593865744</v>
      </c>
      <c r="P870" s="8" t="s">
        <v>26</v>
      </c>
    </row>
    <row r="871" spans="8:16" x14ac:dyDescent="0.35">
      <c r="H871" s="8" t="s">
        <v>2220</v>
      </c>
      <c r="I871" s="8" t="s">
        <v>2221</v>
      </c>
      <c r="J871" s="8" t="s">
        <v>2222</v>
      </c>
      <c r="K871" s="8">
        <v>150000</v>
      </c>
      <c r="L871" s="8" t="s">
        <v>64</v>
      </c>
      <c r="N871" s="8" t="s">
        <v>5</v>
      </c>
      <c r="O871" s="9">
        <f t="shared" ca="1" si="13"/>
        <v>45057.478593865744</v>
      </c>
      <c r="P871" s="8" t="s">
        <v>26</v>
      </c>
    </row>
    <row r="872" spans="8:16" x14ac:dyDescent="0.35">
      <c r="H872" s="8" t="s">
        <v>2223</v>
      </c>
      <c r="I872" s="8" t="s">
        <v>2224</v>
      </c>
      <c r="J872" s="8" t="s">
        <v>2225</v>
      </c>
      <c r="K872" s="8">
        <v>150000</v>
      </c>
      <c r="L872" s="8" t="s">
        <v>64</v>
      </c>
      <c r="N872" s="8" t="s">
        <v>5</v>
      </c>
      <c r="O872" s="9">
        <f t="shared" ca="1" si="13"/>
        <v>45057.478593865744</v>
      </c>
      <c r="P872" s="8" t="s">
        <v>26</v>
      </c>
    </row>
    <row r="873" spans="8:16" x14ac:dyDescent="0.35">
      <c r="H873" s="8" t="s">
        <v>2226</v>
      </c>
      <c r="I873" s="8" t="s">
        <v>2227</v>
      </c>
      <c r="J873" s="8" t="s">
        <v>2228</v>
      </c>
      <c r="K873" s="8">
        <v>1000000</v>
      </c>
      <c r="L873" s="8" t="s">
        <v>64</v>
      </c>
      <c r="N873" s="8" t="s">
        <v>5</v>
      </c>
      <c r="O873" s="9">
        <f t="shared" ca="1" si="13"/>
        <v>45057.478593865744</v>
      </c>
      <c r="P873" s="8" t="s">
        <v>26</v>
      </c>
    </row>
    <row r="874" spans="8:16" x14ac:dyDescent="0.35">
      <c r="H874" s="8" t="s">
        <v>2229</v>
      </c>
      <c r="I874" s="8" t="s">
        <v>2230</v>
      </c>
      <c r="J874" s="8" t="s">
        <v>2228</v>
      </c>
      <c r="K874" s="8">
        <v>1000000</v>
      </c>
      <c r="L874" s="8" t="s">
        <v>64</v>
      </c>
      <c r="N874" s="8" t="s">
        <v>5</v>
      </c>
      <c r="O874" s="9">
        <f t="shared" ca="1" si="13"/>
        <v>45057.478593865744</v>
      </c>
      <c r="P874" s="8" t="s">
        <v>26</v>
      </c>
    </row>
    <row r="875" spans="8:16" x14ac:dyDescent="0.35">
      <c r="H875" s="8" t="s">
        <v>2231</v>
      </c>
      <c r="I875" s="8" t="s">
        <v>656</v>
      </c>
      <c r="J875" s="8" t="s">
        <v>2232</v>
      </c>
      <c r="K875" s="8">
        <v>14000</v>
      </c>
      <c r="L875" s="8" t="s">
        <v>64</v>
      </c>
      <c r="N875" s="8" t="s">
        <v>5</v>
      </c>
      <c r="O875" s="9">
        <f t="shared" ca="1" si="13"/>
        <v>45057.478593865744</v>
      </c>
      <c r="P875" s="8" t="s">
        <v>26</v>
      </c>
    </row>
    <row r="876" spans="8:16" x14ac:dyDescent="0.35">
      <c r="H876" s="8" t="s">
        <v>2233</v>
      </c>
      <c r="I876" s="8" t="s">
        <v>2234</v>
      </c>
      <c r="J876" s="8" t="s">
        <v>2235</v>
      </c>
      <c r="K876" s="8">
        <v>10000</v>
      </c>
      <c r="L876" s="8" t="s">
        <v>64</v>
      </c>
      <c r="N876" s="8" t="s">
        <v>5</v>
      </c>
      <c r="O876" s="9">
        <f t="shared" ca="1" si="13"/>
        <v>45057.478593865744</v>
      </c>
      <c r="P876" s="8" t="s">
        <v>26</v>
      </c>
    </row>
    <row r="877" spans="8:16" x14ac:dyDescent="0.35">
      <c r="H877" s="8" t="s">
        <v>2236</v>
      </c>
      <c r="I877" s="8" t="s">
        <v>647</v>
      </c>
      <c r="J877" s="8" t="s">
        <v>2232</v>
      </c>
      <c r="K877" s="8">
        <v>10000</v>
      </c>
      <c r="L877" s="8" t="s">
        <v>64</v>
      </c>
      <c r="N877" s="8" t="s">
        <v>5</v>
      </c>
      <c r="O877" s="9">
        <f t="shared" ca="1" si="13"/>
        <v>45057.478593865744</v>
      </c>
      <c r="P877" s="8" t="s">
        <v>26</v>
      </c>
    </row>
    <row r="878" spans="8:16" x14ac:dyDescent="0.35">
      <c r="H878" s="8" t="s">
        <v>2237</v>
      </c>
      <c r="I878" s="8" t="s">
        <v>1936</v>
      </c>
      <c r="J878" s="8" t="s">
        <v>2238</v>
      </c>
      <c r="K878" s="8">
        <v>200000</v>
      </c>
      <c r="L878" s="8" t="s">
        <v>64</v>
      </c>
      <c r="N878" s="8" t="s">
        <v>5</v>
      </c>
      <c r="O878" s="9">
        <f t="shared" ca="1" si="13"/>
        <v>45057.478593865744</v>
      </c>
      <c r="P878" s="8" t="s">
        <v>26</v>
      </c>
    </row>
    <row r="879" spans="8:16" x14ac:dyDescent="0.35">
      <c r="H879" s="8" t="s">
        <v>2239</v>
      </c>
      <c r="I879" s="8" t="s">
        <v>1936</v>
      </c>
      <c r="J879" s="8" t="s">
        <v>2238</v>
      </c>
      <c r="K879" s="8">
        <v>200000</v>
      </c>
      <c r="L879" s="8" t="s">
        <v>64</v>
      </c>
      <c r="N879" s="8" t="s">
        <v>5</v>
      </c>
      <c r="O879" s="9">
        <f t="shared" ca="1" si="13"/>
        <v>45057.478593865744</v>
      </c>
      <c r="P879" s="8" t="s">
        <v>26</v>
      </c>
    </row>
    <row r="880" spans="8:16" x14ac:dyDescent="0.35">
      <c r="H880" s="8" t="s">
        <v>2240</v>
      </c>
      <c r="I880" s="8" t="s">
        <v>977</v>
      </c>
      <c r="J880" s="8" t="s">
        <v>2241</v>
      </c>
      <c r="K880" s="8">
        <v>50000</v>
      </c>
      <c r="L880" s="8" t="s">
        <v>64</v>
      </c>
      <c r="N880" s="8" t="s">
        <v>5</v>
      </c>
      <c r="O880" s="9">
        <f t="shared" ca="1" si="13"/>
        <v>45057.478593865744</v>
      </c>
      <c r="P880" s="8" t="s">
        <v>26</v>
      </c>
    </row>
    <row r="881" spans="8:16" x14ac:dyDescent="0.35">
      <c r="H881" s="8" t="s">
        <v>2242</v>
      </c>
      <c r="I881" s="8" t="s">
        <v>986</v>
      </c>
      <c r="J881" s="8" t="s">
        <v>2243</v>
      </c>
      <c r="K881" s="8">
        <v>50000</v>
      </c>
      <c r="L881" s="8" t="s">
        <v>64</v>
      </c>
      <c r="N881" s="8" t="s">
        <v>5</v>
      </c>
      <c r="O881" s="9">
        <f t="shared" ca="1" si="13"/>
        <v>45057.478593865744</v>
      </c>
      <c r="P881" s="8" t="s">
        <v>26</v>
      </c>
    </row>
    <row r="882" spans="8:16" x14ac:dyDescent="0.35">
      <c r="H882" s="8" t="s">
        <v>2244</v>
      </c>
      <c r="I882" s="8" t="s">
        <v>2083</v>
      </c>
      <c r="J882" s="8" t="s">
        <v>2245</v>
      </c>
      <c r="K882" s="8">
        <v>20000</v>
      </c>
      <c r="L882" s="8" t="s">
        <v>64</v>
      </c>
      <c r="N882" s="8" t="s">
        <v>5</v>
      </c>
      <c r="O882" s="9">
        <f t="shared" ca="1" si="13"/>
        <v>45057.478593865744</v>
      </c>
      <c r="P882" s="8" t="s">
        <v>26</v>
      </c>
    </row>
    <row r="883" spans="8:16" x14ac:dyDescent="0.35">
      <c r="H883" s="8" t="s">
        <v>2246</v>
      </c>
      <c r="I883" s="8" t="s">
        <v>2247</v>
      </c>
      <c r="J883" s="8" t="s">
        <v>2248</v>
      </c>
      <c r="K883" s="8">
        <v>30000</v>
      </c>
      <c r="L883" s="8" t="s">
        <v>64</v>
      </c>
      <c r="N883" s="8" t="s">
        <v>5</v>
      </c>
      <c r="O883" s="9">
        <f t="shared" ca="1" si="13"/>
        <v>45057.478593865744</v>
      </c>
      <c r="P883" s="8" t="s">
        <v>26</v>
      </c>
    </row>
    <row r="884" spans="8:16" x14ac:dyDescent="0.35">
      <c r="H884" s="8" t="s">
        <v>2249</v>
      </c>
      <c r="I884" s="8" t="s">
        <v>2250</v>
      </c>
      <c r="J884" s="8" t="s">
        <v>2251</v>
      </c>
      <c r="K884" s="8">
        <v>600000</v>
      </c>
      <c r="L884" s="8" t="s">
        <v>64</v>
      </c>
      <c r="N884" s="8" t="s">
        <v>5</v>
      </c>
      <c r="O884" s="9">
        <f t="shared" ca="1" si="13"/>
        <v>45057.478593865744</v>
      </c>
      <c r="P884" s="8" t="s">
        <v>26</v>
      </c>
    </row>
    <row r="885" spans="8:16" x14ac:dyDescent="0.35">
      <c r="H885" s="8" t="s">
        <v>2252</v>
      </c>
      <c r="I885" s="8" t="s">
        <v>2253</v>
      </c>
      <c r="J885" s="8" t="s">
        <v>2254</v>
      </c>
      <c r="K885" s="8">
        <v>22000</v>
      </c>
      <c r="L885" s="8" t="s">
        <v>64</v>
      </c>
      <c r="N885" s="8" t="s">
        <v>5</v>
      </c>
      <c r="O885" s="9">
        <f t="shared" ca="1" si="13"/>
        <v>45057.478593865744</v>
      </c>
      <c r="P885" s="8" t="s">
        <v>26</v>
      </c>
    </row>
    <row r="886" spans="8:16" x14ac:dyDescent="0.35">
      <c r="H886" s="8" t="s">
        <v>2255</v>
      </c>
      <c r="I886" s="8" t="s">
        <v>2256</v>
      </c>
      <c r="J886" s="8" t="s">
        <v>2245</v>
      </c>
      <c r="K886" s="8">
        <v>22000</v>
      </c>
      <c r="L886" s="8" t="s">
        <v>64</v>
      </c>
      <c r="N886" s="8" t="s">
        <v>5</v>
      </c>
      <c r="O886" s="9">
        <f t="shared" ca="1" si="13"/>
        <v>45057.478593865744</v>
      </c>
      <c r="P886" s="8" t="s">
        <v>26</v>
      </c>
    </row>
    <row r="887" spans="8:16" x14ac:dyDescent="0.35">
      <c r="H887" s="8" t="s">
        <v>2257</v>
      </c>
      <c r="I887" s="8" t="s">
        <v>2258</v>
      </c>
      <c r="J887" s="8" t="s">
        <v>2259</v>
      </c>
      <c r="K887" s="8">
        <v>32000</v>
      </c>
      <c r="L887" s="8" t="s">
        <v>64</v>
      </c>
      <c r="N887" s="8" t="s">
        <v>5</v>
      </c>
      <c r="O887" s="9">
        <f t="shared" ca="1" si="13"/>
        <v>45057.478593865744</v>
      </c>
      <c r="P887" s="8" t="s">
        <v>26</v>
      </c>
    </row>
    <row r="888" spans="8:16" x14ac:dyDescent="0.35">
      <c r="H888" s="8" t="s">
        <v>2260</v>
      </c>
      <c r="I888" s="8" t="s">
        <v>2097</v>
      </c>
      <c r="J888" s="8" t="s">
        <v>2261</v>
      </c>
      <c r="K888" s="8">
        <v>200000</v>
      </c>
      <c r="L888" s="8" t="s">
        <v>64</v>
      </c>
      <c r="N888" s="8" t="s">
        <v>5</v>
      </c>
      <c r="O888" s="9">
        <f t="shared" ca="1" si="13"/>
        <v>45057.478593865744</v>
      </c>
      <c r="P888" s="8" t="s">
        <v>26</v>
      </c>
    </row>
    <row r="889" spans="8:16" x14ac:dyDescent="0.35">
      <c r="H889" s="8" t="s">
        <v>2262</v>
      </c>
      <c r="I889" s="8" t="s">
        <v>2263</v>
      </c>
      <c r="J889" s="8" t="s">
        <v>2264</v>
      </c>
      <c r="K889" s="8">
        <v>150000</v>
      </c>
      <c r="L889" s="8" t="s">
        <v>64</v>
      </c>
      <c r="N889" s="8" t="s">
        <v>5</v>
      </c>
      <c r="O889" s="9">
        <f t="shared" ca="1" si="13"/>
        <v>45057.478593865744</v>
      </c>
      <c r="P889" s="8" t="s">
        <v>26</v>
      </c>
    </row>
    <row r="890" spans="8:16" x14ac:dyDescent="0.35">
      <c r="H890" s="8" t="s">
        <v>2265</v>
      </c>
      <c r="I890" s="8" t="s">
        <v>2266</v>
      </c>
      <c r="J890" s="8" t="s">
        <v>2267</v>
      </c>
      <c r="K890" s="8">
        <v>180000</v>
      </c>
      <c r="L890" s="8" t="s">
        <v>64</v>
      </c>
      <c r="N890" s="8" t="s">
        <v>5</v>
      </c>
      <c r="O890" s="9">
        <f t="shared" ca="1" si="13"/>
        <v>45057.478593865744</v>
      </c>
      <c r="P890" s="8" t="s">
        <v>26</v>
      </c>
    </row>
    <row r="891" spans="8:16" x14ac:dyDescent="0.35">
      <c r="H891" s="8" t="s">
        <v>2268</v>
      </c>
      <c r="I891" s="8" t="s">
        <v>2269</v>
      </c>
      <c r="J891" s="8" t="s">
        <v>2270</v>
      </c>
      <c r="K891" s="8">
        <v>1000</v>
      </c>
      <c r="L891" s="8" t="s">
        <v>64</v>
      </c>
      <c r="N891" s="8" t="s">
        <v>5</v>
      </c>
      <c r="O891" s="9">
        <f t="shared" ca="1" si="13"/>
        <v>45057.478593865744</v>
      </c>
      <c r="P891" s="8" t="s">
        <v>26</v>
      </c>
    </row>
    <row r="892" spans="8:16" x14ac:dyDescent="0.35">
      <c r="H892" s="8" t="s">
        <v>2271</v>
      </c>
      <c r="I892" s="8" t="s">
        <v>2272</v>
      </c>
      <c r="J892" s="8" t="s">
        <v>2273</v>
      </c>
      <c r="K892" s="8">
        <v>1000</v>
      </c>
      <c r="L892" s="8" t="s">
        <v>64</v>
      </c>
      <c r="N892" s="8" t="s">
        <v>18</v>
      </c>
      <c r="O892" s="9">
        <f t="shared" ca="1" si="13"/>
        <v>45057.478593865744</v>
      </c>
      <c r="P892" s="8" t="s">
        <v>26</v>
      </c>
    </row>
    <row r="893" spans="8:16" x14ac:dyDescent="0.35">
      <c r="H893" s="8" t="s">
        <v>2274</v>
      </c>
      <c r="I893" s="8" t="s">
        <v>2275</v>
      </c>
      <c r="J893" s="8" t="s">
        <v>2276</v>
      </c>
      <c r="K893" s="8">
        <v>1000</v>
      </c>
      <c r="L893" s="8" t="s">
        <v>64</v>
      </c>
      <c r="N893" s="8" t="s">
        <v>18</v>
      </c>
      <c r="O893" s="9">
        <f t="shared" ca="1" si="13"/>
        <v>45057.478593865744</v>
      </c>
      <c r="P893" s="8" t="s">
        <v>26</v>
      </c>
    </row>
    <row r="894" spans="8:16" x14ac:dyDescent="0.35">
      <c r="H894" s="8" t="s">
        <v>2277</v>
      </c>
      <c r="I894" s="8" t="s">
        <v>1082</v>
      </c>
      <c r="J894" s="8" t="s">
        <v>2278</v>
      </c>
      <c r="K894" s="8">
        <v>200000</v>
      </c>
      <c r="L894" s="8" t="s">
        <v>64</v>
      </c>
      <c r="N894" s="8" t="s">
        <v>5</v>
      </c>
      <c r="O894" s="9">
        <f t="shared" ca="1" si="13"/>
        <v>45057.478593865744</v>
      </c>
      <c r="P894" s="8" t="s">
        <v>26</v>
      </c>
    </row>
    <row r="895" spans="8:16" x14ac:dyDescent="0.35">
      <c r="H895" s="8" t="s">
        <v>2279</v>
      </c>
      <c r="I895" s="8" t="s">
        <v>2280</v>
      </c>
      <c r="J895" s="8" t="s">
        <v>2281</v>
      </c>
      <c r="K895" s="8">
        <v>110000</v>
      </c>
      <c r="L895" s="8" t="s">
        <v>64</v>
      </c>
      <c r="N895" s="8" t="s">
        <v>5</v>
      </c>
      <c r="O895" s="9">
        <f t="shared" ca="1" si="13"/>
        <v>45057.478593865744</v>
      </c>
      <c r="P895" s="8" t="s">
        <v>26</v>
      </c>
    </row>
    <row r="896" spans="8:16" x14ac:dyDescent="0.35">
      <c r="H896" s="8" t="s">
        <v>2282</v>
      </c>
      <c r="I896" s="8" t="s">
        <v>2283</v>
      </c>
      <c r="J896" s="8" t="s">
        <v>2284</v>
      </c>
      <c r="K896" s="8">
        <v>12000000</v>
      </c>
      <c r="L896" s="8" t="s">
        <v>64</v>
      </c>
      <c r="N896" s="8" t="s">
        <v>5</v>
      </c>
      <c r="O896" s="9">
        <f t="shared" ca="1" si="13"/>
        <v>45057.478593865744</v>
      </c>
      <c r="P896" s="8" t="s">
        <v>26</v>
      </c>
    </row>
    <row r="897" spans="8:16" x14ac:dyDescent="0.35">
      <c r="H897" s="8" t="s">
        <v>2285</v>
      </c>
      <c r="I897" s="8" t="s">
        <v>2286</v>
      </c>
      <c r="J897" s="8" t="s">
        <v>2287</v>
      </c>
      <c r="K897" s="8">
        <v>200000</v>
      </c>
      <c r="L897" s="8" t="s">
        <v>64</v>
      </c>
      <c r="N897" s="8" t="s">
        <v>5</v>
      </c>
      <c r="O897" s="9">
        <f t="shared" ca="1" si="13"/>
        <v>45057.478593865744</v>
      </c>
      <c r="P897" s="8" t="s">
        <v>26</v>
      </c>
    </row>
    <row r="898" spans="8:16" x14ac:dyDescent="0.35">
      <c r="H898" s="8" t="s">
        <v>2288</v>
      </c>
      <c r="I898" s="8" t="s">
        <v>2289</v>
      </c>
      <c r="J898" s="8" t="s">
        <v>2290</v>
      </c>
      <c r="K898" s="8">
        <v>200000</v>
      </c>
      <c r="L898" s="8" t="s">
        <v>64</v>
      </c>
      <c r="N898" s="8" t="s">
        <v>5</v>
      </c>
      <c r="O898" s="9">
        <f t="shared" ca="1" si="13"/>
        <v>45057.478593865744</v>
      </c>
      <c r="P898" s="8" t="s">
        <v>26</v>
      </c>
    </row>
    <row r="899" spans="8:16" x14ac:dyDescent="0.35">
      <c r="H899" s="8" t="s">
        <v>2291</v>
      </c>
      <c r="I899" s="8" t="s">
        <v>2292</v>
      </c>
      <c r="J899" s="8" t="s">
        <v>2293</v>
      </c>
      <c r="K899" s="8">
        <v>120000</v>
      </c>
      <c r="L899" s="8" t="s">
        <v>64</v>
      </c>
      <c r="N899" s="8" t="s">
        <v>5</v>
      </c>
      <c r="O899" s="9">
        <f t="shared" ca="1" si="13"/>
        <v>45057.478593865744</v>
      </c>
      <c r="P899" s="8" t="s">
        <v>26</v>
      </c>
    </row>
    <row r="900" spans="8:16" x14ac:dyDescent="0.35">
      <c r="H900" s="8" t="s">
        <v>2294</v>
      </c>
      <c r="I900" s="8" t="s">
        <v>2295</v>
      </c>
      <c r="J900" s="8" t="s">
        <v>2296</v>
      </c>
      <c r="K900" s="8">
        <v>3000000</v>
      </c>
      <c r="L900" s="8" t="s">
        <v>64</v>
      </c>
      <c r="N900" s="8" t="s">
        <v>18</v>
      </c>
      <c r="O900" s="9">
        <f t="shared" ref="O900:O963" ca="1" si="14">NOW()</f>
        <v>45057.478593865744</v>
      </c>
      <c r="P900" s="8" t="s">
        <v>26</v>
      </c>
    </row>
    <row r="901" spans="8:16" x14ac:dyDescent="0.35">
      <c r="H901" s="8" t="s">
        <v>2297</v>
      </c>
      <c r="I901" s="8" t="s">
        <v>2298</v>
      </c>
      <c r="J901" s="8" t="s">
        <v>2299</v>
      </c>
      <c r="K901" s="8">
        <v>200000</v>
      </c>
      <c r="L901" s="8" t="s">
        <v>64</v>
      </c>
      <c r="N901" s="8" t="s">
        <v>5</v>
      </c>
      <c r="O901" s="9">
        <f t="shared" ca="1" si="14"/>
        <v>45057.478593865744</v>
      </c>
      <c r="P901" s="8" t="s">
        <v>26</v>
      </c>
    </row>
    <row r="902" spans="8:16" x14ac:dyDescent="0.35">
      <c r="H902" s="8" t="s">
        <v>2300</v>
      </c>
      <c r="I902" s="8" t="s">
        <v>2301</v>
      </c>
      <c r="J902" s="8" t="s">
        <v>2302</v>
      </c>
      <c r="K902" s="8">
        <v>20000</v>
      </c>
      <c r="L902" s="8" t="s">
        <v>64</v>
      </c>
      <c r="N902" s="8" t="s">
        <v>5</v>
      </c>
      <c r="O902" s="9">
        <f t="shared" ca="1" si="14"/>
        <v>45057.478593865744</v>
      </c>
      <c r="P902" s="8" t="s">
        <v>26</v>
      </c>
    </row>
    <row r="903" spans="8:16" x14ac:dyDescent="0.35">
      <c r="H903" s="8" t="s">
        <v>2303</v>
      </c>
      <c r="I903" s="8" t="s">
        <v>2304</v>
      </c>
      <c r="J903" s="8" t="s">
        <v>2305</v>
      </c>
      <c r="K903" s="8">
        <v>50000</v>
      </c>
      <c r="L903" s="8" t="s">
        <v>64</v>
      </c>
      <c r="N903" s="8" t="s">
        <v>5</v>
      </c>
      <c r="O903" s="9">
        <f t="shared" ca="1" si="14"/>
        <v>45057.478593865744</v>
      </c>
      <c r="P903" s="8" t="s">
        <v>26</v>
      </c>
    </row>
    <row r="904" spans="8:16" x14ac:dyDescent="0.35">
      <c r="H904" s="8" t="s">
        <v>2306</v>
      </c>
      <c r="I904" s="8" t="s">
        <v>2307</v>
      </c>
      <c r="J904" s="8" t="s">
        <v>2308</v>
      </c>
      <c r="K904" s="8">
        <v>150000</v>
      </c>
      <c r="L904" s="8" t="s">
        <v>64</v>
      </c>
      <c r="N904" s="8" t="s">
        <v>5</v>
      </c>
      <c r="O904" s="9">
        <f t="shared" ca="1" si="14"/>
        <v>45057.478593865744</v>
      </c>
      <c r="P904" s="8" t="s">
        <v>26</v>
      </c>
    </row>
    <row r="905" spans="8:16" x14ac:dyDescent="0.35">
      <c r="H905" s="8" t="s">
        <v>2309</v>
      </c>
      <c r="I905" s="8" t="s">
        <v>2310</v>
      </c>
      <c r="J905" s="8" t="s">
        <v>2308</v>
      </c>
      <c r="K905" s="8">
        <v>70000</v>
      </c>
      <c r="L905" s="8" t="s">
        <v>64</v>
      </c>
      <c r="N905" s="8" t="s">
        <v>5</v>
      </c>
      <c r="O905" s="9">
        <f t="shared" ca="1" si="14"/>
        <v>45057.478593865744</v>
      </c>
      <c r="P905" s="8" t="s">
        <v>26</v>
      </c>
    </row>
    <row r="906" spans="8:16" x14ac:dyDescent="0.35">
      <c r="H906" s="8" t="s">
        <v>2311</v>
      </c>
      <c r="I906" s="8" t="s">
        <v>2312</v>
      </c>
      <c r="J906" s="8" t="s">
        <v>2313</v>
      </c>
      <c r="K906" s="8">
        <v>200000</v>
      </c>
      <c r="L906" s="8" t="s">
        <v>64</v>
      </c>
      <c r="N906" s="8" t="s">
        <v>5</v>
      </c>
      <c r="O906" s="9">
        <f t="shared" ca="1" si="14"/>
        <v>45057.478593865744</v>
      </c>
      <c r="P906" s="8" t="s">
        <v>26</v>
      </c>
    </row>
    <row r="907" spans="8:16" x14ac:dyDescent="0.35">
      <c r="H907" s="8" t="s">
        <v>2314</v>
      </c>
      <c r="I907" s="8" t="s">
        <v>2315</v>
      </c>
      <c r="J907" s="8" t="s">
        <v>2313</v>
      </c>
      <c r="K907" s="8">
        <v>200000</v>
      </c>
      <c r="L907" s="8" t="s">
        <v>64</v>
      </c>
      <c r="N907" s="8" t="s">
        <v>5</v>
      </c>
      <c r="O907" s="9">
        <f t="shared" ca="1" si="14"/>
        <v>45057.478593865744</v>
      </c>
      <c r="P907" s="8" t="s">
        <v>26</v>
      </c>
    </row>
    <row r="908" spans="8:16" x14ac:dyDescent="0.35">
      <c r="H908" s="8" t="s">
        <v>2316</v>
      </c>
      <c r="I908" s="8" t="s">
        <v>2317</v>
      </c>
      <c r="J908" s="8" t="s">
        <v>2318</v>
      </c>
      <c r="K908" s="8">
        <v>50000</v>
      </c>
      <c r="L908" s="8" t="s">
        <v>64</v>
      </c>
      <c r="N908" s="8" t="s">
        <v>5</v>
      </c>
      <c r="O908" s="9">
        <f t="shared" ca="1" si="14"/>
        <v>45057.478593865744</v>
      </c>
      <c r="P908" s="8" t="s">
        <v>26</v>
      </c>
    </row>
    <row r="909" spans="8:16" x14ac:dyDescent="0.35">
      <c r="H909" s="8" t="s">
        <v>2319</v>
      </c>
      <c r="I909" s="8" t="s">
        <v>2320</v>
      </c>
      <c r="J909" s="8" t="s">
        <v>2321</v>
      </c>
      <c r="K909" s="8">
        <v>1000</v>
      </c>
      <c r="L909" s="8" t="s">
        <v>64</v>
      </c>
      <c r="N909" s="8" t="s">
        <v>5</v>
      </c>
      <c r="O909" s="9">
        <f t="shared" ca="1" si="14"/>
        <v>45057.478593865744</v>
      </c>
      <c r="P909" s="8" t="s">
        <v>26</v>
      </c>
    </row>
    <row r="910" spans="8:16" x14ac:dyDescent="0.35">
      <c r="H910" s="8" t="s">
        <v>2322</v>
      </c>
      <c r="I910" s="8" t="s">
        <v>2323</v>
      </c>
      <c r="J910" s="8" t="s">
        <v>2324</v>
      </c>
      <c r="K910" s="8">
        <v>1000</v>
      </c>
      <c r="L910" s="8" t="s">
        <v>64</v>
      </c>
      <c r="N910" s="8" t="s">
        <v>5</v>
      </c>
      <c r="O910" s="9">
        <f t="shared" ca="1" si="14"/>
        <v>45057.478593865744</v>
      </c>
      <c r="P910" s="8" t="s">
        <v>26</v>
      </c>
    </row>
    <row r="911" spans="8:16" x14ac:dyDescent="0.35">
      <c r="H911" s="8" t="s">
        <v>2325</v>
      </c>
      <c r="I911" s="8" t="s">
        <v>2326</v>
      </c>
      <c r="J911" s="8" t="s">
        <v>2324</v>
      </c>
      <c r="K911" s="8">
        <v>1000</v>
      </c>
      <c r="L911" s="8" t="s">
        <v>64</v>
      </c>
      <c r="N911" s="8" t="s">
        <v>5</v>
      </c>
      <c r="O911" s="9">
        <f t="shared" ca="1" si="14"/>
        <v>45057.478593865744</v>
      </c>
      <c r="P911" s="8" t="s">
        <v>26</v>
      </c>
    </row>
    <row r="912" spans="8:16" x14ac:dyDescent="0.35">
      <c r="H912" s="8" t="s">
        <v>2327</v>
      </c>
      <c r="I912" s="8" t="s">
        <v>2328</v>
      </c>
      <c r="J912" s="8" t="s">
        <v>2321</v>
      </c>
      <c r="K912" s="8">
        <v>1000</v>
      </c>
      <c r="L912" s="8" t="s">
        <v>64</v>
      </c>
      <c r="N912" s="8" t="s">
        <v>5</v>
      </c>
      <c r="O912" s="9">
        <f t="shared" ca="1" si="14"/>
        <v>45057.478593865744</v>
      </c>
      <c r="P912" s="8" t="s">
        <v>26</v>
      </c>
    </row>
    <row r="913" spans="8:16" x14ac:dyDescent="0.35">
      <c r="H913" s="8" t="s">
        <v>2329</v>
      </c>
      <c r="I913" s="8" t="s">
        <v>2330</v>
      </c>
      <c r="J913" s="8" t="s">
        <v>2331</v>
      </c>
      <c r="K913" s="8">
        <v>40000</v>
      </c>
      <c r="L913" s="8" t="s">
        <v>64</v>
      </c>
      <c r="N913" s="8" t="s">
        <v>5</v>
      </c>
      <c r="O913" s="9">
        <f t="shared" ca="1" si="14"/>
        <v>45057.478593865744</v>
      </c>
      <c r="P913" s="8" t="s">
        <v>26</v>
      </c>
    </row>
    <row r="914" spans="8:16" x14ac:dyDescent="0.35">
      <c r="H914" s="8" t="s">
        <v>2332</v>
      </c>
      <c r="I914" s="8" t="s">
        <v>2333</v>
      </c>
      <c r="J914" s="8" t="s">
        <v>2334</v>
      </c>
      <c r="K914" s="8">
        <v>64000</v>
      </c>
      <c r="L914" s="8" t="s">
        <v>64</v>
      </c>
      <c r="N914" s="8" t="s">
        <v>5</v>
      </c>
      <c r="O914" s="9">
        <f t="shared" ca="1" si="14"/>
        <v>45057.478593865744</v>
      </c>
      <c r="P914" s="8" t="s">
        <v>26</v>
      </c>
    </row>
    <row r="915" spans="8:16" x14ac:dyDescent="0.35">
      <c r="H915" s="8" t="s">
        <v>2335</v>
      </c>
      <c r="I915" s="8" t="s">
        <v>2336</v>
      </c>
      <c r="J915" s="8" t="s">
        <v>2334</v>
      </c>
      <c r="K915" s="8">
        <v>120000</v>
      </c>
      <c r="L915" s="8" t="s">
        <v>64</v>
      </c>
      <c r="N915" s="8" t="s">
        <v>5</v>
      </c>
      <c r="O915" s="9">
        <f t="shared" ca="1" si="14"/>
        <v>45057.478593865744</v>
      </c>
      <c r="P915" s="8" t="s">
        <v>26</v>
      </c>
    </row>
    <row r="916" spans="8:16" x14ac:dyDescent="0.35">
      <c r="H916" s="8" t="s">
        <v>2337</v>
      </c>
      <c r="I916" s="8" t="s">
        <v>2338</v>
      </c>
      <c r="J916" s="8" t="s">
        <v>2339</v>
      </c>
      <c r="K916" s="8">
        <v>64000</v>
      </c>
      <c r="L916" s="8" t="s">
        <v>64</v>
      </c>
      <c r="N916" s="8" t="s">
        <v>5</v>
      </c>
      <c r="O916" s="9">
        <f t="shared" ca="1" si="14"/>
        <v>45057.478593865744</v>
      </c>
      <c r="P916" s="8" t="s">
        <v>26</v>
      </c>
    </row>
    <row r="917" spans="8:16" x14ac:dyDescent="0.35">
      <c r="H917" s="8" t="s">
        <v>2340</v>
      </c>
      <c r="I917" s="8" t="s">
        <v>2341</v>
      </c>
      <c r="J917" s="8" t="s">
        <v>2339</v>
      </c>
      <c r="K917" s="8">
        <v>150000</v>
      </c>
      <c r="L917" s="8" t="s">
        <v>64</v>
      </c>
      <c r="N917" s="8" t="s">
        <v>5</v>
      </c>
      <c r="O917" s="9">
        <f t="shared" ca="1" si="14"/>
        <v>45057.478593865744</v>
      </c>
      <c r="P917" s="8" t="s">
        <v>26</v>
      </c>
    </row>
    <row r="918" spans="8:16" x14ac:dyDescent="0.35">
      <c r="H918" s="8" t="s">
        <v>2342</v>
      </c>
      <c r="I918" s="8" t="s">
        <v>2343</v>
      </c>
      <c r="J918" s="8" t="s">
        <v>2344</v>
      </c>
      <c r="K918" s="8">
        <v>200000</v>
      </c>
      <c r="L918" s="8" t="s">
        <v>64</v>
      </c>
      <c r="N918" s="8" t="s">
        <v>5</v>
      </c>
      <c r="O918" s="9">
        <f t="shared" ca="1" si="14"/>
        <v>45057.478593865744</v>
      </c>
      <c r="P918" s="8" t="s">
        <v>26</v>
      </c>
    </row>
    <row r="919" spans="8:16" x14ac:dyDescent="0.35">
      <c r="H919" s="8" t="s">
        <v>2345</v>
      </c>
      <c r="I919" s="8" t="s">
        <v>2346</v>
      </c>
      <c r="J919" s="8" t="s">
        <v>2347</v>
      </c>
      <c r="K919" s="8">
        <v>30000</v>
      </c>
      <c r="L919" s="8" t="s">
        <v>64</v>
      </c>
      <c r="N919" s="8" t="s">
        <v>5</v>
      </c>
      <c r="O919" s="9">
        <f t="shared" ca="1" si="14"/>
        <v>45057.478593865744</v>
      </c>
      <c r="P919" s="8" t="s">
        <v>26</v>
      </c>
    </row>
    <row r="920" spans="8:16" x14ac:dyDescent="0.35">
      <c r="H920" s="8" t="s">
        <v>2348</v>
      </c>
      <c r="I920" s="8" t="s">
        <v>2349</v>
      </c>
      <c r="J920" s="8" t="s">
        <v>2350</v>
      </c>
      <c r="K920" s="8">
        <v>60000</v>
      </c>
      <c r="L920" s="8" t="s">
        <v>64</v>
      </c>
      <c r="N920" s="8" t="s">
        <v>5</v>
      </c>
      <c r="O920" s="9">
        <f t="shared" ca="1" si="14"/>
        <v>45057.478593865744</v>
      </c>
      <c r="P920" s="8" t="s">
        <v>26</v>
      </c>
    </row>
    <row r="921" spans="8:16" x14ac:dyDescent="0.35">
      <c r="H921" s="8" t="s">
        <v>2351</v>
      </c>
      <c r="I921" s="8" t="s">
        <v>2352</v>
      </c>
      <c r="J921" s="8" t="s">
        <v>2353</v>
      </c>
      <c r="K921" s="8">
        <v>100000</v>
      </c>
      <c r="L921" s="8" t="s">
        <v>64</v>
      </c>
      <c r="N921" s="8" t="s">
        <v>5</v>
      </c>
      <c r="O921" s="9">
        <f t="shared" ca="1" si="14"/>
        <v>45057.478593865744</v>
      </c>
      <c r="P921" s="8" t="s">
        <v>26</v>
      </c>
    </row>
    <row r="922" spans="8:16" x14ac:dyDescent="0.35">
      <c r="H922" s="8" t="s">
        <v>2354</v>
      </c>
      <c r="I922" s="8" t="s">
        <v>2355</v>
      </c>
      <c r="J922" s="8" t="s">
        <v>2356</v>
      </c>
      <c r="K922" s="8">
        <v>630000</v>
      </c>
      <c r="L922" s="8" t="s">
        <v>64</v>
      </c>
      <c r="N922" s="8" t="s">
        <v>5</v>
      </c>
      <c r="O922" s="9">
        <f t="shared" ca="1" si="14"/>
        <v>45057.478593865744</v>
      </c>
      <c r="P922" s="8" t="s">
        <v>26</v>
      </c>
    </row>
    <row r="923" spans="8:16" x14ac:dyDescent="0.35">
      <c r="H923" s="8" t="s">
        <v>2357</v>
      </c>
      <c r="I923" s="8" t="s">
        <v>2358</v>
      </c>
      <c r="J923" s="8" t="s">
        <v>2359</v>
      </c>
      <c r="K923" s="8">
        <v>200000</v>
      </c>
      <c r="L923" s="8" t="s">
        <v>64</v>
      </c>
      <c r="N923" s="8" t="s">
        <v>5</v>
      </c>
      <c r="O923" s="9">
        <f t="shared" ca="1" si="14"/>
        <v>45057.478593865744</v>
      </c>
      <c r="P923" s="8" t="s">
        <v>26</v>
      </c>
    </row>
    <row r="924" spans="8:16" x14ac:dyDescent="0.35">
      <c r="H924" s="8" t="s">
        <v>2360</v>
      </c>
      <c r="I924" s="8" t="s">
        <v>2361</v>
      </c>
      <c r="J924" s="8" t="s">
        <v>2359</v>
      </c>
      <c r="K924" s="8">
        <v>200000</v>
      </c>
      <c r="L924" s="8" t="s">
        <v>64</v>
      </c>
      <c r="N924" s="8" t="s">
        <v>5</v>
      </c>
      <c r="O924" s="9">
        <f t="shared" ca="1" si="14"/>
        <v>45057.478593865744</v>
      </c>
      <c r="P924" s="8" t="s">
        <v>26</v>
      </c>
    </row>
    <row r="925" spans="8:16" x14ac:dyDescent="0.35">
      <c r="H925" s="8" t="s">
        <v>2362</v>
      </c>
      <c r="I925" s="8" t="s">
        <v>2363</v>
      </c>
      <c r="J925" s="8" t="s">
        <v>2364</v>
      </c>
      <c r="K925" s="8">
        <v>320000</v>
      </c>
      <c r="L925" s="8" t="s">
        <v>64</v>
      </c>
      <c r="N925" s="8" t="s">
        <v>5</v>
      </c>
      <c r="O925" s="9">
        <f t="shared" ca="1" si="14"/>
        <v>45057.478593865744</v>
      </c>
      <c r="P925" s="8" t="s">
        <v>26</v>
      </c>
    </row>
    <row r="926" spans="8:16" x14ac:dyDescent="0.35">
      <c r="H926" s="8" t="s">
        <v>2365</v>
      </c>
      <c r="I926" s="8" t="s">
        <v>2366</v>
      </c>
      <c r="J926" s="8" t="s">
        <v>2367</v>
      </c>
      <c r="K926" s="8">
        <v>200000</v>
      </c>
      <c r="L926" s="8" t="s">
        <v>64</v>
      </c>
      <c r="N926" s="8" t="s">
        <v>5</v>
      </c>
      <c r="O926" s="9">
        <f t="shared" ca="1" si="14"/>
        <v>45057.478593865744</v>
      </c>
      <c r="P926" s="8" t="s">
        <v>26</v>
      </c>
    </row>
    <row r="927" spans="8:16" x14ac:dyDescent="0.35">
      <c r="H927" s="8" t="s">
        <v>2368</v>
      </c>
      <c r="I927" s="8" t="s">
        <v>2369</v>
      </c>
      <c r="J927" s="8" t="s">
        <v>2370</v>
      </c>
      <c r="K927" s="8">
        <v>320000</v>
      </c>
      <c r="L927" s="8" t="s">
        <v>64</v>
      </c>
      <c r="N927" s="8" t="s">
        <v>5</v>
      </c>
      <c r="O927" s="9">
        <f t="shared" ca="1" si="14"/>
        <v>45057.478593865744</v>
      </c>
      <c r="P927" s="8" t="s">
        <v>26</v>
      </c>
    </row>
    <row r="928" spans="8:16" x14ac:dyDescent="0.35">
      <c r="H928" s="8" t="s">
        <v>2371</v>
      </c>
      <c r="I928" s="8" t="s">
        <v>2372</v>
      </c>
      <c r="J928" s="8" t="s">
        <v>2373</v>
      </c>
      <c r="K928" s="8">
        <v>240000</v>
      </c>
      <c r="L928" s="8" t="s">
        <v>64</v>
      </c>
      <c r="N928" s="8" t="s">
        <v>5</v>
      </c>
      <c r="O928" s="9">
        <f t="shared" ca="1" si="14"/>
        <v>45057.478593865744</v>
      </c>
      <c r="P928" s="8" t="s">
        <v>26</v>
      </c>
    </row>
    <row r="929" spans="8:16" x14ac:dyDescent="0.35">
      <c r="H929" s="8" t="s">
        <v>2374</v>
      </c>
      <c r="I929" s="8" t="s">
        <v>2375</v>
      </c>
      <c r="J929" s="8" t="s">
        <v>2376</v>
      </c>
      <c r="K929" s="8">
        <v>240000</v>
      </c>
      <c r="L929" s="8" t="s">
        <v>64</v>
      </c>
      <c r="N929" s="8" t="s">
        <v>5</v>
      </c>
      <c r="O929" s="9">
        <f t="shared" ca="1" si="14"/>
        <v>45057.478593865744</v>
      </c>
      <c r="P929" s="8" t="s">
        <v>26</v>
      </c>
    </row>
    <row r="930" spans="8:16" x14ac:dyDescent="0.35">
      <c r="H930" s="8" t="s">
        <v>2377</v>
      </c>
      <c r="I930" s="8" t="s">
        <v>2378</v>
      </c>
      <c r="J930" s="8" t="s">
        <v>2376</v>
      </c>
      <c r="K930" s="8">
        <v>240000</v>
      </c>
      <c r="L930" s="8" t="s">
        <v>64</v>
      </c>
      <c r="N930" s="8" t="s">
        <v>5</v>
      </c>
      <c r="O930" s="9">
        <f t="shared" ca="1" si="14"/>
        <v>45057.478593865744</v>
      </c>
      <c r="P930" s="8" t="s">
        <v>26</v>
      </c>
    </row>
    <row r="931" spans="8:16" x14ac:dyDescent="0.35">
      <c r="H931" s="8" t="s">
        <v>2379</v>
      </c>
      <c r="I931" s="8" t="s">
        <v>2380</v>
      </c>
      <c r="J931" s="8" t="s">
        <v>2381</v>
      </c>
      <c r="K931" s="8">
        <v>300000</v>
      </c>
      <c r="L931" s="8" t="s">
        <v>64</v>
      </c>
      <c r="N931" s="8" t="s">
        <v>5</v>
      </c>
      <c r="O931" s="9">
        <f t="shared" ca="1" si="14"/>
        <v>45057.478593865744</v>
      </c>
      <c r="P931" s="8" t="s">
        <v>26</v>
      </c>
    </row>
    <row r="932" spans="8:16" x14ac:dyDescent="0.35">
      <c r="H932" s="8" t="s">
        <v>2382</v>
      </c>
      <c r="I932" s="8" t="s">
        <v>2383</v>
      </c>
      <c r="J932" s="8" t="s">
        <v>2384</v>
      </c>
      <c r="K932" s="8">
        <v>5000000</v>
      </c>
      <c r="L932" s="8" t="s">
        <v>64</v>
      </c>
      <c r="N932" s="8" t="s">
        <v>5</v>
      </c>
      <c r="O932" s="9">
        <f t="shared" ca="1" si="14"/>
        <v>45057.478593865744</v>
      </c>
      <c r="P932" s="8" t="s">
        <v>26</v>
      </c>
    </row>
    <row r="933" spans="8:16" x14ac:dyDescent="0.35">
      <c r="H933" s="8" t="s">
        <v>2385</v>
      </c>
      <c r="I933" s="8" t="s">
        <v>2386</v>
      </c>
      <c r="J933" s="8" t="s">
        <v>2384</v>
      </c>
      <c r="K933" s="8">
        <v>5000000</v>
      </c>
      <c r="L933" s="8" t="s">
        <v>64</v>
      </c>
      <c r="N933" s="8" t="s">
        <v>5</v>
      </c>
      <c r="O933" s="9">
        <f t="shared" ca="1" si="14"/>
        <v>45057.478593865744</v>
      </c>
      <c r="P933" s="8" t="s">
        <v>26</v>
      </c>
    </row>
    <row r="934" spans="8:16" x14ac:dyDescent="0.35">
      <c r="H934" s="8" t="s">
        <v>2387</v>
      </c>
      <c r="I934" s="8" t="s">
        <v>2388</v>
      </c>
      <c r="J934" s="8" t="s">
        <v>2389</v>
      </c>
      <c r="K934" s="8">
        <v>5000000</v>
      </c>
      <c r="L934" s="8" t="s">
        <v>64</v>
      </c>
      <c r="N934" s="8" t="s">
        <v>5</v>
      </c>
      <c r="O934" s="9">
        <f t="shared" ca="1" si="14"/>
        <v>45057.478593865744</v>
      </c>
      <c r="P934" s="8" t="s">
        <v>26</v>
      </c>
    </row>
    <row r="935" spans="8:16" x14ac:dyDescent="0.35">
      <c r="H935" s="8" t="s">
        <v>2390</v>
      </c>
      <c r="I935" s="8" t="s">
        <v>2391</v>
      </c>
      <c r="J935" s="8" t="s">
        <v>2392</v>
      </c>
      <c r="K935" s="8">
        <v>60000</v>
      </c>
      <c r="L935" s="8" t="s">
        <v>64</v>
      </c>
      <c r="N935" s="8" t="s">
        <v>5</v>
      </c>
      <c r="O935" s="9">
        <f t="shared" ca="1" si="14"/>
        <v>45057.478593865744</v>
      </c>
      <c r="P935" s="8" t="s">
        <v>26</v>
      </c>
    </row>
    <row r="936" spans="8:16" x14ac:dyDescent="0.35">
      <c r="H936" s="8" t="s">
        <v>2393</v>
      </c>
      <c r="I936" s="8" t="s">
        <v>2394</v>
      </c>
      <c r="J936" s="8" t="s">
        <v>2293</v>
      </c>
      <c r="K936" s="8">
        <v>50000</v>
      </c>
      <c r="L936" s="8" t="s">
        <v>64</v>
      </c>
      <c r="N936" s="8" t="s">
        <v>5</v>
      </c>
      <c r="O936" s="9">
        <f t="shared" ca="1" si="14"/>
        <v>45057.478593865744</v>
      </c>
      <c r="P936" s="8" t="s">
        <v>26</v>
      </c>
    </row>
    <row r="937" spans="8:16" x14ac:dyDescent="0.35">
      <c r="H937" s="8" t="s">
        <v>2395</v>
      </c>
      <c r="I937" s="8" t="s">
        <v>2396</v>
      </c>
      <c r="J937" s="8" t="s">
        <v>2397</v>
      </c>
      <c r="K937" s="8">
        <v>200000</v>
      </c>
      <c r="L937" s="8" t="s">
        <v>64</v>
      </c>
      <c r="N937" s="8" t="s">
        <v>5</v>
      </c>
      <c r="O937" s="9">
        <f t="shared" ca="1" si="14"/>
        <v>45057.478593865744</v>
      </c>
      <c r="P937" s="8" t="s">
        <v>26</v>
      </c>
    </row>
    <row r="938" spans="8:16" x14ac:dyDescent="0.35">
      <c r="H938" s="8" t="s">
        <v>2398</v>
      </c>
      <c r="I938" s="8" t="s">
        <v>2399</v>
      </c>
      <c r="J938" s="8" t="s">
        <v>2400</v>
      </c>
      <c r="K938" s="8">
        <v>60000</v>
      </c>
      <c r="L938" s="8" t="s">
        <v>64</v>
      </c>
      <c r="N938" s="8" t="s">
        <v>5</v>
      </c>
      <c r="O938" s="9">
        <f t="shared" ca="1" si="14"/>
        <v>45057.478593865744</v>
      </c>
      <c r="P938" s="8" t="s">
        <v>26</v>
      </c>
    </row>
    <row r="939" spans="8:16" x14ac:dyDescent="0.35">
      <c r="H939" s="8" t="s">
        <v>2401</v>
      </c>
      <c r="I939" s="8" t="s">
        <v>1812</v>
      </c>
      <c r="J939" s="8" t="s">
        <v>2402</v>
      </c>
      <c r="K939" s="8">
        <v>78000</v>
      </c>
      <c r="L939" s="8" t="s">
        <v>64</v>
      </c>
      <c r="N939" s="8" t="s">
        <v>18</v>
      </c>
      <c r="O939" s="9">
        <f t="shared" ca="1" si="14"/>
        <v>45057.478593865744</v>
      </c>
      <c r="P939" s="8" t="s">
        <v>26</v>
      </c>
    </row>
    <row r="940" spans="8:16" x14ac:dyDescent="0.35">
      <c r="H940" s="8" t="s">
        <v>2403</v>
      </c>
      <c r="I940" s="8" t="s">
        <v>2404</v>
      </c>
      <c r="J940" s="8" t="s">
        <v>2405</v>
      </c>
      <c r="K940" s="8">
        <v>100000</v>
      </c>
      <c r="L940" s="8" t="s">
        <v>64</v>
      </c>
      <c r="N940" s="8" t="s">
        <v>5</v>
      </c>
      <c r="O940" s="9">
        <f t="shared" ca="1" si="14"/>
        <v>45057.478593865744</v>
      </c>
      <c r="P940" s="8" t="s">
        <v>26</v>
      </c>
    </row>
    <row r="941" spans="8:16" x14ac:dyDescent="0.35">
      <c r="H941" s="8" t="s">
        <v>2406</v>
      </c>
      <c r="I941" s="8" t="s">
        <v>2407</v>
      </c>
      <c r="J941" s="8" t="s">
        <v>2408</v>
      </c>
      <c r="K941" s="8">
        <v>650000</v>
      </c>
      <c r="L941" s="8" t="s">
        <v>64</v>
      </c>
      <c r="N941" s="8" t="s">
        <v>5</v>
      </c>
      <c r="O941" s="9">
        <f t="shared" ca="1" si="14"/>
        <v>45057.478593865744</v>
      </c>
      <c r="P941" s="8" t="s">
        <v>26</v>
      </c>
    </row>
    <row r="942" spans="8:16" x14ac:dyDescent="0.35">
      <c r="H942" s="8" t="s">
        <v>2409</v>
      </c>
      <c r="I942" s="8" t="s">
        <v>2410</v>
      </c>
      <c r="J942" s="8" t="s">
        <v>2411</v>
      </c>
      <c r="K942" s="8">
        <v>300000</v>
      </c>
      <c r="L942" s="8" t="s">
        <v>64</v>
      </c>
      <c r="N942" s="8" t="s">
        <v>5</v>
      </c>
      <c r="O942" s="9">
        <f t="shared" ca="1" si="14"/>
        <v>45057.478593865744</v>
      </c>
      <c r="P942" s="8" t="s">
        <v>26</v>
      </c>
    </row>
    <row r="943" spans="8:16" x14ac:dyDescent="0.35">
      <c r="H943" s="8" t="s">
        <v>2412</v>
      </c>
      <c r="I943" s="8" t="s">
        <v>2413</v>
      </c>
      <c r="J943" s="8" t="s">
        <v>2411</v>
      </c>
      <c r="K943" s="8">
        <v>100000</v>
      </c>
      <c r="L943" s="8" t="s">
        <v>64</v>
      </c>
      <c r="N943" s="8" t="s">
        <v>5</v>
      </c>
      <c r="O943" s="9">
        <f t="shared" ca="1" si="14"/>
        <v>45057.478593865744</v>
      </c>
      <c r="P943" s="8" t="s">
        <v>26</v>
      </c>
    </row>
    <row r="944" spans="8:16" x14ac:dyDescent="0.35">
      <c r="H944" s="8" t="s">
        <v>2414</v>
      </c>
      <c r="I944" s="8" t="s">
        <v>2048</v>
      </c>
      <c r="J944" s="8" t="s">
        <v>2415</v>
      </c>
      <c r="K944" s="8">
        <v>100000</v>
      </c>
      <c r="L944" s="8" t="s">
        <v>64</v>
      </c>
      <c r="N944" s="8" t="s">
        <v>5</v>
      </c>
      <c r="O944" s="9">
        <f t="shared" ca="1" si="14"/>
        <v>45057.478593865744</v>
      </c>
      <c r="P944" s="8" t="s">
        <v>26</v>
      </c>
    </row>
    <row r="945" spans="8:16" x14ac:dyDescent="0.35">
      <c r="H945" s="8" t="s">
        <v>2416</v>
      </c>
      <c r="I945" s="8" t="s">
        <v>2292</v>
      </c>
      <c r="J945" s="8" t="s">
        <v>2417</v>
      </c>
      <c r="K945" s="8">
        <v>120000</v>
      </c>
      <c r="L945" s="8" t="s">
        <v>64</v>
      </c>
      <c r="N945" s="8" t="s">
        <v>5</v>
      </c>
      <c r="O945" s="9">
        <f t="shared" ca="1" si="14"/>
        <v>45057.478593865744</v>
      </c>
      <c r="P945" s="8" t="s">
        <v>26</v>
      </c>
    </row>
    <row r="946" spans="8:16" x14ac:dyDescent="0.35">
      <c r="H946" s="8" t="s">
        <v>2418</v>
      </c>
      <c r="I946" s="8" t="s">
        <v>2419</v>
      </c>
      <c r="J946" s="8" t="s">
        <v>2420</v>
      </c>
      <c r="K946" s="8">
        <v>780000</v>
      </c>
      <c r="L946" s="8" t="s">
        <v>64</v>
      </c>
      <c r="N946" s="8" t="s">
        <v>5</v>
      </c>
      <c r="O946" s="9">
        <f t="shared" ca="1" si="14"/>
        <v>45057.478593865744</v>
      </c>
      <c r="P946" s="8" t="s">
        <v>26</v>
      </c>
    </row>
    <row r="947" spans="8:16" x14ac:dyDescent="0.35">
      <c r="H947" s="8" t="s">
        <v>2421</v>
      </c>
      <c r="I947" s="8" t="s">
        <v>2422</v>
      </c>
      <c r="J947" s="8" t="s">
        <v>2423</v>
      </c>
      <c r="K947" s="8">
        <v>525000</v>
      </c>
      <c r="L947" s="8" t="s">
        <v>64</v>
      </c>
      <c r="N947" s="8" t="s">
        <v>5</v>
      </c>
      <c r="O947" s="9">
        <f t="shared" ca="1" si="14"/>
        <v>45057.478593865744</v>
      </c>
      <c r="P947" s="8" t="s">
        <v>26</v>
      </c>
    </row>
    <row r="948" spans="8:16" x14ac:dyDescent="0.35">
      <c r="H948" s="8" t="s">
        <v>2424</v>
      </c>
      <c r="I948" s="8" t="s">
        <v>2425</v>
      </c>
      <c r="J948" s="8" t="s">
        <v>2426</v>
      </c>
      <c r="K948" s="8">
        <v>196000</v>
      </c>
      <c r="L948" s="8" t="s">
        <v>64</v>
      </c>
      <c r="N948" s="8" t="s">
        <v>5</v>
      </c>
      <c r="O948" s="9">
        <f t="shared" ca="1" si="14"/>
        <v>45057.478593865744</v>
      </c>
      <c r="P948" s="8" t="s">
        <v>26</v>
      </c>
    </row>
    <row r="949" spans="8:16" x14ac:dyDescent="0.35">
      <c r="H949" s="8" t="s">
        <v>2427</v>
      </c>
      <c r="I949" s="8" t="s">
        <v>688</v>
      </c>
      <c r="J949" s="8" t="s">
        <v>2428</v>
      </c>
      <c r="K949" s="8">
        <v>400000</v>
      </c>
      <c r="L949" s="8" t="s">
        <v>64</v>
      </c>
      <c r="N949" s="8" t="s">
        <v>5</v>
      </c>
      <c r="O949" s="9">
        <f t="shared" ca="1" si="14"/>
        <v>45057.478593865744</v>
      </c>
      <c r="P949" s="8" t="s">
        <v>26</v>
      </c>
    </row>
    <row r="950" spans="8:16" x14ac:dyDescent="0.35">
      <c r="H950" s="8" t="s">
        <v>2429</v>
      </c>
      <c r="I950" s="8" t="s">
        <v>989</v>
      </c>
      <c r="J950" s="8" t="s">
        <v>2430</v>
      </c>
      <c r="K950" s="8">
        <v>50000</v>
      </c>
      <c r="L950" s="8" t="s">
        <v>64</v>
      </c>
      <c r="N950" s="8" t="s">
        <v>5</v>
      </c>
      <c r="O950" s="9">
        <f t="shared" ca="1" si="14"/>
        <v>45057.478593865744</v>
      </c>
      <c r="P950" s="8" t="s">
        <v>26</v>
      </c>
    </row>
    <row r="951" spans="8:16" x14ac:dyDescent="0.35">
      <c r="H951" s="8" t="s">
        <v>2431</v>
      </c>
      <c r="I951" s="8" t="s">
        <v>994</v>
      </c>
      <c r="J951" s="8" t="s">
        <v>2432</v>
      </c>
      <c r="K951" s="8">
        <v>50000</v>
      </c>
      <c r="L951" s="8" t="s">
        <v>64</v>
      </c>
      <c r="N951" s="8" t="s">
        <v>5</v>
      </c>
      <c r="O951" s="9">
        <f t="shared" ca="1" si="14"/>
        <v>45057.478593865744</v>
      </c>
      <c r="P951" s="8" t="s">
        <v>26</v>
      </c>
    </row>
    <row r="952" spans="8:16" x14ac:dyDescent="0.35">
      <c r="H952" s="8" t="s">
        <v>2433</v>
      </c>
      <c r="I952" s="8" t="s">
        <v>2434</v>
      </c>
      <c r="J952" s="8" t="s">
        <v>2435</v>
      </c>
      <c r="K952" s="8">
        <v>650000</v>
      </c>
      <c r="L952" s="8" t="s">
        <v>64</v>
      </c>
      <c r="N952" s="8" t="s">
        <v>5</v>
      </c>
      <c r="O952" s="9">
        <f t="shared" ca="1" si="14"/>
        <v>45057.478593865744</v>
      </c>
      <c r="P952" s="8" t="s">
        <v>26</v>
      </c>
    </row>
    <row r="953" spans="8:16" x14ac:dyDescent="0.35">
      <c r="H953" s="8" t="s">
        <v>2436</v>
      </c>
      <c r="I953" s="8" t="s">
        <v>2437</v>
      </c>
      <c r="J953" s="8" t="s">
        <v>2438</v>
      </c>
      <c r="K953" s="8">
        <v>800000</v>
      </c>
      <c r="L953" s="8" t="s">
        <v>64</v>
      </c>
      <c r="N953" s="8" t="s">
        <v>5</v>
      </c>
      <c r="O953" s="9">
        <f t="shared" ca="1" si="14"/>
        <v>45057.478593865744</v>
      </c>
      <c r="P953" s="8" t="s">
        <v>26</v>
      </c>
    </row>
    <row r="954" spans="8:16" x14ac:dyDescent="0.35">
      <c r="H954" s="8" t="s">
        <v>2439</v>
      </c>
      <c r="I954" s="8" t="s">
        <v>2440</v>
      </c>
      <c r="J954" s="8" t="s">
        <v>2441</v>
      </c>
      <c r="K954" s="8">
        <v>250000</v>
      </c>
      <c r="L954" s="8" t="s">
        <v>64</v>
      </c>
      <c r="N954" s="8" t="s">
        <v>5</v>
      </c>
      <c r="O954" s="9">
        <f t="shared" ca="1" si="14"/>
        <v>45057.478593865744</v>
      </c>
      <c r="P954" s="8" t="s">
        <v>26</v>
      </c>
    </row>
    <row r="955" spans="8:16" x14ac:dyDescent="0.35">
      <c r="H955" s="8" t="s">
        <v>2442</v>
      </c>
      <c r="I955" s="8" t="s">
        <v>2443</v>
      </c>
      <c r="J955" s="8" t="s">
        <v>2441</v>
      </c>
      <c r="K955" s="8">
        <v>600000</v>
      </c>
      <c r="L955" s="8" t="s">
        <v>64</v>
      </c>
      <c r="N955" s="8" t="s">
        <v>5</v>
      </c>
      <c r="O955" s="9">
        <f t="shared" ca="1" si="14"/>
        <v>45057.478593865744</v>
      </c>
      <c r="P955" s="8" t="s">
        <v>26</v>
      </c>
    </row>
    <row r="956" spans="8:16" x14ac:dyDescent="0.35">
      <c r="H956" s="8" t="s">
        <v>2444</v>
      </c>
      <c r="I956" s="8" t="s">
        <v>2445</v>
      </c>
      <c r="J956" s="8" t="s">
        <v>2446</v>
      </c>
      <c r="K956" s="8">
        <v>150000</v>
      </c>
      <c r="L956" s="8" t="s">
        <v>64</v>
      </c>
      <c r="N956" s="8" t="s">
        <v>18</v>
      </c>
      <c r="O956" s="9">
        <f t="shared" ca="1" si="14"/>
        <v>45057.478593865744</v>
      </c>
      <c r="P956" s="8" t="s">
        <v>26</v>
      </c>
    </row>
    <row r="957" spans="8:16" x14ac:dyDescent="0.35">
      <c r="H957" s="8" t="s">
        <v>2447</v>
      </c>
      <c r="I957" s="8" t="s">
        <v>2448</v>
      </c>
      <c r="J957" s="8" t="s">
        <v>2449</v>
      </c>
      <c r="K957" s="8">
        <v>120000</v>
      </c>
      <c r="L957" s="8" t="s">
        <v>64</v>
      </c>
      <c r="N957" s="8" t="s">
        <v>5</v>
      </c>
      <c r="O957" s="9">
        <f t="shared" ca="1" si="14"/>
        <v>45057.478593865744</v>
      </c>
      <c r="P957" s="8" t="s">
        <v>26</v>
      </c>
    </row>
    <row r="958" spans="8:16" x14ac:dyDescent="0.35">
      <c r="H958" s="8" t="s">
        <v>2450</v>
      </c>
      <c r="I958" s="8" t="s">
        <v>2451</v>
      </c>
      <c r="J958" s="8" t="s">
        <v>2452</v>
      </c>
      <c r="K958" s="8">
        <v>45000</v>
      </c>
      <c r="L958" s="8" t="s">
        <v>64</v>
      </c>
      <c r="N958" s="8" t="s">
        <v>5</v>
      </c>
      <c r="O958" s="9">
        <f t="shared" ca="1" si="14"/>
        <v>45057.478593865744</v>
      </c>
      <c r="P958" s="8" t="s">
        <v>26</v>
      </c>
    </row>
    <row r="959" spans="8:16" x14ac:dyDescent="0.35">
      <c r="H959" s="8" t="s">
        <v>2453</v>
      </c>
      <c r="I959" s="8" t="s">
        <v>2454</v>
      </c>
      <c r="J959" s="8" t="s">
        <v>2446</v>
      </c>
      <c r="K959" s="8">
        <v>70000</v>
      </c>
      <c r="L959" s="8" t="s">
        <v>64</v>
      </c>
      <c r="N959" s="8" t="s">
        <v>18</v>
      </c>
      <c r="O959" s="9">
        <f t="shared" ca="1" si="14"/>
        <v>45057.478593865744</v>
      </c>
      <c r="P959" s="8" t="s">
        <v>26</v>
      </c>
    </row>
    <row r="960" spans="8:16" x14ac:dyDescent="0.35">
      <c r="H960" s="8" t="s">
        <v>2455</v>
      </c>
      <c r="I960" s="8" t="s">
        <v>2456</v>
      </c>
      <c r="J960" s="8" t="s">
        <v>2449</v>
      </c>
      <c r="K960" s="8">
        <v>35000</v>
      </c>
      <c r="L960" s="8" t="s">
        <v>64</v>
      </c>
      <c r="N960" s="8" t="s">
        <v>5</v>
      </c>
      <c r="O960" s="9">
        <f t="shared" ca="1" si="14"/>
        <v>45057.478593865744</v>
      </c>
      <c r="P960" s="8" t="s">
        <v>26</v>
      </c>
    </row>
    <row r="961" spans="8:16" x14ac:dyDescent="0.35">
      <c r="H961" s="8" t="s">
        <v>2457</v>
      </c>
      <c r="I961" s="8" t="s">
        <v>2458</v>
      </c>
      <c r="J961" s="8" t="s">
        <v>2459</v>
      </c>
      <c r="K961" s="8">
        <v>3000000</v>
      </c>
      <c r="L961" s="8" t="s">
        <v>64</v>
      </c>
      <c r="N961" s="8" t="s">
        <v>5</v>
      </c>
      <c r="O961" s="9">
        <f t="shared" ca="1" si="14"/>
        <v>45057.478593865744</v>
      </c>
      <c r="P961" s="8" t="s">
        <v>26</v>
      </c>
    </row>
    <row r="962" spans="8:16" x14ac:dyDescent="0.35">
      <c r="H962" s="8" t="s">
        <v>2460</v>
      </c>
      <c r="I962" s="8" t="s">
        <v>2461</v>
      </c>
      <c r="J962" s="8" t="s">
        <v>2459</v>
      </c>
      <c r="K962" s="8">
        <v>3000000</v>
      </c>
      <c r="L962" s="8" t="s">
        <v>64</v>
      </c>
      <c r="N962" s="8" t="s">
        <v>5</v>
      </c>
      <c r="O962" s="9">
        <f t="shared" ca="1" si="14"/>
        <v>45057.478593865744</v>
      </c>
      <c r="P962" s="8" t="s">
        <v>26</v>
      </c>
    </row>
    <row r="963" spans="8:16" x14ac:dyDescent="0.35">
      <c r="H963" s="8" t="s">
        <v>2462</v>
      </c>
      <c r="I963" s="8" t="s">
        <v>281</v>
      </c>
      <c r="J963" s="8" t="s">
        <v>2463</v>
      </c>
      <c r="K963" s="8">
        <v>250000</v>
      </c>
      <c r="L963" s="8" t="s">
        <v>64</v>
      </c>
      <c r="N963" s="8" t="s">
        <v>5</v>
      </c>
      <c r="O963" s="9">
        <f t="shared" ca="1" si="14"/>
        <v>45057.478593865744</v>
      </c>
      <c r="P963" s="8" t="s">
        <v>26</v>
      </c>
    </row>
    <row r="964" spans="8:16" x14ac:dyDescent="0.35">
      <c r="H964" s="8" t="s">
        <v>2464</v>
      </c>
      <c r="I964" s="8" t="s">
        <v>281</v>
      </c>
      <c r="J964" s="8" t="s">
        <v>2463</v>
      </c>
      <c r="K964" s="8">
        <v>250000</v>
      </c>
      <c r="L964" s="8" t="s">
        <v>64</v>
      </c>
      <c r="N964" s="8" t="s">
        <v>5</v>
      </c>
      <c r="O964" s="9">
        <f t="shared" ref="O964:O1027" ca="1" si="15">NOW()</f>
        <v>45057.478593865744</v>
      </c>
      <c r="P964" s="8" t="s">
        <v>26</v>
      </c>
    </row>
    <row r="965" spans="8:16" x14ac:dyDescent="0.35">
      <c r="H965" s="8" t="s">
        <v>2465</v>
      </c>
      <c r="I965" s="8" t="s">
        <v>281</v>
      </c>
      <c r="J965" s="8" t="s">
        <v>2463</v>
      </c>
      <c r="K965" s="8">
        <v>250000</v>
      </c>
      <c r="L965" s="8" t="s">
        <v>64</v>
      </c>
      <c r="N965" s="8" t="s">
        <v>5</v>
      </c>
      <c r="O965" s="9">
        <f t="shared" ca="1" si="15"/>
        <v>45057.478593865744</v>
      </c>
      <c r="P965" s="8" t="s">
        <v>26</v>
      </c>
    </row>
    <row r="966" spans="8:16" x14ac:dyDescent="0.35">
      <c r="H966" s="8" t="s">
        <v>2466</v>
      </c>
      <c r="I966" s="8" t="s">
        <v>281</v>
      </c>
      <c r="J966" s="8" t="s">
        <v>2463</v>
      </c>
      <c r="K966" s="8">
        <v>250000</v>
      </c>
      <c r="L966" s="8" t="s">
        <v>64</v>
      </c>
      <c r="N966" s="8" t="s">
        <v>5</v>
      </c>
      <c r="O966" s="9">
        <f t="shared" ca="1" si="15"/>
        <v>45057.478593865744</v>
      </c>
      <c r="P966" s="8" t="s">
        <v>26</v>
      </c>
    </row>
    <row r="967" spans="8:16" x14ac:dyDescent="0.35">
      <c r="H967" s="8" t="s">
        <v>2467</v>
      </c>
      <c r="I967" s="8" t="s">
        <v>2468</v>
      </c>
      <c r="J967" s="8" t="s">
        <v>2469</v>
      </c>
      <c r="K967" s="8">
        <v>3000000</v>
      </c>
      <c r="L967" s="8" t="s">
        <v>64</v>
      </c>
      <c r="N967" s="8" t="s">
        <v>5</v>
      </c>
      <c r="O967" s="9">
        <f t="shared" ca="1" si="15"/>
        <v>45057.478593865744</v>
      </c>
      <c r="P967" s="8" t="s">
        <v>26</v>
      </c>
    </row>
    <row r="968" spans="8:16" x14ac:dyDescent="0.35">
      <c r="H968" s="8" t="s">
        <v>2470</v>
      </c>
      <c r="I968" s="8" t="s">
        <v>2468</v>
      </c>
      <c r="J968" s="8" t="s">
        <v>2469</v>
      </c>
      <c r="K968" s="8">
        <v>3000000</v>
      </c>
      <c r="L968" s="8" t="s">
        <v>64</v>
      </c>
      <c r="N968" s="8" t="s">
        <v>5</v>
      </c>
      <c r="O968" s="9">
        <f t="shared" ca="1" si="15"/>
        <v>45057.478593865744</v>
      </c>
      <c r="P968" s="8" t="s">
        <v>26</v>
      </c>
    </row>
    <row r="969" spans="8:16" x14ac:dyDescent="0.35">
      <c r="H969" s="8" t="s">
        <v>2471</v>
      </c>
      <c r="I969" s="8" t="s">
        <v>2472</v>
      </c>
      <c r="J969" s="8" t="s">
        <v>2469</v>
      </c>
      <c r="K969" s="8">
        <v>3000000</v>
      </c>
      <c r="L969" s="8" t="s">
        <v>64</v>
      </c>
      <c r="N969" s="8" t="s">
        <v>5</v>
      </c>
      <c r="O969" s="9">
        <f t="shared" ca="1" si="15"/>
        <v>45057.478593865744</v>
      </c>
      <c r="P969" s="8" t="s">
        <v>26</v>
      </c>
    </row>
    <row r="970" spans="8:16" x14ac:dyDescent="0.35">
      <c r="H970" s="8" t="s">
        <v>2473</v>
      </c>
      <c r="I970" s="8" t="s">
        <v>2472</v>
      </c>
      <c r="J970" s="8" t="s">
        <v>2469</v>
      </c>
      <c r="K970" s="8">
        <v>3000000</v>
      </c>
      <c r="L970" s="8" t="s">
        <v>64</v>
      </c>
      <c r="N970" s="8" t="s">
        <v>5</v>
      </c>
      <c r="O970" s="9">
        <f t="shared" ca="1" si="15"/>
        <v>45057.478593865744</v>
      </c>
      <c r="P970" s="8" t="s">
        <v>26</v>
      </c>
    </row>
    <row r="971" spans="8:16" x14ac:dyDescent="0.35">
      <c r="H971" s="8" t="s">
        <v>2474</v>
      </c>
      <c r="I971" s="8" t="s">
        <v>2475</v>
      </c>
      <c r="J971" s="8" t="s">
        <v>2476</v>
      </c>
      <c r="K971" s="8">
        <v>3000000</v>
      </c>
      <c r="L971" s="8" t="s">
        <v>64</v>
      </c>
      <c r="N971" s="8" t="s">
        <v>5</v>
      </c>
      <c r="O971" s="9">
        <f t="shared" ca="1" si="15"/>
        <v>45057.478593865744</v>
      </c>
      <c r="P971" s="8" t="s">
        <v>26</v>
      </c>
    </row>
    <row r="972" spans="8:16" x14ac:dyDescent="0.35">
      <c r="H972" s="8" t="s">
        <v>2477</v>
      </c>
      <c r="I972" s="8" t="s">
        <v>2475</v>
      </c>
      <c r="J972" s="8" t="s">
        <v>2476</v>
      </c>
      <c r="K972" s="8">
        <v>3000000</v>
      </c>
      <c r="L972" s="8" t="s">
        <v>64</v>
      </c>
      <c r="N972" s="8" t="s">
        <v>5</v>
      </c>
      <c r="O972" s="9">
        <f t="shared" ca="1" si="15"/>
        <v>45057.478593865744</v>
      </c>
      <c r="P972" s="8" t="s">
        <v>26</v>
      </c>
    </row>
    <row r="973" spans="8:16" x14ac:dyDescent="0.35">
      <c r="H973" s="8" t="s">
        <v>2478</v>
      </c>
      <c r="I973" s="8" t="s">
        <v>2479</v>
      </c>
      <c r="J973" s="8" t="s">
        <v>2476</v>
      </c>
      <c r="K973" s="8">
        <v>3000000</v>
      </c>
      <c r="L973" s="8" t="s">
        <v>64</v>
      </c>
      <c r="N973" s="8" t="s">
        <v>5</v>
      </c>
      <c r="O973" s="9">
        <f t="shared" ca="1" si="15"/>
        <v>45057.478593865744</v>
      </c>
      <c r="P973" s="8" t="s">
        <v>26</v>
      </c>
    </row>
    <row r="974" spans="8:16" x14ac:dyDescent="0.35">
      <c r="H974" s="8" t="s">
        <v>2480</v>
      </c>
      <c r="I974" s="8" t="s">
        <v>2479</v>
      </c>
      <c r="J974" s="8" t="s">
        <v>2476</v>
      </c>
      <c r="K974" s="8">
        <v>3000000</v>
      </c>
      <c r="L974" s="8" t="s">
        <v>64</v>
      </c>
      <c r="N974" s="8" t="s">
        <v>5</v>
      </c>
      <c r="O974" s="9">
        <f t="shared" ca="1" si="15"/>
        <v>45057.478593865744</v>
      </c>
      <c r="P974" s="8" t="s">
        <v>26</v>
      </c>
    </row>
    <row r="975" spans="8:16" x14ac:dyDescent="0.35">
      <c r="H975" s="8" t="s">
        <v>2481</v>
      </c>
      <c r="I975" s="8" t="s">
        <v>2482</v>
      </c>
      <c r="J975" s="8" t="s">
        <v>2483</v>
      </c>
      <c r="K975" s="8">
        <v>30000</v>
      </c>
      <c r="L975" s="8" t="s">
        <v>64</v>
      </c>
      <c r="N975" s="8" t="s">
        <v>5</v>
      </c>
      <c r="O975" s="9">
        <f t="shared" ca="1" si="15"/>
        <v>45057.478593865744</v>
      </c>
      <c r="P975" s="8" t="s">
        <v>26</v>
      </c>
    </row>
    <row r="976" spans="8:16" x14ac:dyDescent="0.35">
      <c r="H976" s="8" t="s">
        <v>2484</v>
      </c>
      <c r="I976" s="8" t="s">
        <v>2482</v>
      </c>
      <c r="J976" s="8" t="s">
        <v>2483</v>
      </c>
      <c r="K976" s="8">
        <v>30000</v>
      </c>
      <c r="L976" s="8" t="s">
        <v>64</v>
      </c>
      <c r="N976" s="8" t="s">
        <v>5</v>
      </c>
      <c r="O976" s="9">
        <f t="shared" ca="1" si="15"/>
        <v>45057.478593865744</v>
      </c>
      <c r="P976" s="8" t="s">
        <v>26</v>
      </c>
    </row>
    <row r="977" spans="8:16" x14ac:dyDescent="0.35">
      <c r="H977" s="8" t="s">
        <v>2485</v>
      </c>
      <c r="I977" s="8" t="s">
        <v>2486</v>
      </c>
      <c r="J977" s="8" t="s">
        <v>2483</v>
      </c>
      <c r="K977" s="8">
        <v>30000</v>
      </c>
      <c r="L977" s="8" t="s">
        <v>64</v>
      </c>
      <c r="N977" s="8" t="s">
        <v>5</v>
      </c>
      <c r="O977" s="9">
        <f t="shared" ca="1" si="15"/>
        <v>45057.478593865744</v>
      </c>
      <c r="P977" s="8" t="s">
        <v>26</v>
      </c>
    </row>
    <row r="978" spans="8:16" x14ac:dyDescent="0.35">
      <c r="H978" s="8" t="s">
        <v>2487</v>
      </c>
      <c r="I978" s="8" t="s">
        <v>2486</v>
      </c>
      <c r="J978" s="8" t="s">
        <v>2483</v>
      </c>
      <c r="K978" s="8">
        <v>30000</v>
      </c>
      <c r="L978" s="8" t="s">
        <v>64</v>
      </c>
      <c r="N978" s="8" t="s">
        <v>5</v>
      </c>
      <c r="O978" s="9">
        <f t="shared" ca="1" si="15"/>
        <v>45057.478593865744</v>
      </c>
      <c r="P978" s="8" t="s">
        <v>26</v>
      </c>
    </row>
    <row r="979" spans="8:16" x14ac:dyDescent="0.35">
      <c r="H979" s="8" t="s">
        <v>2488</v>
      </c>
      <c r="I979" s="8" t="s">
        <v>2489</v>
      </c>
      <c r="J979" s="8" t="s">
        <v>2483</v>
      </c>
      <c r="K979" s="8">
        <v>30000</v>
      </c>
      <c r="L979" s="8" t="s">
        <v>64</v>
      </c>
      <c r="N979" s="8" t="s">
        <v>5</v>
      </c>
      <c r="O979" s="9">
        <f t="shared" ca="1" si="15"/>
        <v>45057.478593865744</v>
      </c>
      <c r="P979" s="8" t="s">
        <v>26</v>
      </c>
    </row>
    <row r="980" spans="8:16" x14ac:dyDescent="0.35">
      <c r="H980" s="8" t="s">
        <v>2490</v>
      </c>
      <c r="I980" s="8" t="s">
        <v>2489</v>
      </c>
      <c r="J980" s="8" t="s">
        <v>2483</v>
      </c>
      <c r="K980" s="8">
        <v>30000</v>
      </c>
      <c r="L980" s="8" t="s">
        <v>64</v>
      </c>
      <c r="N980" s="8" t="s">
        <v>5</v>
      </c>
      <c r="O980" s="9">
        <f t="shared" ca="1" si="15"/>
        <v>45057.478593865744</v>
      </c>
      <c r="P980" s="8" t="s">
        <v>26</v>
      </c>
    </row>
    <row r="981" spans="8:16" x14ac:dyDescent="0.35">
      <c r="H981" s="8" t="s">
        <v>2491</v>
      </c>
      <c r="I981" s="8" t="s">
        <v>2489</v>
      </c>
      <c r="J981" s="8" t="s">
        <v>2492</v>
      </c>
      <c r="K981" s="8">
        <v>30000</v>
      </c>
      <c r="L981" s="8" t="s">
        <v>64</v>
      </c>
      <c r="N981" s="8" t="s">
        <v>5</v>
      </c>
      <c r="O981" s="9">
        <f t="shared" ca="1" si="15"/>
        <v>45057.478593865744</v>
      </c>
      <c r="P981" s="8" t="s">
        <v>26</v>
      </c>
    </row>
    <row r="982" spans="8:16" x14ac:dyDescent="0.35">
      <c r="H982" s="8" t="s">
        <v>2493</v>
      </c>
      <c r="I982" s="8" t="s">
        <v>2489</v>
      </c>
      <c r="J982" s="8" t="s">
        <v>2492</v>
      </c>
      <c r="K982" s="8">
        <v>30000</v>
      </c>
      <c r="L982" s="8" t="s">
        <v>64</v>
      </c>
      <c r="N982" s="8" t="s">
        <v>5</v>
      </c>
      <c r="O982" s="9">
        <f t="shared" ca="1" si="15"/>
        <v>45057.478593865744</v>
      </c>
      <c r="P982" s="8" t="s">
        <v>26</v>
      </c>
    </row>
    <row r="983" spans="8:16" x14ac:dyDescent="0.35">
      <c r="H983" s="8" t="s">
        <v>2494</v>
      </c>
      <c r="I983" s="8" t="s">
        <v>2495</v>
      </c>
      <c r="J983" s="8" t="s">
        <v>2496</v>
      </c>
      <c r="K983" s="8">
        <v>300000</v>
      </c>
      <c r="L983" s="8" t="s">
        <v>64</v>
      </c>
      <c r="N983" s="8" t="s">
        <v>5</v>
      </c>
      <c r="O983" s="9">
        <f t="shared" ca="1" si="15"/>
        <v>45057.478593865744</v>
      </c>
      <c r="P983" s="8" t="s">
        <v>26</v>
      </c>
    </row>
    <row r="984" spans="8:16" x14ac:dyDescent="0.35">
      <c r="H984" s="8" t="s">
        <v>2497</v>
      </c>
      <c r="I984" s="8" t="s">
        <v>2495</v>
      </c>
      <c r="J984" s="8" t="s">
        <v>2496</v>
      </c>
      <c r="K984" s="8">
        <v>300000</v>
      </c>
      <c r="L984" s="8" t="s">
        <v>64</v>
      </c>
      <c r="N984" s="8" t="s">
        <v>5</v>
      </c>
      <c r="O984" s="9">
        <f t="shared" ca="1" si="15"/>
        <v>45057.478593865744</v>
      </c>
      <c r="P984" s="8" t="s">
        <v>26</v>
      </c>
    </row>
    <row r="985" spans="8:16" x14ac:dyDescent="0.35">
      <c r="H985" s="8" t="s">
        <v>2498</v>
      </c>
      <c r="I985" s="8" t="s">
        <v>2499</v>
      </c>
      <c r="J985" s="8" t="s">
        <v>2500</v>
      </c>
      <c r="K985" s="8">
        <v>1000000</v>
      </c>
      <c r="L985" s="8" t="s">
        <v>64</v>
      </c>
      <c r="N985" s="8" t="s">
        <v>5</v>
      </c>
      <c r="O985" s="9">
        <f t="shared" ca="1" si="15"/>
        <v>45057.478593865744</v>
      </c>
      <c r="P985" s="8" t="s">
        <v>26</v>
      </c>
    </row>
    <row r="986" spans="8:16" x14ac:dyDescent="0.35">
      <c r="H986" s="8" t="s">
        <v>2501</v>
      </c>
      <c r="I986" s="8" t="s">
        <v>2499</v>
      </c>
      <c r="J986" s="8" t="s">
        <v>2500</v>
      </c>
      <c r="K986" s="8">
        <v>1000000</v>
      </c>
      <c r="L986" s="8" t="s">
        <v>64</v>
      </c>
      <c r="N986" s="8" t="s">
        <v>5</v>
      </c>
      <c r="O986" s="9">
        <f t="shared" ca="1" si="15"/>
        <v>45057.478593865744</v>
      </c>
      <c r="P986" s="8" t="s">
        <v>26</v>
      </c>
    </row>
    <row r="987" spans="8:16" x14ac:dyDescent="0.35">
      <c r="H987" s="8" t="s">
        <v>2502</v>
      </c>
      <c r="I987" s="8" t="s">
        <v>2503</v>
      </c>
      <c r="J987" s="8" t="s">
        <v>2500</v>
      </c>
      <c r="K987" s="8">
        <v>1000000</v>
      </c>
      <c r="L987" s="8" t="s">
        <v>64</v>
      </c>
      <c r="N987" s="8" t="s">
        <v>5</v>
      </c>
      <c r="O987" s="9">
        <f t="shared" ca="1" si="15"/>
        <v>45057.478593865744</v>
      </c>
      <c r="P987" s="8" t="s">
        <v>26</v>
      </c>
    </row>
    <row r="988" spans="8:16" x14ac:dyDescent="0.35">
      <c r="H988" s="8" t="s">
        <v>2504</v>
      </c>
      <c r="I988" s="8" t="s">
        <v>2503</v>
      </c>
      <c r="J988" s="8" t="s">
        <v>2500</v>
      </c>
      <c r="K988" s="8">
        <v>1000000</v>
      </c>
      <c r="L988" s="8" t="s">
        <v>64</v>
      </c>
      <c r="N988" s="8" t="s">
        <v>5</v>
      </c>
      <c r="O988" s="9">
        <f t="shared" ca="1" si="15"/>
        <v>45057.478593865744</v>
      </c>
      <c r="P988" s="8" t="s">
        <v>26</v>
      </c>
    </row>
    <row r="989" spans="8:16" x14ac:dyDescent="0.35">
      <c r="H989" s="8" t="s">
        <v>2505</v>
      </c>
      <c r="I989" s="8" t="s">
        <v>2506</v>
      </c>
      <c r="J989" s="8" t="s">
        <v>2507</v>
      </c>
      <c r="K989" s="8">
        <v>200000</v>
      </c>
      <c r="L989" s="8" t="s">
        <v>64</v>
      </c>
      <c r="N989" s="8" t="s">
        <v>5</v>
      </c>
      <c r="O989" s="9">
        <f t="shared" ca="1" si="15"/>
        <v>45057.478593865744</v>
      </c>
      <c r="P989" s="8" t="s">
        <v>26</v>
      </c>
    </row>
    <row r="990" spans="8:16" x14ac:dyDescent="0.35">
      <c r="H990" s="8" t="s">
        <v>2508</v>
      </c>
      <c r="I990" s="8" t="s">
        <v>2506</v>
      </c>
      <c r="J990" s="8" t="s">
        <v>2507</v>
      </c>
      <c r="K990" s="8">
        <v>200000</v>
      </c>
      <c r="L990" s="8" t="s">
        <v>64</v>
      </c>
      <c r="N990" s="8" t="s">
        <v>5</v>
      </c>
      <c r="O990" s="9">
        <f t="shared" ca="1" si="15"/>
        <v>45057.478593865744</v>
      </c>
      <c r="P990" s="8" t="s">
        <v>26</v>
      </c>
    </row>
    <row r="991" spans="8:16" x14ac:dyDescent="0.35">
      <c r="H991" s="8" t="s">
        <v>2509</v>
      </c>
      <c r="I991" s="8" t="s">
        <v>2506</v>
      </c>
      <c r="J991" s="8" t="s">
        <v>2510</v>
      </c>
      <c r="K991" s="8">
        <v>200000</v>
      </c>
      <c r="L991" s="8" t="s">
        <v>64</v>
      </c>
      <c r="N991" s="8" t="s">
        <v>5</v>
      </c>
      <c r="O991" s="9">
        <f t="shared" ca="1" si="15"/>
        <v>45057.478593865744</v>
      </c>
      <c r="P991" s="8" t="s">
        <v>26</v>
      </c>
    </row>
    <row r="992" spans="8:16" x14ac:dyDescent="0.35">
      <c r="H992" s="8" t="s">
        <v>2511</v>
      </c>
      <c r="I992" s="8" t="s">
        <v>2506</v>
      </c>
      <c r="J992" s="8" t="s">
        <v>2510</v>
      </c>
      <c r="K992" s="8">
        <v>200000</v>
      </c>
      <c r="L992" s="8" t="s">
        <v>64</v>
      </c>
      <c r="N992" s="8" t="s">
        <v>5</v>
      </c>
      <c r="O992" s="9">
        <f t="shared" ca="1" si="15"/>
        <v>45057.478593865744</v>
      </c>
      <c r="P992" s="8" t="s">
        <v>26</v>
      </c>
    </row>
    <row r="993" spans="8:16" x14ac:dyDescent="0.35">
      <c r="H993" s="8" t="s">
        <v>2512</v>
      </c>
      <c r="I993" s="8" t="s">
        <v>2513</v>
      </c>
      <c r="J993" s="8" t="s">
        <v>2510</v>
      </c>
      <c r="K993" s="8">
        <v>200000</v>
      </c>
      <c r="L993" s="8" t="s">
        <v>64</v>
      </c>
      <c r="N993" s="8" t="s">
        <v>5</v>
      </c>
      <c r="O993" s="9">
        <f t="shared" ca="1" si="15"/>
        <v>45057.478593865744</v>
      </c>
      <c r="P993" s="8" t="s">
        <v>26</v>
      </c>
    </row>
    <row r="994" spans="8:16" x14ac:dyDescent="0.35">
      <c r="H994" s="8" t="s">
        <v>2514</v>
      </c>
      <c r="I994" s="8" t="s">
        <v>2513</v>
      </c>
      <c r="J994" s="8" t="s">
        <v>2510</v>
      </c>
      <c r="K994" s="8">
        <v>200000</v>
      </c>
      <c r="L994" s="8" t="s">
        <v>64</v>
      </c>
      <c r="N994" s="8" t="s">
        <v>5</v>
      </c>
      <c r="O994" s="9">
        <f t="shared" ca="1" si="15"/>
        <v>45057.478593865744</v>
      </c>
      <c r="P994" s="8" t="s">
        <v>26</v>
      </c>
    </row>
    <row r="995" spans="8:16" x14ac:dyDescent="0.35">
      <c r="H995" s="8" t="s">
        <v>2515</v>
      </c>
      <c r="I995" s="8" t="s">
        <v>2516</v>
      </c>
      <c r="J995" s="8" t="s">
        <v>2510</v>
      </c>
      <c r="K995" s="8">
        <v>200000</v>
      </c>
      <c r="L995" s="8" t="s">
        <v>64</v>
      </c>
      <c r="N995" s="8" t="s">
        <v>5</v>
      </c>
      <c r="O995" s="9">
        <f t="shared" ca="1" si="15"/>
        <v>45057.478593865744</v>
      </c>
      <c r="P995" s="8" t="s">
        <v>26</v>
      </c>
    </row>
    <row r="996" spans="8:16" x14ac:dyDescent="0.35">
      <c r="H996" s="8" t="s">
        <v>2517</v>
      </c>
      <c r="I996" s="8" t="s">
        <v>2516</v>
      </c>
      <c r="J996" s="8" t="s">
        <v>2510</v>
      </c>
      <c r="K996" s="8">
        <v>200000</v>
      </c>
      <c r="L996" s="8" t="s">
        <v>64</v>
      </c>
      <c r="N996" s="8" t="s">
        <v>5</v>
      </c>
      <c r="O996" s="9">
        <f t="shared" ca="1" si="15"/>
        <v>45057.478593865744</v>
      </c>
      <c r="P996" s="8" t="s">
        <v>26</v>
      </c>
    </row>
    <row r="997" spans="8:16" x14ac:dyDescent="0.35">
      <c r="H997" s="8" t="s">
        <v>2518</v>
      </c>
      <c r="I997" s="8" t="s">
        <v>2519</v>
      </c>
      <c r="J997" s="8" t="s">
        <v>2510</v>
      </c>
      <c r="K997" s="8">
        <v>200000</v>
      </c>
      <c r="L997" s="8" t="s">
        <v>64</v>
      </c>
      <c r="N997" s="8" t="s">
        <v>5</v>
      </c>
      <c r="O997" s="9">
        <f t="shared" ca="1" si="15"/>
        <v>45057.478593865744</v>
      </c>
      <c r="P997" s="8" t="s">
        <v>26</v>
      </c>
    </row>
    <row r="998" spans="8:16" x14ac:dyDescent="0.35">
      <c r="H998" s="8" t="s">
        <v>2520</v>
      </c>
      <c r="I998" s="8" t="s">
        <v>2519</v>
      </c>
      <c r="J998" s="8" t="s">
        <v>2510</v>
      </c>
      <c r="K998" s="8">
        <v>200000</v>
      </c>
      <c r="L998" s="8" t="s">
        <v>64</v>
      </c>
      <c r="N998" s="8" t="s">
        <v>5</v>
      </c>
      <c r="O998" s="9">
        <f t="shared" ca="1" si="15"/>
        <v>45057.478593865744</v>
      </c>
      <c r="P998" s="8" t="s">
        <v>26</v>
      </c>
    </row>
    <row r="999" spans="8:16" x14ac:dyDescent="0.35">
      <c r="H999" s="8" t="s">
        <v>2521</v>
      </c>
      <c r="I999" s="8" t="s">
        <v>2522</v>
      </c>
      <c r="J999" s="8" t="s">
        <v>2523</v>
      </c>
      <c r="K999" s="8">
        <v>800000</v>
      </c>
      <c r="L999" s="8" t="s">
        <v>64</v>
      </c>
      <c r="N999" s="8" t="s">
        <v>18</v>
      </c>
      <c r="O999" s="9">
        <f t="shared" ca="1" si="15"/>
        <v>45057.478593865744</v>
      </c>
      <c r="P999" s="8" t="s">
        <v>26</v>
      </c>
    </row>
    <row r="1000" spans="8:16" x14ac:dyDescent="0.35">
      <c r="H1000" s="8" t="s">
        <v>2524</v>
      </c>
      <c r="I1000" s="8" t="s">
        <v>2525</v>
      </c>
      <c r="J1000" s="8" t="s">
        <v>2526</v>
      </c>
      <c r="K1000" s="8">
        <v>1000000</v>
      </c>
      <c r="L1000" s="8" t="s">
        <v>64</v>
      </c>
      <c r="N1000" s="8" t="s">
        <v>18</v>
      </c>
      <c r="O1000" s="9">
        <f t="shared" ca="1" si="15"/>
        <v>45057.478593865744</v>
      </c>
      <c r="P1000" s="8" t="s">
        <v>26</v>
      </c>
    </row>
    <row r="1001" spans="8:16" x14ac:dyDescent="0.35">
      <c r="H1001" s="8" t="s">
        <v>2527</v>
      </c>
      <c r="I1001" s="8" t="s">
        <v>2525</v>
      </c>
      <c r="J1001" s="8" t="s">
        <v>2528</v>
      </c>
      <c r="K1001" s="8">
        <v>1000000</v>
      </c>
      <c r="L1001" s="8" t="s">
        <v>64</v>
      </c>
      <c r="N1001" s="8" t="s">
        <v>18</v>
      </c>
      <c r="O1001" s="9">
        <f t="shared" ca="1" si="15"/>
        <v>45057.478593865744</v>
      </c>
      <c r="P1001" s="8" t="s">
        <v>26</v>
      </c>
    </row>
    <row r="1002" spans="8:16" x14ac:dyDescent="0.35">
      <c r="H1002" s="8" t="s">
        <v>2529</v>
      </c>
      <c r="I1002" s="8" t="s">
        <v>2530</v>
      </c>
      <c r="J1002" s="8" t="s">
        <v>2531</v>
      </c>
      <c r="K1002" s="8">
        <v>78000</v>
      </c>
      <c r="L1002" s="8" t="s">
        <v>64</v>
      </c>
      <c r="N1002" s="8" t="s">
        <v>18</v>
      </c>
      <c r="O1002" s="9">
        <f t="shared" ca="1" si="15"/>
        <v>45057.478593865744</v>
      </c>
      <c r="P1002" s="8" t="s">
        <v>26</v>
      </c>
    </row>
    <row r="1003" spans="8:16" x14ac:dyDescent="0.35">
      <c r="H1003" s="8" t="s">
        <v>2532</v>
      </c>
      <c r="I1003" s="8" t="s">
        <v>2533</v>
      </c>
      <c r="J1003" s="8" t="s">
        <v>2534</v>
      </c>
      <c r="K1003" s="8">
        <v>1000</v>
      </c>
      <c r="L1003" s="8" t="s">
        <v>64</v>
      </c>
      <c r="N1003" s="8" t="s">
        <v>5</v>
      </c>
      <c r="O1003" s="9">
        <f t="shared" ca="1" si="15"/>
        <v>45057.478593865744</v>
      </c>
      <c r="P1003" s="8" t="s">
        <v>26</v>
      </c>
    </row>
    <row r="1004" spans="8:16" x14ac:dyDescent="0.35">
      <c r="H1004" s="8" t="s">
        <v>2535</v>
      </c>
      <c r="I1004" s="8" t="s">
        <v>2536</v>
      </c>
      <c r="J1004" s="8" t="s">
        <v>2537</v>
      </c>
      <c r="K1004" s="8">
        <v>100000</v>
      </c>
      <c r="L1004" s="8" t="s">
        <v>64</v>
      </c>
      <c r="N1004" s="8" t="s">
        <v>5</v>
      </c>
      <c r="O1004" s="9">
        <f t="shared" ca="1" si="15"/>
        <v>45057.478593865744</v>
      </c>
      <c r="P1004" s="8" t="s">
        <v>26</v>
      </c>
    </row>
    <row r="1005" spans="8:16" x14ac:dyDescent="0.35">
      <c r="H1005" s="8" t="s">
        <v>2538</v>
      </c>
      <c r="I1005" s="8" t="s">
        <v>2539</v>
      </c>
      <c r="J1005" s="8" t="s">
        <v>2540</v>
      </c>
      <c r="K1005" s="8">
        <v>210000</v>
      </c>
      <c r="L1005" s="8" t="s">
        <v>64</v>
      </c>
      <c r="N1005" s="8" t="s">
        <v>5</v>
      </c>
      <c r="O1005" s="9">
        <f t="shared" ca="1" si="15"/>
        <v>45057.478593865744</v>
      </c>
      <c r="P1005" s="8" t="s">
        <v>26</v>
      </c>
    </row>
    <row r="1006" spans="8:16" x14ac:dyDescent="0.35">
      <c r="H1006" s="8" t="s">
        <v>2541</v>
      </c>
      <c r="I1006" s="8" t="s">
        <v>2542</v>
      </c>
      <c r="J1006" s="8" t="s">
        <v>2543</v>
      </c>
      <c r="K1006" s="8">
        <v>315000</v>
      </c>
      <c r="L1006" s="8" t="s">
        <v>64</v>
      </c>
      <c r="N1006" s="8" t="s">
        <v>5</v>
      </c>
      <c r="O1006" s="9">
        <f t="shared" ca="1" si="15"/>
        <v>45057.478593865744</v>
      </c>
      <c r="P1006" s="8" t="s">
        <v>26</v>
      </c>
    </row>
    <row r="1007" spans="8:16" x14ac:dyDescent="0.35">
      <c r="H1007" s="8" t="s">
        <v>2544</v>
      </c>
      <c r="I1007" s="8" t="s">
        <v>2545</v>
      </c>
      <c r="J1007" s="8" t="s">
        <v>2546</v>
      </c>
      <c r="K1007" s="8">
        <v>200000</v>
      </c>
      <c r="L1007" s="8" t="s">
        <v>64</v>
      </c>
      <c r="N1007" s="8" t="s">
        <v>5</v>
      </c>
      <c r="O1007" s="9">
        <f t="shared" ca="1" si="15"/>
        <v>45057.478593865744</v>
      </c>
      <c r="P1007" s="8" t="s">
        <v>26</v>
      </c>
    </row>
    <row r="1008" spans="8:16" x14ac:dyDescent="0.35">
      <c r="H1008" s="8" t="s">
        <v>2547</v>
      </c>
      <c r="I1008" s="8" t="s">
        <v>2548</v>
      </c>
      <c r="J1008" s="8" t="s">
        <v>2549</v>
      </c>
      <c r="K1008" s="8">
        <v>150000</v>
      </c>
      <c r="L1008" s="8" t="s">
        <v>64</v>
      </c>
      <c r="N1008" s="8" t="s">
        <v>5</v>
      </c>
      <c r="O1008" s="9">
        <f t="shared" ca="1" si="15"/>
        <v>45057.478593865744</v>
      </c>
      <c r="P1008" s="8" t="s">
        <v>26</v>
      </c>
    </row>
    <row r="1009" spans="8:16" x14ac:dyDescent="0.35">
      <c r="H1009" s="8" t="s">
        <v>2550</v>
      </c>
      <c r="I1009" s="8" t="s">
        <v>2551</v>
      </c>
      <c r="J1009" s="8" t="s">
        <v>2552</v>
      </c>
      <c r="K1009" s="8">
        <v>126000</v>
      </c>
      <c r="L1009" s="8" t="s">
        <v>64</v>
      </c>
      <c r="N1009" s="8" t="s">
        <v>5</v>
      </c>
      <c r="O1009" s="9">
        <f t="shared" ca="1" si="15"/>
        <v>45057.478593865744</v>
      </c>
      <c r="P1009" s="8" t="s">
        <v>26</v>
      </c>
    </row>
    <row r="1010" spans="8:16" x14ac:dyDescent="0.35">
      <c r="H1010" s="8" t="s">
        <v>2553</v>
      </c>
      <c r="I1010" s="8" t="s">
        <v>2554</v>
      </c>
      <c r="J1010" s="8" t="s">
        <v>2555</v>
      </c>
      <c r="K1010" s="8">
        <v>200000</v>
      </c>
      <c r="L1010" s="8" t="s">
        <v>64</v>
      </c>
      <c r="N1010" s="8" t="s">
        <v>5</v>
      </c>
      <c r="O1010" s="9">
        <f t="shared" ca="1" si="15"/>
        <v>45057.478593865744</v>
      </c>
      <c r="P1010" s="8" t="s">
        <v>26</v>
      </c>
    </row>
    <row r="1011" spans="8:16" x14ac:dyDescent="0.35">
      <c r="H1011" s="8" t="s">
        <v>2556</v>
      </c>
      <c r="I1011" s="8" t="s">
        <v>2557</v>
      </c>
      <c r="J1011" s="8" t="s">
        <v>2558</v>
      </c>
      <c r="K1011" s="8">
        <v>3000000</v>
      </c>
      <c r="L1011" s="8" t="s">
        <v>64</v>
      </c>
      <c r="N1011" s="8" t="s">
        <v>5</v>
      </c>
      <c r="O1011" s="9">
        <f t="shared" ca="1" si="15"/>
        <v>45057.478593865744</v>
      </c>
      <c r="P1011" s="8" t="s">
        <v>26</v>
      </c>
    </row>
    <row r="1012" spans="8:16" x14ac:dyDescent="0.35">
      <c r="H1012" s="8" t="s">
        <v>2559</v>
      </c>
      <c r="I1012" s="8" t="s">
        <v>2560</v>
      </c>
      <c r="J1012" s="8" t="s">
        <v>2561</v>
      </c>
      <c r="K1012" s="8">
        <v>800000</v>
      </c>
      <c r="L1012" s="8" t="s">
        <v>64</v>
      </c>
      <c r="N1012" s="8" t="s">
        <v>5</v>
      </c>
      <c r="O1012" s="9">
        <f t="shared" ca="1" si="15"/>
        <v>45057.478593865744</v>
      </c>
      <c r="P1012" s="8" t="s">
        <v>26</v>
      </c>
    </row>
    <row r="1013" spans="8:16" x14ac:dyDescent="0.35">
      <c r="H1013" s="8" t="s">
        <v>2562</v>
      </c>
      <c r="I1013" s="8" t="s">
        <v>2563</v>
      </c>
      <c r="J1013" s="8" t="s">
        <v>2561</v>
      </c>
      <c r="K1013" s="8">
        <v>700000</v>
      </c>
      <c r="L1013" s="8" t="s">
        <v>64</v>
      </c>
      <c r="N1013" s="8" t="s">
        <v>5</v>
      </c>
      <c r="O1013" s="9">
        <f t="shared" ca="1" si="15"/>
        <v>45057.478593865744</v>
      </c>
      <c r="P1013" s="8" t="s">
        <v>26</v>
      </c>
    </row>
    <row r="1014" spans="8:16" x14ac:dyDescent="0.35">
      <c r="H1014" s="8" t="s">
        <v>2564</v>
      </c>
      <c r="I1014" s="8" t="s">
        <v>2565</v>
      </c>
      <c r="J1014" s="8" t="s">
        <v>2566</v>
      </c>
      <c r="K1014" s="8">
        <v>160000</v>
      </c>
      <c r="L1014" s="8" t="s">
        <v>64</v>
      </c>
      <c r="N1014" s="8" t="s">
        <v>5</v>
      </c>
      <c r="O1014" s="9">
        <f t="shared" ca="1" si="15"/>
        <v>45057.478593865744</v>
      </c>
      <c r="P1014" s="8" t="s">
        <v>26</v>
      </c>
    </row>
    <row r="1015" spans="8:16" x14ac:dyDescent="0.35">
      <c r="H1015" s="8" t="s">
        <v>2567</v>
      </c>
      <c r="I1015" s="8" t="s">
        <v>2568</v>
      </c>
      <c r="J1015" s="8" t="s">
        <v>2569</v>
      </c>
      <c r="K1015" s="8">
        <v>3000000</v>
      </c>
      <c r="L1015" s="8" t="s">
        <v>64</v>
      </c>
      <c r="N1015" s="8" t="s">
        <v>5</v>
      </c>
      <c r="O1015" s="9">
        <f t="shared" ca="1" si="15"/>
        <v>45057.478593865744</v>
      </c>
      <c r="P1015" s="8" t="s">
        <v>26</v>
      </c>
    </row>
    <row r="1016" spans="8:16" x14ac:dyDescent="0.35">
      <c r="H1016" s="8" t="s">
        <v>2570</v>
      </c>
      <c r="I1016" s="8" t="s">
        <v>2419</v>
      </c>
      <c r="J1016" s="8" t="s">
        <v>2571</v>
      </c>
      <c r="K1016" s="8">
        <v>780000</v>
      </c>
      <c r="L1016" s="8" t="s">
        <v>64</v>
      </c>
      <c r="N1016" s="8" t="s">
        <v>5</v>
      </c>
      <c r="O1016" s="9">
        <f t="shared" ca="1" si="15"/>
        <v>45057.478593865744</v>
      </c>
      <c r="P1016" s="8" t="s">
        <v>26</v>
      </c>
    </row>
    <row r="1017" spans="8:16" x14ac:dyDescent="0.35">
      <c r="H1017" s="8" t="s">
        <v>2572</v>
      </c>
      <c r="I1017" s="8" t="s">
        <v>1958</v>
      </c>
      <c r="J1017" s="8" t="s">
        <v>2573</v>
      </c>
      <c r="K1017" s="8">
        <v>750000</v>
      </c>
      <c r="L1017" s="8" t="s">
        <v>64</v>
      </c>
      <c r="N1017" s="8" t="s">
        <v>5</v>
      </c>
      <c r="O1017" s="9">
        <f t="shared" ca="1" si="15"/>
        <v>45057.478593865744</v>
      </c>
      <c r="P1017" s="8" t="s">
        <v>26</v>
      </c>
    </row>
    <row r="1018" spans="8:16" x14ac:dyDescent="0.35">
      <c r="H1018" s="8" t="s">
        <v>2574</v>
      </c>
      <c r="I1018" s="8" t="s">
        <v>2575</v>
      </c>
      <c r="J1018" s="8" t="s">
        <v>2576</v>
      </c>
      <c r="K1018" s="8">
        <v>100000</v>
      </c>
      <c r="L1018" s="8" t="s">
        <v>64</v>
      </c>
      <c r="N1018" s="8" t="s">
        <v>5</v>
      </c>
      <c r="O1018" s="9">
        <f t="shared" ca="1" si="15"/>
        <v>45057.478593865744</v>
      </c>
      <c r="P1018" s="8" t="s">
        <v>26</v>
      </c>
    </row>
    <row r="1019" spans="8:16" x14ac:dyDescent="0.35">
      <c r="H1019" s="8" t="s">
        <v>2577</v>
      </c>
      <c r="I1019" s="8" t="s">
        <v>1958</v>
      </c>
      <c r="J1019" s="8" t="s">
        <v>2573</v>
      </c>
      <c r="K1019" s="8">
        <v>750000</v>
      </c>
      <c r="L1019" s="8" t="s">
        <v>64</v>
      </c>
      <c r="N1019" s="8" t="s">
        <v>5</v>
      </c>
      <c r="O1019" s="9">
        <f t="shared" ca="1" si="15"/>
        <v>45057.478593865744</v>
      </c>
      <c r="P1019" s="8" t="s">
        <v>26</v>
      </c>
    </row>
    <row r="1020" spans="8:16" x14ac:dyDescent="0.35">
      <c r="H1020" s="8" t="s">
        <v>2578</v>
      </c>
      <c r="I1020" s="8" t="s">
        <v>2579</v>
      </c>
      <c r="J1020" s="8" t="s">
        <v>2580</v>
      </c>
      <c r="K1020" s="8">
        <v>78000</v>
      </c>
      <c r="L1020" s="8" t="s">
        <v>64</v>
      </c>
      <c r="N1020" s="8" t="s">
        <v>5</v>
      </c>
      <c r="O1020" s="9">
        <f t="shared" ca="1" si="15"/>
        <v>45057.478593865744</v>
      </c>
      <c r="P1020" s="8" t="s">
        <v>26</v>
      </c>
    </row>
    <row r="1021" spans="8:16" x14ac:dyDescent="0.35">
      <c r="H1021" s="8" t="s">
        <v>2581</v>
      </c>
      <c r="I1021" s="8" t="s">
        <v>2582</v>
      </c>
      <c r="J1021" s="8" t="s">
        <v>2583</v>
      </c>
      <c r="K1021" s="8">
        <v>6000000</v>
      </c>
      <c r="L1021" s="8" t="s">
        <v>64</v>
      </c>
      <c r="N1021" s="8" t="s">
        <v>5</v>
      </c>
      <c r="O1021" s="9">
        <f t="shared" ca="1" si="15"/>
        <v>45057.478593865744</v>
      </c>
      <c r="P1021" s="8" t="s">
        <v>26</v>
      </c>
    </row>
    <row r="1022" spans="8:16" x14ac:dyDescent="0.35">
      <c r="H1022" s="8" t="s">
        <v>2584</v>
      </c>
      <c r="I1022" s="8" t="s">
        <v>2585</v>
      </c>
      <c r="J1022" s="8" t="s">
        <v>2586</v>
      </c>
      <c r="K1022" s="8">
        <v>800000</v>
      </c>
      <c r="L1022" s="8" t="s">
        <v>64</v>
      </c>
      <c r="N1022" s="8" t="s">
        <v>5</v>
      </c>
      <c r="O1022" s="9">
        <f t="shared" ca="1" si="15"/>
        <v>45057.478593865744</v>
      </c>
      <c r="P1022" s="8" t="s">
        <v>26</v>
      </c>
    </row>
    <row r="1023" spans="8:16" x14ac:dyDescent="0.35">
      <c r="H1023" s="8" t="s">
        <v>2587</v>
      </c>
      <c r="I1023" s="8" t="s">
        <v>2588</v>
      </c>
      <c r="J1023" s="8" t="s">
        <v>2561</v>
      </c>
      <c r="K1023" s="8">
        <v>30000</v>
      </c>
      <c r="L1023" s="8" t="s">
        <v>64</v>
      </c>
      <c r="N1023" s="8" t="s">
        <v>5</v>
      </c>
      <c r="O1023" s="9">
        <f t="shared" ca="1" si="15"/>
        <v>45057.478593865744</v>
      </c>
      <c r="P1023" s="8" t="s">
        <v>26</v>
      </c>
    </row>
    <row r="1024" spans="8:16" x14ac:dyDescent="0.35">
      <c r="H1024" s="8" t="s">
        <v>2589</v>
      </c>
      <c r="I1024" s="8" t="s">
        <v>2590</v>
      </c>
      <c r="J1024" s="8" t="s">
        <v>2591</v>
      </c>
      <c r="K1024" s="8">
        <v>60000</v>
      </c>
      <c r="L1024" s="8" t="s">
        <v>64</v>
      </c>
      <c r="N1024" s="8" t="s">
        <v>5</v>
      </c>
      <c r="O1024" s="9">
        <f t="shared" ca="1" si="15"/>
        <v>45057.478593865744</v>
      </c>
      <c r="P1024" s="8" t="s">
        <v>26</v>
      </c>
    </row>
    <row r="1025" spans="8:16" x14ac:dyDescent="0.35">
      <c r="H1025" s="8" t="s">
        <v>2592</v>
      </c>
      <c r="I1025" s="8" t="s">
        <v>2593</v>
      </c>
      <c r="J1025" s="8" t="s">
        <v>2594</v>
      </c>
      <c r="K1025" s="8">
        <v>160000</v>
      </c>
      <c r="L1025" s="8" t="s">
        <v>64</v>
      </c>
      <c r="N1025" s="8" t="s">
        <v>5</v>
      </c>
      <c r="O1025" s="9">
        <f t="shared" ca="1" si="15"/>
        <v>45057.478593865744</v>
      </c>
      <c r="P1025" s="8" t="s">
        <v>26</v>
      </c>
    </row>
    <row r="1026" spans="8:16" x14ac:dyDescent="0.35">
      <c r="H1026" s="8" t="s">
        <v>2595</v>
      </c>
      <c r="I1026" s="8" t="s">
        <v>2596</v>
      </c>
      <c r="J1026" s="8" t="s">
        <v>2597</v>
      </c>
      <c r="K1026" s="8">
        <v>100000</v>
      </c>
      <c r="L1026" s="8" t="s">
        <v>64</v>
      </c>
      <c r="N1026" s="8" t="s">
        <v>5</v>
      </c>
      <c r="O1026" s="9">
        <f t="shared" ca="1" si="15"/>
        <v>45057.478593865744</v>
      </c>
      <c r="P1026" s="8" t="s">
        <v>26</v>
      </c>
    </row>
    <row r="1027" spans="8:16" x14ac:dyDescent="0.35">
      <c r="H1027" s="8" t="s">
        <v>2598</v>
      </c>
      <c r="I1027" s="8" t="s">
        <v>2599</v>
      </c>
      <c r="J1027" s="8" t="s">
        <v>2600</v>
      </c>
      <c r="K1027" s="8">
        <v>800000</v>
      </c>
      <c r="L1027" s="8" t="s">
        <v>64</v>
      </c>
      <c r="N1027" s="8" t="s">
        <v>5</v>
      </c>
      <c r="O1027" s="9">
        <f t="shared" ca="1" si="15"/>
        <v>45057.478593865744</v>
      </c>
      <c r="P1027" s="8" t="s">
        <v>26</v>
      </c>
    </row>
    <row r="1028" spans="8:16" x14ac:dyDescent="0.35">
      <c r="H1028" s="8" t="s">
        <v>2601</v>
      </c>
      <c r="I1028" s="8" t="s">
        <v>2602</v>
      </c>
      <c r="J1028" s="8" t="s">
        <v>2603</v>
      </c>
      <c r="K1028" s="8">
        <v>500000</v>
      </c>
      <c r="L1028" s="8" t="s">
        <v>64</v>
      </c>
      <c r="N1028" s="8" t="s">
        <v>5</v>
      </c>
      <c r="O1028" s="9">
        <f t="shared" ref="O1028:O1091" ca="1" si="16">NOW()</f>
        <v>45057.478593865744</v>
      </c>
      <c r="P1028" s="8" t="s">
        <v>26</v>
      </c>
    </row>
    <row r="1029" spans="8:16" x14ac:dyDescent="0.35">
      <c r="H1029" s="8" t="s">
        <v>2604</v>
      </c>
      <c r="I1029" s="8" t="s">
        <v>2605</v>
      </c>
      <c r="J1029" s="8" t="s">
        <v>2606</v>
      </c>
      <c r="K1029" s="8">
        <v>400000</v>
      </c>
      <c r="L1029" s="8" t="s">
        <v>64</v>
      </c>
      <c r="N1029" s="8" t="s">
        <v>5</v>
      </c>
      <c r="O1029" s="9">
        <f t="shared" ca="1" si="16"/>
        <v>45057.478593865744</v>
      </c>
      <c r="P1029" s="8" t="s">
        <v>26</v>
      </c>
    </row>
    <row r="1030" spans="8:16" x14ac:dyDescent="0.35">
      <c r="H1030" s="8" t="s">
        <v>2607</v>
      </c>
      <c r="I1030" s="8" t="s">
        <v>2608</v>
      </c>
      <c r="J1030" s="8" t="s">
        <v>2609</v>
      </c>
      <c r="K1030" s="8">
        <v>240000</v>
      </c>
      <c r="L1030" s="8" t="s">
        <v>64</v>
      </c>
      <c r="N1030" s="8" t="s">
        <v>5</v>
      </c>
      <c r="O1030" s="9">
        <f t="shared" ca="1" si="16"/>
        <v>45057.478593865744</v>
      </c>
      <c r="P1030" s="8" t="s">
        <v>26</v>
      </c>
    </row>
    <row r="1031" spans="8:16" x14ac:dyDescent="0.35">
      <c r="H1031" s="8" t="s">
        <v>2610</v>
      </c>
      <c r="I1031" s="8" t="s">
        <v>2611</v>
      </c>
      <c r="J1031" s="8" t="s">
        <v>2612</v>
      </c>
      <c r="K1031" s="8">
        <v>400000</v>
      </c>
      <c r="L1031" s="8" t="s">
        <v>64</v>
      </c>
      <c r="N1031" s="8" t="s">
        <v>5</v>
      </c>
      <c r="O1031" s="9">
        <f t="shared" ca="1" si="16"/>
        <v>45057.478593865744</v>
      </c>
      <c r="P1031" s="8" t="s">
        <v>26</v>
      </c>
    </row>
    <row r="1032" spans="8:16" x14ac:dyDescent="0.35">
      <c r="H1032" s="8" t="s">
        <v>2613</v>
      </c>
      <c r="I1032" s="8" t="s">
        <v>2614</v>
      </c>
      <c r="J1032" s="8" t="s">
        <v>2615</v>
      </c>
      <c r="K1032" s="8">
        <v>200000</v>
      </c>
      <c r="L1032" s="8" t="s">
        <v>64</v>
      </c>
      <c r="N1032" s="8" t="s">
        <v>5</v>
      </c>
      <c r="O1032" s="9">
        <f t="shared" ca="1" si="16"/>
        <v>45057.478593865744</v>
      </c>
      <c r="P1032" s="8" t="s">
        <v>26</v>
      </c>
    </row>
    <row r="1033" spans="8:16" x14ac:dyDescent="0.35">
      <c r="H1033" s="8" t="s">
        <v>2616</v>
      </c>
      <c r="I1033" s="8" t="s">
        <v>2617</v>
      </c>
      <c r="J1033" s="8" t="s">
        <v>2618</v>
      </c>
      <c r="K1033" s="8">
        <v>1000</v>
      </c>
      <c r="L1033" s="8" t="s">
        <v>64</v>
      </c>
      <c r="N1033" s="8" t="s">
        <v>18</v>
      </c>
      <c r="O1033" s="9">
        <f t="shared" ca="1" si="16"/>
        <v>45057.478593865744</v>
      </c>
      <c r="P1033" s="8" t="s">
        <v>26</v>
      </c>
    </row>
    <row r="1034" spans="8:16" x14ac:dyDescent="0.35">
      <c r="H1034" s="8" t="s">
        <v>2619</v>
      </c>
      <c r="I1034" s="8" t="s">
        <v>2620</v>
      </c>
      <c r="J1034" s="8" t="s">
        <v>2603</v>
      </c>
      <c r="K1034" s="8">
        <v>30000</v>
      </c>
      <c r="L1034" s="8" t="s">
        <v>64</v>
      </c>
      <c r="N1034" s="8" t="s">
        <v>5</v>
      </c>
      <c r="O1034" s="9">
        <f t="shared" ca="1" si="16"/>
        <v>45057.478593865744</v>
      </c>
      <c r="P1034" s="8" t="s">
        <v>26</v>
      </c>
    </row>
    <row r="1035" spans="8:16" x14ac:dyDescent="0.35">
      <c r="H1035" s="8" t="s">
        <v>2621</v>
      </c>
      <c r="I1035" s="8" t="s">
        <v>2622</v>
      </c>
      <c r="J1035" s="8" t="s">
        <v>2609</v>
      </c>
      <c r="K1035" s="8">
        <v>30000</v>
      </c>
      <c r="L1035" s="8" t="s">
        <v>64</v>
      </c>
      <c r="N1035" s="8" t="s">
        <v>5</v>
      </c>
      <c r="O1035" s="9">
        <f t="shared" ca="1" si="16"/>
        <v>45057.478593865744</v>
      </c>
      <c r="P1035" s="8" t="s">
        <v>26</v>
      </c>
    </row>
    <row r="1036" spans="8:16" x14ac:dyDescent="0.35">
      <c r="H1036" s="8" t="s">
        <v>2623</v>
      </c>
      <c r="I1036" s="8" t="s">
        <v>2624</v>
      </c>
      <c r="J1036" s="8" t="s">
        <v>2625</v>
      </c>
      <c r="K1036" s="8">
        <v>70000</v>
      </c>
      <c r="L1036" s="8" t="s">
        <v>64</v>
      </c>
      <c r="N1036" s="8" t="s">
        <v>5</v>
      </c>
      <c r="O1036" s="9">
        <f t="shared" ca="1" si="16"/>
        <v>45057.478593865744</v>
      </c>
      <c r="P1036" s="8" t="s">
        <v>26</v>
      </c>
    </row>
    <row r="1037" spans="8:16" x14ac:dyDescent="0.35">
      <c r="H1037" s="8" t="s">
        <v>2626</v>
      </c>
      <c r="I1037" s="8" t="s">
        <v>2627</v>
      </c>
      <c r="J1037" s="8" t="s">
        <v>2573</v>
      </c>
      <c r="K1037" s="8">
        <v>500000</v>
      </c>
      <c r="L1037" s="8" t="s">
        <v>64</v>
      </c>
      <c r="N1037" s="8" t="s">
        <v>5</v>
      </c>
      <c r="O1037" s="9">
        <f t="shared" ca="1" si="16"/>
        <v>45057.478593865744</v>
      </c>
      <c r="P1037" s="8" t="s">
        <v>26</v>
      </c>
    </row>
    <row r="1038" spans="8:16" x14ac:dyDescent="0.35">
      <c r="H1038" s="8" t="s">
        <v>2628</v>
      </c>
      <c r="I1038" s="8" t="s">
        <v>2629</v>
      </c>
      <c r="J1038" s="8" t="s">
        <v>2630</v>
      </c>
      <c r="K1038" s="8">
        <v>1000000</v>
      </c>
      <c r="L1038" s="8" t="s">
        <v>64</v>
      </c>
      <c r="N1038" s="8" t="s">
        <v>5</v>
      </c>
      <c r="O1038" s="9">
        <f t="shared" ca="1" si="16"/>
        <v>45057.478593865744</v>
      </c>
      <c r="P1038" s="8" t="s">
        <v>26</v>
      </c>
    </row>
    <row r="1039" spans="8:16" x14ac:dyDescent="0.35">
      <c r="H1039" s="8" t="s">
        <v>2631</v>
      </c>
      <c r="I1039" s="8" t="s">
        <v>2629</v>
      </c>
      <c r="J1039" s="8" t="s">
        <v>2630</v>
      </c>
      <c r="K1039" s="8">
        <v>1000000</v>
      </c>
      <c r="L1039" s="8" t="s">
        <v>64</v>
      </c>
      <c r="N1039" s="8" t="s">
        <v>5</v>
      </c>
      <c r="O1039" s="9">
        <f t="shared" ca="1" si="16"/>
        <v>45057.478593865744</v>
      </c>
      <c r="P1039" s="8" t="s">
        <v>26</v>
      </c>
    </row>
    <row r="1040" spans="8:16" x14ac:dyDescent="0.35">
      <c r="H1040" s="8" t="s">
        <v>2632</v>
      </c>
      <c r="I1040" s="8" t="s">
        <v>2633</v>
      </c>
      <c r="J1040" s="8" t="s">
        <v>2634</v>
      </c>
      <c r="K1040" s="8">
        <v>800000</v>
      </c>
      <c r="L1040" s="8" t="s">
        <v>64</v>
      </c>
      <c r="N1040" s="8" t="s">
        <v>5</v>
      </c>
      <c r="O1040" s="9">
        <f t="shared" ca="1" si="16"/>
        <v>45057.478593865744</v>
      </c>
      <c r="P1040" s="8" t="s">
        <v>26</v>
      </c>
    </row>
    <row r="1041" spans="8:16" x14ac:dyDescent="0.35">
      <c r="H1041" s="8" t="s">
        <v>2635</v>
      </c>
      <c r="I1041" s="8" t="s">
        <v>2636</v>
      </c>
      <c r="J1041" s="8" t="s">
        <v>2313</v>
      </c>
      <c r="K1041" s="8">
        <v>150000</v>
      </c>
      <c r="L1041" s="8" t="s">
        <v>64</v>
      </c>
      <c r="N1041" s="8" t="s">
        <v>18</v>
      </c>
      <c r="O1041" s="9">
        <f t="shared" ca="1" si="16"/>
        <v>45057.478593865744</v>
      </c>
      <c r="P1041" s="8" t="s">
        <v>26</v>
      </c>
    </row>
    <row r="1042" spans="8:16" x14ac:dyDescent="0.35">
      <c r="H1042" s="8" t="s">
        <v>2637</v>
      </c>
      <c r="I1042" s="8" t="s">
        <v>2638</v>
      </c>
      <c r="J1042" s="8" t="s">
        <v>2313</v>
      </c>
      <c r="K1042" s="8">
        <v>150000</v>
      </c>
      <c r="L1042" s="8" t="s">
        <v>64</v>
      </c>
      <c r="N1042" s="8" t="s">
        <v>18</v>
      </c>
      <c r="O1042" s="9">
        <f t="shared" ca="1" si="16"/>
        <v>45057.478593865744</v>
      </c>
      <c r="P1042" s="8" t="s">
        <v>26</v>
      </c>
    </row>
    <row r="1043" spans="8:16" x14ac:dyDescent="0.35">
      <c r="H1043" s="8" t="s">
        <v>2639</v>
      </c>
      <c r="I1043" s="8" t="s">
        <v>2640</v>
      </c>
      <c r="J1043" s="8" t="s">
        <v>2641</v>
      </c>
      <c r="K1043" s="8">
        <v>80000</v>
      </c>
      <c r="L1043" s="8" t="s">
        <v>64</v>
      </c>
      <c r="N1043" s="8" t="s">
        <v>18</v>
      </c>
      <c r="O1043" s="9">
        <f t="shared" ca="1" si="16"/>
        <v>45057.478593865744</v>
      </c>
      <c r="P1043" s="8" t="s">
        <v>26</v>
      </c>
    </row>
    <row r="1044" spans="8:16" x14ac:dyDescent="0.35">
      <c r="H1044" s="8" t="s">
        <v>2642</v>
      </c>
      <c r="I1044" s="8" t="s">
        <v>619</v>
      </c>
      <c r="J1044" s="8" t="s">
        <v>2643</v>
      </c>
      <c r="K1044" s="8">
        <v>15000000</v>
      </c>
      <c r="L1044" s="8" t="s">
        <v>64</v>
      </c>
      <c r="N1044" s="8" t="s">
        <v>5</v>
      </c>
      <c r="O1044" s="9">
        <f t="shared" ca="1" si="16"/>
        <v>45057.478593865744</v>
      </c>
      <c r="P1044" s="8" t="s">
        <v>26</v>
      </c>
    </row>
    <row r="1045" spans="8:16" x14ac:dyDescent="0.35">
      <c r="H1045" s="8" t="s">
        <v>2644</v>
      </c>
      <c r="I1045" s="8" t="s">
        <v>619</v>
      </c>
      <c r="J1045" s="8" t="s">
        <v>2645</v>
      </c>
      <c r="K1045" s="8">
        <v>15000000</v>
      </c>
      <c r="L1045" s="8" t="s">
        <v>64</v>
      </c>
      <c r="N1045" s="8" t="s">
        <v>5</v>
      </c>
      <c r="O1045" s="9">
        <f t="shared" ca="1" si="16"/>
        <v>45057.478593865744</v>
      </c>
      <c r="P1045" s="8" t="s">
        <v>26</v>
      </c>
    </row>
    <row r="1046" spans="8:16" x14ac:dyDescent="0.35">
      <c r="H1046" s="8" t="s">
        <v>2646</v>
      </c>
      <c r="I1046" s="8" t="s">
        <v>619</v>
      </c>
      <c r="J1046" s="8" t="s">
        <v>2645</v>
      </c>
      <c r="K1046" s="8">
        <v>60000000</v>
      </c>
      <c r="L1046" s="8" t="s">
        <v>64</v>
      </c>
      <c r="N1046" s="8" t="s">
        <v>5</v>
      </c>
      <c r="O1046" s="9">
        <f t="shared" ca="1" si="16"/>
        <v>45057.478593865744</v>
      </c>
      <c r="P1046" s="8" t="s">
        <v>26</v>
      </c>
    </row>
    <row r="1047" spans="8:16" x14ac:dyDescent="0.35">
      <c r="H1047" s="8" t="s">
        <v>2647</v>
      </c>
      <c r="I1047" s="8" t="s">
        <v>2648</v>
      </c>
      <c r="J1047" s="8" t="s">
        <v>2649</v>
      </c>
      <c r="K1047" s="8">
        <v>100000</v>
      </c>
      <c r="L1047" s="8" t="s">
        <v>64</v>
      </c>
      <c r="N1047" s="8" t="s">
        <v>5</v>
      </c>
      <c r="O1047" s="9">
        <f t="shared" ca="1" si="16"/>
        <v>45057.478593865744</v>
      </c>
      <c r="P1047" s="8" t="s">
        <v>26</v>
      </c>
    </row>
    <row r="1048" spans="8:16" x14ac:dyDescent="0.35">
      <c r="H1048" s="8" t="s">
        <v>2650</v>
      </c>
      <c r="I1048" s="8" t="s">
        <v>2651</v>
      </c>
      <c r="J1048" s="8" t="s">
        <v>2652</v>
      </c>
      <c r="K1048" s="8">
        <v>1500000</v>
      </c>
      <c r="L1048" s="8" t="s">
        <v>64</v>
      </c>
      <c r="N1048" s="8" t="s">
        <v>18</v>
      </c>
      <c r="O1048" s="9">
        <f t="shared" ca="1" si="16"/>
        <v>45057.478593865744</v>
      </c>
      <c r="P1048" s="8" t="s">
        <v>26</v>
      </c>
    </row>
    <row r="1049" spans="8:16" x14ac:dyDescent="0.35">
      <c r="H1049" s="8" t="s">
        <v>2653</v>
      </c>
      <c r="I1049" s="8" t="s">
        <v>2654</v>
      </c>
      <c r="J1049" s="8" t="s">
        <v>2655</v>
      </c>
      <c r="K1049" s="8">
        <v>800000</v>
      </c>
      <c r="L1049" s="8" t="s">
        <v>64</v>
      </c>
      <c r="N1049" s="8" t="s">
        <v>18</v>
      </c>
      <c r="O1049" s="9">
        <f t="shared" ca="1" si="16"/>
        <v>45057.478593865744</v>
      </c>
      <c r="P1049" s="8" t="s">
        <v>26</v>
      </c>
    </row>
    <row r="1050" spans="8:16" x14ac:dyDescent="0.35">
      <c r="H1050" s="8" t="s">
        <v>2656</v>
      </c>
      <c r="I1050" s="8" t="s">
        <v>359</v>
      </c>
      <c r="J1050" s="8" t="s">
        <v>2657</v>
      </c>
      <c r="K1050" s="8">
        <v>50000</v>
      </c>
      <c r="L1050" s="8" t="s">
        <v>64</v>
      </c>
      <c r="N1050" s="8" t="s">
        <v>18</v>
      </c>
      <c r="O1050" s="9">
        <f t="shared" ca="1" si="16"/>
        <v>45057.478593865744</v>
      </c>
      <c r="P1050" s="8" t="s">
        <v>26</v>
      </c>
    </row>
    <row r="1051" spans="8:16" x14ac:dyDescent="0.35">
      <c r="H1051" s="8" t="s">
        <v>2658</v>
      </c>
      <c r="I1051" s="8" t="s">
        <v>1963</v>
      </c>
      <c r="J1051" s="8" t="s">
        <v>2659</v>
      </c>
      <c r="K1051" s="8">
        <v>900000</v>
      </c>
      <c r="L1051" s="8" t="s">
        <v>64</v>
      </c>
      <c r="N1051" s="8" t="s">
        <v>18</v>
      </c>
      <c r="O1051" s="9">
        <f t="shared" ca="1" si="16"/>
        <v>45057.478593865744</v>
      </c>
      <c r="P1051" s="8" t="s">
        <v>26</v>
      </c>
    </row>
    <row r="1052" spans="8:16" x14ac:dyDescent="0.35">
      <c r="H1052" s="8" t="s">
        <v>2660</v>
      </c>
      <c r="I1052" s="8" t="s">
        <v>2661</v>
      </c>
      <c r="J1052" s="8" t="s">
        <v>2662</v>
      </c>
      <c r="K1052" s="8">
        <v>150000</v>
      </c>
      <c r="L1052" s="8" t="s">
        <v>64</v>
      </c>
      <c r="N1052" s="8" t="s">
        <v>5</v>
      </c>
      <c r="O1052" s="9">
        <f t="shared" ca="1" si="16"/>
        <v>45057.478593865744</v>
      </c>
      <c r="P1052" s="8" t="s">
        <v>26</v>
      </c>
    </row>
    <row r="1053" spans="8:16" x14ac:dyDescent="0.35">
      <c r="H1053" s="8" t="s">
        <v>2663</v>
      </c>
      <c r="I1053" s="8" t="s">
        <v>2664</v>
      </c>
      <c r="J1053" s="8" t="s">
        <v>2665</v>
      </c>
      <c r="K1053" s="8">
        <v>240000</v>
      </c>
      <c r="L1053" s="8" t="s">
        <v>64</v>
      </c>
      <c r="N1053" s="8" t="s">
        <v>5</v>
      </c>
      <c r="O1053" s="9">
        <f t="shared" ca="1" si="16"/>
        <v>45057.478593865744</v>
      </c>
      <c r="P1053" s="8" t="s">
        <v>26</v>
      </c>
    </row>
    <row r="1054" spans="8:16" x14ac:dyDescent="0.35">
      <c r="H1054" s="8" t="s">
        <v>2666</v>
      </c>
      <c r="I1054" s="8" t="s">
        <v>2667</v>
      </c>
      <c r="J1054" s="8" t="s">
        <v>2668</v>
      </c>
      <c r="K1054" s="8">
        <v>60000</v>
      </c>
      <c r="L1054" s="8" t="s">
        <v>64</v>
      </c>
      <c r="N1054" s="8" t="s">
        <v>5</v>
      </c>
      <c r="O1054" s="9">
        <f t="shared" ca="1" si="16"/>
        <v>45057.478593865744</v>
      </c>
      <c r="P1054" s="8" t="s">
        <v>26</v>
      </c>
    </row>
    <row r="1055" spans="8:16" x14ac:dyDescent="0.35">
      <c r="H1055" s="8" t="s">
        <v>2669</v>
      </c>
      <c r="I1055" s="8" t="s">
        <v>2670</v>
      </c>
      <c r="J1055" s="8" t="s">
        <v>2671</v>
      </c>
      <c r="K1055" s="8">
        <v>50000</v>
      </c>
      <c r="L1055" s="8" t="s">
        <v>64</v>
      </c>
      <c r="N1055" s="8" t="s">
        <v>5</v>
      </c>
      <c r="O1055" s="9">
        <f t="shared" ca="1" si="16"/>
        <v>45057.478593865744</v>
      </c>
      <c r="P1055" s="8" t="s">
        <v>26</v>
      </c>
    </row>
    <row r="1056" spans="8:16" x14ac:dyDescent="0.35">
      <c r="H1056" s="8" t="s">
        <v>2672</v>
      </c>
      <c r="I1056" s="8" t="s">
        <v>2673</v>
      </c>
      <c r="J1056" s="8" t="s">
        <v>2674</v>
      </c>
      <c r="K1056" s="8">
        <v>200000</v>
      </c>
      <c r="L1056" s="8" t="s">
        <v>64</v>
      </c>
      <c r="N1056" s="8" t="s">
        <v>5</v>
      </c>
      <c r="O1056" s="9">
        <f t="shared" ca="1" si="16"/>
        <v>45057.478593865744</v>
      </c>
      <c r="P1056" s="8" t="s">
        <v>26</v>
      </c>
    </row>
    <row r="1057" spans="8:16" x14ac:dyDescent="0.35">
      <c r="H1057" s="8" t="s">
        <v>2675</v>
      </c>
      <c r="I1057" s="8" t="s">
        <v>2676</v>
      </c>
      <c r="J1057" s="8" t="s">
        <v>2677</v>
      </c>
      <c r="K1057" s="8">
        <v>60000</v>
      </c>
      <c r="L1057" s="8" t="s">
        <v>64</v>
      </c>
      <c r="N1057" s="8" t="s">
        <v>5</v>
      </c>
      <c r="O1057" s="9">
        <f t="shared" ca="1" si="16"/>
        <v>45057.478593865744</v>
      </c>
      <c r="P1057" s="8" t="s">
        <v>26</v>
      </c>
    </row>
    <row r="1058" spans="8:16" x14ac:dyDescent="0.35">
      <c r="H1058" s="8" t="s">
        <v>2678</v>
      </c>
      <c r="I1058" s="8" t="s">
        <v>2425</v>
      </c>
      <c r="J1058" s="8" t="s">
        <v>2426</v>
      </c>
      <c r="K1058" s="8">
        <v>72000</v>
      </c>
      <c r="L1058" s="8" t="s">
        <v>64</v>
      </c>
      <c r="N1058" s="8" t="s">
        <v>5</v>
      </c>
      <c r="O1058" s="9">
        <f t="shared" ca="1" si="16"/>
        <v>45057.478593865744</v>
      </c>
      <c r="P1058" s="8" t="s">
        <v>26</v>
      </c>
    </row>
    <row r="1059" spans="8:16" x14ac:dyDescent="0.35">
      <c r="H1059" s="8" t="s">
        <v>2679</v>
      </c>
      <c r="I1059" s="8" t="s">
        <v>2422</v>
      </c>
      <c r="J1059" s="8" t="s">
        <v>2423</v>
      </c>
      <c r="K1059" s="8">
        <v>192000</v>
      </c>
      <c r="L1059" s="8" t="s">
        <v>64</v>
      </c>
      <c r="N1059" s="8" t="s">
        <v>5</v>
      </c>
      <c r="O1059" s="9">
        <f t="shared" ca="1" si="16"/>
        <v>45057.478593865744</v>
      </c>
      <c r="P1059" s="8" t="s">
        <v>26</v>
      </c>
    </row>
    <row r="1060" spans="8:16" x14ac:dyDescent="0.35">
      <c r="H1060" s="8" t="s">
        <v>2680</v>
      </c>
      <c r="I1060" s="8" t="s">
        <v>2127</v>
      </c>
      <c r="J1060" s="8" t="s">
        <v>2681</v>
      </c>
      <c r="K1060" s="8">
        <v>120000</v>
      </c>
      <c r="L1060" s="8" t="s">
        <v>64</v>
      </c>
      <c r="N1060" s="8" t="s">
        <v>5</v>
      </c>
      <c r="O1060" s="9">
        <f t="shared" ca="1" si="16"/>
        <v>45057.478593865744</v>
      </c>
      <c r="P1060" s="8" t="s">
        <v>26</v>
      </c>
    </row>
    <row r="1061" spans="8:16" x14ac:dyDescent="0.35">
      <c r="H1061" s="8" t="s">
        <v>2682</v>
      </c>
      <c r="I1061" s="8" t="s">
        <v>2148</v>
      </c>
      <c r="J1061" s="8" t="s">
        <v>2683</v>
      </c>
      <c r="K1061" s="8">
        <v>150000</v>
      </c>
      <c r="L1061" s="8" t="s">
        <v>64</v>
      </c>
      <c r="N1061" s="8" t="s">
        <v>5</v>
      </c>
      <c r="O1061" s="9">
        <f t="shared" ca="1" si="16"/>
        <v>45057.478593865744</v>
      </c>
      <c r="P1061" s="8" t="s">
        <v>26</v>
      </c>
    </row>
    <row r="1062" spans="8:16" x14ac:dyDescent="0.35">
      <c r="H1062" s="8" t="s">
        <v>2684</v>
      </c>
      <c r="I1062" s="8" t="s">
        <v>2171</v>
      </c>
      <c r="J1062" s="8" t="s">
        <v>2685</v>
      </c>
      <c r="K1062" s="8">
        <v>150000</v>
      </c>
      <c r="L1062" s="8" t="s">
        <v>64</v>
      </c>
      <c r="N1062" s="8" t="s">
        <v>5</v>
      </c>
      <c r="O1062" s="9">
        <f t="shared" ca="1" si="16"/>
        <v>45057.478593865744</v>
      </c>
      <c r="P1062" s="8" t="s">
        <v>26</v>
      </c>
    </row>
    <row r="1063" spans="8:16" x14ac:dyDescent="0.35">
      <c r="H1063" s="8" t="s">
        <v>2686</v>
      </c>
      <c r="I1063" s="8" t="s">
        <v>2215</v>
      </c>
      <c r="J1063" s="8" t="s">
        <v>2687</v>
      </c>
      <c r="K1063" s="8">
        <v>1500000</v>
      </c>
      <c r="L1063" s="8" t="s">
        <v>64</v>
      </c>
      <c r="N1063" s="8" t="s">
        <v>5</v>
      </c>
      <c r="O1063" s="9">
        <f t="shared" ca="1" si="16"/>
        <v>45057.478593865744</v>
      </c>
      <c r="P1063" s="8" t="s">
        <v>26</v>
      </c>
    </row>
    <row r="1064" spans="8:16" x14ac:dyDescent="0.35">
      <c r="H1064" s="8" t="s">
        <v>2688</v>
      </c>
      <c r="I1064" s="8" t="s">
        <v>2689</v>
      </c>
      <c r="J1064" s="8" t="s">
        <v>2659</v>
      </c>
      <c r="K1064" s="8">
        <v>150000</v>
      </c>
      <c r="L1064" s="8" t="s">
        <v>64</v>
      </c>
      <c r="N1064" s="8" t="s">
        <v>5</v>
      </c>
      <c r="O1064" s="9">
        <f t="shared" ca="1" si="16"/>
        <v>45057.478593865744</v>
      </c>
      <c r="P1064" s="8" t="s">
        <v>26</v>
      </c>
    </row>
    <row r="1065" spans="8:16" x14ac:dyDescent="0.35">
      <c r="H1065" s="8" t="s">
        <v>2690</v>
      </c>
      <c r="I1065" s="8" t="s">
        <v>167</v>
      </c>
      <c r="J1065" s="8" t="s">
        <v>2659</v>
      </c>
      <c r="K1065" s="8">
        <v>200000</v>
      </c>
      <c r="L1065" s="8" t="s">
        <v>64</v>
      </c>
      <c r="N1065" s="8" t="s">
        <v>18</v>
      </c>
      <c r="O1065" s="9">
        <f t="shared" ca="1" si="16"/>
        <v>45057.478593865744</v>
      </c>
      <c r="P1065" s="8" t="s">
        <v>26</v>
      </c>
    </row>
    <row r="1066" spans="8:16" x14ac:dyDescent="0.35">
      <c r="H1066" s="8" t="s">
        <v>2691</v>
      </c>
      <c r="I1066" s="8" t="s">
        <v>2692</v>
      </c>
      <c r="J1066" s="8" t="s">
        <v>2659</v>
      </c>
      <c r="K1066" s="8">
        <v>200000</v>
      </c>
      <c r="L1066" s="8" t="s">
        <v>64</v>
      </c>
      <c r="N1066" s="8" t="s">
        <v>5</v>
      </c>
      <c r="O1066" s="9">
        <f t="shared" ca="1" si="16"/>
        <v>45057.478593865744</v>
      </c>
      <c r="P1066" s="8" t="s">
        <v>26</v>
      </c>
    </row>
    <row r="1067" spans="8:16" x14ac:dyDescent="0.35">
      <c r="H1067" s="8" t="s">
        <v>2693</v>
      </c>
      <c r="I1067" s="8" t="s">
        <v>95</v>
      </c>
      <c r="J1067" s="8" t="s">
        <v>2694</v>
      </c>
      <c r="K1067" s="8">
        <v>20000</v>
      </c>
      <c r="L1067" s="8" t="s">
        <v>64</v>
      </c>
      <c r="N1067" s="8" t="s">
        <v>18</v>
      </c>
      <c r="O1067" s="9">
        <f t="shared" ca="1" si="16"/>
        <v>45057.478593865744</v>
      </c>
      <c r="P1067" s="8" t="s">
        <v>26</v>
      </c>
    </row>
    <row r="1068" spans="8:16" x14ac:dyDescent="0.35">
      <c r="H1068" s="8" t="s">
        <v>2695</v>
      </c>
      <c r="I1068" s="8" t="s">
        <v>2696</v>
      </c>
      <c r="J1068" s="8" t="s">
        <v>2697</v>
      </c>
      <c r="K1068" s="8">
        <v>110000</v>
      </c>
      <c r="L1068" s="8" t="s">
        <v>64</v>
      </c>
      <c r="N1068" s="8" t="s">
        <v>18</v>
      </c>
      <c r="O1068" s="9">
        <f t="shared" ca="1" si="16"/>
        <v>45057.478593865744</v>
      </c>
      <c r="P1068" s="8" t="s">
        <v>26</v>
      </c>
    </row>
    <row r="1069" spans="8:16" x14ac:dyDescent="0.35">
      <c r="H1069" s="8" t="s">
        <v>2698</v>
      </c>
      <c r="I1069" s="8" t="s">
        <v>2328</v>
      </c>
      <c r="J1069" s="8" t="s">
        <v>2699</v>
      </c>
      <c r="K1069" s="8">
        <v>1000</v>
      </c>
      <c r="L1069" s="8" t="s">
        <v>64</v>
      </c>
      <c r="N1069" s="8" t="s">
        <v>18</v>
      </c>
      <c r="O1069" s="9">
        <f t="shared" ca="1" si="16"/>
        <v>45057.478593865744</v>
      </c>
      <c r="P1069" s="8" t="s">
        <v>26</v>
      </c>
    </row>
    <row r="1070" spans="8:16" x14ac:dyDescent="0.35">
      <c r="H1070" s="8" t="s">
        <v>2700</v>
      </c>
      <c r="I1070" s="8" t="s">
        <v>2247</v>
      </c>
      <c r="J1070" s="8" t="s">
        <v>2701</v>
      </c>
      <c r="K1070" s="8">
        <v>30000</v>
      </c>
      <c r="L1070" s="8" t="s">
        <v>64</v>
      </c>
      <c r="N1070" s="8" t="s">
        <v>18</v>
      </c>
      <c r="O1070" s="9">
        <f t="shared" ca="1" si="16"/>
        <v>45057.478593865744</v>
      </c>
      <c r="P1070" s="8" t="s">
        <v>26</v>
      </c>
    </row>
    <row r="1071" spans="8:16" x14ac:dyDescent="0.35">
      <c r="H1071" s="8" t="s">
        <v>2702</v>
      </c>
      <c r="I1071" s="8" t="s">
        <v>2451</v>
      </c>
      <c r="J1071" s="8" t="s">
        <v>2703</v>
      </c>
      <c r="K1071" s="8">
        <v>45000</v>
      </c>
      <c r="L1071" s="8" t="s">
        <v>64</v>
      </c>
      <c r="N1071" s="8" t="s">
        <v>5</v>
      </c>
      <c r="O1071" s="9">
        <f t="shared" ca="1" si="16"/>
        <v>45057.478593865744</v>
      </c>
      <c r="P1071" s="8" t="s">
        <v>26</v>
      </c>
    </row>
    <row r="1072" spans="8:16" x14ac:dyDescent="0.35">
      <c r="H1072" s="8" t="s">
        <v>2704</v>
      </c>
      <c r="I1072" s="8" t="s">
        <v>2454</v>
      </c>
      <c r="J1072" s="8" t="s">
        <v>2705</v>
      </c>
      <c r="K1072" s="8">
        <v>70000</v>
      </c>
      <c r="L1072" s="8" t="s">
        <v>64</v>
      </c>
      <c r="N1072" s="8" t="s">
        <v>18</v>
      </c>
      <c r="O1072" s="9">
        <f t="shared" ca="1" si="16"/>
        <v>45057.478593865744</v>
      </c>
      <c r="P1072" s="8" t="s">
        <v>26</v>
      </c>
    </row>
    <row r="1073" spans="8:16" x14ac:dyDescent="0.35">
      <c r="H1073" s="8" t="s">
        <v>2706</v>
      </c>
      <c r="I1073" s="8" t="s">
        <v>2456</v>
      </c>
      <c r="J1073" s="8" t="s">
        <v>2707</v>
      </c>
      <c r="K1073" s="8">
        <v>35000</v>
      </c>
      <c r="L1073" s="8" t="s">
        <v>64</v>
      </c>
      <c r="N1073" s="8" t="s">
        <v>18</v>
      </c>
      <c r="O1073" s="9">
        <f t="shared" ca="1" si="16"/>
        <v>45057.478593865744</v>
      </c>
      <c r="P1073" s="8" t="s">
        <v>26</v>
      </c>
    </row>
    <row r="1074" spans="8:16" x14ac:dyDescent="0.35">
      <c r="H1074" s="8" t="s">
        <v>2708</v>
      </c>
      <c r="I1074" s="8" t="s">
        <v>2588</v>
      </c>
      <c r="J1074" s="8" t="s">
        <v>2709</v>
      </c>
      <c r="K1074" s="8">
        <v>30000</v>
      </c>
      <c r="L1074" s="8" t="s">
        <v>64</v>
      </c>
      <c r="N1074" s="8" t="s">
        <v>18</v>
      </c>
      <c r="O1074" s="9">
        <f t="shared" ca="1" si="16"/>
        <v>45057.478593865744</v>
      </c>
      <c r="P1074" s="8" t="s">
        <v>26</v>
      </c>
    </row>
    <row r="1075" spans="8:16" x14ac:dyDescent="0.35">
      <c r="H1075" s="8" t="s">
        <v>2710</v>
      </c>
      <c r="I1075" s="8" t="s">
        <v>2590</v>
      </c>
      <c r="J1075" s="8" t="s">
        <v>2711</v>
      </c>
      <c r="K1075" s="8">
        <v>60000</v>
      </c>
      <c r="L1075" s="8" t="s">
        <v>64</v>
      </c>
      <c r="N1075" s="8" t="s">
        <v>18</v>
      </c>
      <c r="O1075" s="9">
        <f t="shared" ca="1" si="16"/>
        <v>45057.478593865744</v>
      </c>
      <c r="P1075" s="8" t="s">
        <v>26</v>
      </c>
    </row>
    <row r="1076" spans="8:16" x14ac:dyDescent="0.35">
      <c r="H1076" s="8" t="s">
        <v>2712</v>
      </c>
      <c r="I1076" s="8" t="s">
        <v>2617</v>
      </c>
      <c r="J1076" s="8" t="s">
        <v>2713</v>
      </c>
      <c r="K1076" s="8">
        <v>10000</v>
      </c>
      <c r="L1076" s="8" t="s">
        <v>64</v>
      </c>
      <c r="N1076" s="8" t="s">
        <v>18</v>
      </c>
      <c r="O1076" s="9">
        <f t="shared" ca="1" si="16"/>
        <v>45057.478593865744</v>
      </c>
      <c r="P1076" s="8" t="s">
        <v>26</v>
      </c>
    </row>
    <row r="1077" spans="8:16" x14ac:dyDescent="0.35">
      <c r="H1077" s="8" t="s">
        <v>2714</v>
      </c>
      <c r="I1077" s="8" t="s">
        <v>2620</v>
      </c>
      <c r="J1077" s="8" t="s">
        <v>2715</v>
      </c>
      <c r="K1077" s="8">
        <v>30000</v>
      </c>
      <c r="L1077" s="8" t="s">
        <v>64</v>
      </c>
      <c r="N1077" s="8" t="s">
        <v>18</v>
      </c>
      <c r="O1077" s="9">
        <f t="shared" ca="1" si="16"/>
        <v>45057.478593865744</v>
      </c>
      <c r="P1077" s="8" t="s">
        <v>26</v>
      </c>
    </row>
    <row r="1078" spans="8:16" x14ac:dyDescent="0.35">
      <c r="H1078" s="8" t="s">
        <v>2716</v>
      </c>
      <c r="I1078" s="8" t="s">
        <v>2717</v>
      </c>
      <c r="J1078" s="8" t="s">
        <v>2718</v>
      </c>
      <c r="K1078" s="8">
        <v>25000</v>
      </c>
      <c r="L1078" s="8" t="s">
        <v>64</v>
      </c>
      <c r="N1078" s="8" t="s">
        <v>18</v>
      </c>
      <c r="O1078" s="9">
        <f t="shared" ca="1" si="16"/>
        <v>45057.478593865744</v>
      </c>
      <c r="P1078" s="8" t="s">
        <v>26</v>
      </c>
    </row>
    <row r="1079" spans="8:16" x14ac:dyDescent="0.35">
      <c r="H1079" s="8" t="s">
        <v>2719</v>
      </c>
      <c r="I1079" s="8" t="s">
        <v>2622</v>
      </c>
      <c r="J1079" s="8" t="s">
        <v>2720</v>
      </c>
      <c r="K1079" s="8">
        <v>30000</v>
      </c>
      <c r="L1079" s="8" t="s">
        <v>64</v>
      </c>
      <c r="N1079" s="8" t="s">
        <v>18</v>
      </c>
      <c r="O1079" s="9">
        <f t="shared" ca="1" si="16"/>
        <v>45057.478593865744</v>
      </c>
      <c r="P1079" s="8" t="s">
        <v>26</v>
      </c>
    </row>
    <row r="1080" spans="8:16" x14ac:dyDescent="0.35">
      <c r="H1080" s="8" t="s">
        <v>2721</v>
      </c>
      <c r="I1080" s="8" t="s">
        <v>2722</v>
      </c>
      <c r="J1080" s="8" t="s">
        <v>2723</v>
      </c>
      <c r="K1080" s="8">
        <v>30000</v>
      </c>
      <c r="L1080" s="8" t="s">
        <v>64</v>
      </c>
      <c r="N1080" s="8" t="s">
        <v>18</v>
      </c>
      <c r="O1080" s="9">
        <f t="shared" ca="1" si="16"/>
        <v>45057.478593865744</v>
      </c>
      <c r="P1080" s="8" t="s">
        <v>26</v>
      </c>
    </row>
    <row r="1081" spans="8:16" x14ac:dyDescent="0.35">
      <c r="H1081" s="8" t="s">
        <v>2724</v>
      </c>
      <c r="I1081" s="8" t="s">
        <v>2624</v>
      </c>
      <c r="J1081" s="8" t="s">
        <v>2725</v>
      </c>
      <c r="K1081" s="8">
        <v>70000</v>
      </c>
      <c r="L1081" s="8" t="s">
        <v>64</v>
      </c>
      <c r="N1081" s="8" t="s">
        <v>18</v>
      </c>
      <c r="O1081" s="9">
        <f t="shared" ca="1" si="16"/>
        <v>45057.478593865744</v>
      </c>
      <c r="P1081" s="8" t="s">
        <v>26</v>
      </c>
    </row>
    <row r="1082" spans="8:16" x14ac:dyDescent="0.35">
      <c r="H1082" s="8" t="s">
        <v>2726</v>
      </c>
      <c r="I1082" s="8" t="s">
        <v>2310</v>
      </c>
      <c r="J1082" s="8" t="s">
        <v>2727</v>
      </c>
      <c r="K1082" s="8">
        <v>70000</v>
      </c>
      <c r="L1082" s="8" t="s">
        <v>64</v>
      </c>
      <c r="N1082" s="8" t="s">
        <v>18</v>
      </c>
      <c r="O1082" s="9">
        <f t="shared" ca="1" si="16"/>
        <v>45057.478593865744</v>
      </c>
      <c r="P1082" s="8" t="s">
        <v>26</v>
      </c>
    </row>
    <row r="1083" spans="8:16" x14ac:dyDescent="0.35">
      <c r="H1083" s="8" t="s">
        <v>2728</v>
      </c>
      <c r="I1083" s="8" t="s">
        <v>599</v>
      </c>
      <c r="J1083" s="8" t="s">
        <v>2729</v>
      </c>
      <c r="K1083" s="8">
        <v>240000</v>
      </c>
      <c r="L1083" s="8" t="s">
        <v>64</v>
      </c>
      <c r="N1083" s="8" t="s">
        <v>5</v>
      </c>
      <c r="O1083" s="9">
        <f t="shared" ca="1" si="16"/>
        <v>45057.478593865744</v>
      </c>
      <c r="P1083" s="8" t="s">
        <v>26</v>
      </c>
    </row>
    <row r="1084" spans="8:16" x14ac:dyDescent="0.35">
      <c r="H1084" s="8" t="s">
        <v>2730</v>
      </c>
      <c r="I1084" s="8" t="s">
        <v>2731</v>
      </c>
      <c r="J1084" s="8" t="s">
        <v>2732</v>
      </c>
      <c r="K1084" s="8">
        <v>120000</v>
      </c>
      <c r="L1084" s="8" t="s">
        <v>64</v>
      </c>
      <c r="N1084" s="8" t="s">
        <v>5</v>
      </c>
      <c r="O1084" s="9">
        <f t="shared" ca="1" si="16"/>
        <v>45057.478593865744</v>
      </c>
      <c r="P1084" s="8" t="s">
        <v>26</v>
      </c>
    </row>
    <row r="1085" spans="8:16" x14ac:dyDescent="0.35">
      <c r="H1085" s="8" t="s">
        <v>2733</v>
      </c>
      <c r="I1085" s="8" t="s">
        <v>2734</v>
      </c>
      <c r="J1085" s="8" t="s">
        <v>2735</v>
      </c>
      <c r="K1085" s="8">
        <v>600000</v>
      </c>
      <c r="L1085" s="8" t="s">
        <v>64</v>
      </c>
      <c r="N1085" s="8" t="s">
        <v>5</v>
      </c>
      <c r="O1085" s="9">
        <f t="shared" ca="1" si="16"/>
        <v>45057.478593865744</v>
      </c>
      <c r="P1085" s="8" t="s">
        <v>26</v>
      </c>
    </row>
    <row r="1086" spans="8:16" x14ac:dyDescent="0.35">
      <c r="H1086" s="8" t="s">
        <v>2736</v>
      </c>
      <c r="I1086" s="8" t="s">
        <v>842</v>
      </c>
      <c r="J1086" s="8" t="s">
        <v>2737</v>
      </c>
      <c r="K1086" s="8">
        <v>200000</v>
      </c>
      <c r="L1086" s="8" t="s">
        <v>64</v>
      </c>
      <c r="N1086" s="8" t="s">
        <v>5</v>
      </c>
      <c r="O1086" s="9">
        <f t="shared" ca="1" si="16"/>
        <v>45057.478593865744</v>
      </c>
      <c r="P1086" s="8" t="s">
        <v>26</v>
      </c>
    </row>
    <row r="1087" spans="8:16" x14ac:dyDescent="0.35">
      <c r="H1087" s="8" t="s">
        <v>2738</v>
      </c>
      <c r="I1087" s="8" t="s">
        <v>2739</v>
      </c>
      <c r="J1087" s="8" t="s">
        <v>2740</v>
      </c>
      <c r="K1087" s="8">
        <v>1500000</v>
      </c>
      <c r="L1087" s="8" t="s">
        <v>64</v>
      </c>
      <c r="N1087" s="8" t="s">
        <v>5</v>
      </c>
      <c r="O1087" s="9">
        <f t="shared" ca="1" si="16"/>
        <v>45057.478593865744</v>
      </c>
      <c r="P1087" s="8" t="s">
        <v>26</v>
      </c>
    </row>
    <row r="1088" spans="8:16" x14ac:dyDescent="0.35">
      <c r="H1088" s="8" t="s">
        <v>2741</v>
      </c>
      <c r="I1088" s="8" t="s">
        <v>2742</v>
      </c>
      <c r="J1088" s="8" t="s">
        <v>2743</v>
      </c>
      <c r="K1088" s="8">
        <v>105000</v>
      </c>
      <c r="L1088" s="8" t="s">
        <v>64</v>
      </c>
      <c r="N1088" s="8" t="s">
        <v>5</v>
      </c>
      <c r="O1088" s="9">
        <f t="shared" ca="1" si="16"/>
        <v>45057.478593865744</v>
      </c>
      <c r="P1088" s="8" t="s">
        <v>26</v>
      </c>
    </row>
    <row r="1089" spans="8:16" x14ac:dyDescent="0.35">
      <c r="H1089" s="8" t="s">
        <v>2744</v>
      </c>
      <c r="I1089" s="8" t="s">
        <v>2745</v>
      </c>
      <c r="J1089" s="8" t="s">
        <v>2746</v>
      </c>
      <c r="K1089" s="8">
        <v>4000000</v>
      </c>
      <c r="L1089" s="8" t="s">
        <v>64</v>
      </c>
      <c r="N1089" s="8" t="s">
        <v>5</v>
      </c>
      <c r="O1089" s="9">
        <f t="shared" ca="1" si="16"/>
        <v>45057.478593865744</v>
      </c>
      <c r="P1089" s="8" t="s">
        <v>26</v>
      </c>
    </row>
    <row r="1090" spans="8:16" x14ac:dyDescent="0.35">
      <c r="H1090" s="8" t="s">
        <v>2747</v>
      </c>
      <c r="I1090" s="8" t="s">
        <v>2748</v>
      </c>
      <c r="J1090" s="8" t="s">
        <v>2749</v>
      </c>
      <c r="K1090" s="8">
        <v>16000</v>
      </c>
      <c r="L1090" s="8" t="s">
        <v>64</v>
      </c>
      <c r="N1090" s="8" t="s">
        <v>5</v>
      </c>
      <c r="O1090" s="9">
        <f t="shared" ca="1" si="16"/>
        <v>45057.478593865744</v>
      </c>
      <c r="P1090" s="8" t="s">
        <v>26</v>
      </c>
    </row>
    <row r="1091" spans="8:16" x14ac:dyDescent="0.35">
      <c r="H1091" s="8" t="s">
        <v>2750</v>
      </c>
      <c r="I1091" s="8" t="s">
        <v>2751</v>
      </c>
      <c r="J1091" s="8" t="s">
        <v>2752</v>
      </c>
      <c r="K1091" s="8">
        <v>10000</v>
      </c>
      <c r="L1091" s="8" t="s">
        <v>64</v>
      </c>
      <c r="N1091" s="8" t="s">
        <v>5</v>
      </c>
      <c r="O1091" s="9">
        <f t="shared" ca="1" si="16"/>
        <v>45057.478593865744</v>
      </c>
      <c r="P1091" s="8" t="s">
        <v>26</v>
      </c>
    </row>
    <row r="1092" spans="8:16" x14ac:dyDescent="0.35">
      <c r="H1092" s="8" t="s">
        <v>2753</v>
      </c>
      <c r="I1092" s="8" t="s">
        <v>2754</v>
      </c>
      <c r="J1092" s="8" t="s">
        <v>2755</v>
      </c>
      <c r="K1092" s="8">
        <v>64000</v>
      </c>
      <c r="L1092" s="8" t="s">
        <v>64</v>
      </c>
      <c r="N1092" s="8" t="s">
        <v>5</v>
      </c>
      <c r="O1092" s="9">
        <f t="shared" ref="O1092:O1155" ca="1" si="17">NOW()</f>
        <v>45057.478593865744</v>
      </c>
      <c r="P1092" s="8" t="s">
        <v>26</v>
      </c>
    </row>
    <row r="1093" spans="8:16" x14ac:dyDescent="0.35">
      <c r="H1093" s="8" t="s">
        <v>2756</v>
      </c>
      <c r="I1093" s="8" t="s">
        <v>2757</v>
      </c>
      <c r="J1093" s="8" t="s">
        <v>2755</v>
      </c>
      <c r="K1093" s="8">
        <v>64000</v>
      </c>
      <c r="L1093" s="8" t="s">
        <v>64</v>
      </c>
      <c r="N1093" s="8" t="s">
        <v>5</v>
      </c>
      <c r="O1093" s="9">
        <f t="shared" ca="1" si="17"/>
        <v>45057.478593865744</v>
      </c>
      <c r="P1093" s="8" t="s">
        <v>26</v>
      </c>
    </row>
    <row r="1094" spans="8:16" x14ac:dyDescent="0.35">
      <c r="H1094" s="8" t="s">
        <v>2758</v>
      </c>
      <c r="I1094" s="8" t="s">
        <v>2759</v>
      </c>
      <c r="J1094" s="8" t="s">
        <v>2760</v>
      </c>
      <c r="K1094" s="8">
        <v>50000</v>
      </c>
      <c r="L1094" s="8" t="s">
        <v>64</v>
      </c>
      <c r="N1094" s="8" t="s">
        <v>5</v>
      </c>
      <c r="O1094" s="9">
        <f t="shared" ca="1" si="17"/>
        <v>45057.478593865744</v>
      </c>
      <c r="P1094" s="8" t="s">
        <v>26</v>
      </c>
    </row>
    <row r="1095" spans="8:16" x14ac:dyDescent="0.35">
      <c r="H1095" s="8" t="s">
        <v>2761</v>
      </c>
      <c r="I1095" s="8" t="s">
        <v>2762</v>
      </c>
      <c r="J1095" s="8" t="s">
        <v>2763</v>
      </c>
      <c r="K1095" s="8">
        <v>200000</v>
      </c>
      <c r="L1095" s="8" t="s">
        <v>64</v>
      </c>
      <c r="N1095" s="8" t="s">
        <v>5</v>
      </c>
      <c r="O1095" s="9">
        <f t="shared" ca="1" si="17"/>
        <v>45057.478593865744</v>
      </c>
      <c r="P1095" s="8" t="s">
        <v>26</v>
      </c>
    </row>
    <row r="1096" spans="8:16" x14ac:dyDescent="0.35">
      <c r="H1096" s="8" t="s">
        <v>2764</v>
      </c>
      <c r="I1096" s="8" t="s">
        <v>2765</v>
      </c>
      <c r="J1096" s="8" t="s">
        <v>2766</v>
      </c>
      <c r="K1096" s="8">
        <v>200000</v>
      </c>
      <c r="L1096" s="8" t="s">
        <v>64</v>
      </c>
      <c r="N1096" s="8" t="s">
        <v>5</v>
      </c>
      <c r="O1096" s="9">
        <f t="shared" ca="1" si="17"/>
        <v>45057.478593865744</v>
      </c>
      <c r="P1096" s="8" t="s">
        <v>26</v>
      </c>
    </row>
    <row r="1097" spans="8:16" x14ac:dyDescent="0.35">
      <c r="H1097" s="8" t="s">
        <v>2767</v>
      </c>
      <c r="I1097" s="8" t="s">
        <v>2765</v>
      </c>
      <c r="J1097" s="8" t="s">
        <v>2766</v>
      </c>
      <c r="K1097" s="8">
        <v>200000</v>
      </c>
      <c r="L1097" s="8" t="s">
        <v>64</v>
      </c>
      <c r="N1097" s="8" t="s">
        <v>5</v>
      </c>
      <c r="O1097" s="9">
        <f t="shared" ca="1" si="17"/>
        <v>45057.478593865744</v>
      </c>
      <c r="P1097" s="8" t="s">
        <v>26</v>
      </c>
    </row>
    <row r="1098" spans="8:16" x14ac:dyDescent="0.35">
      <c r="H1098" s="8" t="s">
        <v>2768</v>
      </c>
      <c r="I1098" s="8" t="s">
        <v>2048</v>
      </c>
      <c r="J1098" s="8" t="s">
        <v>2769</v>
      </c>
      <c r="K1098" s="8">
        <v>100000</v>
      </c>
      <c r="L1098" s="8" t="s">
        <v>64</v>
      </c>
      <c r="N1098" s="8" t="s">
        <v>18</v>
      </c>
      <c r="O1098" s="9">
        <f t="shared" ca="1" si="17"/>
        <v>45057.478593865744</v>
      </c>
      <c r="P1098" s="8" t="s">
        <v>26</v>
      </c>
    </row>
    <row r="1099" spans="8:16" x14ac:dyDescent="0.35">
      <c r="H1099" s="8" t="s">
        <v>2770</v>
      </c>
      <c r="I1099" s="8" t="s">
        <v>2771</v>
      </c>
      <c r="J1099" s="8" t="s">
        <v>2772</v>
      </c>
      <c r="K1099" s="8">
        <v>500000</v>
      </c>
      <c r="L1099" s="8" t="s">
        <v>64</v>
      </c>
      <c r="N1099" s="8" t="s">
        <v>5</v>
      </c>
      <c r="O1099" s="9">
        <f t="shared" ca="1" si="17"/>
        <v>45057.478593865744</v>
      </c>
      <c r="P1099" s="8" t="s">
        <v>26</v>
      </c>
    </row>
    <row r="1100" spans="8:16" x14ac:dyDescent="0.35">
      <c r="H1100" s="8" t="s">
        <v>2773</v>
      </c>
      <c r="I1100" s="8" t="s">
        <v>2774</v>
      </c>
      <c r="J1100" s="8" t="s">
        <v>2775</v>
      </c>
      <c r="K1100" s="8">
        <v>200000</v>
      </c>
      <c r="L1100" s="8" t="s">
        <v>64</v>
      </c>
      <c r="N1100" s="8" t="s">
        <v>5</v>
      </c>
      <c r="O1100" s="9">
        <f t="shared" ca="1" si="17"/>
        <v>45057.478593865744</v>
      </c>
      <c r="P1100" s="8" t="s">
        <v>26</v>
      </c>
    </row>
    <row r="1101" spans="8:16" x14ac:dyDescent="0.35">
      <c r="H1101" s="8" t="s">
        <v>2776</v>
      </c>
      <c r="I1101" s="8" t="s">
        <v>2777</v>
      </c>
      <c r="J1101" s="8" t="s">
        <v>2778</v>
      </c>
      <c r="K1101" s="8">
        <v>200000</v>
      </c>
      <c r="L1101" s="8" t="s">
        <v>64</v>
      </c>
      <c r="N1101" s="8" t="s">
        <v>5</v>
      </c>
      <c r="O1101" s="9">
        <f t="shared" ca="1" si="17"/>
        <v>45057.478593865744</v>
      </c>
      <c r="P1101" s="8" t="s">
        <v>26</v>
      </c>
    </row>
    <row r="1102" spans="8:16" x14ac:dyDescent="0.35">
      <c r="H1102" s="8" t="s">
        <v>2779</v>
      </c>
      <c r="I1102" s="8" t="s">
        <v>2780</v>
      </c>
      <c r="J1102" s="8" t="s">
        <v>2781</v>
      </c>
      <c r="K1102" s="8">
        <v>800000</v>
      </c>
      <c r="L1102" s="8" t="s">
        <v>64</v>
      </c>
      <c r="N1102" s="8" t="s">
        <v>5</v>
      </c>
      <c r="O1102" s="9">
        <f t="shared" ca="1" si="17"/>
        <v>45057.478593865744</v>
      </c>
      <c r="P1102" s="8" t="s">
        <v>26</v>
      </c>
    </row>
    <row r="1103" spans="8:16" x14ac:dyDescent="0.35">
      <c r="H1103" s="8" t="s">
        <v>2782</v>
      </c>
      <c r="I1103" s="8" t="s">
        <v>2783</v>
      </c>
      <c r="J1103" s="8" t="s">
        <v>2784</v>
      </c>
      <c r="K1103" s="8">
        <v>30000</v>
      </c>
      <c r="L1103" s="8" t="s">
        <v>64</v>
      </c>
      <c r="N1103" s="8" t="s">
        <v>5</v>
      </c>
      <c r="O1103" s="9">
        <f t="shared" ca="1" si="17"/>
        <v>45057.478593865744</v>
      </c>
      <c r="P1103" s="8" t="s">
        <v>26</v>
      </c>
    </row>
    <row r="1104" spans="8:16" x14ac:dyDescent="0.35">
      <c r="H1104" s="8" t="s">
        <v>2785</v>
      </c>
      <c r="I1104" s="8" t="s">
        <v>2786</v>
      </c>
      <c r="J1104" s="8" t="s">
        <v>2787</v>
      </c>
      <c r="K1104" s="8">
        <v>1000</v>
      </c>
      <c r="L1104" s="8" t="s">
        <v>64</v>
      </c>
      <c r="N1104" s="8" t="s">
        <v>5</v>
      </c>
      <c r="O1104" s="9">
        <f t="shared" ca="1" si="17"/>
        <v>45057.478593865744</v>
      </c>
      <c r="P1104" s="8" t="s">
        <v>26</v>
      </c>
    </row>
    <row r="1105" spans="8:16" x14ac:dyDescent="0.35">
      <c r="H1105" s="8" t="s">
        <v>2788</v>
      </c>
      <c r="I1105" s="8" t="s">
        <v>2789</v>
      </c>
      <c r="J1105" s="8" t="s">
        <v>2790</v>
      </c>
      <c r="K1105" s="8">
        <v>45000</v>
      </c>
      <c r="L1105" s="8" t="s">
        <v>64</v>
      </c>
      <c r="N1105" s="8" t="s">
        <v>5</v>
      </c>
      <c r="O1105" s="9">
        <f t="shared" ca="1" si="17"/>
        <v>45057.478593865744</v>
      </c>
      <c r="P1105" s="8" t="s">
        <v>26</v>
      </c>
    </row>
    <row r="1106" spans="8:16" x14ac:dyDescent="0.35">
      <c r="H1106" s="8" t="s">
        <v>2791</v>
      </c>
      <c r="I1106" s="8" t="s">
        <v>2792</v>
      </c>
      <c r="J1106" s="8" t="s">
        <v>2793</v>
      </c>
      <c r="K1106" s="8">
        <v>35000</v>
      </c>
      <c r="L1106" s="8" t="s">
        <v>64</v>
      </c>
      <c r="N1106" s="8" t="s">
        <v>5</v>
      </c>
      <c r="O1106" s="9">
        <f t="shared" ca="1" si="17"/>
        <v>45057.478593865744</v>
      </c>
      <c r="P1106" s="8" t="s">
        <v>26</v>
      </c>
    </row>
    <row r="1107" spans="8:16" x14ac:dyDescent="0.35">
      <c r="H1107" s="8" t="s">
        <v>2794</v>
      </c>
      <c r="I1107" s="8" t="s">
        <v>2795</v>
      </c>
      <c r="J1107" s="8" t="s">
        <v>2796</v>
      </c>
      <c r="K1107" s="8">
        <v>30000</v>
      </c>
      <c r="L1107" s="8" t="s">
        <v>64</v>
      </c>
      <c r="N1107" s="8" t="s">
        <v>5</v>
      </c>
      <c r="O1107" s="9">
        <f t="shared" ca="1" si="17"/>
        <v>45057.478593865744</v>
      </c>
      <c r="P1107" s="8" t="s">
        <v>26</v>
      </c>
    </row>
    <row r="1108" spans="8:16" x14ac:dyDescent="0.35">
      <c r="H1108" s="8" t="s">
        <v>2797</v>
      </c>
      <c r="I1108" s="8" t="s">
        <v>2798</v>
      </c>
      <c r="J1108" s="8" t="s">
        <v>2799</v>
      </c>
      <c r="K1108" s="8">
        <v>60000</v>
      </c>
      <c r="L1108" s="8" t="s">
        <v>64</v>
      </c>
      <c r="N1108" s="8" t="s">
        <v>5</v>
      </c>
      <c r="O1108" s="9">
        <f t="shared" ca="1" si="17"/>
        <v>45057.478593865744</v>
      </c>
      <c r="P1108" s="8" t="s">
        <v>26</v>
      </c>
    </row>
    <row r="1109" spans="8:16" x14ac:dyDescent="0.35">
      <c r="H1109" s="8" t="s">
        <v>2800</v>
      </c>
      <c r="I1109" s="8" t="s">
        <v>2801</v>
      </c>
      <c r="J1109" s="8" t="s">
        <v>2802</v>
      </c>
      <c r="K1109" s="8">
        <v>10000</v>
      </c>
      <c r="L1109" s="8" t="s">
        <v>64</v>
      </c>
      <c r="N1109" s="8" t="s">
        <v>5</v>
      </c>
      <c r="O1109" s="9">
        <f t="shared" ca="1" si="17"/>
        <v>45057.478593865744</v>
      </c>
      <c r="P1109" s="8" t="s">
        <v>26</v>
      </c>
    </row>
    <row r="1110" spans="8:16" x14ac:dyDescent="0.35">
      <c r="H1110" s="8" t="s">
        <v>2803</v>
      </c>
      <c r="I1110" s="8" t="s">
        <v>2804</v>
      </c>
      <c r="J1110" s="8" t="s">
        <v>2805</v>
      </c>
      <c r="K1110" s="8">
        <v>30000</v>
      </c>
      <c r="L1110" s="8" t="s">
        <v>64</v>
      </c>
      <c r="N1110" s="8" t="s">
        <v>5</v>
      </c>
      <c r="O1110" s="9">
        <f t="shared" ca="1" si="17"/>
        <v>45057.478593865744</v>
      </c>
      <c r="P1110" s="8" t="s">
        <v>26</v>
      </c>
    </row>
    <row r="1111" spans="8:16" x14ac:dyDescent="0.35">
      <c r="H1111" s="8" t="s">
        <v>2806</v>
      </c>
      <c r="I1111" s="8" t="s">
        <v>2807</v>
      </c>
      <c r="J1111" s="8" t="s">
        <v>2808</v>
      </c>
      <c r="K1111" s="8">
        <v>25000</v>
      </c>
      <c r="L1111" s="8" t="s">
        <v>64</v>
      </c>
      <c r="N1111" s="8" t="s">
        <v>5</v>
      </c>
      <c r="O1111" s="9">
        <f t="shared" ca="1" si="17"/>
        <v>45057.478593865744</v>
      </c>
      <c r="P1111" s="8" t="s">
        <v>26</v>
      </c>
    </row>
    <row r="1112" spans="8:16" x14ac:dyDescent="0.35">
      <c r="H1112" s="8" t="s">
        <v>2809</v>
      </c>
      <c r="I1112" s="8" t="s">
        <v>2810</v>
      </c>
      <c r="J1112" s="8" t="s">
        <v>2811</v>
      </c>
      <c r="K1112" s="8">
        <v>30000</v>
      </c>
      <c r="L1112" s="8" t="s">
        <v>64</v>
      </c>
      <c r="N1112" s="8" t="s">
        <v>5</v>
      </c>
      <c r="O1112" s="9">
        <f t="shared" ca="1" si="17"/>
        <v>45057.478593865744</v>
      </c>
      <c r="P1112" s="8" t="s">
        <v>26</v>
      </c>
    </row>
    <row r="1113" spans="8:16" x14ac:dyDescent="0.35">
      <c r="H1113" s="8" t="s">
        <v>2812</v>
      </c>
      <c r="I1113" s="8" t="s">
        <v>2813</v>
      </c>
      <c r="J1113" s="8" t="s">
        <v>2814</v>
      </c>
      <c r="K1113" s="8">
        <v>30000</v>
      </c>
      <c r="L1113" s="8" t="s">
        <v>64</v>
      </c>
      <c r="N1113" s="8" t="s">
        <v>5</v>
      </c>
      <c r="O1113" s="9">
        <f t="shared" ca="1" si="17"/>
        <v>45057.478593865744</v>
      </c>
      <c r="P1113" s="8" t="s">
        <v>26</v>
      </c>
    </row>
    <row r="1114" spans="8:16" x14ac:dyDescent="0.35">
      <c r="H1114" s="8" t="s">
        <v>2815</v>
      </c>
      <c r="I1114" s="8" t="s">
        <v>2816</v>
      </c>
      <c r="J1114" s="8" t="s">
        <v>2817</v>
      </c>
      <c r="K1114" s="8">
        <v>70000</v>
      </c>
      <c r="L1114" s="8" t="s">
        <v>64</v>
      </c>
      <c r="N1114" s="8" t="s">
        <v>5</v>
      </c>
      <c r="O1114" s="9">
        <f t="shared" ca="1" si="17"/>
        <v>45057.478593865744</v>
      </c>
      <c r="P1114" s="8" t="s">
        <v>26</v>
      </c>
    </row>
    <row r="1115" spans="8:16" x14ac:dyDescent="0.35">
      <c r="H1115" s="8" t="s">
        <v>2818</v>
      </c>
      <c r="I1115" s="8" t="s">
        <v>2819</v>
      </c>
      <c r="J1115" s="8" t="s">
        <v>2802</v>
      </c>
      <c r="K1115" s="8">
        <v>10000</v>
      </c>
      <c r="L1115" s="8" t="s">
        <v>64</v>
      </c>
      <c r="N1115" s="8" t="s">
        <v>5</v>
      </c>
      <c r="O1115" s="9">
        <f t="shared" ca="1" si="17"/>
        <v>45057.478593865744</v>
      </c>
      <c r="P1115" s="8" t="s">
        <v>26</v>
      </c>
    </row>
    <row r="1116" spans="8:16" x14ac:dyDescent="0.35">
      <c r="H1116" s="8" t="s">
        <v>2820</v>
      </c>
      <c r="I1116" s="8" t="s">
        <v>2821</v>
      </c>
      <c r="J1116" s="8" t="s">
        <v>2799</v>
      </c>
      <c r="K1116" s="8">
        <v>60000</v>
      </c>
      <c r="L1116" s="8" t="s">
        <v>64</v>
      </c>
      <c r="N1116" s="8" t="s">
        <v>5</v>
      </c>
      <c r="O1116" s="9">
        <f t="shared" ca="1" si="17"/>
        <v>45057.478593865744</v>
      </c>
      <c r="P1116" s="8" t="s">
        <v>26</v>
      </c>
    </row>
    <row r="1117" spans="8:16" x14ac:dyDescent="0.35">
      <c r="H1117" s="8" t="s">
        <v>2822</v>
      </c>
      <c r="I1117" s="8" t="s">
        <v>2823</v>
      </c>
      <c r="J1117" s="8" t="s">
        <v>2824</v>
      </c>
      <c r="K1117" s="8">
        <v>70000</v>
      </c>
      <c r="L1117" s="8" t="s">
        <v>64</v>
      </c>
      <c r="N1117" s="8" t="s">
        <v>5</v>
      </c>
      <c r="O1117" s="9">
        <f t="shared" ca="1" si="17"/>
        <v>45057.478593865744</v>
      </c>
      <c r="P1117" s="8" t="s">
        <v>26</v>
      </c>
    </row>
    <row r="1118" spans="8:16" x14ac:dyDescent="0.35">
      <c r="H1118" s="8" t="s">
        <v>2825</v>
      </c>
      <c r="I1118" s="8" t="s">
        <v>2826</v>
      </c>
      <c r="J1118" s="8" t="s">
        <v>2827</v>
      </c>
      <c r="K1118" s="8">
        <v>5000000</v>
      </c>
      <c r="L1118" s="8" t="s">
        <v>64</v>
      </c>
      <c r="N1118" s="8" t="s">
        <v>5</v>
      </c>
      <c r="O1118" s="9">
        <f t="shared" ca="1" si="17"/>
        <v>45057.478593865744</v>
      </c>
      <c r="P1118" s="8" t="s">
        <v>26</v>
      </c>
    </row>
    <row r="1119" spans="8:16" x14ac:dyDescent="0.35">
      <c r="H1119" s="8" t="s">
        <v>2828</v>
      </c>
      <c r="I1119" s="8" t="s">
        <v>2829</v>
      </c>
      <c r="J1119" s="8" t="s">
        <v>2830</v>
      </c>
      <c r="K1119" s="8">
        <v>40000</v>
      </c>
      <c r="L1119" s="8" t="s">
        <v>64</v>
      </c>
      <c r="N1119" s="8" t="s">
        <v>5</v>
      </c>
      <c r="O1119" s="9">
        <f t="shared" ca="1" si="17"/>
        <v>45057.478593865744</v>
      </c>
      <c r="P1119" s="8" t="s">
        <v>26</v>
      </c>
    </row>
    <row r="1120" spans="8:16" x14ac:dyDescent="0.35">
      <c r="H1120" s="8" t="s">
        <v>2831</v>
      </c>
      <c r="I1120" s="8" t="s">
        <v>2832</v>
      </c>
      <c r="J1120" s="8" t="s">
        <v>2833</v>
      </c>
      <c r="K1120" s="8">
        <v>100000</v>
      </c>
      <c r="L1120" s="8" t="s">
        <v>64</v>
      </c>
      <c r="N1120" s="8" t="s">
        <v>5</v>
      </c>
      <c r="O1120" s="9">
        <f t="shared" ca="1" si="17"/>
        <v>45057.478593865744</v>
      </c>
      <c r="P1120" s="8" t="s">
        <v>26</v>
      </c>
    </row>
    <row r="1121" spans="8:16" x14ac:dyDescent="0.35">
      <c r="H1121" s="8" t="s">
        <v>2834</v>
      </c>
      <c r="I1121" s="8" t="s">
        <v>2835</v>
      </c>
      <c r="J1121" s="8" t="s">
        <v>2836</v>
      </c>
      <c r="K1121" s="8">
        <v>150000</v>
      </c>
      <c r="L1121" s="8" t="s">
        <v>64</v>
      </c>
      <c r="N1121" s="8" t="s">
        <v>5</v>
      </c>
      <c r="O1121" s="9">
        <f t="shared" ca="1" si="17"/>
        <v>45057.478593865744</v>
      </c>
      <c r="P1121" s="8" t="s">
        <v>26</v>
      </c>
    </row>
    <row r="1122" spans="8:16" x14ac:dyDescent="0.35">
      <c r="H1122" s="8" t="s">
        <v>2837</v>
      </c>
      <c r="I1122" s="8" t="s">
        <v>2838</v>
      </c>
      <c r="J1122" s="8" t="s">
        <v>2839</v>
      </c>
      <c r="K1122" s="8">
        <v>5000000</v>
      </c>
      <c r="L1122" s="8" t="s">
        <v>64</v>
      </c>
      <c r="N1122" s="8" t="s">
        <v>5</v>
      </c>
      <c r="O1122" s="9">
        <f t="shared" ca="1" si="17"/>
        <v>45057.478593865744</v>
      </c>
      <c r="P1122" s="8" t="s">
        <v>26</v>
      </c>
    </row>
    <row r="1123" spans="8:16" x14ac:dyDescent="0.35">
      <c r="H1123" s="8" t="s">
        <v>2840</v>
      </c>
      <c r="I1123" s="8" t="s">
        <v>2841</v>
      </c>
      <c r="J1123" s="8" t="s">
        <v>2842</v>
      </c>
      <c r="K1123" s="8">
        <v>24000</v>
      </c>
      <c r="L1123" s="8" t="s">
        <v>64</v>
      </c>
      <c r="N1123" s="8" t="s">
        <v>5</v>
      </c>
      <c r="O1123" s="9">
        <f t="shared" ca="1" si="17"/>
        <v>45057.478593865744</v>
      </c>
      <c r="P1123" s="8" t="s">
        <v>26</v>
      </c>
    </row>
    <row r="1124" spans="8:16" x14ac:dyDescent="0.35">
      <c r="H1124" s="8" t="s">
        <v>2843</v>
      </c>
      <c r="I1124" s="8" t="s">
        <v>2844</v>
      </c>
      <c r="J1124" s="8" t="s">
        <v>2845</v>
      </c>
      <c r="K1124" s="8">
        <v>24000</v>
      </c>
      <c r="L1124" s="8" t="s">
        <v>64</v>
      </c>
      <c r="N1124" s="8" t="s">
        <v>5</v>
      </c>
      <c r="O1124" s="9">
        <f t="shared" ca="1" si="17"/>
        <v>45057.478593865744</v>
      </c>
      <c r="P1124" s="8" t="s">
        <v>26</v>
      </c>
    </row>
    <row r="1125" spans="8:16" x14ac:dyDescent="0.35">
      <c r="H1125" s="8" t="s">
        <v>2846</v>
      </c>
      <c r="I1125" s="8" t="s">
        <v>2847</v>
      </c>
      <c r="J1125" s="8" t="s">
        <v>2848</v>
      </c>
      <c r="K1125" s="8">
        <v>5000000</v>
      </c>
      <c r="L1125" s="8" t="s">
        <v>64</v>
      </c>
      <c r="N1125" s="8" t="s">
        <v>5</v>
      </c>
      <c r="O1125" s="9">
        <f t="shared" ca="1" si="17"/>
        <v>45057.478593865744</v>
      </c>
      <c r="P1125" s="8" t="s">
        <v>26</v>
      </c>
    </row>
    <row r="1126" spans="8:16" x14ac:dyDescent="0.35">
      <c r="H1126" s="8" t="s">
        <v>2849</v>
      </c>
      <c r="I1126" s="8" t="s">
        <v>2850</v>
      </c>
      <c r="J1126" s="8" t="s">
        <v>2851</v>
      </c>
      <c r="K1126" s="8">
        <v>400000</v>
      </c>
      <c r="L1126" s="8" t="s">
        <v>64</v>
      </c>
      <c r="N1126" s="8" t="s">
        <v>5</v>
      </c>
      <c r="O1126" s="9">
        <f t="shared" ca="1" si="17"/>
        <v>45057.478593865744</v>
      </c>
      <c r="P1126" s="8" t="s">
        <v>26</v>
      </c>
    </row>
    <row r="1127" spans="8:16" x14ac:dyDescent="0.35">
      <c r="H1127" s="8" t="s">
        <v>2852</v>
      </c>
      <c r="I1127" s="8" t="s">
        <v>2853</v>
      </c>
      <c r="J1127" s="8" t="s">
        <v>2854</v>
      </c>
      <c r="K1127" s="8">
        <v>400000</v>
      </c>
      <c r="L1127" s="8" t="s">
        <v>64</v>
      </c>
      <c r="N1127" s="8" t="s">
        <v>5</v>
      </c>
      <c r="O1127" s="9">
        <f t="shared" ca="1" si="17"/>
        <v>45057.478593865744</v>
      </c>
      <c r="P1127" s="8" t="s">
        <v>26</v>
      </c>
    </row>
    <row r="1128" spans="8:16" x14ac:dyDescent="0.35">
      <c r="H1128" s="8" t="s">
        <v>2855</v>
      </c>
      <c r="I1128" s="8" t="s">
        <v>2048</v>
      </c>
      <c r="J1128" s="8" t="s">
        <v>2856</v>
      </c>
      <c r="K1128" s="8">
        <v>100000</v>
      </c>
      <c r="L1128" s="8" t="s">
        <v>64</v>
      </c>
      <c r="N1128" s="8" t="s">
        <v>5</v>
      </c>
      <c r="O1128" s="9">
        <f t="shared" ca="1" si="17"/>
        <v>45057.478593865744</v>
      </c>
      <c r="P1128" s="8" t="s">
        <v>26</v>
      </c>
    </row>
    <row r="1129" spans="8:16" x14ac:dyDescent="0.35">
      <c r="H1129" s="8" t="s">
        <v>2857</v>
      </c>
      <c r="I1129" s="8" t="s">
        <v>2858</v>
      </c>
      <c r="J1129" s="8" t="s">
        <v>2859</v>
      </c>
      <c r="K1129" s="8">
        <v>200000</v>
      </c>
      <c r="L1129" s="8" t="s">
        <v>64</v>
      </c>
      <c r="N1129" s="8" t="s">
        <v>5</v>
      </c>
      <c r="O1129" s="9">
        <f t="shared" ca="1" si="17"/>
        <v>45057.478593865744</v>
      </c>
      <c r="P1129" s="8" t="s">
        <v>26</v>
      </c>
    </row>
    <row r="1130" spans="8:16" x14ac:dyDescent="0.35">
      <c r="H1130" s="8" t="s">
        <v>2860</v>
      </c>
      <c r="I1130" s="8" t="s">
        <v>2861</v>
      </c>
      <c r="J1130" s="8" t="s">
        <v>2862</v>
      </c>
      <c r="K1130" s="8">
        <v>200000</v>
      </c>
      <c r="L1130" s="8" t="s">
        <v>64</v>
      </c>
      <c r="N1130" s="8" t="s">
        <v>5</v>
      </c>
      <c r="O1130" s="9">
        <f t="shared" ca="1" si="17"/>
        <v>45057.478593865744</v>
      </c>
      <c r="P1130" s="8" t="s">
        <v>26</v>
      </c>
    </row>
    <row r="1131" spans="8:16" x14ac:dyDescent="0.35">
      <c r="H1131" s="8" t="s">
        <v>2863</v>
      </c>
      <c r="I1131" s="8" t="s">
        <v>2864</v>
      </c>
      <c r="J1131" s="8" t="s">
        <v>2862</v>
      </c>
      <c r="K1131" s="8">
        <v>200000</v>
      </c>
      <c r="L1131" s="8" t="s">
        <v>64</v>
      </c>
      <c r="N1131" s="8" t="s">
        <v>5</v>
      </c>
      <c r="O1131" s="9">
        <f t="shared" ca="1" si="17"/>
        <v>45057.478593865744</v>
      </c>
      <c r="P1131" s="8" t="s">
        <v>26</v>
      </c>
    </row>
    <row r="1132" spans="8:16" x14ac:dyDescent="0.35">
      <c r="H1132" s="8" t="s">
        <v>2865</v>
      </c>
      <c r="I1132" s="8" t="s">
        <v>2866</v>
      </c>
      <c r="J1132" s="8" t="s">
        <v>2867</v>
      </c>
      <c r="K1132" s="8">
        <v>200000</v>
      </c>
      <c r="L1132" s="8" t="s">
        <v>64</v>
      </c>
      <c r="N1132" s="8" t="s">
        <v>18</v>
      </c>
      <c r="O1132" s="9">
        <f t="shared" ca="1" si="17"/>
        <v>45057.478593865744</v>
      </c>
      <c r="P1132" s="8" t="s">
        <v>26</v>
      </c>
    </row>
    <row r="1133" spans="8:16" x14ac:dyDescent="0.35">
      <c r="H1133" s="8" t="s">
        <v>2868</v>
      </c>
      <c r="I1133" s="8" t="s">
        <v>2869</v>
      </c>
      <c r="J1133" s="8" t="s">
        <v>2870</v>
      </c>
      <c r="K1133" s="8">
        <v>600000</v>
      </c>
      <c r="L1133" s="8" t="s">
        <v>64</v>
      </c>
      <c r="N1133" s="8" t="s">
        <v>5</v>
      </c>
      <c r="O1133" s="9">
        <f t="shared" ca="1" si="17"/>
        <v>45057.478593865744</v>
      </c>
      <c r="P1133" s="8" t="s">
        <v>26</v>
      </c>
    </row>
    <row r="1134" spans="8:16" x14ac:dyDescent="0.35">
      <c r="H1134" s="8" t="s">
        <v>2871</v>
      </c>
      <c r="I1134" s="8" t="s">
        <v>2872</v>
      </c>
      <c r="J1134" s="8" t="s">
        <v>2873</v>
      </c>
      <c r="K1134" s="8">
        <v>100000</v>
      </c>
      <c r="L1134" s="8" t="s">
        <v>64</v>
      </c>
      <c r="N1134" s="8" t="s">
        <v>5</v>
      </c>
      <c r="O1134" s="9">
        <f t="shared" ca="1" si="17"/>
        <v>45057.478593865744</v>
      </c>
      <c r="P1134" s="8" t="s">
        <v>26</v>
      </c>
    </row>
    <row r="1135" spans="8:16" x14ac:dyDescent="0.35">
      <c r="H1135" s="8" t="s">
        <v>2874</v>
      </c>
      <c r="I1135" s="8" t="s">
        <v>2875</v>
      </c>
      <c r="J1135" s="8" t="s">
        <v>2876</v>
      </c>
      <c r="K1135" s="8">
        <v>130000</v>
      </c>
      <c r="L1135" s="8" t="s">
        <v>64</v>
      </c>
      <c r="N1135" s="8" t="s">
        <v>5</v>
      </c>
      <c r="O1135" s="9">
        <f t="shared" ca="1" si="17"/>
        <v>45057.478593865744</v>
      </c>
      <c r="P1135" s="8" t="s">
        <v>26</v>
      </c>
    </row>
    <row r="1136" spans="8:16" x14ac:dyDescent="0.35">
      <c r="H1136" s="8" t="s">
        <v>2877</v>
      </c>
      <c r="I1136" s="8" t="s">
        <v>2878</v>
      </c>
      <c r="J1136" s="8" t="s">
        <v>2876</v>
      </c>
      <c r="K1136" s="8">
        <v>330000</v>
      </c>
      <c r="L1136" s="8" t="s">
        <v>64</v>
      </c>
      <c r="N1136" s="8" t="s">
        <v>5</v>
      </c>
      <c r="O1136" s="9">
        <f t="shared" ca="1" si="17"/>
        <v>45057.478593865744</v>
      </c>
      <c r="P1136" s="8" t="s">
        <v>26</v>
      </c>
    </row>
    <row r="1137" spans="8:16" x14ac:dyDescent="0.35">
      <c r="H1137" s="8" t="s">
        <v>2879</v>
      </c>
      <c r="I1137" s="8" t="s">
        <v>2880</v>
      </c>
      <c r="J1137" s="8" t="s">
        <v>2881</v>
      </c>
      <c r="K1137" s="8">
        <v>100000</v>
      </c>
      <c r="L1137" s="8" t="s">
        <v>64</v>
      </c>
      <c r="N1137" s="8" t="s">
        <v>5</v>
      </c>
      <c r="O1137" s="9">
        <f t="shared" ca="1" si="17"/>
        <v>45057.478593865744</v>
      </c>
      <c r="P1137" s="8" t="s">
        <v>26</v>
      </c>
    </row>
    <row r="1138" spans="8:16" x14ac:dyDescent="0.35">
      <c r="H1138" s="8" t="s">
        <v>2882</v>
      </c>
      <c r="I1138" s="8" t="s">
        <v>2751</v>
      </c>
      <c r="J1138" s="8" t="s">
        <v>2883</v>
      </c>
      <c r="K1138" s="8">
        <v>10000</v>
      </c>
      <c r="L1138" s="8" t="s">
        <v>64</v>
      </c>
      <c r="N1138" s="8" t="s">
        <v>5</v>
      </c>
      <c r="O1138" s="9">
        <f t="shared" ca="1" si="17"/>
        <v>45057.478593865744</v>
      </c>
      <c r="P1138" s="8" t="s">
        <v>26</v>
      </c>
    </row>
    <row r="1139" spans="8:16" x14ac:dyDescent="0.35">
      <c r="H1139" s="8" t="s">
        <v>2884</v>
      </c>
      <c r="I1139" s="8" t="s">
        <v>2885</v>
      </c>
      <c r="J1139" s="8" t="s">
        <v>2886</v>
      </c>
      <c r="K1139" s="8">
        <v>60000</v>
      </c>
      <c r="L1139" s="8" t="s">
        <v>64</v>
      </c>
      <c r="N1139" s="8" t="s">
        <v>18</v>
      </c>
      <c r="O1139" s="9">
        <f t="shared" ca="1" si="17"/>
        <v>45057.478593865744</v>
      </c>
      <c r="P1139" s="8" t="s">
        <v>26</v>
      </c>
    </row>
    <row r="1140" spans="8:16" x14ac:dyDescent="0.35">
      <c r="H1140" s="8" t="s">
        <v>2887</v>
      </c>
      <c r="I1140" s="8" t="s">
        <v>2888</v>
      </c>
      <c r="J1140" s="8" t="s">
        <v>2889</v>
      </c>
      <c r="K1140" s="8">
        <v>100000</v>
      </c>
      <c r="L1140" s="8" t="s">
        <v>64</v>
      </c>
      <c r="N1140" s="8" t="s">
        <v>5</v>
      </c>
      <c r="O1140" s="9">
        <f t="shared" ca="1" si="17"/>
        <v>45057.478593865744</v>
      </c>
      <c r="P1140" s="8" t="s">
        <v>26</v>
      </c>
    </row>
    <row r="1141" spans="8:16" x14ac:dyDescent="0.35">
      <c r="H1141" s="8" t="s">
        <v>2890</v>
      </c>
      <c r="I1141" s="8" t="s">
        <v>2063</v>
      </c>
      <c r="J1141" s="8" t="s">
        <v>2891</v>
      </c>
      <c r="K1141" s="8">
        <v>126000</v>
      </c>
      <c r="L1141" s="8" t="s">
        <v>64</v>
      </c>
      <c r="N1141" s="8" t="s">
        <v>18</v>
      </c>
      <c r="O1141" s="9">
        <f t="shared" ca="1" si="17"/>
        <v>45057.478593865744</v>
      </c>
      <c r="P1141" s="8" t="s">
        <v>26</v>
      </c>
    </row>
    <row r="1142" spans="8:16" x14ac:dyDescent="0.35">
      <c r="H1142" s="8" t="s">
        <v>2892</v>
      </c>
      <c r="I1142" s="8" t="s">
        <v>2893</v>
      </c>
      <c r="J1142" s="8" t="s">
        <v>2891</v>
      </c>
      <c r="K1142" s="8">
        <v>126000</v>
      </c>
      <c r="L1142" s="8" t="s">
        <v>64</v>
      </c>
      <c r="N1142" s="8" t="s">
        <v>5</v>
      </c>
      <c r="O1142" s="9">
        <f t="shared" ca="1" si="17"/>
        <v>45057.478593865744</v>
      </c>
      <c r="P1142" s="8" t="s">
        <v>26</v>
      </c>
    </row>
    <row r="1143" spans="8:16" x14ac:dyDescent="0.35">
      <c r="H1143" s="8" t="s">
        <v>2894</v>
      </c>
      <c r="I1143" s="8" t="s">
        <v>2895</v>
      </c>
      <c r="J1143" s="8" t="s">
        <v>2896</v>
      </c>
      <c r="K1143" s="8">
        <v>20000</v>
      </c>
      <c r="L1143" s="8" t="s">
        <v>64</v>
      </c>
      <c r="N1143" s="8" t="s">
        <v>5</v>
      </c>
      <c r="O1143" s="9">
        <f t="shared" ca="1" si="17"/>
        <v>45057.478593865744</v>
      </c>
      <c r="P1143" s="8" t="s">
        <v>26</v>
      </c>
    </row>
    <row r="1144" spans="8:16" x14ac:dyDescent="0.35">
      <c r="H1144" s="8" t="s">
        <v>2897</v>
      </c>
      <c r="I1144" s="8" t="s">
        <v>2895</v>
      </c>
      <c r="J1144" s="8" t="s">
        <v>2896</v>
      </c>
      <c r="K1144" s="8">
        <v>20000</v>
      </c>
      <c r="L1144" s="8" t="s">
        <v>64</v>
      </c>
      <c r="N1144" s="8" t="s">
        <v>5</v>
      </c>
      <c r="O1144" s="9">
        <f t="shared" ca="1" si="17"/>
        <v>45057.478593865744</v>
      </c>
      <c r="P1144" s="8" t="s">
        <v>26</v>
      </c>
    </row>
    <row r="1145" spans="8:16" x14ac:dyDescent="0.35">
      <c r="H1145" s="8" t="s">
        <v>2898</v>
      </c>
      <c r="I1145" s="8" t="s">
        <v>2899</v>
      </c>
      <c r="J1145" s="8" t="s">
        <v>2900</v>
      </c>
      <c r="K1145" s="8">
        <v>126000</v>
      </c>
      <c r="L1145" s="8" t="s">
        <v>64</v>
      </c>
      <c r="N1145" s="8" t="s">
        <v>5</v>
      </c>
      <c r="O1145" s="9">
        <f t="shared" ca="1" si="17"/>
        <v>45057.478593865744</v>
      </c>
      <c r="P1145" s="8" t="s">
        <v>26</v>
      </c>
    </row>
    <row r="1146" spans="8:16" x14ac:dyDescent="0.35">
      <c r="H1146" s="8" t="s">
        <v>2901</v>
      </c>
      <c r="I1146" s="8" t="s">
        <v>2902</v>
      </c>
      <c r="J1146" s="8" t="s">
        <v>2903</v>
      </c>
      <c r="K1146" s="8">
        <v>200000</v>
      </c>
      <c r="L1146" s="8" t="s">
        <v>64</v>
      </c>
      <c r="N1146" s="8" t="s">
        <v>5</v>
      </c>
      <c r="O1146" s="9">
        <f t="shared" ca="1" si="17"/>
        <v>45057.478593865744</v>
      </c>
      <c r="P1146" s="8" t="s">
        <v>26</v>
      </c>
    </row>
    <row r="1147" spans="8:16" x14ac:dyDescent="0.35">
      <c r="H1147" s="8" t="s">
        <v>2904</v>
      </c>
      <c r="I1147" s="8" t="s">
        <v>2905</v>
      </c>
      <c r="J1147" s="8" t="s">
        <v>2906</v>
      </c>
      <c r="K1147" s="8">
        <v>100000</v>
      </c>
      <c r="L1147" s="8" t="s">
        <v>64</v>
      </c>
      <c r="N1147" s="8" t="s">
        <v>5</v>
      </c>
      <c r="O1147" s="9">
        <f t="shared" ca="1" si="17"/>
        <v>45057.478593865744</v>
      </c>
      <c r="P1147" s="8" t="s">
        <v>26</v>
      </c>
    </row>
    <row r="1148" spans="8:16" x14ac:dyDescent="0.35">
      <c r="H1148" s="8" t="s">
        <v>2907</v>
      </c>
      <c r="I1148" s="8" t="s">
        <v>2908</v>
      </c>
      <c r="J1148" s="8" t="s">
        <v>2909</v>
      </c>
      <c r="K1148" s="8">
        <v>30000</v>
      </c>
      <c r="L1148" s="8" t="s">
        <v>64</v>
      </c>
      <c r="N1148" s="8" t="s">
        <v>5</v>
      </c>
      <c r="O1148" s="9">
        <f t="shared" ca="1" si="17"/>
        <v>45057.478593865744</v>
      </c>
      <c r="P1148" s="8" t="s">
        <v>26</v>
      </c>
    </row>
    <row r="1149" spans="8:16" x14ac:dyDescent="0.35">
      <c r="H1149" s="8" t="s">
        <v>2910</v>
      </c>
      <c r="I1149" s="8" t="s">
        <v>2908</v>
      </c>
      <c r="J1149" s="8" t="s">
        <v>2909</v>
      </c>
      <c r="K1149" s="8">
        <v>30000</v>
      </c>
      <c r="L1149" s="8" t="s">
        <v>64</v>
      </c>
      <c r="N1149" s="8" t="s">
        <v>18</v>
      </c>
      <c r="O1149" s="9">
        <f t="shared" ca="1" si="17"/>
        <v>45057.478593865744</v>
      </c>
      <c r="P1149" s="8" t="s">
        <v>26</v>
      </c>
    </row>
    <row r="1150" spans="8:16" x14ac:dyDescent="0.35">
      <c r="H1150" s="8" t="s">
        <v>2911</v>
      </c>
      <c r="I1150" s="8" t="s">
        <v>2912</v>
      </c>
      <c r="J1150" s="8" t="s">
        <v>2913</v>
      </c>
      <c r="K1150" s="8">
        <v>16000</v>
      </c>
      <c r="L1150" s="8" t="s">
        <v>64</v>
      </c>
      <c r="N1150" s="8" t="s">
        <v>5</v>
      </c>
      <c r="O1150" s="9">
        <f t="shared" ca="1" si="17"/>
        <v>45057.478593865744</v>
      </c>
      <c r="P1150" s="8" t="s">
        <v>26</v>
      </c>
    </row>
    <row r="1151" spans="8:16" x14ac:dyDescent="0.35">
      <c r="H1151" s="8" t="s">
        <v>2914</v>
      </c>
      <c r="I1151" s="8" t="s">
        <v>2915</v>
      </c>
      <c r="J1151" s="8" t="s">
        <v>2916</v>
      </c>
      <c r="K1151" s="8">
        <v>16000</v>
      </c>
      <c r="L1151" s="8" t="s">
        <v>64</v>
      </c>
      <c r="N1151" s="8" t="s">
        <v>5</v>
      </c>
      <c r="O1151" s="9">
        <f t="shared" ca="1" si="17"/>
        <v>45057.478593865744</v>
      </c>
      <c r="P1151" s="8" t="s">
        <v>26</v>
      </c>
    </row>
    <row r="1152" spans="8:16" x14ac:dyDescent="0.35">
      <c r="H1152" s="8" t="s">
        <v>2917</v>
      </c>
      <c r="I1152" s="8" t="s">
        <v>2918</v>
      </c>
      <c r="J1152" s="8" t="s">
        <v>2919</v>
      </c>
      <c r="K1152" s="8">
        <v>16000</v>
      </c>
      <c r="L1152" s="8" t="s">
        <v>64</v>
      </c>
      <c r="N1152" s="8" t="s">
        <v>5</v>
      </c>
      <c r="O1152" s="9">
        <f t="shared" ca="1" si="17"/>
        <v>45057.478593865744</v>
      </c>
      <c r="P1152" s="8" t="s">
        <v>26</v>
      </c>
    </row>
    <row r="1153" spans="8:16" x14ac:dyDescent="0.35">
      <c r="H1153" s="8" t="s">
        <v>2920</v>
      </c>
      <c r="I1153" s="8" t="s">
        <v>2921</v>
      </c>
      <c r="J1153" s="8" t="s">
        <v>2922</v>
      </c>
      <c r="K1153" s="8">
        <v>240000</v>
      </c>
      <c r="L1153" s="8" t="s">
        <v>64</v>
      </c>
      <c r="N1153" s="8" t="s">
        <v>5</v>
      </c>
      <c r="O1153" s="9">
        <f t="shared" ca="1" si="17"/>
        <v>45057.478593865744</v>
      </c>
      <c r="P1153" s="8" t="s">
        <v>26</v>
      </c>
    </row>
    <row r="1154" spans="8:16" x14ac:dyDescent="0.35">
      <c r="H1154" s="8" t="s">
        <v>2923</v>
      </c>
      <c r="I1154" s="8" t="s">
        <v>2924</v>
      </c>
      <c r="J1154" s="8" t="s">
        <v>2922</v>
      </c>
      <c r="K1154" s="8">
        <v>240000</v>
      </c>
      <c r="L1154" s="8" t="s">
        <v>64</v>
      </c>
      <c r="N1154" s="8" t="s">
        <v>5</v>
      </c>
      <c r="O1154" s="9">
        <f t="shared" ca="1" si="17"/>
        <v>45057.478593865744</v>
      </c>
      <c r="P1154" s="8" t="s">
        <v>26</v>
      </c>
    </row>
    <row r="1155" spans="8:16" x14ac:dyDescent="0.35">
      <c r="H1155" s="8" t="s">
        <v>2925</v>
      </c>
      <c r="I1155" s="8" t="s">
        <v>2926</v>
      </c>
      <c r="J1155" s="8" t="s">
        <v>2927</v>
      </c>
      <c r="K1155" s="8">
        <v>800000</v>
      </c>
      <c r="L1155" s="8" t="s">
        <v>64</v>
      </c>
      <c r="N1155" s="8" t="s">
        <v>5</v>
      </c>
      <c r="O1155" s="9">
        <f t="shared" ca="1" si="17"/>
        <v>45057.478593865744</v>
      </c>
      <c r="P1155" s="8" t="s">
        <v>26</v>
      </c>
    </row>
    <row r="1156" spans="8:16" x14ac:dyDescent="0.35">
      <c r="H1156" s="8" t="s">
        <v>2928</v>
      </c>
      <c r="I1156" s="8" t="s">
        <v>2929</v>
      </c>
      <c r="J1156" s="8" t="s">
        <v>2927</v>
      </c>
      <c r="K1156" s="8">
        <v>800000</v>
      </c>
      <c r="L1156" s="8" t="s">
        <v>64</v>
      </c>
      <c r="N1156" s="8" t="s">
        <v>5</v>
      </c>
      <c r="O1156" s="9">
        <f t="shared" ref="O1156:O1169" ca="1" si="18">NOW()</f>
        <v>45057.478593865744</v>
      </c>
      <c r="P1156" s="8" t="s">
        <v>26</v>
      </c>
    </row>
    <row r="1157" spans="8:16" x14ac:dyDescent="0.35">
      <c r="H1157" s="8" t="s">
        <v>2930</v>
      </c>
      <c r="I1157" s="8" t="s">
        <v>2931</v>
      </c>
      <c r="J1157" s="8" t="s">
        <v>2932</v>
      </c>
      <c r="K1157" s="8">
        <v>1400000</v>
      </c>
      <c r="L1157" s="8" t="s">
        <v>64</v>
      </c>
      <c r="N1157" s="8" t="s">
        <v>5</v>
      </c>
      <c r="O1157" s="9">
        <f t="shared" ca="1" si="18"/>
        <v>45057.478593865744</v>
      </c>
      <c r="P1157" s="8" t="s">
        <v>26</v>
      </c>
    </row>
    <row r="1158" spans="8:16" x14ac:dyDescent="0.35">
      <c r="H1158" s="8" t="s">
        <v>2933</v>
      </c>
      <c r="I1158" s="8" t="s">
        <v>2771</v>
      </c>
      <c r="J1158" s="8" t="s">
        <v>2934</v>
      </c>
      <c r="K1158" s="8">
        <v>500000</v>
      </c>
      <c r="L1158" s="8" t="s">
        <v>64</v>
      </c>
      <c r="N1158" s="8" t="s">
        <v>5</v>
      </c>
      <c r="O1158" s="9">
        <f t="shared" ca="1" si="18"/>
        <v>45057.478593865744</v>
      </c>
      <c r="P1158" s="8" t="s">
        <v>26</v>
      </c>
    </row>
    <row r="1159" spans="8:16" x14ac:dyDescent="0.35">
      <c r="H1159" s="8" t="s">
        <v>2935</v>
      </c>
      <c r="I1159" s="8" t="s">
        <v>2771</v>
      </c>
      <c r="J1159" s="8" t="s">
        <v>2934</v>
      </c>
      <c r="K1159" s="8">
        <v>500000</v>
      </c>
      <c r="L1159" s="8" t="s">
        <v>64</v>
      </c>
      <c r="N1159" s="8" t="s">
        <v>5</v>
      </c>
      <c r="O1159" s="9">
        <f t="shared" ca="1" si="18"/>
        <v>45057.478593865744</v>
      </c>
      <c r="P1159" s="8" t="s">
        <v>26</v>
      </c>
    </row>
    <row r="1160" spans="8:16" x14ac:dyDescent="0.35">
      <c r="H1160" s="8" t="s">
        <v>2936</v>
      </c>
      <c r="I1160" s="8" t="s">
        <v>2937</v>
      </c>
      <c r="J1160" s="8" t="s">
        <v>2938</v>
      </c>
      <c r="K1160" s="8">
        <v>1000</v>
      </c>
      <c r="L1160" s="8" t="s">
        <v>64</v>
      </c>
      <c r="N1160" s="8" t="s">
        <v>5</v>
      </c>
      <c r="O1160" s="9">
        <f t="shared" ca="1" si="18"/>
        <v>45057.478593865744</v>
      </c>
      <c r="P1160" s="8" t="s">
        <v>26</v>
      </c>
    </row>
    <row r="1161" spans="8:16" x14ac:dyDescent="0.35">
      <c r="H1161" s="8" t="s">
        <v>2939</v>
      </c>
      <c r="I1161" s="8" t="s">
        <v>2940</v>
      </c>
      <c r="J1161" s="8" t="s">
        <v>2941</v>
      </c>
      <c r="K1161" s="8">
        <v>750000</v>
      </c>
      <c r="L1161" s="8" t="s">
        <v>64</v>
      </c>
      <c r="N1161" s="8" t="s">
        <v>5</v>
      </c>
      <c r="O1161" s="9">
        <f t="shared" ca="1" si="18"/>
        <v>45057.478593865744</v>
      </c>
      <c r="P1161" s="8" t="s">
        <v>26</v>
      </c>
    </row>
    <row r="1162" spans="8:16" x14ac:dyDescent="0.35">
      <c r="H1162" s="8" t="s">
        <v>2942</v>
      </c>
      <c r="I1162" s="8" t="s">
        <v>2943</v>
      </c>
      <c r="J1162" s="8" t="s">
        <v>2944</v>
      </c>
      <c r="K1162" s="8">
        <v>150000</v>
      </c>
      <c r="L1162" s="8" t="s">
        <v>64</v>
      </c>
      <c r="N1162" s="8" t="s">
        <v>18</v>
      </c>
      <c r="O1162" s="9">
        <f t="shared" ca="1" si="18"/>
        <v>45057.478593865744</v>
      </c>
      <c r="P1162" s="8" t="s">
        <v>26</v>
      </c>
    </row>
    <row r="1163" spans="8:16" x14ac:dyDescent="0.35">
      <c r="H1163" s="8" t="s">
        <v>2945</v>
      </c>
      <c r="I1163" s="8" t="s">
        <v>2946</v>
      </c>
      <c r="J1163" s="8" t="s">
        <v>2944</v>
      </c>
      <c r="K1163" s="8">
        <v>150000</v>
      </c>
      <c r="L1163" s="8" t="s">
        <v>64</v>
      </c>
      <c r="N1163" s="8" t="s">
        <v>18</v>
      </c>
      <c r="O1163" s="9">
        <f t="shared" ca="1" si="18"/>
        <v>45057.478593865744</v>
      </c>
      <c r="P1163" s="8" t="s">
        <v>26</v>
      </c>
    </row>
    <row r="1164" spans="8:16" x14ac:dyDescent="0.35">
      <c r="H1164" s="8" t="s">
        <v>2947</v>
      </c>
      <c r="I1164" s="8" t="s">
        <v>2948</v>
      </c>
      <c r="J1164" s="8" t="s">
        <v>2949</v>
      </c>
      <c r="K1164" s="8">
        <v>1000000</v>
      </c>
      <c r="L1164" s="8" t="s">
        <v>64</v>
      </c>
      <c r="N1164" s="8" t="s">
        <v>5</v>
      </c>
      <c r="O1164" s="9">
        <f t="shared" ca="1" si="18"/>
        <v>45057.478593865744</v>
      </c>
      <c r="P1164" s="8" t="s">
        <v>26</v>
      </c>
    </row>
    <row r="1165" spans="8:16" x14ac:dyDescent="0.35">
      <c r="H1165" s="8" t="s">
        <v>2950</v>
      </c>
      <c r="I1165" s="8" t="s">
        <v>1812</v>
      </c>
      <c r="J1165" s="8" t="s">
        <v>2951</v>
      </c>
      <c r="K1165" s="8">
        <v>78000</v>
      </c>
      <c r="L1165" s="8" t="s">
        <v>64</v>
      </c>
      <c r="N1165" s="8" t="s">
        <v>5</v>
      </c>
      <c r="O1165" s="9">
        <f t="shared" ca="1" si="18"/>
        <v>45057.478593865744</v>
      </c>
      <c r="P1165" s="8" t="s">
        <v>26</v>
      </c>
    </row>
    <row r="1166" spans="8:16" x14ac:dyDescent="0.35">
      <c r="H1166" s="8" t="s">
        <v>2952</v>
      </c>
      <c r="I1166" s="8" t="s">
        <v>2530</v>
      </c>
      <c r="J1166" s="8" t="s">
        <v>2951</v>
      </c>
      <c r="K1166" s="8">
        <v>78000</v>
      </c>
      <c r="L1166" s="8" t="s">
        <v>64</v>
      </c>
      <c r="N1166" s="8" t="s">
        <v>5</v>
      </c>
      <c r="O1166" s="9">
        <f t="shared" ca="1" si="18"/>
        <v>45057.478593865744</v>
      </c>
      <c r="P1166" s="8" t="s">
        <v>26</v>
      </c>
    </row>
    <row r="1167" spans="8:16" x14ac:dyDescent="0.35">
      <c r="H1167" s="8" t="s">
        <v>2953</v>
      </c>
      <c r="I1167" s="8" t="s">
        <v>1812</v>
      </c>
      <c r="J1167" s="8" t="s">
        <v>2951</v>
      </c>
      <c r="K1167" s="8">
        <v>78000</v>
      </c>
      <c r="L1167" s="8" t="s">
        <v>64</v>
      </c>
      <c r="N1167" s="8" t="s">
        <v>5</v>
      </c>
      <c r="O1167" s="9">
        <f t="shared" ca="1" si="18"/>
        <v>45057.478593865744</v>
      </c>
      <c r="P1167" s="8" t="s">
        <v>26</v>
      </c>
    </row>
    <row r="1168" spans="8:16" x14ac:dyDescent="0.35">
      <c r="H1168" s="8" t="s">
        <v>2954</v>
      </c>
      <c r="I1168" s="8" t="s">
        <v>2530</v>
      </c>
      <c r="J1168" s="8" t="s">
        <v>2951</v>
      </c>
      <c r="K1168" s="8">
        <v>78000</v>
      </c>
      <c r="L1168" s="8" t="s">
        <v>64</v>
      </c>
      <c r="N1168" s="8" t="s">
        <v>5</v>
      </c>
      <c r="O1168" s="9">
        <f t="shared" ca="1" si="18"/>
        <v>45057.478593865744</v>
      </c>
      <c r="P1168" s="8" t="s">
        <v>26</v>
      </c>
    </row>
    <row r="1169" spans="8:16" x14ac:dyDescent="0.35">
      <c r="H1169" s="8" t="s">
        <v>2955</v>
      </c>
      <c r="I1169" s="8" t="s">
        <v>2956</v>
      </c>
      <c r="J1169" s="8" t="s">
        <v>2957</v>
      </c>
      <c r="K1169" s="8">
        <v>1000</v>
      </c>
      <c r="L1169" s="8" t="s">
        <v>64</v>
      </c>
      <c r="N1169" s="8" t="s">
        <v>5</v>
      </c>
      <c r="O1169" s="9">
        <f t="shared" ca="1" si="18"/>
        <v>45057.478593865744</v>
      </c>
      <c r="P1169" s="8" t="s">
        <v>26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D49FB-A0D7-4A61-A927-3D465428BD4A}">
  <dimension ref="A1:Y15"/>
  <sheetViews>
    <sheetView workbookViewId="0">
      <selection activeCell="H17" sqref="H17"/>
    </sheetView>
  </sheetViews>
  <sheetFormatPr defaultRowHeight="14.5" x14ac:dyDescent="0.35"/>
  <cols>
    <col min="1" max="1" width="15.6328125" customWidth="1"/>
    <col min="2" max="2" width="17.36328125" customWidth="1"/>
    <col min="3" max="3" width="2.81640625" bestFit="1" customWidth="1"/>
    <col min="4" max="4" width="4.08984375" bestFit="1" customWidth="1"/>
    <col min="5" max="5" width="13.90625" customWidth="1"/>
    <col min="6" max="6" width="17.54296875" customWidth="1"/>
    <col min="8" max="8" width="12.1796875" bestFit="1" customWidth="1"/>
    <col min="9" max="9" width="13.81640625" bestFit="1" customWidth="1"/>
    <col min="10" max="10" width="5.26953125" bestFit="1" customWidth="1"/>
    <col min="11" max="11" width="14.453125" bestFit="1" customWidth="1"/>
    <col min="12" max="12" width="49.54296875" bestFit="1" customWidth="1"/>
    <col min="13" max="13" width="14.81640625" bestFit="1" customWidth="1"/>
    <col min="14" max="14" width="16.1796875" bestFit="1" customWidth="1"/>
    <col min="15" max="15" width="11.6328125" bestFit="1" customWidth="1"/>
    <col min="16" max="16" width="11.6328125" customWidth="1"/>
    <col min="17" max="17" width="5.7265625" bestFit="1" customWidth="1"/>
    <col min="18" max="18" width="10.453125" bestFit="1" customWidth="1"/>
    <col min="19" max="19" width="6.81640625" bestFit="1" customWidth="1"/>
    <col min="20" max="20" width="10.7265625" bestFit="1" customWidth="1"/>
    <col min="21" max="21" width="9" bestFit="1" customWidth="1"/>
    <col min="22" max="22" width="11.453125" bestFit="1" customWidth="1"/>
    <col min="23" max="23" width="9.7265625" bestFit="1" customWidth="1"/>
  </cols>
  <sheetData>
    <row r="1" spans="1:25" s="2" customFormat="1" x14ac:dyDescent="0.35">
      <c r="A1" s="11" t="s">
        <v>1</v>
      </c>
      <c r="B1" s="11" t="s">
        <v>2</v>
      </c>
      <c r="C1" s="11" t="s">
        <v>35</v>
      </c>
      <c r="D1" s="11" t="s">
        <v>36</v>
      </c>
      <c r="E1" s="11" t="s">
        <v>3</v>
      </c>
      <c r="F1" s="11" t="s">
        <v>4</v>
      </c>
      <c r="H1" s="5" t="s">
        <v>19</v>
      </c>
    </row>
    <row r="2" spans="1:25" s="2" customFormat="1" x14ac:dyDescent="0.35">
      <c r="A2" s="13" t="s">
        <v>2998</v>
      </c>
      <c r="B2" s="14" t="s">
        <v>58</v>
      </c>
      <c r="C2" s="4" t="s">
        <v>5</v>
      </c>
      <c r="D2" s="4" t="s">
        <v>18</v>
      </c>
      <c r="E2" s="3"/>
      <c r="F2" s="3"/>
      <c r="H2" s="12" t="s">
        <v>2998</v>
      </c>
      <c r="I2" s="12" t="s">
        <v>2958</v>
      </c>
      <c r="J2" s="12" t="s">
        <v>2960</v>
      </c>
      <c r="K2" s="12" t="s">
        <v>2961</v>
      </c>
      <c r="L2" s="12" t="s">
        <v>2962</v>
      </c>
      <c r="M2" s="12" t="s">
        <v>3047</v>
      </c>
      <c r="N2" s="12" t="s">
        <v>3048</v>
      </c>
      <c r="O2" t="s">
        <v>2990</v>
      </c>
      <c r="P2" s="12" t="s">
        <v>3035</v>
      </c>
      <c r="Q2" s="12" t="s">
        <v>2999</v>
      </c>
      <c r="R2" s="12" t="s">
        <v>2988</v>
      </c>
      <c r="S2" t="s">
        <v>0</v>
      </c>
      <c r="T2" t="s">
        <v>8</v>
      </c>
      <c r="U2" t="s">
        <v>9</v>
      </c>
      <c r="V2" t="s">
        <v>10</v>
      </c>
      <c r="W2" t="s">
        <v>11</v>
      </c>
    </row>
    <row r="3" spans="1:25" s="2" customFormat="1" x14ac:dyDescent="0.25">
      <c r="A3" s="13" t="s">
        <v>2958</v>
      </c>
      <c r="B3" s="13" t="s">
        <v>2959</v>
      </c>
      <c r="C3" s="3"/>
      <c r="D3" s="3"/>
      <c r="E3" s="3"/>
      <c r="F3" s="3"/>
      <c r="H3" s="8" t="s">
        <v>2963</v>
      </c>
      <c r="I3" s="15">
        <v>44962.686203703706</v>
      </c>
      <c r="J3" s="23" t="s">
        <v>2973</v>
      </c>
      <c r="K3" s="16" t="s">
        <v>2975</v>
      </c>
      <c r="L3" s="16" t="s">
        <v>3062</v>
      </c>
      <c r="M3" s="23">
        <v>9876543210</v>
      </c>
      <c r="N3" s="23" t="s">
        <v>3049</v>
      </c>
      <c r="O3" s="16" t="s">
        <v>5</v>
      </c>
      <c r="P3" s="16">
        <v>7.0000000000000007E-2</v>
      </c>
      <c r="Q3" s="19">
        <v>300000</v>
      </c>
      <c r="R3" s="19">
        <f>Q3+(Q3*0.07)</f>
        <v>321000</v>
      </c>
      <c r="S3" s="16"/>
      <c r="T3" s="9">
        <f ca="1">NOW()</f>
        <v>45057.478593865744</v>
      </c>
      <c r="U3" s="23" t="s">
        <v>2973</v>
      </c>
      <c r="V3" s="16"/>
      <c r="W3" s="16"/>
      <c r="X3" s="16"/>
      <c r="Y3" s="16"/>
    </row>
    <row r="4" spans="1:25" s="2" customFormat="1" x14ac:dyDescent="0.35">
      <c r="A4" s="13" t="s">
        <v>2960</v>
      </c>
      <c r="B4" s="14" t="s">
        <v>58</v>
      </c>
      <c r="C4" s="3"/>
      <c r="D4" s="3"/>
      <c r="E4" s="3"/>
      <c r="F4" s="13" t="s">
        <v>12</v>
      </c>
      <c r="H4" s="8" t="s">
        <v>2964</v>
      </c>
      <c r="I4" s="15">
        <v>44962.686203703706</v>
      </c>
      <c r="J4" s="23" t="s">
        <v>2973</v>
      </c>
      <c r="K4" s="16" t="s">
        <v>2974</v>
      </c>
      <c r="L4" s="23" t="s">
        <v>2980</v>
      </c>
      <c r="M4" s="23">
        <v>5550001234</v>
      </c>
      <c r="N4" s="23" t="s">
        <v>3050</v>
      </c>
      <c r="O4" s="16" t="s">
        <v>18</v>
      </c>
      <c r="P4" s="16">
        <v>7.0000000000000007E-2</v>
      </c>
      <c r="Q4" s="19">
        <v>2540000</v>
      </c>
      <c r="R4" s="19">
        <f t="shared" ref="R4:R12" si="0">Q4+(Q4*0.07)</f>
        <v>2717800</v>
      </c>
      <c r="S4" s="16"/>
      <c r="T4" s="9">
        <f t="shared" ref="T4:T12" ca="1" si="1">NOW()</f>
        <v>45057.478593865744</v>
      </c>
      <c r="U4" s="23" t="s">
        <v>2973</v>
      </c>
      <c r="V4" s="16"/>
      <c r="W4" s="16"/>
      <c r="X4" s="16"/>
      <c r="Y4" s="16"/>
    </row>
    <row r="5" spans="1:25" s="2" customFormat="1" x14ac:dyDescent="0.35">
      <c r="A5" s="13" t="s">
        <v>2961</v>
      </c>
      <c r="B5" s="4" t="s">
        <v>59</v>
      </c>
      <c r="C5" s="3"/>
      <c r="D5" s="3"/>
      <c r="E5" s="3"/>
      <c r="F5" s="3"/>
      <c r="H5" s="8" t="s">
        <v>2965</v>
      </c>
      <c r="I5" s="15">
        <v>44962.686203703706</v>
      </c>
      <c r="J5" s="23" t="s">
        <v>2973</v>
      </c>
      <c r="K5" s="16" t="s">
        <v>2976</v>
      </c>
      <c r="L5" s="23" t="s">
        <v>2981</v>
      </c>
      <c r="M5" s="23">
        <v>3231548799</v>
      </c>
      <c r="N5" s="23" t="s">
        <v>3051</v>
      </c>
      <c r="O5" s="16" t="s">
        <v>5</v>
      </c>
      <c r="P5" s="16">
        <v>7.0000000000000007E-2</v>
      </c>
      <c r="Q5" s="19">
        <v>87540</v>
      </c>
      <c r="R5" s="19">
        <f t="shared" si="0"/>
        <v>93667.8</v>
      </c>
      <c r="S5" s="16"/>
      <c r="T5" s="9">
        <f t="shared" ca="1" si="1"/>
        <v>45057.478593865744</v>
      </c>
      <c r="U5" s="23" t="s">
        <v>2973</v>
      </c>
      <c r="V5" s="16"/>
      <c r="W5" s="16"/>
      <c r="X5" s="16"/>
      <c r="Y5" s="16"/>
    </row>
    <row r="6" spans="1:25" s="2" customFormat="1" x14ac:dyDescent="0.35">
      <c r="A6" s="13" t="s">
        <v>2962</v>
      </c>
      <c r="B6" s="4" t="s">
        <v>59</v>
      </c>
      <c r="C6" s="3"/>
      <c r="D6" s="3"/>
      <c r="E6" s="3"/>
      <c r="F6" s="3"/>
      <c r="H6" s="8" t="s">
        <v>2966</v>
      </c>
      <c r="I6" s="15">
        <v>44962.686203703706</v>
      </c>
      <c r="J6" s="23" t="s">
        <v>2973</v>
      </c>
      <c r="K6" s="16" t="s">
        <v>2977</v>
      </c>
      <c r="L6" s="23" t="s">
        <v>2982</v>
      </c>
      <c r="M6" s="23">
        <v>1111136874</v>
      </c>
      <c r="N6" s="23" t="s">
        <v>3052</v>
      </c>
      <c r="O6" s="16" t="s">
        <v>5</v>
      </c>
      <c r="P6" s="16">
        <v>7.0000000000000007E-2</v>
      </c>
      <c r="Q6" s="19">
        <v>65220</v>
      </c>
      <c r="R6" s="19">
        <f t="shared" si="0"/>
        <v>69785.399999999994</v>
      </c>
      <c r="S6" s="16"/>
      <c r="T6" s="9">
        <f t="shared" ca="1" si="1"/>
        <v>45057.478593865744</v>
      </c>
      <c r="U6" s="23" t="s">
        <v>2973</v>
      </c>
      <c r="V6" s="16"/>
      <c r="W6" s="16"/>
      <c r="X6" s="16"/>
      <c r="Y6" s="16"/>
    </row>
    <row r="7" spans="1:25" x14ac:dyDescent="0.35">
      <c r="A7" s="4" t="s">
        <v>2990</v>
      </c>
      <c r="B7" s="4" t="s">
        <v>6</v>
      </c>
      <c r="C7" s="4"/>
      <c r="D7" s="4" t="s">
        <v>18</v>
      </c>
      <c r="E7" s="4" t="s">
        <v>5</v>
      </c>
      <c r="F7" s="4"/>
      <c r="H7" s="8" t="s">
        <v>2967</v>
      </c>
      <c r="I7" s="25">
        <v>44962.686203703706</v>
      </c>
      <c r="J7" s="23" t="s">
        <v>2973</v>
      </c>
      <c r="K7" s="16" t="s">
        <v>2978</v>
      </c>
      <c r="L7" s="23" t="s">
        <v>2983</v>
      </c>
      <c r="M7" s="23">
        <v>6985463214</v>
      </c>
      <c r="N7" s="23" t="s">
        <v>3053</v>
      </c>
      <c r="O7" s="18" t="s">
        <v>5</v>
      </c>
      <c r="P7" s="16">
        <v>7.0000000000000007E-2</v>
      </c>
      <c r="Q7" s="20">
        <v>22145</v>
      </c>
      <c r="R7" s="19">
        <f t="shared" si="0"/>
        <v>23695.15</v>
      </c>
      <c r="S7" s="9"/>
      <c r="T7" s="9">
        <f t="shared" ca="1" si="1"/>
        <v>45057.478593865744</v>
      </c>
      <c r="U7" s="23" t="s">
        <v>2973</v>
      </c>
      <c r="V7" s="8"/>
      <c r="W7" s="8"/>
      <c r="X7" s="8"/>
      <c r="Y7" s="8"/>
    </row>
    <row r="8" spans="1:25" x14ac:dyDescent="0.35">
      <c r="A8" s="4" t="s">
        <v>3035</v>
      </c>
      <c r="B8" s="4" t="s">
        <v>56</v>
      </c>
      <c r="C8" s="4"/>
      <c r="D8" s="4" t="s">
        <v>18</v>
      </c>
      <c r="E8" s="4"/>
      <c r="F8" s="4"/>
      <c r="H8" s="8" t="s">
        <v>2968</v>
      </c>
      <c r="I8" s="25">
        <v>44962.686203703706</v>
      </c>
      <c r="J8" s="23" t="s">
        <v>3059</v>
      </c>
      <c r="K8" s="16" t="s">
        <v>2975</v>
      </c>
      <c r="L8" s="23" t="s">
        <v>2979</v>
      </c>
      <c r="M8" s="23">
        <v>4568257931</v>
      </c>
      <c r="N8" s="23" t="s">
        <v>3054</v>
      </c>
      <c r="O8" s="18" t="s">
        <v>5</v>
      </c>
      <c r="P8" s="16">
        <v>7.0000000000000007E-2</v>
      </c>
      <c r="Q8" s="20">
        <v>187700</v>
      </c>
      <c r="R8" s="19">
        <f t="shared" si="0"/>
        <v>200839</v>
      </c>
      <c r="S8" s="9"/>
      <c r="T8" s="9">
        <f t="shared" ca="1" si="1"/>
        <v>45057.478593865744</v>
      </c>
      <c r="U8" s="23" t="s">
        <v>2973</v>
      </c>
      <c r="V8" s="8"/>
      <c r="W8" s="8"/>
      <c r="X8" s="8"/>
      <c r="Y8" s="8"/>
    </row>
    <row r="9" spans="1:25" x14ac:dyDescent="0.35">
      <c r="A9" s="4" t="s">
        <v>2999</v>
      </c>
      <c r="B9" s="4" t="s">
        <v>56</v>
      </c>
      <c r="C9" s="4"/>
      <c r="D9" s="4"/>
      <c r="E9" s="4"/>
      <c r="F9" s="4"/>
      <c r="H9" s="8" t="s">
        <v>2969</v>
      </c>
      <c r="I9" s="25">
        <v>44962.686203703706</v>
      </c>
      <c r="J9" s="23" t="s">
        <v>3059</v>
      </c>
      <c r="K9" s="16" t="s">
        <v>2974</v>
      </c>
      <c r="L9" s="23" t="s">
        <v>2980</v>
      </c>
      <c r="M9" s="23">
        <v>6549157354</v>
      </c>
      <c r="N9" s="23" t="s">
        <v>3055</v>
      </c>
      <c r="O9" s="18" t="s">
        <v>5</v>
      </c>
      <c r="P9" s="16">
        <v>7.0000000000000007E-2</v>
      </c>
      <c r="Q9" s="20">
        <v>900000</v>
      </c>
      <c r="R9" s="19">
        <f t="shared" si="0"/>
        <v>963000</v>
      </c>
      <c r="S9" s="9"/>
      <c r="T9" s="9">
        <f t="shared" ca="1" si="1"/>
        <v>45057.478593865744</v>
      </c>
      <c r="U9" s="23" t="s">
        <v>2973</v>
      </c>
      <c r="V9" s="8"/>
      <c r="W9" s="8"/>
      <c r="X9" s="8"/>
      <c r="Y9" s="8"/>
    </row>
    <row r="10" spans="1:25" x14ac:dyDescent="0.35">
      <c r="A10" s="4" t="s">
        <v>2988</v>
      </c>
      <c r="B10" s="4" t="s">
        <v>56</v>
      </c>
      <c r="C10" s="4"/>
      <c r="D10" s="4"/>
      <c r="E10" s="4"/>
      <c r="F10" s="4"/>
      <c r="H10" s="8" t="s">
        <v>2970</v>
      </c>
      <c r="I10" s="25">
        <v>44962.686203703706</v>
      </c>
      <c r="J10" s="23" t="s">
        <v>2973</v>
      </c>
      <c r="K10" s="16" t="s">
        <v>2976</v>
      </c>
      <c r="L10" s="23" t="s">
        <v>2981</v>
      </c>
      <c r="M10" s="23">
        <v>3698521470</v>
      </c>
      <c r="N10" s="23" t="s">
        <v>3056</v>
      </c>
      <c r="O10" s="18" t="s">
        <v>5</v>
      </c>
      <c r="P10" s="16">
        <v>7.0000000000000007E-2</v>
      </c>
      <c r="Q10" s="20">
        <v>356000</v>
      </c>
      <c r="R10" s="19">
        <f t="shared" si="0"/>
        <v>380920</v>
      </c>
      <c r="S10" s="9"/>
      <c r="T10" s="9">
        <f t="shared" ca="1" si="1"/>
        <v>45057.478593865744</v>
      </c>
      <c r="U10" s="23" t="s">
        <v>2973</v>
      </c>
      <c r="V10" s="8"/>
      <c r="W10" s="8"/>
      <c r="X10" s="8"/>
      <c r="Y10" s="8"/>
    </row>
    <row r="11" spans="1:25" x14ac:dyDescent="0.35">
      <c r="A11" s="4" t="s">
        <v>0</v>
      </c>
      <c r="B11" s="4" t="s">
        <v>59</v>
      </c>
      <c r="C11" s="4"/>
      <c r="D11" s="4"/>
      <c r="E11" s="4"/>
      <c r="F11" s="4"/>
      <c r="H11" s="8" t="s">
        <v>2971</v>
      </c>
      <c r="I11" s="25">
        <v>44962.686203703706</v>
      </c>
      <c r="J11" s="23" t="s">
        <v>3059</v>
      </c>
      <c r="K11" s="16" t="s">
        <v>2977</v>
      </c>
      <c r="L11" s="23" t="s">
        <v>2982</v>
      </c>
      <c r="M11" s="23">
        <v>7893215465</v>
      </c>
      <c r="N11" s="23" t="s">
        <v>3057</v>
      </c>
      <c r="O11" s="18" t="s">
        <v>5</v>
      </c>
      <c r="P11" s="16">
        <v>7.0000000000000007E-2</v>
      </c>
      <c r="Q11" s="20">
        <v>500000</v>
      </c>
      <c r="R11" s="19">
        <f t="shared" si="0"/>
        <v>535000</v>
      </c>
      <c r="S11" s="9"/>
      <c r="T11" s="9">
        <f t="shared" ca="1" si="1"/>
        <v>45057.478593865744</v>
      </c>
      <c r="U11" s="23" t="s">
        <v>2973</v>
      </c>
      <c r="V11" s="8"/>
      <c r="W11" s="8"/>
      <c r="X11" s="8"/>
      <c r="Y11" s="8"/>
    </row>
    <row r="12" spans="1:25" x14ac:dyDescent="0.35">
      <c r="A12" s="4" t="s">
        <v>8</v>
      </c>
      <c r="B12" s="4" t="s">
        <v>7</v>
      </c>
      <c r="C12" s="4"/>
      <c r="D12" s="4" t="s">
        <v>18</v>
      </c>
      <c r="E12" s="4"/>
      <c r="F12" s="4" t="s">
        <v>3014</v>
      </c>
      <c r="H12" s="8" t="s">
        <v>2972</v>
      </c>
      <c r="I12" s="25">
        <v>44962.686203703706</v>
      </c>
      <c r="J12" s="23" t="s">
        <v>3059</v>
      </c>
      <c r="K12" s="16" t="s">
        <v>2978</v>
      </c>
      <c r="L12" s="23" t="s">
        <v>2983</v>
      </c>
      <c r="M12" s="23">
        <v>8975642315</v>
      </c>
      <c r="N12" s="23" t="s">
        <v>3058</v>
      </c>
      <c r="O12" s="18" t="s">
        <v>5</v>
      </c>
      <c r="P12" s="16">
        <v>7.0000000000000007E-2</v>
      </c>
      <c r="Q12" s="20">
        <v>1000000</v>
      </c>
      <c r="R12" s="19">
        <f t="shared" si="0"/>
        <v>1070000</v>
      </c>
      <c r="S12" s="9"/>
      <c r="T12" s="9">
        <f t="shared" ca="1" si="1"/>
        <v>45057.478593865744</v>
      </c>
      <c r="U12" s="23" t="s">
        <v>2973</v>
      </c>
      <c r="V12" s="8"/>
      <c r="W12" s="8"/>
      <c r="X12" s="8"/>
      <c r="Y12" s="8"/>
    </row>
    <row r="13" spans="1:25" x14ac:dyDescent="0.35">
      <c r="A13" s="4" t="s">
        <v>9</v>
      </c>
      <c r="B13" s="4" t="s">
        <v>58</v>
      </c>
      <c r="C13" s="4"/>
      <c r="D13" s="4" t="s">
        <v>18</v>
      </c>
      <c r="E13" s="4"/>
      <c r="F13" s="4" t="s">
        <v>3005</v>
      </c>
    </row>
    <row r="14" spans="1:25" x14ac:dyDescent="0.35">
      <c r="A14" s="4" t="s">
        <v>10</v>
      </c>
      <c r="B14" s="4" t="s">
        <v>7</v>
      </c>
      <c r="C14" s="4"/>
      <c r="D14" s="4"/>
      <c r="E14" s="4"/>
      <c r="F14" s="4" t="s">
        <v>3014</v>
      </c>
    </row>
    <row r="15" spans="1:25" x14ac:dyDescent="0.35">
      <c r="A15" s="4" t="s">
        <v>11</v>
      </c>
      <c r="B15" s="4" t="s">
        <v>58</v>
      </c>
      <c r="C15" s="4"/>
      <c r="D15" s="4"/>
      <c r="E15" s="4"/>
      <c r="F15" s="4" t="s">
        <v>3005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77909-C740-4FF9-B9C6-0711E7931150}">
  <dimension ref="A1:S25"/>
  <sheetViews>
    <sheetView workbookViewId="0">
      <selection activeCell="G17" sqref="G17"/>
    </sheetView>
  </sheetViews>
  <sheetFormatPr defaultRowHeight="14.5" x14ac:dyDescent="0.35"/>
  <cols>
    <col min="1" max="1" width="15.6328125" customWidth="1"/>
    <col min="2" max="2" width="17.36328125" customWidth="1"/>
    <col min="3" max="3" width="2.81640625" bestFit="1" customWidth="1"/>
    <col min="4" max="4" width="4.08984375" bestFit="1" customWidth="1"/>
    <col min="5" max="5" width="13.90625" customWidth="1"/>
    <col min="6" max="6" width="17.54296875" customWidth="1"/>
    <col min="8" max="8" width="12.1796875" bestFit="1" customWidth="1"/>
    <col min="9" max="9" width="9.54296875" bestFit="1" customWidth="1"/>
    <col min="10" max="10" width="8.1796875" bestFit="1" customWidth="1"/>
    <col min="11" max="11" width="15.36328125" bestFit="1" customWidth="1"/>
    <col min="12" max="12" width="6.81640625" bestFit="1" customWidth="1"/>
    <col min="13" max="13" width="6.81640625" customWidth="1"/>
    <col min="14" max="14" width="10.7265625" bestFit="1" customWidth="1"/>
    <col min="15" max="15" width="9" bestFit="1" customWidth="1"/>
    <col min="16" max="16" width="11.453125" bestFit="1" customWidth="1"/>
    <col min="17" max="17" width="9.7265625" bestFit="1" customWidth="1"/>
  </cols>
  <sheetData>
    <row r="1" spans="1:19" s="2" customFormat="1" x14ac:dyDescent="0.35">
      <c r="A1" s="11" t="s">
        <v>1</v>
      </c>
      <c r="B1" s="11" t="s">
        <v>2</v>
      </c>
      <c r="C1" s="11" t="s">
        <v>35</v>
      </c>
      <c r="D1" s="11" t="s">
        <v>36</v>
      </c>
      <c r="E1" s="11" t="s">
        <v>3</v>
      </c>
      <c r="F1" s="11" t="s">
        <v>4</v>
      </c>
      <c r="H1" s="5" t="s">
        <v>19</v>
      </c>
    </row>
    <row r="2" spans="1:19" s="2" customFormat="1" x14ac:dyDescent="0.35">
      <c r="A2" s="21" t="s">
        <v>2998</v>
      </c>
      <c r="B2" s="4" t="s">
        <v>58</v>
      </c>
      <c r="C2" s="4" t="s">
        <v>5</v>
      </c>
      <c r="D2" s="4" t="s">
        <v>18</v>
      </c>
      <c r="E2" s="3"/>
      <c r="F2" s="3"/>
      <c r="H2" s="1" t="s">
        <v>2998</v>
      </c>
      <c r="I2" t="s">
        <v>2984</v>
      </c>
      <c r="J2" s="1" t="s">
        <v>2987</v>
      </c>
      <c r="K2" t="s">
        <v>2989</v>
      </c>
      <c r="L2" t="s">
        <v>0</v>
      </c>
      <c r="M2" t="s">
        <v>2990</v>
      </c>
      <c r="N2" t="s">
        <v>8</v>
      </c>
      <c r="O2" t="s">
        <v>9</v>
      </c>
      <c r="P2" t="s">
        <v>10</v>
      </c>
      <c r="Q2" t="s">
        <v>11</v>
      </c>
    </row>
    <row r="3" spans="1:19" s="2" customFormat="1" x14ac:dyDescent="0.35">
      <c r="A3" s="4" t="s">
        <v>2984</v>
      </c>
      <c r="B3" s="4" t="s">
        <v>58</v>
      </c>
      <c r="C3" s="4" t="s">
        <v>5</v>
      </c>
      <c r="D3" s="4" t="s">
        <v>18</v>
      </c>
      <c r="E3" s="3"/>
      <c r="F3" s="3"/>
      <c r="H3" s="8" t="s">
        <v>2963</v>
      </c>
      <c r="I3" s="8" t="s">
        <v>61</v>
      </c>
      <c r="J3" s="16">
        <v>30</v>
      </c>
      <c r="K3" s="16">
        <v>10</v>
      </c>
      <c r="L3" s="17"/>
      <c r="M3" s="17" t="s">
        <v>5</v>
      </c>
      <c r="N3" s="9">
        <f ca="1">NOW()</f>
        <v>45057.478593865744</v>
      </c>
      <c r="O3" s="8" t="s">
        <v>26</v>
      </c>
      <c r="R3" s="16"/>
      <c r="S3" s="16"/>
    </row>
    <row r="4" spans="1:19" s="2" customFormat="1" x14ac:dyDescent="0.35">
      <c r="A4" s="1" t="s">
        <v>2987</v>
      </c>
      <c r="B4" s="1" t="s">
        <v>56</v>
      </c>
      <c r="C4" s="4"/>
      <c r="D4" s="4"/>
      <c r="E4" s="4"/>
      <c r="F4" s="4"/>
      <c r="H4" s="8" t="s">
        <v>2964</v>
      </c>
      <c r="I4" s="8" t="s">
        <v>65</v>
      </c>
      <c r="J4" s="16">
        <v>10</v>
      </c>
      <c r="K4" s="16">
        <v>15</v>
      </c>
      <c r="L4" s="17"/>
      <c r="M4" s="17" t="s">
        <v>5</v>
      </c>
      <c r="N4" s="9">
        <f t="shared" ref="N4:N12" ca="1" si="0">NOW()</f>
        <v>45057.478593865744</v>
      </c>
      <c r="O4" s="8" t="s">
        <v>26</v>
      </c>
      <c r="R4" s="16"/>
      <c r="S4" s="16"/>
    </row>
    <row r="5" spans="1:19" s="2" customFormat="1" x14ac:dyDescent="0.35">
      <c r="A5" s="4" t="s">
        <v>2989</v>
      </c>
      <c r="B5" s="4" t="s">
        <v>56</v>
      </c>
      <c r="C5" s="4"/>
      <c r="D5" s="4"/>
      <c r="E5" s="4"/>
      <c r="F5" s="4"/>
      <c r="H5" s="8" t="s">
        <v>2965</v>
      </c>
      <c r="I5" s="9" t="s">
        <v>68</v>
      </c>
      <c r="J5" s="16">
        <v>2</v>
      </c>
      <c r="K5" s="16">
        <v>0</v>
      </c>
      <c r="L5" s="17"/>
      <c r="M5" s="17" t="s">
        <v>5</v>
      </c>
      <c r="N5" s="9">
        <f t="shared" ca="1" si="0"/>
        <v>45057.478593865744</v>
      </c>
      <c r="O5" s="8" t="s">
        <v>26</v>
      </c>
      <c r="R5" s="16"/>
      <c r="S5" s="16"/>
    </row>
    <row r="6" spans="1:19" s="2" customFormat="1" x14ac:dyDescent="0.35">
      <c r="A6" s="4" t="s">
        <v>0</v>
      </c>
      <c r="B6" s="4" t="s">
        <v>59</v>
      </c>
      <c r="C6" s="4"/>
      <c r="D6" s="4"/>
      <c r="E6" s="4"/>
      <c r="F6" s="4"/>
      <c r="H6" s="8" t="s">
        <v>2966</v>
      </c>
      <c r="I6" s="9" t="s">
        <v>71</v>
      </c>
      <c r="J6" s="16">
        <v>5</v>
      </c>
      <c r="K6" s="16">
        <v>1.5</v>
      </c>
      <c r="L6" s="17"/>
      <c r="M6" s="17" t="s">
        <v>5</v>
      </c>
      <c r="N6" s="9">
        <f t="shared" ca="1" si="0"/>
        <v>45057.478593865744</v>
      </c>
      <c r="O6" s="8" t="s">
        <v>26</v>
      </c>
      <c r="R6" s="16"/>
      <c r="S6" s="16"/>
    </row>
    <row r="7" spans="1:19" x14ac:dyDescent="0.35">
      <c r="A7" s="4" t="s">
        <v>2990</v>
      </c>
      <c r="B7" s="4" t="s">
        <v>6</v>
      </c>
      <c r="C7" s="4"/>
      <c r="D7" s="4" t="s">
        <v>18</v>
      </c>
      <c r="E7" s="4" t="s">
        <v>5</v>
      </c>
      <c r="F7" s="4"/>
      <c r="H7" s="8" t="s">
        <v>2967</v>
      </c>
      <c r="I7" s="8" t="s">
        <v>74</v>
      </c>
      <c r="J7" s="16">
        <v>3</v>
      </c>
      <c r="K7" s="16">
        <v>20</v>
      </c>
      <c r="L7" s="17"/>
      <c r="M7" s="17" t="s">
        <v>5</v>
      </c>
      <c r="N7" s="9">
        <f t="shared" ca="1" si="0"/>
        <v>45057.478593865744</v>
      </c>
      <c r="O7" s="8" t="s">
        <v>26</v>
      </c>
      <c r="R7" s="8"/>
      <c r="S7" s="8"/>
    </row>
    <row r="8" spans="1:19" x14ac:dyDescent="0.35">
      <c r="A8" s="4" t="s">
        <v>8</v>
      </c>
      <c r="B8" s="4" t="s">
        <v>7</v>
      </c>
      <c r="C8" s="4"/>
      <c r="D8" s="4" t="s">
        <v>18</v>
      </c>
      <c r="E8" s="4"/>
      <c r="F8" s="4" t="s">
        <v>3014</v>
      </c>
      <c r="H8" s="8" t="s">
        <v>2968</v>
      </c>
      <c r="I8" s="8" t="s">
        <v>77</v>
      </c>
      <c r="J8" s="16">
        <v>1</v>
      </c>
      <c r="K8" s="16">
        <v>15</v>
      </c>
      <c r="L8" s="17"/>
      <c r="M8" s="17" t="s">
        <v>5</v>
      </c>
      <c r="N8" s="9">
        <f t="shared" ca="1" si="0"/>
        <v>45057.478593865744</v>
      </c>
      <c r="O8" s="8" t="s">
        <v>26</v>
      </c>
      <c r="R8" s="8"/>
      <c r="S8" s="8"/>
    </row>
    <row r="9" spans="1:19" x14ac:dyDescent="0.35">
      <c r="A9" s="4" t="s">
        <v>9</v>
      </c>
      <c r="B9" s="4" t="s">
        <v>58</v>
      </c>
      <c r="C9" s="4"/>
      <c r="D9" s="4" t="s">
        <v>18</v>
      </c>
      <c r="E9" s="4"/>
      <c r="F9" s="4" t="s">
        <v>3005</v>
      </c>
      <c r="H9" s="8" t="s">
        <v>2969</v>
      </c>
      <c r="I9" s="8" t="s">
        <v>80</v>
      </c>
      <c r="J9" s="16">
        <v>1</v>
      </c>
      <c r="K9" s="16">
        <v>15</v>
      </c>
      <c r="L9" s="17"/>
      <c r="M9" s="17" t="s">
        <v>5</v>
      </c>
      <c r="N9" s="9">
        <f t="shared" ca="1" si="0"/>
        <v>45057.478593865744</v>
      </c>
      <c r="O9" s="8" t="s">
        <v>26</v>
      </c>
      <c r="R9" s="8"/>
      <c r="S9" s="8"/>
    </row>
    <row r="10" spans="1:19" x14ac:dyDescent="0.35">
      <c r="A10" s="4" t="s">
        <v>10</v>
      </c>
      <c r="B10" s="4" t="s">
        <v>7</v>
      </c>
      <c r="C10" s="4"/>
      <c r="D10" s="4"/>
      <c r="E10" s="4"/>
      <c r="F10" s="4" t="s">
        <v>3014</v>
      </c>
      <c r="H10" s="8" t="s">
        <v>2970</v>
      </c>
      <c r="I10" s="8" t="s">
        <v>82</v>
      </c>
      <c r="J10" s="16">
        <v>1</v>
      </c>
      <c r="K10" s="16">
        <v>5</v>
      </c>
      <c r="L10" s="17"/>
      <c r="M10" s="17" t="s">
        <v>5</v>
      </c>
      <c r="N10" s="9">
        <f t="shared" ca="1" si="0"/>
        <v>45057.478593865744</v>
      </c>
      <c r="O10" s="8" t="s">
        <v>26</v>
      </c>
      <c r="R10" s="8"/>
      <c r="S10" s="8"/>
    </row>
    <row r="11" spans="1:19" x14ac:dyDescent="0.35">
      <c r="A11" s="4" t="s">
        <v>11</v>
      </c>
      <c r="B11" s="4" t="s">
        <v>58</v>
      </c>
      <c r="C11" s="4"/>
      <c r="D11" s="4"/>
      <c r="E11" s="4"/>
      <c r="F11" s="4" t="s">
        <v>3005</v>
      </c>
      <c r="H11" s="8" t="s">
        <v>2971</v>
      </c>
      <c r="I11" s="8" t="s">
        <v>85</v>
      </c>
      <c r="J11" s="16">
        <v>2</v>
      </c>
      <c r="K11" s="16">
        <v>5</v>
      </c>
      <c r="L11" s="17"/>
      <c r="M11" s="17" t="s">
        <v>5</v>
      </c>
      <c r="N11" s="9">
        <f t="shared" ca="1" si="0"/>
        <v>45057.478593865744</v>
      </c>
      <c r="O11" s="8" t="s">
        <v>26</v>
      </c>
      <c r="R11" s="8"/>
      <c r="S11" s="8"/>
    </row>
    <row r="12" spans="1:19" x14ac:dyDescent="0.35">
      <c r="H12" s="8" t="s">
        <v>2972</v>
      </c>
      <c r="I12" s="8" t="s">
        <v>88</v>
      </c>
      <c r="J12" s="16">
        <v>10</v>
      </c>
      <c r="K12" s="16">
        <v>5</v>
      </c>
      <c r="L12" s="17"/>
      <c r="M12" s="17" t="s">
        <v>5</v>
      </c>
      <c r="N12" s="9">
        <f t="shared" ca="1" si="0"/>
        <v>45057.478593865744</v>
      </c>
      <c r="O12" s="8" t="s">
        <v>26</v>
      </c>
      <c r="R12" s="8"/>
      <c r="S12" s="8"/>
    </row>
    <row r="13" spans="1:19" x14ac:dyDescent="0.35">
      <c r="I13" s="8"/>
    </row>
    <row r="16" spans="1:19" x14ac:dyDescent="0.35">
      <c r="J16" s="8"/>
    </row>
    <row r="17" spans="10:10" x14ac:dyDescent="0.35">
      <c r="J17" s="8"/>
    </row>
    <row r="18" spans="10:10" x14ac:dyDescent="0.35">
      <c r="J18" s="8"/>
    </row>
    <row r="19" spans="10:10" x14ac:dyDescent="0.35">
      <c r="J19" s="8"/>
    </row>
    <row r="20" spans="10:10" x14ac:dyDescent="0.35">
      <c r="J20" s="8"/>
    </row>
    <row r="21" spans="10:10" x14ac:dyDescent="0.35">
      <c r="J21" s="8"/>
    </row>
    <row r="22" spans="10:10" x14ac:dyDescent="0.35">
      <c r="J22" s="8"/>
    </row>
    <row r="23" spans="10:10" x14ac:dyDescent="0.35">
      <c r="J23" s="8"/>
    </row>
    <row r="24" spans="10:10" x14ac:dyDescent="0.35">
      <c r="J24" s="8"/>
    </row>
    <row r="25" spans="10:10" x14ac:dyDescent="0.35">
      <c r="J25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m_user</vt:lpstr>
      <vt:lpstr>m_permission</vt:lpstr>
      <vt:lpstr>m_menu</vt:lpstr>
      <vt:lpstr>m_user_permission</vt:lpstr>
      <vt:lpstr>m_department</vt:lpstr>
      <vt:lpstr>l_user_log</vt:lpstr>
      <vt:lpstr>m_item</vt:lpstr>
      <vt:lpstr>t_quotation_header</vt:lpstr>
      <vt:lpstr>t_quotation_detail</vt:lpstr>
      <vt:lpstr>c_config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Oraphan Rakamma</dc:creator>
  <cp:lastModifiedBy>Oraphan Rakamma</cp:lastModifiedBy>
  <dcterms:created xsi:type="dcterms:W3CDTF">2023-04-28T09:14:44Z</dcterms:created>
  <dcterms:modified xsi:type="dcterms:W3CDTF">2023-05-11T04:29:16Z</dcterms:modified>
</cp:coreProperties>
</file>