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6"/>
  <workbookPr defaultThemeVersion="166925"/>
  <xr:revisionPtr revIDLastSave="0" documentId="8_{89B80D7D-3B8C-41C0-8E71-31DE51A917A6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79016"/>
</workbook>
</file>

<file path=xl/calcChain.xml><?xml version="1.0" encoding="utf-8"?>
<calcChain xmlns="http://schemas.openxmlformats.org/spreadsheetml/2006/main">
  <c r="Y24" i="1" l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2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2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3" i="1"/>
</calcChain>
</file>

<file path=xl/sharedStrings.xml><?xml version="1.0" encoding="utf-8"?>
<sst xmlns="http://schemas.openxmlformats.org/spreadsheetml/2006/main" count="57" uniqueCount="57">
  <si>
    <t>Agent1 : user1</t>
  </si>
  <si>
    <t>1st subnet</t>
  </si>
  <si>
    <t>2nd subnet</t>
  </si>
  <si>
    <t>3rd subnet</t>
  </si>
  <si>
    <t>4th subnet</t>
  </si>
  <si>
    <t>5th subnet</t>
  </si>
  <si>
    <t>6th subnet</t>
  </si>
  <si>
    <t>7th subnet</t>
  </si>
  <si>
    <t>8th subnet</t>
  </si>
  <si>
    <t>9th subnet</t>
  </si>
  <si>
    <t>10th subnet</t>
  </si>
  <si>
    <t>11th subnet</t>
  </si>
  <si>
    <t>12th subnet</t>
  </si>
  <si>
    <t>13th subnet</t>
  </si>
  <si>
    <t>14th subnet</t>
  </si>
  <si>
    <t>15th subnet</t>
  </si>
  <si>
    <t>16th subnet</t>
  </si>
  <si>
    <t>17th subnet</t>
  </si>
  <si>
    <t>18th subnet</t>
  </si>
  <si>
    <t>19th subnet</t>
  </si>
  <si>
    <t>20th subnet</t>
  </si>
  <si>
    <t>mean</t>
  </si>
  <si>
    <t>stdev</t>
  </si>
  <si>
    <t>95% confidence intervals</t>
  </si>
  <si>
    <t xml:space="preserve"> margin of error</t>
  </si>
  <si>
    <t>11.301925168445 - 12.003215541555</t>
  </si>
  <si>
    <t>14.77788976407 - 15.81079653393</t>
  </si>
  <si>
    <t>22.808378203855 - 24.148348802145</t>
  </si>
  <si>
    <t>30.209608149408 - 33.487196612592</t>
  </si>
  <si>
    <t>43.458221313295 - 45.429776885705</t>
  </si>
  <si>
    <t>45.574316720472 - 48.176122160528</t>
  </si>
  <si>
    <t>55.866115638404 - 59.023019127596</t>
  </si>
  <si>
    <t>70.911018654283 - 76.992562535717</t>
  </si>
  <si>
    <t>77.839544818833 - 80.817325400167</t>
  </si>
  <si>
    <t>99.427956054984 - 106.12848441202</t>
  </si>
  <si>
    <t>79.923171523842 - 81.926506491158</t>
  </si>
  <si>
    <t>93.080958929947 - 96.510498579053</t>
  </si>
  <si>
    <t>94.744297934625 - 103.67123796438</t>
  </si>
  <si>
    <t>109.53038185804 - 112.45541763196</t>
  </si>
  <si>
    <t>148.95483879116 - 158.13839371884</t>
  </si>
  <si>
    <t>Agent16:user2</t>
  </si>
  <si>
    <t>10.670825955399 - 11.661104827601</t>
  </si>
  <si>
    <t>14.530765117173 - 15.232003292827</t>
  </si>
  <si>
    <t>22.075837093882 - 23.115951171118</t>
  </si>
  <si>
    <t>29.133721259821 - 32.372495983179</t>
  </si>
  <si>
    <t>41.110519860604 - 44.699429822396</t>
  </si>
  <si>
    <t>43.722822389913 - 49.422359171087</t>
  </si>
  <si>
    <t>58.546726474484 - 63.293061486516</t>
  </si>
  <si>
    <t>68.415981800992 - 76.883511037008</t>
  </si>
  <si>
    <t>76.529026366845 - 81.100338673155</t>
  </si>
  <si>
    <t>98.771247252558 - 105.48769230244</t>
  </si>
  <si>
    <t>84.897924569807 - 87.002117460193</t>
  </si>
  <si>
    <t>96.704008065283 - 99.475292057717</t>
  </si>
  <si>
    <t>118.78758895998 - 125.59519704002</t>
  </si>
  <si>
    <t>133.10477643337 - 138.43300733663</t>
  </si>
  <si>
    <t>177.56749244959 - 191.4518216662</t>
  </si>
  <si>
    <t>plot of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</si>
</sst>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Sheet1!$A$44:$A$58</c:f>
              <c:numCache>
                <c:formatCode>General</c:formatCode>
                <c:ptCount val="15"/>
                <c:pt idx="0">
                  <c:v>11.652570000000001</c:v>
                </c:pt>
                <c:pt idx="1">
                  <c:v>15.29434</c:v>
                </c:pt>
                <c:pt idx="2">
                  <c:v>23.478359999999999</c:v>
                </c:pt>
                <c:pt idx="3">
                  <c:v>31.848400000000002</c:v>
                </c:pt>
                <c:pt idx="4">
                  <c:v>44.444000000000003</c:v>
                </c:pt>
                <c:pt idx="5">
                  <c:v>46.875219999999999</c:v>
                </c:pt>
                <c:pt idx="6">
                  <c:v>57.444569999999999</c:v>
                </c:pt>
                <c:pt idx="7">
                  <c:v>73.951790000000003</c:v>
                </c:pt>
                <c:pt idx="8">
                  <c:v>79.328440000000001</c:v>
                </c:pt>
                <c:pt idx="9">
                  <c:v>102.7782</c:v>
                </c:pt>
                <c:pt idx="10">
                  <c:v>80.924840000000003</c:v>
                </c:pt>
                <c:pt idx="11">
                  <c:v>94.795730000000006</c:v>
                </c:pt>
                <c:pt idx="12">
                  <c:v>99.207769999999996</c:v>
                </c:pt>
                <c:pt idx="13">
                  <c:v>110.99290000000001</c:v>
                </c:pt>
                <c:pt idx="14">
                  <c:v>153.54660000000001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CDC-A8A0-E14E0CA7C9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Sheet1!$B$44:$B$58</c:f>
              <c:numCache>
                <c:formatCode>General</c:formatCode>
                <c:ptCount val="15"/>
                <c:pt idx="0">
                  <c:v>11.16597</c:v>
                </c:pt>
                <c:pt idx="1">
                  <c:v>14.88138</c:v>
                </c:pt>
                <c:pt idx="2">
                  <c:v>22.595890000000001</c:v>
                </c:pt>
                <c:pt idx="3">
                  <c:v>30.75311</c:v>
                </c:pt>
                <c:pt idx="4">
                  <c:v>42.904969999999999</c:v>
                </c:pt>
                <c:pt idx="5">
                  <c:v>46.572589999999998</c:v>
                </c:pt>
                <c:pt idx="6">
                  <c:v>60.919890000000002</c:v>
                </c:pt>
                <c:pt idx="7">
                  <c:v>72.649749999999997</c:v>
                </c:pt>
                <c:pt idx="8">
                  <c:v>78.814679999999996</c:v>
                </c:pt>
                <c:pt idx="9">
                  <c:v>102.12949999999999</c:v>
                </c:pt>
                <c:pt idx="10">
                  <c:v>85.950019999999995</c:v>
                </c:pt>
                <c:pt idx="11">
                  <c:v>98.089650000000006</c:v>
                </c:pt>
                <c:pt idx="12">
                  <c:v>122.1914</c:v>
                </c:pt>
                <c:pt idx="13">
                  <c:v>135.7689</c:v>
                </c:pt>
                <c:pt idx="14">
                  <c:v>184.50970000000001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0-4CDC-A8A0-E14E0CA7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66344"/>
        <c:axId val="824261768"/>
      </c:lineChart>
      <c:catAx>
        <c:axId val="82426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1768"/>
        <c:crosses val="autoZero"/>
        <c:auto val="1"/>
        <c:lblAlgn val="ctr"/>
        <c:lblOffset val="100"/>
        <c:noMultiLvlLbl val="0"/>
      </c:catAx>
      <c:valAx>
        <c:axId val="8242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Sheet1!$V$3:$V$17</c:f>
              <c:numCache>
                <c:formatCode>General</c:formatCode>
                <c:ptCount val="15"/>
                <c:pt idx="0">
                  <c:v>11.652570000000001</c:v>
                </c:pt>
                <c:pt idx="1">
                  <c:v>15.29434</c:v>
                </c:pt>
                <c:pt idx="2">
                  <c:v>23.478359999999999</c:v>
                </c:pt>
                <c:pt idx="3">
                  <c:v>31.848400000000002</c:v>
                </c:pt>
                <c:pt idx="4">
                  <c:v>44.444000000000003</c:v>
                </c:pt>
                <c:pt idx="5">
                  <c:v>46.875219999999999</c:v>
                </c:pt>
                <c:pt idx="6">
                  <c:v>57.444569999999999</c:v>
                </c:pt>
                <c:pt idx="7">
                  <c:v>73.951790000000003</c:v>
                </c:pt>
                <c:pt idx="8">
                  <c:v>79.328440000000001</c:v>
                </c:pt>
                <c:pt idx="9">
                  <c:v>102.7782</c:v>
                </c:pt>
                <c:pt idx="10">
                  <c:v>80.924840000000003</c:v>
                </c:pt>
                <c:pt idx="11">
                  <c:v>94.795730000000006</c:v>
                </c:pt>
                <c:pt idx="12">
                  <c:v>99.207769999999996</c:v>
                </c:pt>
                <c:pt idx="13">
                  <c:v>110.99290000000001</c:v>
                </c:pt>
                <c:pt idx="14">
                  <c:v>153.54660000000001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0-4480-BBE8-83F49C19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6760"/>
        <c:axId val="156753848"/>
      </c:lineChart>
      <c:catAx>
        <c:axId val="15675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3848"/>
        <c:crosses val="autoZero"/>
        <c:auto val="1"/>
        <c:lblAlgn val="ctr"/>
        <c:lblOffset val="100"/>
        <c:noMultiLvlLbl val="0"/>
      </c:catAx>
      <c:valAx>
        <c:axId val="1567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Sheet1!$T$44:$T$58</c:f>
              <c:numCache>
                <c:formatCode>General</c:formatCode>
                <c:ptCount val="15"/>
                <c:pt idx="0">
                  <c:v>11.652570000000001</c:v>
                </c:pt>
                <c:pt idx="1">
                  <c:v>15.29434</c:v>
                </c:pt>
                <c:pt idx="2">
                  <c:v>23.478359999999999</c:v>
                </c:pt>
                <c:pt idx="3">
                  <c:v>31.848400000000002</c:v>
                </c:pt>
                <c:pt idx="4">
                  <c:v>44.444000000000003</c:v>
                </c:pt>
                <c:pt idx="5">
                  <c:v>46.875219999999999</c:v>
                </c:pt>
                <c:pt idx="6">
                  <c:v>57.444569999999999</c:v>
                </c:pt>
                <c:pt idx="7">
                  <c:v>73.951790000000003</c:v>
                </c:pt>
                <c:pt idx="8">
                  <c:v>79.328440000000001</c:v>
                </c:pt>
                <c:pt idx="9">
                  <c:v>102.7782</c:v>
                </c:pt>
                <c:pt idx="10">
                  <c:v>80.924840000000003</c:v>
                </c:pt>
                <c:pt idx="11">
                  <c:v>94.795730000000006</c:v>
                </c:pt>
                <c:pt idx="12">
                  <c:v>99.207769999999996</c:v>
                </c:pt>
                <c:pt idx="13">
                  <c:v>110.99290000000001</c:v>
                </c:pt>
                <c:pt idx="14">
                  <c:v>153.54660000000001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E-4B71-8BA2-0533B93C61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Sheet1!$U$44:$U$58</c:f>
              <c:numCache>
                <c:formatCode>General</c:formatCode>
                <c:ptCount val="15"/>
                <c:pt idx="0">
                  <c:v>11.16597</c:v>
                </c:pt>
                <c:pt idx="1">
                  <c:v>14.88138</c:v>
                </c:pt>
                <c:pt idx="2">
                  <c:v>22.595890000000001</c:v>
                </c:pt>
                <c:pt idx="3">
                  <c:v>30.75311</c:v>
                </c:pt>
                <c:pt idx="4">
                  <c:v>42.904969999999999</c:v>
                </c:pt>
                <c:pt idx="5">
                  <c:v>46.572589999999998</c:v>
                </c:pt>
                <c:pt idx="6">
                  <c:v>60.919890000000002</c:v>
                </c:pt>
                <c:pt idx="7">
                  <c:v>72.649749999999997</c:v>
                </c:pt>
                <c:pt idx="8">
                  <c:v>78.814679999999996</c:v>
                </c:pt>
                <c:pt idx="9">
                  <c:v>102.12949999999999</c:v>
                </c:pt>
                <c:pt idx="10">
                  <c:v>85.950019999999995</c:v>
                </c:pt>
                <c:pt idx="11">
                  <c:v>98.089650000000006</c:v>
                </c:pt>
                <c:pt idx="12">
                  <c:v>122.1914</c:v>
                </c:pt>
                <c:pt idx="13">
                  <c:v>135.7689</c:v>
                </c:pt>
                <c:pt idx="14">
                  <c:v>184.50970000000001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E-4B71-8BA2-0533B93C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04088"/>
        <c:axId val="156603672"/>
      </c:lineChart>
      <c:catAx>
        <c:axId val="15660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3672"/>
        <c:crosses val="autoZero"/>
        <c:auto val="1"/>
        <c:lblAlgn val="ctr"/>
        <c:lblOffset val="100"/>
        <c:noMultiLvlLbl val="0"/>
      </c:catAx>
      <c:valAx>
        <c:axId val="1566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43</xdr:row>
      <xdr:rowOff>104775</xdr:rowOff>
    </xdr:from>
    <xdr:to>
      <xdr:col>5</xdr:col>
      <xdr:colOff>1457325</xdr:colOff>
      <xdr:row>57</xdr:row>
      <xdr:rowOff>180975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50E883E-29E6-427F-838E-29E0B02E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523875</xdr:colOff>
      <xdr:row>40</xdr:row>
      <xdr:rowOff>142875</xdr:rowOff>
    </xdr:from>
    <xdr:to>
      <xdr:col>41</xdr:col>
      <xdr:colOff>219075</xdr:colOff>
      <xdr:row>55</xdr:row>
      <xdr:rowOff>28575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DB8570E4-DA57-4409-8FD6-631EF06841CB}"/>
            </a:ext>
            <a:ext uri="{147F2762-F138-4A5C-976F-8EAC2B608ADB}">
              <a16:predDERef xmlns:a16="http://schemas.microsoft.com/office/drawing/2014/main" pred="{450E883E-29E6-427F-838E-29E0B02E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200025</xdr:colOff>
      <xdr:row>47</xdr:row>
      <xdr:rowOff>0</xdr:rowOff>
    </xdr:from>
    <xdr:to>
      <xdr:col>32</xdr:col>
      <xdr:colOff>504825</xdr:colOff>
      <xdr:row>61</xdr:row>
      <xdr:rowOff>76200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12EB005F-2B45-476A-8431-4EFC285C8BAD}"/>
            </a:ext>
            <a:ext uri="{147F2762-F138-4A5C-976F-8EAC2B608ADB}">
              <a16:predDERef xmlns:a16="http://schemas.microsoft.com/office/drawing/2014/main" pred="{DB8570E4-DA57-4409-8FD6-631EF0684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abSelected="1" topLeftCell="R1" workbookViewId="0" xr3:uid="{AEA406A1-0E4B-5B11-9CD5-51D6E497D94C}">
      <selection activeCell="Y23" sqref="Y23:Y37"/>
    </sheetView>
  </sheetViews>
  <sheetFormatPr defaultRowHeight="15"/>
  <cols>
    <col min="1" max="1" width="22.5703125" customWidth="1"/>
    <col min="2" max="2" width="28.28515625" customWidth="1"/>
    <col min="3" max="3" width="31.85546875" customWidth="1"/>
    <col min="4" max="4" width="26.140625" customWidth="1"/>
    <col min="5" max="5" width="20.7109375" customWidth="1"/>
    <col min="6" max="6" width="22.85546875" customWidth="1"/>
    <col min="7" max="7" width="21.140625" customWidth="1"/>
    <col min="8" max="8" width="16.140625" customWidth="1"/>
    <col min="9" max="9" width="22.42578125" customWidth="1"/>
    <col min="10" max="10" width="25" customWidth="1"/>
    <col min="11" max="11" width="29.7109375" customWidth="1"/>
    <col min="12" max="12" width="32.140625" customWidth="1"/>
    <col min="13" max="13" width="34.140625" customWidth="1"/>
    <col min="14" max="14" width="23.42578125" customWidth="1"/>
    <col min="15" max="15" width="24.7109375" customWidth="1"/>
    <col min="16" max="16" width="23.85546875" customWidth="1"/>
    <col min="17" max="17" width="26.7109375" customWidth="1"/>
    <col min="18" max="18" width="25.140625" customWidth="1"/>
    <col min="19" max="19" width="19.42578125" customWidth="1"/>
    <col min="20" max="20" width="23.7109375" customWidth="1"/>
    <col min="24" max="24" width="35" customWidth="1"/>
  </cols>
  <sheetData>
    <row r="1" spans="1:25">
      <c r="A1" t="s">
        <v>0</v>
      </c>
    </row>
    <row r="2" spans="1: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V2" t="s">
        <v>21</v>
      </c>
      <c r="W2" t="s">
        <v>22</v>
      </c>
      <c r="X2" s="1" t="s">
        <v>23</v>
      </c>
      <c r="Y2" t="s">
        <v>24</v>
      </c>
    </row>
    <row r="3" spans="1:25">
      <c r="A3">
        <v>10.764884950000001</v>
      </c>
      <c r="B3">
        <v>12.382926940000001</v>
      </c>
      <c r="C3">
        <v>11.33462405</v>
      </c>
      <c r="D3">
        <v>11.613452909999999</v>
      </c>
      <c r="E3">
        <v>10.67937517</v>
      </c>
      <c r="F3">
        <v>12.33273196</v>
      </c>
      <c r="G3">
        <v>13.669029</v>
      </c>
      <c r="H3">
        <v>11.17223811</v>
      </c>
      <c r="I3">
        <v>11.966610190000001</v>
      </c>
      <c r="J3">
        <v>12.061795</v>
      </c>
      <c r="K3">
        <v>11.550902839999999</v>
      </c>
      <c r="L3">
        <v>12.02963901</v>
      </c>
      <c r="M3">
        <v>11.088411089999999</v>
      </c>
      <c r="N3">
        <v>11.01359487</v>
      </c>
      <c r="O3">
        <v>12.673072100000001</v>
      </c>
      <c r="P3">
        <v>10.182971950000001</v>
      </c>
      <c r="Q3">
        <v>11.95546699</v>
      </c>
      <c r="R3">
        <v>10.92335892</v>
      </c>
      <c r="S3">
        <v>11.8305831</v>
      </c>
      <c r="T3">
        <v>11.825737950000001</v>
      </c>
      <c r="V3">
        <v>11.652570000000001</v>
      </c>
      <c r="W3">
        <f>_xlfn.STDEV.P(A3:T3)</f>
        <v>0.77980965981190564</v>
      </c>
      <c r="X3" t="s">
        <v>25</v>
      </c>
      <c r="Y3">
        <f>_xlfn.CONFIDENCE.T(0.05,W3,20)</f>
        <v>0.36496215505738866</v>
      </c>
    </row>
    <row r="4" spans="1:25">
      <c r="A4">
        <v>16.00865889</v>
      </c>
      <c r="B4">
        <v>14.712105040000001</v>
      </c>
      <c r="C4">
        <v>17.092128039999999</v>
      </c>
      <c r="D4">
        <v>15.148334029999999</v>
      </c>
      <c r="E4">
        <v>16.13347697</v>
      </c>
      <c r="F4">
        <v>14.149027820000001</v>
      </c>
      <c r="G4">
        <v>15.23935103</v>
      </c>
      <c r="H4">
        <v>14.680227990000001</v>
      </c>
      <c r="I4">
        <v>15.192656039999999</v>
      </c>
      <c r="J4">
        <v>15.00247598</v>
      </c>
      <c r="K4">
        <v>17.834022999999998</v>
      </c>
      <c r="L4">
        <v>15.72947001</v>
      </c>
      <c r="M4">
        <v>14.0675869</v>
      </c>
      <c r="N4">
        <v>15.18590307</v>
      </c>
      <c r="O4">
        <v>15.159944060000001</v>
      </c>
      <c r="P4">
        <v>12.777895210000001</v>
      </c>
      <c r="Q4">
        <v>13.972616909999999</v>
      </c>
      <c r="R4">
        <v>17.171376939999998</v>
      </c>
      <c r="S4">
        <v>15.39153194</v>
      </c>
      <c r="T4">
        <v>15.23807311</v>
      </c>
      <c r="V4">
        <v>15.29434</v>
      </c>
      <c r="W4">
        <f t="shared" ref="W4:W17" si="0">_xlfn.STDEV.P(A4:T4)</f>
        <v>1.1485551601825412</v>
      </c>
      <c r="X4" t="s">
        <v>26</v>
      </c>
      <c r="Y4">
        <f t="shared" ref="Y4:Y17" si="1">_xlfn.CONFIDENCE.T(0.05,W4,20)</f>
        <v>0.53754036153336793</v>
      </c>
    </row>
    <row r="5" spans="1:25">
      <c r="A5">
        <v>22.914243939999999</v>
      </c>
      <c r="B5">
        <v>24.518794060000001</v>
      </c>
      <c r="C5">
        <v>24.546000960000001</v>
      </c>
      <c r="D5">
        <v>23.910032990000001</v>
      </c>
      <c r="E5">
        <v>22.70685697</v>
      </c>
      <c r="F5">
        <v>26.31296802</v>
      </c>
      <c r="G5">
        <v>24.79155493</v>
      </c>
      <c r="H5">
        <v>23.514848950000001</v>
      </c>
      <c r="I5">
        <v>22.219784019999999</v>
      </c>
      <c r="J5">
        <v>22.861996170000001</v>
      </c>
      <c r="K5">
        <v>22.692743060000002</v>
      </c>
      <c r="L5">
        <v>20.606337790000001</v>
      </c>
      <c r="M5">
        <v>22.13380003</v>
      </c>
      <c r="N5">
        <v>22.922497029999999</v>
      </c>
      <c r="O5">
        <v>27.276991129999999</v>
      </c>
      <c r="P5">
        <v>21.783071039999999</v>
      </c>
      <c r="Q5">
        <v>23.695056919999999</v>
      </c>
      <c r="R5">
        <v>23.69456911</v>
      </c>
      <c r="S5">
        <v>22.578957800000001</v>
      </c>
      <c r="T5">
        <v>23.886165139999999</v>
      </c>
      <c r="V5">
        <v>23.478359999999999</v>
      </c>
      <c r="W5">
        <f t="shared" si="0"/>
        <v>1.4899990880768172</v>
      </c>
      <c r="X5" t="s">
        <v>27</v>
      </c>
      <c r="Y5">
        <f t="shared" si="1"/>
        <v>0.69734103877249354</v>
      </c>
    </row>
    <row r="6" spans="1:25">
      <c r="A6">
        <v>30.633991000000002</v>
      </c>
      <c r="B6">
        <v>32.460210080000003</v>
      </c>
      <c r="C6">
        <v>30.571125030000001</v>
      </c>
      <c r="D6">
        <v>33.108204839999999</v>
      </c>
      <c r="E6">
        <v>27.879459140000002</v>
      </c>
      <c r="F6">
        <v>31.10232306</v>
      </c>
      <c r="G6">
        <v>29.66726804</v>
      </c>
      <c r="H6">
        <v>45.702301980000001</v>
      </c>
      <c r="I6">
        <v>29.8867631</v>
      </c>
      <c r="J6">
        <v>30.865447039999999</v>
      </c>
      <c r="K6">
        <v>32.440637109999997</v>
      </c>
      <c r="L6">
        <v>29.815671210000001</v>
      </c>
      <c r="M6">
        <v>31.758221150000001</v>
      </c>
      <c r="N6">
        <v>30.286742929999999</v>
      </c>
      <c r="O6">
        <v>36.217526909999997</v>
      </c>
      <c r="P6">
        <v>29.772530079999999</v>
      </c>
      <c r="Q6">
        <v>30.861752989999999</v>
      </c>
      <c r="R6">
        <v>31.840322019999999</v>
      </c>
      <c r="S6">
        <v>33.306762929999998</v>
      </c>
      <c r="T6">
        <v>28.79078698</v>
      </c>
      <c r="V6">
        <v>31.848400000000002</v>
      </c>
      <c r="W6">
        <f t="shared" si="0"/>
        <v>3.644560431002926</v>
      </c>
      <c r="X6" t="s">
        <v>28</v>
      </c>
      <c r="Y6">
        <f t="shared" si="1"/>
        <v>1.7057067867773616</v>
      </c>
    </row>
    <row r="7" spans="1:25">
      <c r="A7">
        <v>45.376728059999998</v>
      </c>
      <c r="B7">
        <v>47.816204069999998</v>
      </c>
      <c r="C7">
        <v>45.891801119999997</v>
      </c>
      <c r="D7">
        <v>44.474955080000001</v>
      </c>
      <c r="E7">
        <v>42.935491800000001</v>
      </c>
      <c r="F7">
        <v>45.580407860000001</v>
      </c>
      <c r="G7">
        <v>41.080800060000001</v>
      </c>
      <c r="H7">
        <v>43.381081100000003</v>
      </c>
      <c r="I7">
        <v>42.349486110000001</v>
      </c>
      <c r="J7">
        <v>44.839025970000002</v>
      </c>
      <c r="K7">
        <v>47.596104150000002</v>
      </c>
      <c r="L7">
        <v>47.461761950000003</v>
      </c>
      <c r="M7">
        <v>42.262370820000001</v>
      </c>
      <c r="N7">
        <v>42.176023010000002</v>
      </c>
      <c r="O7">
        <v>41.235157010000002</v>
      </c>
      <c r="P7">
        <v>42.652971030000003</v>
      </c>
      <c r="Q7">
        <v>44.263670920000003</v>
      </c>
      <c r="R7">
        <v>43.057580950000002</v>
      </c>
      <c r="S7">
        <v>46.396569970000002</v>
      </c>
      <c r="T7">
        <v>48.051790949999997</v>
      </c>
      <c r="V7">
        <v>44.444000000000003</v>
      </c>
      <c r="W7">
        <f t="shared" si="0"/>
        <v>2.1922988524775304</v>
      </c>
      <c r="X7" t="s">
        <v>29</v>
      </c>
      <c r="Y7">
        <f t="shared" si="1"/>
        <v>1.0260274461373429</v>
      </c>
    </row>
    <row r="8" spans="1:25">
      <c r="A8">
        <v>57.44980383</v>
      </c>
      <c r="B8">
        <v>46.074820039999999</v>
      </c>
      <c r="C8">
        <v>44.109704970000003</v>
      </c>
      <c r="D8">
        <v>46.116698030000002</v>
      </c>
      <c r="E8">
        <v>46.119581940000003</v>
      </c>
      <c r="F8">
        <v>47.898390050000003</v>
      </c>
      <c r="G8">
        <v>50.011667009999996</v>
      </c>
      <c r="H8">
        <v>46.945858960000002</v>
      </c>
      <c r="I8">
        <v>45.859147069999999</v>
      </c>
      <c r="J8">
        <v>44.549884079999998</v>
      </c>
      <c r="K8">
        <v>44.632955070000001</v>
      </c>
      <c r="L8">
        <v>44.681277039999998</v>
      </c>
      <c r="M8">
        <v>48.321470980000001</v>
      </c>
      <c r="N8">
        <v>47.733058929999999</v>
      </c>
      <c r="O8">
        <v>49.010818960000002</v>
      </c>
      <c r="P8">
        <v>44.746080880000001</v>
      </c>
      <c r="Q8">
        <v>46.049438950000003</v>
      </c>
      <c r="R8">
        <v>44.938233850000003</v>
      </c>
      <c r="S8">
        <v>46.994523999999998</v>
      </c>
      <c r="T8">
        <v>45.260974169999997</v>
      </c>
      <c r="V8">
        <v>46.875219999999999</v>
      </c>
      <c r="W8">
        <f t="shared" si="0"/>
        <v>2.8931140265210504</v>
      </c>
      <c r="X8" t="s">
        <v>30</v>
      </c>
      <c r="Y8">
        <f t="shared" si="1"/>
        <v>1.3540190438273938</v>
      </c>
    </row>
    <row r="9" spans="1:25">
      <c r="A9">
        <v>55.537089109999997</v>
      </c>
      <c r="B9">
        <v>56.33863187</v>
      </c>
      <c r="C9">
        <v>60.438699960000001</v>
      </c>
      <c r="D9">
        <v>65.614885090000001</v>
      </c>
      <c r="E9">
        <v>54.41410518</v>
      </c>
      <c r="F9">
        <v>60.133271929999999</v>
      </c>
      <c r="G9">
        <v>54.682219979999999</v>
      </c>
      <c r="H9">
        <v>55.83388996</v>
      </c>
      <c r="I9">
        <v>57.86636996</v>
      </c>
      <c r="J9">
        <v>54.676114800000001</v>
      </c>
      <c r="K9">
        <v>56.379128219999998</v>
      </c>
      <c r="L9">
        <v>57.203289030000001</v>
      </c>
      <c r="M9">
        <v>53.588711979999999</v>
      </c>
      <c r="N9">
        <v>56.184446100000002</v>
      </c>
      <c r="O9">
        <v>53.377929930000001</v>
      </c>
      <c r="P9">
        <v>57.451834920000003</v>
      </c>
      <c r="Q9">
        <v>57.418444870000002</v>
      </c>
      <c r="R9">
        <v>54.39314985</v>
      </c>
      <c r="S9">
        <v>65.931653979999993</v>
      </c>
      <c r="T9">
        <v>61.427480940000002</v>
      </c>
      <c r="V9">
        <v>57.444569999999999</v>
      </c>
      <c r="W9">
        <f t="shared" si="0"/>
        <v>3.5103630826266068</v>
      </c>
      <c r="X9" t="s">
        <v>31</v>
      </c>
      <c r="Y9">
        <f t="shared" si="1"/>
        <v>1.6429004944338914</v>
      </c>
    </row>
    <row r="10" spans="1:25">
      <c r="A10">
        <v>67.29464102</v>
      </c>
      <c r="B10">
        <v>73.168690920000003</v>
      </c>
      <c r="C10">
        <v>69.791103120000002</v>
      </c>
      <c r="D10">
        <v>68.861910820000006</v>
      </c>
      <c r="E10">
        <v>82.585742949999997</v>
      </c>
      <c r="F10">
        <v>73.869739060000001</v>
      </c>
      <c r="G10">
        <v>68.006976839999993</v>
      </c>
      <c r="H10">
        <v>73.123555179999997</v>
      </c>
      <c r="I10">
        <v>72.394119979999999</v>
      </c>
      <c r="J10">
        <v>78.341097120000001</v>
      </c>
      <c r="K10">
        <v>95.843394989999993</v>
      </c>
      <c r="L10">
        <v>70.109899999999996</v>
      </c>
      <c r="M10">
        <v>69.300775049999999</v>
      </c>
      <c r="N10">
        <v>82.070981029999999</v>
      </c>
      <c r="O10">
        <v>81.134009120000002</v>
      </c>
      <c r="P10">
        <v>69.884861950000001</v>
      </c>
      <c r="Q10">
        <v>68.894922019999996</v>
      </c>
      <c r="R10">
        <v>71.307374949999996</v>
      </c>
      <c r="S10">
        <v>71.223404880000004</v>
      </c>
      <c r="T10">
        <v>71.828610900000001</v>
      </c>
      <c r="V10">
        <v>73.951790000000003</v>
      </c>
      <c r="W10">
        <f t="shared" si="0"/>
        <v>6.7624579591535472</v>
      </c>
      <c r="X10" t="s">
        <v>32</v>
      </c>
      <c r="Y10">
        <f t="shared" si="1"/>
        <v>3.1649277476929099</v>
      </c>
    </row>
    <row r="11" spans="1:25">
      <c r="A11">
        <v>75.295734879999998</v>
      </c>
      <c r="B11">
        <v>83.448936939999996</v>
      </c>
      <c r="C11">
        <v>82.121233939999996</v>
      </c>
      <c r="D11">
        <v>79.907191990000001</v>
      </c>
      <c r="E11">
        <v>76.857253069999999</v>
      </c>
      <c r="F11">
        <v>88.212494129999996</v>
      </c>
      <c r="G11">
        <v>83.548691030000001</v>
      </c>
      <c r="H11">
        <v>78.655853030000003</v>
      </c>
      <c r="I11">
        <v>77.661252020000006</v>
      </c>
      <c r="J11">
        <v>80.520831110000003</v>
      </c>
      <c r="K11">
        <v>76.155025010000003</v>
      </c>
      <c r="L11">
        <v>77.675413849999998</v>
      </c>
      <c r="M11">
        <v>83.221240039999998</v>
      </c>
      <c r="N11">
        <v>74.739287140000002</v>
      </c>
      <c r="O11">
        <v>78.164138080000001</v>
      </c>
      <c r="P11">
        <v>75.539269919999995</v>
      </c>
      <c r="Q11">
        <v>79.211276049999995</v>
      </c>
      <c r="R11">
        <v>79.89933705</v>
      </c>
      <c r="S11">
        <v>78.596648930000001</v>
      </c>
      <c r="T11">
        <v>77.137593980000005</v>
      </c>
      <c r="V11">
        <v>79.328440000000001</v>
      </c>
      <c r="W11">
        <f t="shared" si="0"/>
        <v>3.3111848546094076</v>
      </c>
      <c r="X11" t="s">
        <v>33</v>
      </c>
      <c r="Y11">
        <f t="shared" si="1"/>
        <v>1.5496822142766504</v>
      </c>
    </row>
    <row r="12" spans="1:25">
      <c r="A12">
        <v>91.935996059999994</v>
      </c>
      <c r="B12">
        <v>95.864825010000004</v>
      </c>
      <c r="C12">
        <v>103.558892</v>
      </c>
      <c r="D12">
        <v>100.1322961</v>
      </c>
      <c r="E12">
        <v>103.742609</v>
      </c>
      <c r="F12">
        <v>100.91317890000001</v>
      </c>
      <c r="G12">
        <v>103.99773690000001</v>
      </c>
      <c r="H12">
        <v>108.495028</v>
      </c>
      <c r="I12">
        <v>103.52005699999999</v>
      </c>
      <c r="J12">
        <v>99.301856990000005</v>
      </c>
      <c r="K12">
        <v>97.232889889999996</v>
      </c>
      <c r="L12">
        <v>99.530091999999996</v>
      </c>
      <c r="M12">
        <v>102.38043810000001</v>
      </c>
      <c r="N12">
        <v>97.051172969999996</v>
      </c>
      <c r="O12">
        <v>126.073278</v>
      </c>
      <c r="P12">
        <v>106.609899</v>
      </c>
      <c r="Q12">
        <v>113.8817351</v>
      </c>
      <c r="R12">
        <v>109.08793590000001</v>
      </c>
      <c r="S12">
        <v>97.337394950000004</v>
      </c>
      <c r="T12">
        <v>94.917092800000006</v>
      </c>
      <c r="V12">
        <v>102.7782</v>
      </c>
      <c r="W12">
        <f t="shared" si="0"/>
        <v>7.4507464226094644</v>
      </c>
      <c r="X12" t="s">
        <v>34</v>
      </c>
      <c r="Y12">
        <f t="shared" si="1"/>
        <v>3.4870566643629095</v>
      </c>
    </row>
    <row r="13" spans="1:25">
      <c r="A13">
        <v>82.807055000000005</v>
      </c>
      <c r="B13">
        <v>85.122780079999998</v>
      </c>
      <c r="C13">
        <v>78.294695140000002</v>
      </c>
      <c r="D13">
        <v>82.858941079999994</v>
      </c>
      <c r="E13">
        <v>80.900958059999994</v>
      </c>
      <c r="F13">
        <v>80.171184060000002</v>
      </c>
      <c r="G13">
        <v>77.12611794</v>
      </c>
      <c r="H13">
        <v>82.226882930000002</v>
      </c>
      <c r="I13">
        <v>82.773989920000005</v>
      </c>
      <c r="J13">
        <v>79.015481949999995</v>
      </c>
      <c r="K13">
        <v>80.067032100000006</v>
      </c>
      <c r="L13">
        <v>81.303942919999997</v>
      </c>
      <c r="M13">
        <v>82.749176980000001</v>
      </c>
      <c r="N13">
        <v>83.924788950000007</v>
      </c>
      <c r="O13">
        <v>78.712244029999994</v>
      </c>
      <c r="P13">
        <v>76.970328089999995</v>
      </c>
      <c r="Q13">
        <v>81.078969959999995</v>
      </c>
      <c r="R13">
        <v>81.337599990000001</v>
      </c>
      <c r="S13">
        <v>78.357873920000003</v>
      </c>
      <c r="T13">
        <v>82.696737049999996</v>
      </c>
      <c r="V13">
        <v>80.924840000000003</v>
      </c>
      <c r="W13">
        <f t="shared" si="0"/>
        <v>2.2276363960702228</v>
      </c>
      <c r="X13" t="s">
        <v>35</v>
      </c>
      <c r="Y13">
        <f t="shared" si="1"/>
        <v>1.0425659256262148</v>
      </c>
    </row>
    <row r="14" spans="1:25">
      <c r="A14">
        <v>99.937808039999993</v>
      </c>
      <c r="B14">
        <v>99.660367010000002</v>
      </c>
      <c r="C14">
        <v>93.792702199999994</v>
      </c>
      <c r="D14">
        <v>97.671632049999999</v>
      </c>
      <c r="E14">
        <v>99.034343960000001</v>
      </c>
      <c r="F14">
        <v>90.820590969999998</v>
      </c>
      <c r="G14">
        <v>90.505383969999997</v>
      </c>
      <c r="H14">
        <v>90.180191039999997</v>
      </c>
      <c r="I14">
        <v>96.946916099999996</v>
      </c>
      <c r="J14">
        <v>95.010841130000003</v>
      </c>
      <c r="K14">
        <v>86.640223980000002</v>
      </c>
      <c r="L14">
        <v>98.643250940000001</v>
      </c>
      <c r="M14">
        <v>92.924105879999999</v>
      </c>
      <c r="N14">
        <v>98.906261920000006</v>
      </c>
      <c r="O14">
        <v>94.222651959999993</v>
      </c>
      <c r="P14">
        <v>97.391639949999998</v>
      </c>
      <c r="Q14">
        <v>98.385068889999999</v>
      </c>
      <c r="R14">
        <v>92.298990959999998</v>
      </c>
      <c r="S14">
        <v>90.183268069999997</v>
      </c>
      <c r="T14">
        <v>92.758336069999999</v>
      </c>
      <c r="V14">
        <v>94.795730000000006</v>
      </c>
      <c r="W14">
        <f t="shared" si="0"/>
        <v>3.8135246819684241</v>
      </c>
      <c r="X14" t="s">
        <v>36</v>
      </c>
      <c r="Y14">
        <f t="shared" si="1"/>
        <v>1.7847844903991656</v>
      </c>
    </row>
    <row r="15" spans="1:25">
      <c r="A15">
        <v>91.083369020000006</v>
      </c>
      <c r="B15">
        <v>97.485619069999998</v>
      </c>
      <c r="C15">
        <v>94.85116601</v>
      </c>
      <c r="D15">
        <v>100.08067610000001</v>
      </c>
      <c r="E15">
        <v>100.08706309999999</v>
      </c>
      <c r="F15">
        <v>92.681272980000003</v>
      </c>
      <c r="G15">
        <v>93.102286820000003</v>
      </c>
      <c r="H15">
        <v>130.4153101</v>
      </c>
      <c r="I15">
        <v>98.855129959999999</v>
      </c>
      <c r="J15">
        <v>103.8662741</v>
      </c>
      <c r="K15">
        <v>95.896990059999993</v>
      </c>
      <c r="L15">
        <v>87.390414000000007</v>
      </c>
      <c r="M15">
        <v>96.905590059999994</v>
      </c>
      <c r="N15">
        <v>111.5418119</v>
      </c>
      <c r="O15">
        <v>117.2448289</v>
      </c>
      <c r="P15">
        <v>101.51158789999999</v>
      </c>
      <c r="Q15">
        <v>93.184301140000002</v>
      </c>
      <c r="R15">
        <v>91.711894990000005</v>
      </c>
      <c r="S15">
        <v>92.60420895</v>
      </c>
      <c r="T15">
        <v>93.655563830000006</v>
      </c>
      <c r="V15">
        <v>99.207769999999996</v>
      </c>
      <c r="W15">
        <f t="shared" si="0"/>
        <v>9.9264360879415783</v>
      </c>
      <c r="X15" t="s">
        <v>37</v>
      </c>
      <c r="Y15">
        <f t="shared" si="1"/>
        <v>4.6457150935632487</v>
      </c>
    </row>
    <row r="16" spans="1:25">
      <c r="A16">
        <v>107.9859221</v>
      </c>
      <c r="B16">
        <v>108.5322721</v>
      </c>
      <c r="C16">
        <v>109.3573511</v>
      </c>
      <c r="D16">
        <v>111.68974780000001</v>
      </c>
      <c r="E16">
        <v>112.63697980000001</v>
      </c>
      <c r="F16">
        <v>110.22455220000001</v>
      </c>
      <c r="G16">
        <v>110.23409100000001</v>
      </c>
      <c r="H16">
        <v>111.50602480000001</v>
      </c>
      <c r="I16">
        <v>111.98614790000001</v>
      </c>
      <c r="J16">
        <v>111.9428511</v>
      </c>
      <c r="K16">
        <v>116.87699910000001</v>
      </c>
      <c r="L16">
        <v>112.7524209</v>
      </c>
      <c r="M16">
        <v>109.2313571</v>
      </c>
      <c r="N16">
        <v>116.5845032</v>
      </c>
      <c r="O16">
        <v>110.4192979</v>
      </c>
      <c r="P16">
        <v>117.00664190000001</v>
      </c>
      <c r="Q16">
        <v>104.7759569</v>
      </c>
      <c r="R16">
        <v>106.5992849</v>
      </c>
      <c r="S16">
        <v>112.733876</v>
      </c>
      <c r="T16">
        <v>106.78171709999999</v>
      </c>
      <c r="V16">
        <v>110.99290000000001</v>
      </c>
      <c r="W16">
        <f t="shared" si="0"/>
        <v>3.2525345267340255</v>
      </c>
      <c r="X16" t="s">
        <v>38</v>
      </c>
      <c r="Y16">
        <f t="shared" si="1"/>
        <v>1.5222330158897197</v>
      </c>
    </row>
    <row r="17" spans="1:25">
      <c r="A17">
        <v>139.1071551</v>
      </c>
      <c r="B17">
        <v>148.7787759</v>
      </c>
      <c r="C17">
        <v>143.7978282</v>
      </c>
      <c r="D17">
        <v>147.44415119999999</v>
      </c>
      <c r="E17">
        <v>148.69036199999999</v>
      </c>
      <c r="F17">
        <v>154.015626</v>
      </c>
      <c r="G17">
        <v>145.68884489999999</v>
      </c>
      <c r="H17">
        <v>164.229073</v>
      </c>
      <c r="I17">
        <v>151.89668800000001</v>
      </c>
      <c r="J17">
        <v>159.58997110000001</v>
      </c>
      <c r="K17">
        <v>149.96758579999999</v>
      </c>
      <c r="L17">
        <v>157.337965</v>
      </c>
      <c r="M17">
        <v>143.21140600000001</v>
      </c>
      <c r="N17">
        <v>175.426275</v>
      </c>
      <c r="O17">
        <v>170.69168210000001</v>
      </c>
      <c r="P17">
        <v>173.55899210000001</v>
      </c>
      <c r="Q17">
        <v>152.5229568</v>
      </c>
      <c r="R17">
        <v>155.36908320000001</v>
      </c>
      <c r="S17">
        <v>141.73900080000001</v>
      </c>
      <c r="T17">
        <v>147.86890289999999</v>
      </c>
      <c r="V17">
        <v>153.54660000000001</v>
      </c>
      <c r="W17">
        <f t="shared" si="0"/>
        <v>10.211782620457905</v>
      </c>
      <c r="X17" t="s">
        <v>39</v>
      </c>
      <c r="Y17">
        <f t="shared" si="1"/>
        <v>4.7792613816028604</v>
      </c>
    </row>
    <row r="20" spans="1:25">
      <c r="A20" t="s">
        <v>40</v>
      </c>
    </row>
    <row r="23" spans="1:25">
      <c r="A23">
        <v>10.392370939999999</v>
      </c>
      <c r="B23">
        <v>10.48066187</v>
      </c>
      <c r="C23">
        <v>11.10741305</v>
      </c>
      <c r="D23">
        <v>10.762200119999999</v>
      </c>
      <c r="E23">
        <v>10.24629498</v>
      </c>
      <c r="F23">
        <v>10.24629498</v>
      </c>
      <c r="G23">
        <v>11.43109894</v>
      </c>
      <c r="H23">
        <v>12.77090192</v>
      </c>
      <c r="I23">
        <v>12.77090192</v>
      </c>
      <c r="J23">
        <v>12.353553059999999</v>
      </c>
      <c r="K23">
        <v>10.363327030000001</v>
      </c>
      <c r="L23">
        <v>10.41999388</v>
      </c>
      <c r="M23">
        <v>10.62858701</v>
      </c>
      <c r="N23">
        <v>10.242714879999999</v>
      </c>
      <c r="O23">
        <v>10.06433606</v>
      </c>
      <c r="P23">
        <v>10.803231950000001</v>
      </c>
      <c r="Q23">
        <v>11.36543393</v>
      </c>
      <c r="R23">
        <v>13.383556130000001</v>
      </c>
      <c r="S23">
        <v>13.383556130000001</v>
      </c>
      <c r="T23">
        <v>10.10287905</v>
      </c>
      <c r="V23">
        <v>11.16597</v>
      </c>
      <c r="W23">
        <f>_xlfn.STDEV.P(A23:T23)</f>
        <v>1.1011544719013009</v>
      </c>
      <c r="X23" t="s">
        <v>41</v>
      </c>
      <c r="Y23">
        <f>_xlfn.CONFIDENCE.T(0.05,W23,20)</f>
        <v>0.51535615654352762</v>
      </c>
    </row>
    <row r="24" spans="1:25">
      <c r="A24">
        <v>13.636108159999999</v>
      </c>
      <c r="B24">
        <v>15.810897110000001</v>
      </c>
      <c r="C24">
        <v>16.148703810000001</v>
      </c>
      <c r="D24">
        <v>15.999789</v>
      </c>
      <c r="E24">
        <v>15.11516404</v>
      </c>
      <c r="F24">
        <v>15.11516404</v>
      </c>
      <c r="G24">
        <v>14.07491493</v>
      </c>
      <c r="H24">
        <v>14.33342099</v>
      </c>
      <c r="I24">
        <v>14.33342099</v>
      </c>
      <c r="J24">
        <v>14.758124110000001</v>
      </c>
      <c r="K24">
        <v>14.227261070000001</v>
      </c>
      <c r="L24">
        <v>15.13734913</v>
      </c>
      <c r="M24">
        <v>14.071714160000001</v>
      </c>
      <c r="N24">
        <v>14.6159389</v>
      </c>
      <c r="O24">
        <v>13.92828703</v>
      </c>
      <c r="P24">
        <v>14.88221002</v>
      </c>
      <c r="Q24">
        <v>14.2812438</v>
      </c>
      <c r="R24">
        <v>16.110642909999999</v>
      </c>
      <c r="S24">
        <v>16.110642909999999</v>
      </c>
      <c r="T24">
        <v>14.93668699</v>
      </c>
      <c r="V24">
        <v>14.88138</v>
      </c>
      <c r="W24">
        <f t="shared" ref="W24:W37" si="2">_xlfn.STDEV.P(A24:T24)</f>
        <v>0.77975161811856109</v>
      </c>
      <c r="X24" t="s">
        <v>42</v>
      </c>
      <c r="Y24">
        <f t="shared" ref="Y24:Y37" si="3">_xlfn.CONFIDENCE.T(0.05,W24,20)</f>
        <v>0.36493499070873037</v>
      </c>
    </row>
    <row r="25" spans="1:25">
      <c r="A25">
        <v>23.494618890000002</v>
      </c>
      <c r="B25">
        <v>21.758460039999999</v>
      </c>
      <c r="C25">
        <v>21.382140870000001</v>
      </c>
      <c r="D25">
        <v>23.486277099999999</v>
      </c>
      <c r="E25">
        <v>21.752812859999999</v>
      </c>
      <c r="F25">
        <v>21.752812859999999</v>
      </c>
      <c r="G25">
        <v>21.507665159999998</v>
      </c>
      <c r="H25">
        <v>23.625642060000001</v>
      </c>
      <c r="I25">
        <v>23.625642060000001</v>
      </c>
      <c r="J25">
        <v>21.643341060000001</v>
      </c>
      <c r="K25">
        <v>24.15652609</v>
      </c>
      <c r="L25">
        <v>22.685615779999999</v>
      </c>
      <c r="M25">
        <v>23.48442197</v>
      </c>
      <c r="N25">
        <v>22.829982999999999</v>
      </c>
      <c r="O25">
        <v>25.728937859999998</v>
      </c>
      <c r="P25">
        <v>21.55363607</v>
      </c>
      <c r="Q25">
        <v>21.01150393</v>
      </c>
      <c r="R25">
        <v>22.068134069999999</v>
      </c>
      <c r="S25">
        <v>22.068134069999999</v>
      </c>
      <c r="T25">
        <v>22.30157685</v>
      </c>
      <c r="V25">
        <v>22.595890000000001</v>
      </c>
      <c r="W25">
        <f t="shared" si="2"/>
        <v>1.1565694266389099</v>
      </c>
      <c r="X25" t="s">
        <v>43</v>
      </c>
      <c r="Y25">
        <f t="shared" si="3"/>
        <v>0.54129115369183645</v>
      </c>
    </row>
    <row r="26" spans="1:25">
      <c r="A26">
        <v>30.044419049999998</v>
      </c>
      <c r="B26">
        <v>29.278601170000002</v>
      </c>
      <c r="C26">
        <v>29.218336109999999</v>
      </c>
      <c r="D26">
        <v>29.12956715</v>
      </c>
      <c r="E26">
        <v>29.542556999999999</v>
      </c>
      <c r="F26">
        <v>29.542556999999999</v>
      </c>
      <c r="G26">
        <v>29.64331198</v>
      </c>
      <c r="H26">
        <v>28.976567979999999</v>
      </c>
      <c r="I26">
        <v>28.976567979999999</v>
      </c>
      <c r="J26">
        <v>29.006374839999999</v>
      </c>
      <c r="K26">
        <v>34.357095000000001</v>
      </c>
      <c r="L26">
        <v>29.692085030000001</v>
      </c>
      <c r="M26">
        <v>29.928893089999999</v>
      </c>
      <c r="N26">
        <v>30.812659029999999</v>
      </c>
      <c r="O26">
        <v>45.19198608</v>
      </c>
      <c r="P26">
        <v>29.76166821</v>
      </c>
      <c r="Q26">
        <v>32.995831010000003</v>
      </c>
      <c r="R26">
        <v>28.714937930000001</v>
      </c>
      <c r="S26">
        <v>28.714937930000001</v>
      </c>
      <c r="T26">
        <v>31.533218860000002</v>
      </c>
      <c r="V26">
        <v>30.75311</v>
      </c>
      <c r="W26">
        <f t="shared" si="2"/>
        <v>3.6014009489824086</v>
      </c>
      <c r="X26" t="s">
        <v>44</v>
      </c>
      <c r="Y26">
        <f t="shared" si="3"/>
        <v>1.6855075274181379</v>
      </c>
    </row>
    <row r="27" spans="1:25">
      <c r="A27">
        <v>43.521324870000001</v>
      </c>
      <c r="B27">
        <v>41.175328020000002</v>
      </c>
      <c r="C27">
        <v>40.203605179999997</v>
      </c>
      <c r="D27">
        <v>39.115948920000001</v>
      </c>
      <c r="E27">
        <v>52.65004802</v>
      </c>
      <c r="F27">
        <v>52.65004802</v>
      </c>
      <c r="G27">
        <v>40.51659703</v>
      </c>
      <c r="H27">
        <v>37.24575591</v>
      </c>
      <c r="I27">
        <v>37.24575591</v>
      </c>
      <c r="J27">
        <v>43.186555859999999</v>
      </c>
      <c r="K27">
        <v>44.749319790000001</v>
      </c>
      <c r="L27">
        <v>40.47375512</v>
      </c>
      <c r="M27">
        <v>41.825936079999998</v>
      </c>
      <c r="N27">
        <v>43.39679503</v>
      </c>
      <c r="O27">
        <v>43.653030870000002</v>
      </c>
      <c r="P27">
        <v>40.42634511</v>
      </c>
      <c r="Q27">
        <v>41.248390909999998</v>
      </c>
      <c r="R27">
        <v>45.376991029999999</v>
      </c>
      <c r="S27">
        <v>45.376991029999999</v>
      </c>
      <c r="T27">
        <v>44.060974119999997</v>
      </c>
      <c r="V27">
        <v>42.904969999999999</v>
      </c>
      <c r="W27">
        <f t="shared" si="2"/>
        <v>3.9907387349272385</v>
      </c>
      <c r="X27" t="s">
        <v>45</v>
      </c>
      <c r="Y27">
        <f t="shared" si="3"/>
        <v>1.8677232202039533</v>
      </c>
    </row>
    <row r="28" spans="1:25">
      <c r="A28">
        <v>46.434076070000003</v>
      </c>
      <c r="B28">
        <v>45.266586070000002</v>
      </c>
      <c r="C28">
        <v>47.972902060000003</v>
      </c>
      <c r="D28">
        <v>45.753213879999997</v>
      </c>
      <c r="E28">
        <v>46.958356860000002</v>
      </c>
      <c r="F28">
        <v>46.958356860000002</v>
      </c>
      <c r="G28">
        <v>42.640277150000003</v>
      </c>
      <c r="H28">
        <v>64.438170909999997</v>
      </c>
      <c r="I28">
        <v>64.438170909999997</v>
      </c>
      <c r="J28">
        <v>45.195946929999998</v>
      </c>
      <c r="K28">
        <v>46.182357789999998</v>
      </c>
      <c r="L28">
        <v>43.625316859999998</v>
      </c>
      <c r="M28">
        <v>43.824232100000003</v>
      </c>
      <c r="N28">
        <v>37.757127050000001</v>
      </c>
      <c r="O28">
        <v>46.0329318</v>
      </c>
      <c r="P28">
        <v>43.209544180000002</v>
      </c>
      <c r="Q28">
        <v>45.388463020000003</v>
      </c>
      <c r="R28">
        <v>43.30440712</v>
      </c>
      <c r="S28">
        <v>43.30440712</v>
      </c>
      <c r="T28">
        <v>42.766970870000002</v>
      </c>
      <c r="V28">
        <v>46.572589999999998</v>
      </c>
      <c r="W28">
        <f t="shared" si="2"/>
        <v>6.3376798097276295</v>
      </c>
      <c r="X28" t="s">
        <v>46</v>
      </c>
      <c r="Y28">
        <f t="shared" si="3"/>
        <v>2.9661254542291871</v>
      </c>
    </row>
    <row r="29" spans="1:25">
      <c r="A29">
        <v>53.256606099999999</v>
      </c>
      <c r="B29">
        <v>59.886595960000001</v>
      </c>
      <c r="C29">
        <v>61.309767010000002</v>
      </c>
      <c r="D29">
        <v>62.503859040000002</v>
      </c>
      <c r="E29">
        <v>59.747699019999999</v>
      </c>
      <c r="F29">
        <v>59.747699019999999</v>
      </c>
      <c r="G29">
        <v>58.579263930000003</v>
      </c>
      <c r="H29">
        <v>59.992229940000001</v>
      </c>
      <c r="I29">
        <v>59.992229940000001</v>
      </c>
      <c r="J29">
        <v>75.22491694</v>
      </c>
      <c r="K29">
        <v>58.784230950000001</v>
      </c>
      <c r="L29">
        <v>58.840682979999997</v>
      </c>
      <c r="M29">
        <v>58.613181109999999</v>
      </c>
      <c r="N29">
        <v>73.300411940000004</v>
      </c>
      <c r="O29">
        <v>59.523947</v>
      </c>
      <c r="P29">
        <v>57.537642959999999</v>
      </c>
      <c r="Q29">
        <v>68.957754140000006</v>
      </c>
      <c r="R29">
        <v>57.365842819999997</v>
      </c>
      <c r="S29">
        <v>57.365842819999997</v>
      </c>
      <c r="T29">
        <v>57.867475990000003</v>
      </c>
      <c r="V29">
        <v>60.919890000000002</v>
      </c>
      <c r="W29">
        <f t="shared" si="2"/>
        <v>5.2777537422548626</v>
      </c>
      <c r="X29" t="s">
        <v>47</v>
      </c>
      <c r="Y29">
        <f t="shared" si="3"/>
        <v>2.4700647849119202</v>
      </c>
    </row>
    <row r="30" spans="1:25">
      <c r="A30">
        <v>85.271483900000007</v>
      </c>
      <c r="B30">
        <v>70.03489184</v>
      </c>
      <c r="C30">
        <v>69.145384070000006</v>
      </c>
      <c r="D30">
        <v>78.847752810000003</v>
      </c>
      <c r="E30">
        <v>93.112194059999993</v>
      </c>
      <c r="F30">
        <v>93.112194059999993</v>
      </c>
      <c r="G30">
        <v>68.948773149999994</v>
      </c>
      <c r="H30">
        <v>66.735859160000004</v>
      </c>
      <c r="I30">
        <v>66.735859160000004</v>
      </c>
      <c r="J30">
        <v>66.601773019999996</v>
      </c>
      <c r="K30">
        <v>68.470594169999998</v>
      </c>
      <c r="L30">
        <v>69.201367860000005</v>
      </c>
      <c r="M30">
        <v>69.929827930000002</v>
      </c>
      <c r="N30">
        <v>64.540586950000005</v>
      </c>
      <c r="O30">
        <v>66.127135039999999</v>
      </c>
      <c r="P30">
        <v>70.091591120000004</v>
      </c>
      <c r="Q30">
        <v>70.102930069999999</v>
      </c>
      <c r="R30">
        <v>63.439179899999999</v>
      </c>
      <c r="S30">
        <v>63.439179899999999</v>
      </c>
      <c r="T30">
        <v>89.106370209999994</v>
      </c>
      <c r="V30">
        <v>72.649749999999997</v>
      </c>
      <c r="W30">
        <f t="shared" si="2"/>
        <v>9.4155878166507296</v>
      </c>
      <c r="X30" t="s">
        <v>48</v>
      </c>
      <c r="Y30">
        <f t="shared" si="3"/>
        <v>4.4066307431044205</v>
      </c>
    </row>
    <row r="31" spans="1:25">
      <c r="A31">
        <v>76.546072010000003</v>
      </c>
      <c r="B31">
        <v>80.945771219999997</v>
      </c>
      <c r="C31">
        <v>75.376104119999994</v>
      </c>
      <c r="D31">
        <v>83.196511979999997</v>
      </c>
      <c r="E31">
        <v>79.006054879999994</v>
      </c>
      <c r="F31">
        <v>79.006054879999994</v>
      </c>
      <c r="G31">
        <v>74.425956009999993</v>
      </c>
      <c r="H31">
        <v>82.519370080000002</v>
      </c>
      <c r="I31">
        <v>82.519370080000002</v>
      </c>
      <c r="J31">
        <v>95.009868150000003</v>
      </c>
      <c r="K31">
        <v>70.530784850000003</v>
      </c>
      <c r="L31">
        <v>78.794749019999998</v>
      </c>
      <c r="M31">
        <v>84.764269830000003</v>
      </c>
      <c r="N31">
        <v>73.917728190000005</v>
      </c>
      <c r="O31">
        <v>79.314524890000001</v>
      </c>
      <c r="P31">
        <v>75.127668139999997</v>
      </c>
      <c r="Q31">
        <v>76.258975030000002</v>
      </c>
      <c r="R31">
        <v>76.569946999999999</v>
      </c>
      <c r="S31">
        <v>76.569946999999999</v>
      </c>
      <c r="T31">
        <v>75.893923040000004</v>
      </c>
      <c r="V31">
        <v>78.814679999999996</v>
      </c>
      <c r="W31">
        <f t="shared" si="2"/>
        <v>5.0831347914713767</v>
      </c>
      <c r="X31" t="s">
        <v>49</v>
      </c>
      <c r="Y31">
        <f t="shared" si="3"/>
        <v>2.3789803121829194</v>
      </c>
    </row>
    <row r="32" spans="1:25">
      <c r="A32">
        <v>118.7421179</v>
      </c>
      <c r="B32">
        <v>95.853244070000002</v>
      </c>
      <c r="C32">
        <v>93.513379810000004</v>
      </c>
      <c r="D32">
        <v>108.44842199999999</v>
      </c>
      <c r="E32">
        <v>111.7968709</v>
      </c>
      <c r="F32">
        <v>111.7968709</v>
      </c>
      <c r="G32">
        <v>98.341204880000006</v>
      </c>
      <c r="H32">
        <v>95.025789979999999</v>
      </c>
      <c r="I32">
        <v>95.025789979999999</v>
      </c>
      <c r="J32">
        <v>100.68614820000001</v>
      </c>
      <c r="K32">
        <v>98.879052880000003</v>
      </c>
      <c r="L32">
        <v>106.922966</v>
      </c>
      <c r="M32">
        <v>102.433238</v>
      </c>
      <c r="N32">
        <v>99.893275979999999</v>
      </c>
      <c r="O32">
        <v>112.373806</v>
      </c>
      <c r="P32">
        <v>95.768903019999996</v>
      </c>
      <c r="Q32">
        <v>109.2230089</v>
      </c>
      <c r="R32">
        <v>98.300830129999994</v>
      </c>
      <c r="S32">
        <v>98.300830129999994</v>
      </c>
      <c r="T32">
        <v>91.263645890000006</v>
      </c>
      <c r="V32">
        <v>102.12949999999999</v>
      </c>
      <c r="W32">
        <f t="shared" si="2"/>
        <v>7.4684452123191232</v>
      </c>
      <c r="X32" t="s">
        <v>50</v>
      </c>
      <c r="Y32">
        <f t="shared" si="3"/>
        <v>3.4953399529232265</v>
      </c>
    </row>
    <row r="33" spans="1:25">
      <c r="A33">
        <v>88.38256097</v>
      </c>
      <c r="B33">
        <v>84.511546129999999</v>
      </c>
      <c r="C33">
        <v>88.702971939999998</v>
      </c>
      <c r="D33">
        <v>88.800333980000005</v>
      </c>
      <c r="E33">
        <v>88.524461979999998</v>
      </c>
      <c r="F33">
        <v>88.524461979999998</v>
      </c>
      <c r="G33">
        <v>82.696218009999996</v>
      </c>
      <c r="H33">
        <v>84.971591950000004</v>
      </c>
      <c r="I33">
        <v>84.971591950000004</v>
      </c>
      <c r="J33">
        <v>83.765619990000005</v>
      </c>
      <c r="K33">
        <v>81.680078980000005</v>
      </c>
      <c r="L33">
        <v>89.556012150000001</v>
      </c>
      <c r="M33">
        <v>88.00647902</v>
      </c>
      <c r="N33">
        <v>85.659438850000001</v>
      </c>
      <c r="O33">
        <v>88.221055030000002</v>
      </c>
      <c r="P33">
        <v>85.522202010000001</v>
      </c>
      <c r="Q33">
        <v>84.051197049999999</v>
      </c>
      <c r="R33">
        <v>83.729062080000006</v>
      </c>
      <c r="S33">
        <v>83.729062080000006</v>
      </c>
      <c r="T33">
        <v>84.994474170000004</v>
      </c>
      <c r="V33">
        <v>85.950019999999995</v>
      </c>
      <c r="W33">
        <f t="shared" si="2"/>
        <v>2.339786777271855</v>
      </c>
      <c r="X33" t="s">
        <v>51</v>
      </c>
      <c r="Y33">
        <f t="shared" si="3"/>
        <v>1.0950539197140645</v>
      </c>
    </row>
    <row r="34" spans="1:25">
      <c r="A34">
        <v>98.876739029999996</v>
      </c>
      <c r="B34">
        <v>104.67035009999999</v>
      </c>
      <c r="C34">
        <v>97.429283139999995</v>
      </c>
      <c r="D34">
        <v>92.00830603</v>
      </c>
      <c r="E34">
        <v>95.572626110000002</v>
      </c>
      <c r="F34">
        <v>95.572626110000002</v>
      </c>
      <c r="G34">
        <v>101.7814121</v>
      </c>
      <c r="H34">
        <v>98.632956980000003</v>
      </c>
      <c r="I34">
        <v>98.632956980000003</v>
      </c>
      <c r="J34">
        <v>94.744107959999994</v>
      </c>
      <c r="K34">
        <v>102.70755509999999</v>
      </c>
      <c r="L34">
        <v>98.055492880000003</v>
      </c>
      <c r="M34">
        <v>97.970258000000001</v>
      </c>
      <c r="N34">
        <v>96.891788009999999</v>
      </c>
      <c r="O34">
        <v>96.644959929999999</v>
      </c>
      <c r="P34">
        <v>97.904134990000003</v>
      </c>
      <c r="Q34">
        <v>104.2213428</v>
      </c>
      <c r="R34">
        <v>96.253051999999997</v>
      </c>
      <c r="S34">
        <v>96.253051999999997</v>
      </c>
      <c r="T34">
        <v>96.970000979999995</v>
      </c>
      <c r="V34">
        <v>98.089650000000006</v>
      </c>
      <c r="W34">
        <f t="shared" si="2"/>
        <v>3.0815680782832682</v>
      </c>
      <c r="X34" t="s">
        <v>52</v>
      </c>
      <c r="Y34">
        <f t="shared" si="3"/>
        <v>1.4422182550003169</v>
      </c>
    </row>
    <row r="35" spans="1:25">
      <c r="A35">
        <v>118.5809331</v>
      </c>
      <c r="B35">
        <v>121.6471131</v>
      </c>
      <c r="C35">
        <v>112.409379</v>
      </c>
      <c r="D35">
        <v>113.72269919999999</v>
      </c>
      <c r="E35">
        <v>123.0057108</v>
      </c>
      <c r="F35">
        <v>123.0057108</v>
      </c>
      <c r="G35">
        <v>117.347846</v>
      </c>
      <c r="H35">
        <v>137.352833</v>
      </c>
      <c r="I35">
        <v>137.352833</v>
      </c>
      <c r="J35">
        <v>140.032994</v>
      </c>
      <c r="K35">
        <v>118.57785800000001</v>
      </c>
      <c r="L35">
        <v>122.478101</v>
      </c>
      <c r="M35">
        <v>121.929883</v>
      </c>
      <c r="N35">
        <v>124.434602</v>
      </c>
      <c r="O35">
        <v>124.741533</v>
      </c>
      <c r="P35">
        <v>118.283165</v>
      </c>
      <c r="Q35">
        <v>120.822227</v>
      </c>
      <c r="R35">
        <v>114.967294</v>
      </c>
      <c r="S35">
        <v>114.967294</v>
      </c>
      <c r="T35">
        <v>118.167851</v>
      </c>
      <c r="V35">
        <v>122.1914</v>
      </c>
      <c r="W35">
        <f t="shared" si="2"/>
        <v>7.5698152214554968</v>
      </c>
      <c r="X35" t="s">
        <v>53</v>
      </c>
      <c r="Y35">
        <f t="shared" si="3"/>
        <v>3.5427825775779684</v>
      </c>
    </row>
    <row r="36" spans="1:25">
      <c r="A36">
        <v>143.37052890000001</v>
      </c>
      <c r="B36">
        <v>137.787823</v>
      </c>
      <c r="C36">
        <v>129.02530100000001</v>
      </c>
      <c r="D36">
        <v>141.83725000000001</v>
      </c>
      <c r="E36">
        <v>140.08301589999999</v>
      </c>
      <c r="F36">
        <v>140.08301589999999</v>
      </c>
      <c r="G36">
        <v>140.2244589</v>
      </c>
      <c r="H36">
        <v>129.22303099999999</v>
      </c>
      <c r="I36">
        <v>129.22303099999999</v>
      </c>
      <c r="J36">
        <v>133.90718319999999</v>
      </c>
      <c r="K36">
        <v>131.92173099999999</v>
      </c>
      <c r="L36">
        <v>139.50626299999999</v>
      </c>
      <c r="M36">
        <v>138.03835799999999</v>
      </c>
      <c r="N36">
        <v>126.1688929</v>
      </c>
      <c r="O36">
        <v>136.16105010000001</v>
      </c>
      <c r="P36">
        <v>135.05179999999999</v>
      </c>
      <c r="Q36">
        <v>139.6620829</v>
      </c>
      <c r="R36">
        <v>141.36359289999999</v>
      </c>
      <c r="S36">
        <v>141.36359289999999</v>
      </c>
      <c r="T36">
        <v>121.3758352</v>
      </c>
      <c r="V36">
        <v>135.7689</v>
      </c>
      <c r="W36">
        <f t="shared" si="2"/>
        <v>5.9248010344784321</v>
      </c>
      <c r="X36" t="s">
        <v>54</v>
      </c>
      <c r="Y36">
        <f t="shared" si="3"/>
        <v>2.7728922393075504</v>
      </c>
    </row>
    <row r="37" spans="1:25">
      <c r="A37">
        <v>185.434979</v>
      </c>
      <c r="B37">
        <v>177.23447609999999</v>
      </c>
      <c r="C37">
        <v>173.24075790000001</v>
      </c>
      <c r="D37">
        <v>196.224402</v>
      </c>
      <c r="E37">
        <v>179.15512799999999</v>
      </c>
      <c r="F37">
        <v>179.15512799999999</v>
      </c>
      <c r="G37">
        <v>198.12916490000001</v>
      </c>
      <c r="H37">
        <v>164.2205999</v>
      </c>
      <c r="I37">
        <v>164.2205999</v>
      </c>
      <c r="J37">
        <v>167.42908499999999</v>
      </c>
      <c r="K37">
        <v>196.28315280000001</v>
      </c>
      <c r="L37">
        <v>174.32370499999999</v>
      </c>
      <c r="M37">
        <v>188.7267401</v>
      </c>
      <c r="N37">
        <v>176.1819868</v>
      </c>
      <c r="O37">
        <v>231.09718799999999</v>
      </c>
      <c r="P37">
        <v>185.80657009999999</v>
      </c>
      <c r="Q37">
        <v>184.7719128</v>
      </c>
      <c r="R37">
        <v>192.02395390000001</v>
      </c>
      <c r="S37">
        <v>192.02395390000001</v>
      </c>
      <c r="V37">
        <v>184.50970000000001</v>
      </c>
      <c r="W37">
        <f t="shared" si="2"/>
        <v>15.02709695096268</v>
      </c>
      <c r="X37" t="s">
        <v>55</v>
      </c>
      <c r="Y37">
        <f t="shared" si="3"/>
        <v>7.0328978597193856</v>
      </c>
    </row>
    <row r="42" spans="1:25">
      <c r="A42" t="s">
        <v>56</v>
      </c>
    </row>
    <row r="44" spans="1:25">
      <c r="A44">
        <v>11.652570000000001</v>
      </c>
      <c r="B44">
        <v>11.16597</v>
      </c>
      <c r="T44">
        <v>11.652570000000001</v>
      </c>
      <c r="U44">
        <v>11.16597</v>
      </c>
    </row>
    <row r="45" spans="1:25">
      <c r="A45">
        <v>15.29434</v>
      </c>
      <c r="B45">
        <v>14.88138</v>
      </c>
      <c r="T45">
        <v>15.29434</v>
      </c>
      <c r="U45">
        <v>14.88138</v>
      </c>
    </row>
    <row r="46" spans="1:25">
      <c r="A46">
        <v>23.478359999999999</v>
      </c>
      <c r="B46">
        <v>22.595890000000001</v>
      </c>
      <c r="T46">
        <v>23.478359999999999</v>
      </c>
      <c r="U46">
        <v>22.595890000000001</v>
      </c>
    </row>
    <row r="47" spans="1:25">
      <c r="A47">
        <v>31.848400000000002</v>
      </c>
      <c r="B47">
        <v>30.75311</v>
      </c>
      <c r="T47">
        <v>31.848400000000002</v>
      </c>
      <c r="U47">
        <v>30.75311</v>
      </c>
    </row>
    <row r="48" spans="1:25">
      <c r="A48">
        <v>44.444000000000003</v>
      </c>
      <c r="B48">
        <v>42.904969999999999</v>
      </c>
      <c r="T48">
        <v>44.444000000000003</v>
      </c>
      <c r="U48">
        <v>42.904969999999999</v>
      </c>
    </row>
    <row r="49" spans="1:21">
      <c r="A49">
        <v>46.875219999999999</v>
      </c>
      <c r="B49">
        <v>46.572589999999998</v>
      </c>
      <c r="T49">
        <v>46.875219999999999</v>
      </c>
      <c r="U49">
        <v>46.572589999999998</v>
      </c>
    </row>
    <row r="50" spans="1:21">
      <c r="A50">
        <v>57.444569999999999</v>
      </c>
      <c r="B50">
        <v>60.919890000000002</v>
      </c>
      <c r="T50">
        <v>57.444569999999999</v>
      </c>
      <c r="U50">
        <v>60.919890000000002</v>
      </c>
    </row>
    <row r="51" spans="1:21">
      <c r="A51">
        <v>73.951790000000003</v>
      </c>
      <c r="B51">
        <v>72.649749999999997</v>
      </c>
      <c r="T51">
        <v>73.951790000000003</v>
      </c>
      <c r="U51">
        <v>72.649749999999997</v>
      </c>
    </row>
    <row r="52" spans="1:21">
      <c r="A52">
        <v>79.328440000000001</v>
      </c>
      <c r="B52">
        <v>78.814679999999996</v>
      </c>
      <c r="T52">
        <v>79.328440000000001</v>
      </c>
      <c r="U52">
        <v>78.814679999999996</v>
      </c>
    </row>
    <row r="53" spans="1:21">
      <c r="A53">
        <v>102.7782</v>
      </c>
      <c r="B53">
        <v>102.12949999999999</v>
      </c>
      <c r="T53">
        <v>102.7782</v>
      </c>
      <c r="U53">
        <v>102.12949999999999</v>
      </c>
    </row>
    <row r="54" spans="1:21">
      <c r="A54">
        <v>80.924840000000003</v>
      </c>
      <c r="B54">
        <v>85.950019999999995</v>
      </c>
      <c r="T54">
        <v>80.924840000000003</v>
      </c>
      <c r="U54">
        <v>85.950019999999995</v>
      </c>
    </row>
    <row r="55" spans="1:21">
      <c r="A55">
        <v>94.795730000000006</v>
      </c>
      <c r="B55">
        <v>98.089650000000006</v>
      </c>
      <c r="T55">
        <v>94.795730000000006</v>
      </c>
      <c r="U55">
        <v>98.089650000000006</v>
      </c>
    </row>
    <row r="56" spans="1:21">
      <c r="A56">
        <v>99.207769999999996</v>
      </c>
      <c r="B56">
        <v>122.1914</v>
      </c>
      <c r="T56">
        <v>99.207769999999996</v>
      </c>
      <c r="U56">
        <v>122.1914</v>
      </c>
    </row>
    <row r="57" spans="1:21">
      <c r="A57">
        <v>110.99290000000001</v>
      </c>
      <c r="B57">
        <v>135.7689</v>
      </c>
      <c r="T57">
        <v>110.99290000000001</v>
      </c>
      <c r="U57">
        <v>135.7689</v>
      </c>
    </row>
    <row r="58" spans="1:21">
      <c r="A58">
        <v>153.54660000000001</v>
      </c>
      <c r="B58">
        <v>184.50970000000001</v>
      </c>
      <c r="T58">
        <v>153.54660000000001</v>
      </c>
      <c r="U58">
        <v>184.50970000000001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FA3D-2563-4293-82B4-276D32C78418}">
  <dimension ref="A1"/>
  <sheetViews>
    <sheetView workbookViewId="0" xr3:uid="{B25E8070-525E-56AA-809E-A06054A49179}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CFAA66E948D46BA6CA56EF43C79AB" ma:contentTypeVersion="6" ma:contentTypeDescription="Create a new document." ma:contentTypeScope="" ma:versionID="8fb5c5c5058e994cbd0e4f24e2ab5502">
  <xsd:schema xmlns:xsd="http://www.w3.org/2001/XMLSchema" xmlns:xs="http://www.w3.org/2001/XMLSchema" xmlns:p="http://schemas.microsoft.com/office/2006/metadata/properties" xmlns:ns2="e9109049-0363-482b-b0c9-9f1bfc19c944" xmlns:ns3="f34a3e16-dc6f-44a9-9ee2-ed21c0344465" targetNamespace="http://schemas.microsoft.com/office/2006/metadata/properties" ma:root="true" ma:fieldsID="6cce39831b75ed6a80ad8da7cd897b06" ns2:_="" ns3:_="">
    <xsd:import namespace="e9109049-0363-482b-b0c9-9f1bfc19c944"/>
    <xsd:import namespace="f34a3e16-dc6f-44a9-9ee2-ed21c0344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09049-0363-482b-b0c9-9f1bfc19c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a3e16-dc6f-44a9-9ee2-ed21c0344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63B458-319A-442B-93DC-A432564FFCA7}"/>
</file>

<file path=customXml/itemProps2.xml><?xml version="1.0" encoding="utf-8"?>
<ds:datastoreItem xmlns:ds="http://schemas.openxmlformats.org/officeDocument/2006/customXml" ds:itemID="{B014738A-13E0-468D-A570-F72A17AB6B45}"/>
</file>

<file path=customXml/itemProps3.xml><?xml version="1.0" encoding="utf-8"?>
<ds:datastoreItem xmlns:ds="http://schemas.openxmlformats.org/officeDocument/2006/customXml" ds:itemID="{2E8C4116-BBF2-4D17-AD37-F75B5B592C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2018-06-29T14:32:40Z</dcterms:created>
  <dcterms:modified xsi:type="dcterms:W3CDTF">2018-06-30T16:05:47Z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0x010100238CFAA66E948D46BA6CA56EF43C79AB</vt:lpwstr>
  </property>
</Properties>
</file>