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6"/>
  <workbookPr defaultThemeVersion="166925"/>
  <xr:revisionPtr revIDLastSave="0" documentId="8_{2BBEA327-45A3-4C22-AF2B-A4D32EF73707}" xr6:coauthVersionLast="34" xr6:coauthVersionMax="34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79016"/>
</workbook>
</file>

<file path=xl/calcChain.xml><?xml version="1.0" encoding="utf-8"?>
<calcChain xmlns="http://schemas.openxmlformats.org/spreadsheetml/2006/main">
  <c r="X330" i="1" l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29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</calcChain>
</file>

<file path=xl/sharedStrings.xml><?xml version="1.0" encoding="utf-8"?>
<sst xmlns="http://schemas.openxmlformats.org/spreadsheetml/2006/main" count="97" uniqueCount="97">
  <si>
    <t>Test1</t>
  </si>
  <si>
    <t>Time taken to add subnet</t>
  </si>
  <si>
    <t>1.Time taken to handle router port request in agent cloud</t>
  </si>
  <si>
    <t>2.Time taken to duplicate router and router port</t>
  </si>
  <si>
    <t>2*.Time taken to duplicate router</t>
  </si>
  <si>
    <t>2**.time taken to duplicate router port</t>
  </si>
  <si>
    <t>3. Time taken to create ipse, ike and vpn service</t>
  </si>
  <si>
    <t>3*. time taken to create ipsec policy</t>
  </si>
  <si>
    <t>3**. time taken to create ikepolicy</t>
  </si>
  <si>
    <t>4. time taken establish s2s connectivity(avg)</t>
  </si>
  <si>
    <t>No of threads spawnned</t>
  </si>
  <si>
    <t>5. time taken by threads</t>
  </si>
  <si>
    <t>5. avg total time taken to create extra router</t>
  </si>
  <si>
    <t>5*. average time taken to get external netwrk id</t>
  </si>
  <si>
    <t>5**. time taken to create extra router</t>
  </si>
  <si>
    <t>5***. Time taken to create port on the network</t>
  </si>
  <si>
    <t>5****.  time taken to attach subnet to the router</t>
  </si>
  <si>
    <t>5*****. time taken to create VPN service on the router</t>
  </si>
  <si>
    <t>5******.time taken for updating routes</t>
  </si>
  <si>
    <t>6.time taken for creating s2s</t>
  </si>
  <si>
    <t>6*. avg time taken to create site to site</t>
  </si>
  <si>
    <t>verification sum</t>
  </si>
  <si>
    <t>0.6070151329, 0.566833019257</t>
  </si>
  <si>
    <t>Test2</t>
  </si>
  <si>
    <t>0.5668771267, 0.530303001404</t>
  </si>
  <si>
    <t>Test3</t>
  </si>
  <si>
    <t>0.7891819477, 0.495714902878</t>
  </si>
  <si>
    <t>Test4</t>
  </si>
  <si>
    <t>0.5516381264,0.869388818741</t>
  </si>
  <si>
    <t>Test5</t>
  </si>
  <si>
    <t>0.6951329708,0.457970142365</t>
  </si>
  <si>
    <t>Test6</t>
  </si>
  <si>
    <t>0.6866719723,0.575326919556</t>
  </si>
  <si>
    <t>Test7</t>
  </si>
  <si>
    <t>1.4336528778,0.652585983276</t>
  </si>
  <si>
    <t>Test8</t>
  </si>
  <si>
    <t>0.9080069065,1.20566892624</t>
  </si>
  <si>
    <t>Test9</t>
  </si>
  <si>
    <t>0.6659300327, 0.513236999512</t>
  </si>
  <si>
    <t>Test10</t>
  </si>
  <si>
    <t>0.4577469826,0.476118087769</t>
  </si>
  <si>
    <t>Test11</t>
  </si>
  <si>
    <t>1.0267488957, 0.497643947601</t>
  </si>
  <si>
    <t>Test12</t>
  </si>
  <si>
    <t>0.5225048065,0.763731002808</t>
  </si>
  <si>
    <t>Test13</t>
  </si>
  <si>
    <t>0.8283419609, 0.472146987915</t>
  </si>
  <si>
    <t>Test14</t>
  </si>
  <si>
    <t>0.53788304330.532996892929</t>
  </si>
  <si>
    <t>Test15</t>
  </si>
  <si>
    <t>0.685904026, 0.516811132431</t>
  </si>
  <si>
    <t>Test16</t>
  </si>
  <si>
    <t>0.5062201023, 0.598526954651</t>
  </si>
  <si>
    <t>Test17</t>
  </si>
  <si>
    <t>0.8423471451, 0.492374181747</t>
  </si>
  <si>
    <t>Test18</t>
  </si>
  <si>
    <t>0.5243980885, 0.603771924973</t>
  </si>
  <si>
    <t>Test19</t>
  </si>
  <si>
    <t>0.5166320801, 0.662122964859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</si>
  <si>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</si>
  <si>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</si>
  <si>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</si>
  <si>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</si>
  <si>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</si>
  <si>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</si>
  <si>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</si>
  <si>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</si>
  <si>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</si>
  <si>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</si>
  <si>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</si>
  <si>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</si>
  <si>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</si>
  <si>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</si>
  <si>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</si>
  <si>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</si>
  <si>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</si>
  <si>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</si>
  <si>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</si>
  <si>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averages</t>
  </si>
  <si>
    <t>std deviation</t>
  </si>
  <si>
    <t>confidence intervals</t>
  </si>
  <si>
    <t>Margin of error</t>
  </si>
  <si>
    <t>11.000764864278 - 12.134005328669</t>
  </si>
  <si>
    <t>14.944568977389 - 15.871029260506</t>
  </si>
  <si>
    <t>22.387873714945 - 23.183922827161</t>
  </si>
  <si>
    <t>29.105625037627 - 30.214691777109</t>
  </si>
  <si>
    <t>39.061213780314 - 44.311084082844</t>
  </si>
  <si>
    <t>45.509464929208 - 47.195748693949</t>
  </si>
  <si>
    <t>49.628240779107 - 52.606943667208</t>
  </si>
  <si>
    <t>61.035858011272 - 62.89743244557</t>
  </si>
  <si>
    <t>65.687661844049 - 66.917578828583</t>
  </si>
  <si>
    <t>79.836428940672 - 87.105672238276</t>
  </si>
  <si>
    <t>74.280239029039 - 79.954122340435</t>
  </si>
  <si>
    <t>86.188373725555 - 95.076498898655</t>
  </si>
  <si>
    <t>89.629369288705 - 91.187891100769</t>
  </si>
  <si>
    <t>109.78722801931 - 112.93193133859</t>
  </si>
  <si>
    <t>123.24067548848 - 129.01054175362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</si>
</sst>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Sheet1!$U$329:$U$343</c:f>
              <c:numCache>
                <c:formatCode>General</c:formatCode>
                <c:ptCount val="15"/>
                <c:pt idx="0">
                  <c:v>11.567385096294737</c:v>
                </c:pt>
                <c:pt idx="1">
                  <c:v>15.407799118442103</c:v>
                </c:pt>
                <c:pt idx="2">
                  <c:v>22.785898271357901</c:v>
                </c:pt>
                <c:pt idx="3">
                  <c:v>29.660158408321053</c:v>
                </c:pt>
                <c:pt idx="4">
                  <c:v>41.686148932105262</c:v>
                </c:pt>
                <c:pt idx="5">
                  <c:v>46.352606811015782</c:v>
                </c:pt>
                <c:pt idx="6">
                  <c:v>51.117592221810533</c:v>
                </c:pt>
                <c:pt idx="7">
                  <c:v>61.966645228242108</c:v>
                </c:pt>
                <c:pt idx="8">
                  <c:v>66.302620335626315</c:v>
                </c:pt>
                <c:pt idx="9">
                  <c:v>83.471050588731586</c:v>
                </c:pt>
                <c:pt idx="10">
                  <c:v>77.117180686231563</c:v>
                </c:pt>
                <c:pt idx="11">
                  <c:v>90.63243631311579</c:v>
                </c:pt>
                <c:pt idx="12">
                  <c:v>90.408630195405252</c:v>
                </c:pt>
                <c:pt idx="13">
                  <c:v>111.3595796634737</c:v>
                </c:pt>
                <c:pt idx="14">
                  <c:v>126.12560861978945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7-46B7-8FC6-0733218EE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858343"/>
        <c:axId val="1866862919"/>
      </c:lineChart>
      <c:catAx>
        <c:axId val="1866858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62919"/>
        <c:crosses val="autoZero"/>
        <c:auto val="1"/>
        <c:lblAlgn val="ctr"/>
        <c:lblOffset val="100"/>
        <c:noMultiLvlLbl val="0"/>
      </c:catAx>
      <c:valAx>
        <c:axId val="1866862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58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276225</xdr:colOff>
      <xdr:row>309</xdr:row>
      <xdr:rowOff>85725</xdr:rowOff>
    </xdr:from>
    <xdr:to>
      <xdr:col>32</xdr:col>
      <xdr:colOff>257175</xdr:colOff>
      <xdr:row>323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EF45E-7016-4330-A5E3-45BB6848C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3"/>
  <sheetViews>
    <sheetView tabSelected="1" topLeftCell="S316" workbookViewId="0" xr3:uid="{AEA406A1-0E4B-5B11-9CD5-51D6E497D94C}">
      <selection activeCell="W344" sqref="W344"/>
    </sheetView>
  </sheetViews>
  <sheetFormatPr defaultRowHeight="15"/>
  <cols>
    <col min="1" max="1" width="22.85546875" customWidth="1"/>
    <col min="2" max="2" width="49.28515625" style="1" customWidth="1"/>
    <col min="3" max="3" width="41.140625" style="1" customWidth="1"/>
    <col min="4" max="4" width="28.5703125" customWidth="1"/>
    <col min="5" max="5" width="35.42578125" customWidth="1"/>
    <col min="6" max="6" width="43.140625" style="1" customWidth="1"/>
    <col min="7" max="7" width="33.28515625" customWidth="1"/>
    <col min="8" max="8" width="31.42578125" customWidth="1"/>
    <col min="9" max="9" width="37" style="1" customWidth="1"/>
    <col min="10" max="10" width="22.42578125" customWidth="1"/>
    <col min="11" max="11" width="22.5703125" style="1" customWidth="1"/>
    <col min="12" max="12" width="43.42578125" customWidth="1"/>
    <col min="13" max="13" width="39.85546875" customWidth="1"/>
    <col min="14" max="14" width="42.140625" customWidth="1"/>
    <col min="15" max="15" width="42.7109375" customWidth="1"/>
    <col min="16" max="16" width="49.5703125" customWidth="1"/>
    <col min="17" max="17" width="36.5703125" customWidth="1"/>
    <col min="18" max="18" width="41" customWidth="1"/>
    <col min="19" max="19" width="42.42578125" style="1" customWidth="1"/>
    <col min="20" max="20" width="34.85546875" customWidth="1"/>
    <col min="21" max="21" width="47.28515625" customWidth="1"/>
    <col min="22" max="22" width="15.85546875" customWidth="1"/>
    <col min="23" max="23" width="35.7109375" customWidth="1"/>
    <col min="24" max="24" width="14.5703125" customWidth="1"/>
  </cols>
  <sheetData>
    <row r="1" spans="1:22">
      <c r="A1" t="s">
        <v>0</v>
      </c>
    </row>
    <row r="2" spans="1:22">
      <c r="A2" t="s">
        <v>1</v>
      </c>
      <c r="B2" s="1" t="s">
        <v>2</v>
      </c>
      <c r="C2" s="1" t="s">
        <v>3</v>
      </c>
      <c r="D2" t="s">
        <v>4</v>
      </c>
      <c r="E2" t="s">
        <v>5</v>
      </c>
      <c r="F2" s="1" t="s">
        <v>6</v>
      </c>
      <c r="G2" t="s">
        <v>7</v>
      </c>
      <c r="H2" t="s">
        <v>8</v>
      </c>
      <c r="I2" s="1" t="s">
        <v>9</v>
      </c>
      <c r="J2" t="s">
        <v>10</v>
      </c>
      <c r="K2" s="1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s="1" t="s">
        <v>19</v>
      </c>
      <c r="T2" t="s">
        <v>20</v>
      </c>
      <c r="V2" t="s">
        <v>21</v>
      </c>
    </row>
    <row r="3" spans="1:22">
      <c r="A3">
        <v>10.7255859375</v>
      </c>
      <c r="B3" s="1">
        <v>2.8976020813000001</v>
      </c>
      <c r="C3" s="1">
        <v>7.8245809078199997</v>
      </c>
      <c r="D3">
        <v>3.3799571991000001</v>
      </c>
      <c r="E3">
        <v>4.4416229724900003</v>
      </c>
      <c r="V3">
        <f>SUM(B3:C3)</f>
        <v>10.72218298912</v>
      </c>
    </row>
    <row r="4" spans="1:22">
      <c r="A4">
        <v>16.3574259281</v>
      </c>
      <c r="B4" s="1">
        <v>3.3165559768700001</v>
      </c>
      <c r="C4" s="1">
        <v>9.8466467857400009</v>
      </c>
      <c r="D4">
        <v>5.3349349498700001</v>
      </c>
      <c r="E4">
        <v>4.5091371536300002</v>
      </c>
      <c r="F4" s="1">
        <v>1.765014410015</v>
      </c>
      <c r="G4">
        <v>0.22311401367200001</v>
      </c>
      <c r="H4">
        <v>0.21431195735950001</v>
      </c>
      <c r="I4" s="1">
        <v>0.78799903392850001</v>
      </c>
      <c r="Q4" t="s">
        <v>22</v>
      </c>
      <c r="T4">
        <v>0.54949700830000003</v>
      </c>
      <c r="V4">
        <f>SUM(I4,F4,C4,B4,T4)</f>
        <v>16.265713214853502</v>
      </c>
    </row>
    <row r="5" spans="1:22">
      <c r="A5">
        <v>21.940343856799998</v>
      </c>
      <c r="B5" s="1">
        <v>3.2059469222999999</v>
      </c>
      <c r="C5" s="1">
        <v>7.4176127910599998</v>
      </c>
      <c r="D5">
        <v>3.8451790809599999</v>
      </c>
      <c r="E5">
        <v>3.5696799755100002</v>
      </c>
      <c r="F5" s="1">
        <v>1.0725119113899999</v>
      </c>
      <c r="G5">
        <v>0.30679798126199997</v>
      </c>
      <c r="H5">
        <v>0.21658492088299999</v>
      </c>
      <c r="J5">
        <v>3</v>
      </c>
      <c r="K5" s="1">
        <v>10.2080960274</v>
      </c>
      <c r="L5">
        <v>9.5645756722000002</v>
      </c>
      <c r="M5">
        <v>0.4050526619</v>
      </c>
      <c r="N5">
        <v>2.3558876513999998</v>
      </c>
      <c r="O5">
        <v>1.8914246559000001</v>
      </c>
      <c r="P5">
        <v>3.4140273730000001</v>
      </c>
      <c r="Q5">
        <v>0.62241737050000001</v>
      </c>
      <c r="R5">
        <v>0.87518326440000005</v>
      </c>
      <c r="S5" s="1">
        <v>3.5924911498999998E-2</v>
      </c>
      <c r="T5">
        <v>0.74939864869999995</v>
      </c>
      <c r="V5">
        <f>SUM(S5,F5,K5,C5,B5)</f>
        <v>21.940092563649003</v>
      </c>
    </row>
    <row r="6" spans="1:22">
      <c r="A6">
        <v>29.414774894699999</v>
      </c>
      <c r="B6" s="1">
        <v>3.66097187996</v>
      </c>
      <c r="C6" s="1">
        <v>7.1927490234400002</v>
      </c>
      <c r="D6">
        <v>3.1801290512099998</v>
      </c>
      <c r="E6">
        <v>4.00998997688</v>
      </c>
      <c r="F6" s="1">
        <v>0.90366196632399998</v>
      </c>
      <c r="G6">
        <v>0.162906885147</v>
      </c>
      <c r="H6">
        <v>0.15047788619999999</v>
      </c>
      <c r="J6">
        <v>5</v>
      </c>
      <c r="K6" s="1">
        <v>17.6064889431</v>
      </c>
      <c r="L6">
        <v>13.0867889881</v>
      </c>
      <c r="M6">
        <v>0.4630030155</v>
      </c>
      <c r="N6">
        <v>2.7275146008000002</v>
      </c>
      <c r="O6">
        <v>2.7847320080000002</v>
      </c>
      <c r="P6">
        <v>4.8528862953000003</v>
      </c>
      <c r="Q6">
        <v>1.0152304173</v>
      </c>
      <c r="R6">
        <v>1.2428452015</v>
      </c>
      <c r="S6" s="1">
        <v>5.0688028335600002E-2</v>
      </c>
      <c r="T6">
        <v>0.66423118110000001</v>
      </c>
      <c r="V6">
        <f>SUM(S6,F6,K6,C6,B6)</f>
        <v>29.414559841159601</v>
      </c>
    </row>
    <row r="7" spans="1:22">
      <c r="A7">
        <v>42.228317976</v>
      </c>
      <c r="B7" s="1">
        <v>3.1981790065800002</v>
      </c>
      <c r="C7" s="1">
        <v>9.2200450897199993</v>
      </c>
      <c r="D7">
        <v>4.38363718987</v>
      </c>
      <c r="E7">
        <v>4.8337619304699997</v>
      </c>
      <c r="F7" s="1">
        <v>1.42898988724</v>
      </c>
      <c r="G7">
        <v>0.68681693077100003</v>
      </c>
      <c r="H7">
        <v>0.21918201446499999</v>
      </c>
      <c r="J7">
        <v>7</v>
      </c>
      <c r="K7" s="1">
        <v>28.302078008700001</v>
      </c>
      <c r="L7">
        <v>16.844181162999998</v>
      </c>
      <c r="M7">
        <v>0.65759784830000001</v>
      </c>
      <c r="N7">
        <v>5.0301305226000004</v>
      </c>
      <c r="O7">
        <v>2.9389699868000001</v>
      </c>
      <c r="P7">
        <v>5.6756041390999998</v>
      </c>
      <c r="Q7">
        <v>1.0454742567999999</v>
      </c>
      <c r="R7">
        <v>1.4958008017</v>
      </c>
      <c r="S7" s="1">
        <v>7.88090229034E-2</v>
      </c>
      <c r="T7">
        <v>0.99947103859999997</v>
      </c>
      <c r="V7">
        <f>SUM(S7,F7,K7,C7,B7)</f>
        <v>42.228101015143402</v>
      </c>
    </row>
    <row r="8" spans="1:22">
      <c r="A8">
        <v>46.549540996600001</v>
      </c>
      <c r="B8" s="1">
        <v>3.5365769863100001</v>
      </c>
      <c r="C8" s="1">
        <v>7.6328599452999999</v>
      </c>
      <c r="D8">
        <v>3.4704711437200002</v>
      </c>
      <c r="E8">
        <v>4.1597621440900001</v>
      </c>
      <c r="F8" s="1">
        <v>1.3384909629799999</v>
      </c>
      <c r="G8">
        <v>0.28586983680700001</v>
      </c>
      <c r="H8">
        <v>0.35312604904200001</v>
      </c>
      <c r="J8">
        <v>9</v>
      </c>
      <c r="K8" s="1">
        <v>33.9732158184</v>
      </c>
      <c r="L8">
        <v>18.1237940788</v>
      </c>
      <c r="M8">
        <v>0.73418055640000002</v>
      </c>
      <c r="N8">
        <v>5.8564040130999997</v>
      </c>
      <c r="O8">
        <v>3.3946598105999999</v>
      </c>
      <c r="P8">
        <v>5.4296709960999996</v>
      </c>
      <c r="Q8">
        <v>1.129392306</v>
      </c>
      <c r="R8">
        <v>1.5788793564000001</v>
      </c>
      <c r="S8" s="1">
        <v>6.8206071853600003E-2</v>
      </c>
      <c r="T8">
        <v>0.83013396260000005</v>
      </c>
      <c r="V8">
        <f>SUM(S8,F8,K8,C8,B8)</f>
        <v>46.549349784843599</v>
      </c>
    </row>
    <row r="9" spans="1:22">
      <c r="A9">
        <v>48.295170068700003</v>
      </c>
      <c r="B9" s="1">
        <v>3.4625420570399998</v>
      </c>
      <c r="C9" s="1">
        <v>7.5079319477100004</v>
      </c>
      <c r="D9">
        <v>3.5184237957</v>
      </c>
      <c r="E9">
        <v>3.98692917824</v>
      </c>
      <c r="F9" s="1">
        <v>1.6783578395800001</v>
      </c>
      <c r="G9">
        <v>0.25029301643399998</v>
      </c>
      <c r="H9">
        <v>0.679177999496</v>
      </c>
      <c r="J9">
        <v>11</v>
      </c>
      <c r="K9" s="1">
        <v>35.561785221100003</v>
      </c>
      <c r="L9">
        <v>20.675358815599999</v>
      </c>
      <c r="M9">
        <v>0.84548315129999996</v>
      </c>
      <c r="N9">
        <v>5.1257120478999996</v>
      </c>
      <c r="O9">
        <v>4.0296970281000002</v>
      </c>
      <c r="P9">
        <v>7.3297634558000002</v>
      </c>
      <c r="Q9">
        <v>1.340936444</v>
      </c>
      <c r="R9">
        <v>2.0031651149999998</v>
      </c>
      <c r="S9" s="1">
        <v>8.4320068359399994E-2</v>
      </c>
      <c r="T9">
        <v>1.7174796065</v>
      </c>
      <c r="V9">
        <f>SUM(S9,F9,K9,C9,B9)</f>
        <v>48.294937133789396</v>
      </c>
    </row>
    <row r="10" spans="1:22">
      <c r="A10">
        <v>61.633160114299997</v>
      </c>
      <c r="B10" s="1">
        <v>3.0718710422500002</v>
      </c>
      <c r="C10" s="1">
        <v>8.5702052116399994</v>
      </c>
      <c r="D10">
        <v>4.18990397453</v>
      </c>
      <c r="E10">
        <v>4.3777959346799999</v>
      </c>
      <c r="F10" s="1">
        <v>1.33874392509</v>
      </c>
      <c r="G10">
        <v>0.20662903785699999</v>
      </c>
      <c r="H10">
        <v>0.26953101158100001</v>
      </c>
      <c r="J10">
        <v>13</v>
      </c>
      <c r="K10" s="1">
        <v>48.551750898400002</v>
      </c>
      <c r="L10">
        <v>23.6277101407</v>
      </c>
      <c r="M10">
        <v>0.82437223650000002</v>
      </c>
      <c r="N10">
        <v>8.9215485315999992</v>
      </c>
      <c r="O10">
        <v>4.3118818356000004</v>
      </c>
      <c r="P10">
        <v>7.1118635397999999</v>
      </c>
      <c r="Q10">
        <v>1.0589621434000001</v>
      </c>
      <c r="R10">
        <v>1.3985307033000001</v>
      </c>
      <c r="S10" s="1">
        <v>0.100383043289</v>
      </c>
      <c r="T10">
        <v>1.2906997374</v>
      </c>
      <c r="V10">
        <f>SUM(S10,F10,K10,C10,B10)</f>
        <v>61.632954120669005</v>
      </c>
    </row>
    <row r="11" spans="1:22">
      <c r="A11">
        <v>64.391372919099993</v>
      </c>
      <c r="B11" s="1">
        <v>3.0970690250400001</v>
      </c>
      <c r="C11" s="1">
        <v>7.3736579418200003</v>
      </c>
      <c r="D11">
        <v>3.7238230705299999</v>
      </c>
      <c r="E11">
        <v>3.64728307724</v>
      </c>
      <c r="F11" s="1">
        <v>1.18669199944</v>
      </c>
      <c r="G11">
        <v>0.15867996215800001</v>
      </c>
      <c r="H11">
        <v>0.15682315826400001</v>
      </c>
      <c r="J11">
        <v>15</v>
      </c>
      <c r="K11" s="1">
        <v>52.621962070499997</v>
      </c>
      <c r="L11">
        <v>26.823379453000001</v>
      </c>
      <c r="M11">
        <v>1.5008957226999999</v>
      </c>
      <c r="N11">
        <v>7.4633836110000003</v>
      </c>
      <c r="O11">
        <v>5.5565692107000002</v>
      </c>
      <c r="P11">
        <v>9.0917098521999993</v>
      </c>
      <c r="Q11">
        <v>1.2016105652</v>
      </c>
      <c r="R11">
        <v>2.0086247921</v>
      </c>
      <c r="S11" s="1">
        <v>0.111722230911</v>
      </c>
      <c r="T11">
        <v>1.2401370853</v>
      </c>
      <c r="V11">
        <f>SUM(S11,F11,K11,C11,B11)</f>
        <v>64.391103267711003</v>
      </c>
    </row>
    <row r="12" spans="1:22">
      <c r="A12">
        <v>80.025249004399996</v>
      </c>
      <c r="B12" s="1">
        <v>3.4778351783799999</v>
      </c>
      <c r="C12" s="1">
        <v>9.2422721386000006</v>
      </c>
      <c r="D12">
        <v>4.0541298389399998</v>
      </c>
      <c r="E12">
        <v>5.1856257915499997</v>
      </c>
      <c r="F12" s="1">
        <v>1.0658359527600001</v>
      </c>
      <c r="G12">
        <v>0.22106719017000001</v>
      </c>
      <c r="H12">
        <v>0.17735910415600001</v>
      </c>
      <c r="J12">
        <v>17</v>
      </c>
      <c r="K12" s="1">
        <v>66.1215469837</v>
      </c>
      <c r="L12">
        <v>31.6764583868</v>
      </c>
      <c r="M12">
        <v>1.6736190039000001</v>
      </c>
      <c r="N12">
        <v>10.7726842796</v>
      </c>
      <c r="O12">
        <v>6.2596760918000003</v>
      </c>
      <c r="P12">
        <v>9.4794117983999993</v>
      </c>
      <c r="Q12">
        <v>1.2622821191</v>
      </c>
      <c r="R12">
        <v>2.2281978971999998</v>
      </c>
      <c r="S12" s="1">
        <v>0.117511034012</v>
      </c>
      <c r="T12">
        <v>1.5473721954999999</v>
      </c>
      <c r="V12">
        <f>SUM(S12,F12,K12,C12,B12)</f>
        <v>80.025001287452</v>
      </c>
    </row>
    <row r="13" spans="1:22">
      <c r="A13">
        <v>76.068955898300004</v>
      </c>
      <c r="B13" s="1">
        <v>3.2252910137200002</v>
      </c>
      <c r="C13" s="1">
        <v>8.1953971386000006</v>
      </c>
      <c r="D13">
        <v>4.1941199302700003</v>
      </c>
      <c r="E13">
        <v>3.99784803391</v>
      </c>
      <c r="F13" s="1">
        <v>1.2440838813799999</v>
      </c>
      <c r="G13">
        <v>0.20965814590500001</v>
      </c>
      <c r="H13">
        <v>0.19840192794799999</v>
      </c>
      <c r="J13">
        <v>19</v>
      </c>
      <c r="K13" s="1">
        <v>63.244082927699999</v>
      </c>
      <c r="L13">
        <v>31.903193411099998</v>
      </c>
      <c r="M13">
        <v>1.0586121583999999</v>
      </c>
      <c r="N13">
        <v>9.5222963533999998</v>
      </c>
      <c r="O13">
        <v>5.8266006771000001</v>
      </c>
      <c r="P13">
        <v>11.2319174817</v>
      </c>
      <c r="Q13">
        <v>2.0696794358999999</v>
      </c>
      <c r="R13">
        <v>2.1934887358999999</v>
      </c>
      <c r="S13" s="1">
        <v>0.15989398956299999</v>
      </c>
      <c r="T13">
        <v>1.9541503309999999</v>
      </c>
      <c r="V13">
        <f>SUM(S13,F13,K13,C13,B13)</f>
        <v>76.068748950962998</v>
      </c>
    </row>
    <row r="14" spans="1:22">
      <c r="A14">
        <v>87.724154949199999</v>
      </c>
      <c r="B14" s="1">
        <v>3.1479640007</v>
      </c>
      <c r="C14" s="1">
        <v>9.1025819778399999</v>
      </c>
      <c r="D14">
        <v>5.0868661403699997</v>
      </c>
      <c r="E14">
        <v>4.0116729736299996</v>
      </c>
      <c r="F14" s="1">
        <v>1.06922602654</v>
      </c>
      <c r="G14">
        <v>0.207114934921</v>
      </c>
      <c r="H14">
        <v>0.18647313118</v>
      </c>
      <c r="J14">
        <v>21</v>
      </c>
      <c r="K14" s="1">
        <v>74.230624914200007</v>
      </c>
      <c r="L14">
        <v>38.610719567300002</v>
      </c>
      <c r="M14">
        <v>1.1293389343</v>
      </c>
      <c r="N14">
        <v>11.0818519819</v>
      </c>
      <c r="O14">
        <v>6.1677500066000004</v>
      </c>
      <c r="P14">
        <v>13.436199392600001</v>
      </c>
      <c r="Q14">
        <v>3.0711601689000001</v>
      </c>
      <c r="R14">
        <v>3.7237637157000001</v>
      </c>
      <c r="S14" s="1">
        <v>0.17351603507999999</v>
      </c>
      <c r="T14">
        <v>1.9880544056</v>
      </c>
      <c r="V14">
        <f>SUM(S14,F14,K14,C14,B14)</f>
        <v>87.723912954360017</v>
      </c>
    </row>
    <row r="15" spans="1:22">
      <c r="A15">
        <v>89.457831144300002</v>
      </c>
      <c r="B15" s="1">
        <v>3.0778460502599998</v>
      </c>
      <c r="C15" s="1">
        <v>7.5418219566299998</v>
      </c>
      <c r="D15">
        <v>3.7232458591499999</v>
      </c>
      <c r="E15">
        <v>3.8145480155899998</v>
      </c>
      <c r="F15" s="1">
        <v>1.2138390541099999</v>
      </c>
      <c r="G15">
        <v>0.24463987350499999</v>
      </c>
      <c r="H15">
        <v>0.231033802032</v>
      </c>
      <c r="J15">
        <v>23</v>
      </c>
      <c r="K15" s="1">
        <v>77.429649829900001</v>
      </c>
      <c r="L15">
        <v>38.836061519099999</v>
      </c>
      <c r="M15">
        <v>1.4268475615</v>
      </c>
      <c r="N15">
        <v>11.5136832051</v>
      </c>
      <c r="O15">
        <v>5.8697674793000001</v>
      </c>
      <c r="P15">
        <v>14.150807453200001</v>
      </c>
      <c r="Q15">
        <v>2.0915696827999999</v>
      </c>
      <c r="R15">
        <v>3.7827676172000002</v>
      </c>
      <c r="S15" s="1">
        <v>0.194442987442</v>
      </c>
      <c r="T15">
        <v>2.4333023826</v>
      </c>
      <c r="V15">
        <f>SUM(S15,F15,K15,C15,B15)</f>
        <v>89.457599878341995</v>
      </c>
    </row>
    <row r="16" spans="1:22">
      <c r="A16">
        <v>108.566680193</v>
      </c>
      <c r="B16" s="1">
        <v>3.3294851779900001</v>
      </c>
      <c r="C16" s="1">
        <v>10.2353498936</v>
      </c>
      <c r="D16">
        <v>5.8507099151600004</v>
      </c>
      <c r="E16">
        <v>4.3819410800899998</v>
      </c>
      <c r="F16" s="1">
        <v>1.47373104095</v>
      </c>
      <c r="G16">
        <v>0.26056098938</v>
      </c>
      <c r="H16">
        <v>0.23486399650600001</v>
      </c>
      <c r="J16">
        <v>25</v>
      </c>
      <c r="K16" s="1">
        <v>93.333194017400004</v>
      </c>
      <c r="L16">
        <v>45.795762605699998</v>
      </c>
      <c r="M16">
        <v>1.6054146004000001</v>
      </c>
      <c r="N16">
        <v>12.8976685047</v>
      </c>
      <c r="O16">
        <v>9.1704740810000001</v>
      </c>
      <c r="P16">
        <v>16.667740545299999</v>
      </c>
      <c r="Q16">
        <v>2.0463059997999999</v>
      </c>
      <c r="R16">
        <v>3.4075455284</v>
      </c>
      <c r="S16" s="1">
        <v>0.194706201553</v>
      </c>
      <c r="T16">
        <v>2.1634907264000001</v>
      </c>
      <c r="V16">
        <f>SUM(S16,F16,K16,C16,B16)</f>
        <v>108.566466331493</v>
      </c>
    </row>
    <row r="17" spans="1:22">
      <c r="A17">
        <v>121.676671982</v>
      </c>
      <c r="B17" s="1">
        <v>3.23023486137</v>
      </c>
      <c r="C17" s="1">
        <v>10.0819649696</v>
      </c>
      <c r="D17">
        <v>4.9471089839899998</v>
      </c>
      <c r="E17">
        <v>5.13220191002</v>
      </c>
      <c r="F17" s="1">
        <v>1.64646911621</v>
      </c>
      <c r="G17">
        <v>0.25519084930399999</v>
      </c>
      <c r="H17">
        <v>0.24642300605799999</v>
      </c>
      <c r="J17">
        <v>27</v>
      </c>
      <c r="K17" s="1">
        <v>106.48366093600001</v>
      </c>
      <c r="L17">
        <v>50.098485611100003</v>
      </c>
      <c r="M17">
        <v>3.0815366020999999</v>
      </c>
      <c r="N17">
        <v>18.121223379100002</v>
      </c>
      <c r="O17">
        <v>7.4567197075999996</v>
      </c>
      <c r="P17">
        <v>14.6348615487</v>
      </c>
      <c r="Q17">
        <v>2.9251578736999999</v>
      </c>
      <c r="R17">
        <v>3.8783525802000001</v>
      </c>
      <c r="S17" s="1">
        <v>0.23410892486599999</v>
      </c>
      <c r="T17">
        <v>2.4285382032</v>
      </c>
      <c r="V17">
        <f>SUM(S17,F17,K17,C17,B17)</f>
        <v>121.676438808046</v>
      </c>
    </row>
    <row r="19" spans="1:22">
      <c r="A19" t="s">
        <v>23</v>
      </c>
    </row>
    <row r="20" spans="1:22">
      <c r="A20">
        <v>10.739066839199999</v>
      </c>
      <c r="B20" s="1">
        <v>2.91748380661</v>
      </c>
      <c r="C20" s="1">
        <v>7.8157920837399999</v>
      </c>
      <c r="D20">
        <v>3.7920229435000001</v>
      </c>
      <c r="E20">
        <v>4.02110600471</v>
      </c>
    </row>
    <row r="21" spans="1:22">
      <c r="A21">
        <v>14.115495920200001</v>
      </c>
      <c r="B21" s="1">
        <v>2.7968759536699999</v>
      </c>
      <c r="C21" s="1">
        <v>8.1763670444500001</v>
      </c>
      <c r="D21">
        <v>3.7833440303799999</v>
      </c>
      <c r="E21">
        <v>4.39037013054</v>
      </c>
      <c r="F21" s="1">
        <v>1.7935695650000001</v>
      </c>
      <c r="G21">
        <v>0.2420829535</v>
      </c>
      <c r="H21">
        <v>0.23704111550000001</v>
      </c>
      <c r="Q21" t="s">
        <v>24</v>
      </c>
      <c r="T21">
        <v>0.52306091789999998</v>
      </c>
    </row>
    <row r="22" spans="1:22">
      <c r="A22">
        <v>23.0888059139</v>
      </c>
      <c r="B22" s="1">
        <v>2.9102520942700001</v>
      </c>
      <c r="C22" s="1">
        <v>8.1842479705799995</v>
      </c>
      <c r="D22">
        <v>3.58252692223</v>
      </c>
      <c r="E22">
        <v>4.5991151332899998</v>
      </c>
      <c r="F22" s="1">
        <v>1.5181670188900001</v>
      </c>
      <c r="G22">
        <v>0.59660220146200005</v>
      </c>
      <c r="H22">
        <v>0.21575498580899999</v>
      </c>
      <c r="I22" s="1">
        <v>0.8698256015775</v>
      </c>
      <c r="J22">
        <v>3</v>
      </c>
      <c r="K22" s="1">
        <v>10.446111202199999</v>
      </c>
      <c r="L22">
        <v>9.9674924214999994</v>
      </c>
      <c r="M22">
        <v>0.27457110089999998</v>
      </c>
      <c r="N22">
        <v>2.2762090365000001</v>
      </c>
      <c r="O22">
        <v>1.9621863365000001</v>
      </c>
      <c r="P22">
        <v>3.3859576383999999</v>
      </c>
      <c r="Q22">
        <v>0.86788598699999997</v>
      </c>
      <c r="R22">
        <v>1.2001445292999999</v>
      </c>
      <c r="S22" s="1">
        <v>2.9825210571300002E-2</v>
      </c>
      <c r="T22">
        <v>0.84615653749999997</v>
      </c>
    </row>
    <row r="23" spans="1:22">
      <c r="A23">
        <v>31.719540119200001</v>
      </c>
      <c r="B23" s="1">
        <v>2.9394571781200001</v>
      </c>
      <c r="C23" s="1">
        <v>8.0642461776700003</v>
      </c>
      <c r="D23">
        <v>3.7149720192000002</v>
      </c>
      <c r="E23">
        <v>4.3465650081599998</v>
      </c>
      <c r="F23" s="1">
        <v>1.78919196129</v>
      </c>
      <c r="G23">
        <v>0.32249689102200002</v>
      </c>
      <c r="H23">
        <v>0.23089599609399999</v>
      </c>
      <c r="J23">
        <v>5</v>
      </c>
      <c r="K23" s="1">
        <v>18.8744020462</v>
      </c>
      <c r="L23">
        <v>13.194483995500001</v>
      </c>
      <c r="M23">
        <v>0.41323542590000001</v>
      </c>
      <c r="N23">
        <v>4.1894903660000002</v>
      </c>
      <c r="O23">
        <v>2.6448448658000001</v>
      </c>
      <c r="P23">
        <v>4.2349580288000004</v>
      </c>
      <c r="Q23">
        <v>0.64144015310000002</v>
      </c>
      <c r="R23">
        <v>1.0699529647999999</v>
      </c>
      <c r="S23" s="1">
        <v>5.2008867263800003E-2</v>
      </c>
      <c r="T23">
        <v>0.94635784629999997</v>
      </c>
    </row>
    <row r="24" spans="1:22">
      <c r="A24">
        <v>35.4078249931</v>
      </c>
      <c r="B24" s="1">
        <v>3.0235209465000001</v>
      </c>
      <c r="C24" s="1">
        <v>7.8891720771799996</v>
      </c>
      <c r="D24">
        <v>3.6131918430300001</v>
      </c>
      <c r="E24">
        <v>4.2729640007</v>
      </c>
      <c r="F24" s="1">
        <v>1.0783188343000001</v>
      </c>
      <c r="G24">
        <v>0.21514010429399999</v>
      </c>
      <c r="H24">
        <v>0.215861082077</v>
      </c>
      <c r="J24">
        <v>7</v>
      </c>
      <c r="K24" s="1">
        <v>23.3592638969</v>
      </c>
      <c r="L24">
        <v>14.914196695599999</v>
      </c>
      <c r="M24">
        <v>0.52185085840000001</v>
      </c>
      <c r="N24">
        <v>3.6259913103999999</v>
      </c>
      <c r="O24">
        <v>2.6948368209</v>
      </c>
      <c r="P24">
        <v>5.2964081423999998</v>
      </c>
      <c r="Q24">
        <v>1.1258074556</v>
      </c>
      <c r="R24">
        <v>1.6487210136999999</v>
      </c>
      <c r="S24" s="1">
        <v>5.7343006134000001E-2</v>
      </c>
      <c r="T24">
        <v>1.3290056884000001</v>
      </c>
    </row>
    <row r="25" spans="1:22">
      <c r="A25">
        <v>50.200577974300003</v>
      </c>
      <c r="B25" s="1">
        <v>2.9381980896000002</v>
      </c>
      <c r="C25" s="1">
        <v>8.4427030086499997</v>
      </c>
      <c r="D25">
        <v>4.2827289104500004</v>
      </c>
      <c r="E25">
        <v>4.1571400165599997</v>
      </c>
      <c r="F25" s="1">
        <v>1.10708117485</v>
      </c>
      <c r="G25">
        <v>0.20570611953699999</v>
      </c>
      <c r="H25">
        <v>0.27121186256399998</v>
      </c>
      <c r="J25">
        <v>9</v>
      </c>
      <c r="K25" s="1">
        <v>37.642163991899999</v>
      </c>
      <c r="L25">
        <v>19.3258971108</v>
      </c>
      <c r="M25">
        <v>0.56597842109999996</v>
      </c>
      <c r="N25">
        <v>4.1726853052999999</v>
      </c>
      <c r="O25">
        <v>4.3739351167000002</v>
      </c>
      <c r="P25">
        <v>7.2381188075000003</v>
      </c>
      <c r="Q25">
        <v>0.99088271459999999</v>
      </c>
      <c r="R25">
        <v>1.9837206469999999</v>
      </c>
      <c r="S25" s="1">
        <v>7.0207118988E-2</v>
      </c>
      <c r="T25">
        <v>1.8451450109</v>
      </c>
    </row>
    <row r="26" spans="1:22">
      <c r="A26">
        <v>48.467376947399998</v>
      </c>
      <c r="B26" s="1">
        <v>3.1140129566199999</v>
      </c>
      <c r="C26" s="1">
        <v>7.9226319789900002</v>
      </c>
      <c r="D26">
        <v>3.2787821292900001</v>
      </c>
      <c r="E26">
        <v>4.6392760276800002</v>
      </c>
      <c r="F26" s="1">
        <v>1.1051669120800001</v>
      </c>
      <c r="G26">
        <v>0.18751811981200001</v>
      </c>
      <c r="H26">
        <v>0.26378178596500002</v>
      </c>
      <c r="J26">
        <v>11</v>
      </c>
      <c r="K26" s="1">
        <v>36.241476059</v>
      </c>
      <c r="L26">
        <v>18.0828087547</v>
      </c>
      <c r="M26">
        <v>0.71228829299999996</v>
      </c>
      <c r="N26">
        <v>6.6223309474000001</v>
      </c>
      <c r="O26">
        <v>2.9374792576000002</v>
      </c>
      <c r="P26">
        <v>5.4233940730999999</v>
      </c>
      <c r="Q26">
        <v>0.75460969320000004</v>
      </c>
      <c r="R26">
        <v>1.6321276968</v>
      </c>
      <c r="S26" s="1">
        <v>8.3854913711500001E-2</v>
      </c>
      <c r="T26">
        <v>1.084866484</v>
      </c>
    </row>
    <row r="27" spans="1:22">
      <c r="A27">
        <v>61.875263929399999</v>
      </c>
      <c r="B27" s="1">
        <v>3.22050595284</v>
      </c>
      <c r="C27" s="1">
        <v>7.9702970981599996</v>
      </c>
      <c r="D27">
        <v>3.9811418056500001</v>
      </c>
      <c r="E27">
        <v>3.9862887859299998</v>
      </c>
      <c r="F27" s="1">
        <v>0.94353818893399999</v>
      </c>
      <c r="G27">
        <v>0.200612068176</v>
      </c>
      <c r="H27">
        <v>0.191606998444</v>
      </c>
      <c r="J27">
        <v>13</v>
      </c>
      <c r="K27" s="1">
        <v>49.643235206600004</v>
      </c>
      <c r="L27">
        <v>25.780565591999999</v>
      </c>
      <c r="M27">
        <v>0.97807268000000003</v>
      </c>
      <c r="N27">
        <v>8.1438858693</v>
      </c>
      <c r="O27">
        <v>5.8202739862000001</v>
      </c>
      <c r="P27">
        <v>7.8047505342000001</v>
      </c>
      <c r="Q27">
        <v>0.92214632029999999</v>
      </c>
      <c r="R27">
        <v>2.1108369276999999</v>
      </c>
      <c r="S27" s="1">
        <v>9.7478866577100004E-2</v>
      </c>
      <c r="T27">
        <v>1.4573645762</v>
      </c>
    </row>
    <row r="28" spans="1:22">
      <c r="A28">
        <v>68.996141910600002</v>
      </c>
      <c r="B28" s="1">
        <v>2.8588118553199999</v>
      </c>
      <c r="C28" s="1">
        <v>8.2648608684500005</v>
      </c>
      <c r="D28">
        <v>3.93272089958</v>
      </c>
      <c r="E28">
        <v>4.3289289474499997</v>
      </c>
      <c r="F28" s="1">
        <v>2.24592494965</v>
      </c>
      <c r="G28">
        <v>0.33545494079600002</v>
      </c>
      <c r="H28">
        <v>0.22849106788599999</v>
      </c>
      <c r="J28">
        <v>15</v>
      </c>
      <c r="K28" s="1">
        <v>55.485380888000002</v>
      </c>
      <c r="L28">
        <v>28.8498906136</v>
      </c>
      <c r="M28">
        <v>1.2598846118</v>
      </c>
      <c r="N28">
        <v>9.1698925653999996</v>
      </c>
      <c r="O28">
        <v>4.8864499410000004</v>
      </c>
      <c r="P28">
        <v>8.9001476606000001</v>
      </c>
      <c r="Q28">
        <v>1.8640544256</v>
      </c>
      <c r="R28">
        <v>2.7688843886000001</v>
      </c>
      <c r="S28" s="1">
        <v>0.14092588424700001</v>
      </c>
      <c r="T28">
        <v>2.1339419036999998</v>
      </c>
    </row>
    <row r="29" spans="1:22">
      <c r="A29">
        <v>80.860991001100004</v>
      </c>
      <c r="B29" s="1">
        <v>3.3862590789799998</v>
      </c>
      <c r="C29" s="1">
        <v>9.2659289836899994</v>
      </c>
      <c r="D29">
        <v>4.5441207885699999</v>
      </c>
      <c r="E29">
        <v>4.7189960479700002</v>
      </c>
      <c r="F29" s="1">
        <v>2.10522913933</v>
      </c>
      <c r="G29">
        <v>0.56408882141100003</v>
      </c>
      <c r="H29">
        <v>0.30136203765899999</v>
      </c>
      <c r="J29">
        <v>17</v>
      </c>
      <c r="K29" s="1">
        <v>65.971070051200002</v>
      </c>
      <c r="L29">
        <v>34.202599567500002</v>
      </c>
      <c r="M29">
        <v>1.6639628971</v>
      </c>
      <c r="N29">
        <v>9.2668386206999998</v>
      </c>
      <c r="O29">
        <v>6.1055958832000004</v>
      </c>
      <c r="P29">
        <v>11.9994255094</v>
      </c>
      <c r="Q29">
        <v>2.0068903109999998</v>
      </c>
      <c r="R29">
        <v>3.1592778458000002</v>
      </c>
      <c r="S29" s="1">
        <v>0.13226294517500001</v>
      </c>
      <c r="T29">
        <v>1.7939703199999999</v>
      </c>
    </row>
    <row r="30" spans="1:22">
      <c r="A30">
        <v>79.262278080000002</v>
      </c>
      <c r="B30" s="1">
        <v>3.3415241241500002</v>
      </c>
      <c r="C30" s="1">
        <v>7.6238291263600004</v>
      </c>
      <c r="D30">
        <v>3.5908498764000001</v>
      </c>
      <c r="E30">
        <v>4.0302300453199997</v>
      </c>
      <c r="F30" s="1">
        <v>1.41487002373</v>
      </c>
      <c r="G30">
        <v>0.37646698951699997</v>
      </c>
      <c r="H30">
        <v>0.24592089652999999</v>
      </c>
      <c r="J30">
        <v>19</v>
      </c>
      <c r="K30" s="1">
        <v>66.722259998300004</v>
      </c>
      <c r="L30">
        <v>31.502376957900001</v>
      </c>
      <c r="M30">
        <v>1.1171722160999999</v>
      </c>
      <c r="N30">
        <v>10.242203436400001</v>
      </c>
      <c r="O30">
        <v>7.1275332475999997</v>
      </c>
      <c r="P30">
        <v>9.6994896688000001</v>
      </c>
      <c r="Q30">
        <v>1.4776295863</v>
      </c>
      <c r="R30">
        <v>1.8376866265</v>
      </c>
      <c r="S30" s="1">
        <v>0.159573078156</v>
      </c>
      <c r="T30">
        <v>1.9180324435</v>
      </c>
    </row>
    <row r="31" spans="1:22">
      <c r="A31">
        <v>87.1831109524</v>
      </c>
      <c r="B31" s="1">
        <v>3.4799931049300001</v>
      </c>
      <c r="C31" s="1">
        <v>8.5445439815499995</v>
      </c>
      <c r="D31">
        <v>4.1556899547599997</v>
      </c>
      <c r="E31">
        <v>4.3848528862</v>
      </c>
      <c r="F31" s="1">
        <v>1.6539311408999999</v>
      </c>
      <c r="G31">
        <v>0.27314710617100002</v>
      </c>
      <c r="H31">
        <v>0.436930179596</v>
      </c>
      <c r="J31">
        <v>21</v>
      </c>
      <c r="K31" s="1">
        <v>73.353724956500002</v>
      </c>
      <c r="L31">
        <v>37.855126187899998</v>
      </c>
      <c r="M31">
        <v>1.3383584363000001</v>
      </c>
      <c r="N31">
        <v>10.7889822438</v>
      </c>
      <c r="O31">
        <v>5.370767582</v>
      </c>
      <c r="P31">
        <v>14.818405934699999</v>
      </c>
      <c r="Q31">
        <v>2.0690478483999999</v>
      </c>
      <c r="R31">
        <v>3.4689104557000001</v>
      </c>
      <c r="S31" s="1">
        <v>0.15068387985199999</v>
      </c>
      <c r="T31">
        <v>2.6750853819999998</v>
      </c>
    </row>
    <row r="32" spans="1:22">
      <c r="A32">
        <v>87.168032884599995</v>
      </c>
      <c r="B32" s="1">
        <v>3.1139619350399999</v>
      </c>
      <c r="C32" s="1">
        <v>7.99917292595</v>
      </c>
      <c r="D32">
        <v>3.4652290344200001</v>
      </c>
      <c r="E32">
        <v>4.5313310623199996</v>
      </c>
      <c r="F32" s="1">
        <v>1.5411460399600001</v>
      </c>
      <c r="G32">
        <v>0.27535319328300001</v>
      </c>
      <c r="H32">
        <v>0.46286797523500001</v>
      </c>
      <c r="J32">
        <v>23</v>
      </c>
      <c r="K32" s="1">
        <v>74.306726932499998</v>
      </c>
      <c r="L32">
        <v>38.050484895700002</v>
      </c>
      <c r="M32">
        <v>1.0827297542000001</v>
      </c>
      <c r="N32">
        <v>8.8824627606999993</v>
      </c>
      <c r="O32">
        <v>8.2735341632000008</v>
      </c>
      <c r="P32">
        <v>15.1131311603</v>
      </c>
      <c r="Q32">
        <v>2.1200076912000001</v>
      </c>
      <c r="R32">
        <v>2.5780383193</v>
      </c>
      <c r="S32" s="1">
        <v>0.20680308342000001</v>
      </c>
      <c r="T32">
        <v>2.2566147049</v>
      </c>
    </row>
    <row r="33" spans="1:20">
      <c r="A33">
        <v>110.775527954</v>
      </c>
      <c r="B33" s="1">
        <v>3.6224389076199999</v>
      </c>
      <c r="C33" s="1">
        <v>8.3762030601500008</v>
      </c>
      <c r="D33">
        <v>4.0598759651199998</v>
      </c>
      <c r="E33">
        <v>4.3132300376900004</v>
      </c>
      <c r="F33" s="1">
        <v>2.4381790161099999</v>
      </c>
      <c r="G33">
        <v>0.42935585975599999</v>
      </c>
      <c r="H33">
        <v>0.32576084137</v>
      </c>
      <c r="J33">
        <v>25</v>
      </c>
      <c r="K33" s="1">
        <v>96.140619039499995</v>
      </c>
      <c r="L33">
        <v>47.938475866300003</v>
      </c>
      <c r="M33">
        <v>1.3388376044999999</v>
      </c>
      <c r="N33">
        <v>10.377385501899999</v>
      </c>
      <c r="O33">
        <v>11.3701458454</v>
      </c>
      <c r="P33">
        <v>17.967095642099999</v>
      </c>
      <c r="Q33">
        <v>3.6135844326000002</v>
      </c>
      <c r="R33">
        <v>3.2708437537999999</v>
      </c>
      <c r="S33" s="1">
        <v>0.197782993317</v>
      </c>
      <c r="T33">
        <v>2.4279144726999999</v>
      </c>
    </row>
    <row r="34" spans="1:20">
      <c r="A34">
        <v>124.9228549</v>
      </c>
      <c r="B34" s="1">
        <v>3.80844187737</v>
      </c>
      <c r="C34" s="1">
        <v>9.7531309127799997</v>
      </c>
      <c r="D34">
        <v>4.73080301285</v>
      </c>
      <c r="E34">
        <v>5.0179171562200002</v>
      </c>
      <c r="F34" s="1">
        <v>1.2906758785200001</v>
      </c>
      <c r="G34">
        <v>0.24568104743999999</v>
      </c>
      <c r="H34">
        <v>0.28148508071900002</v>
      </c>
      <c r="J34">
        <v>27</v>
      </c>
      <c r="K34" s="1">
        <v>109.891546965</v>
      </c>
      <c r="L34">
        <v>56.262731834699999</v>
      </c>
      <c r="M34">
        <v>2.2370602731</v>
      </c>
      <c r="N34">
        <v>16.0429109556</v>
      </c>
      <c r="O34">
        <v>10.044499715200001</v>
      </c>
      <c r="P34">
        <v>19.3294166459</v>
      </c>
      <c r="Q34">
        <v>4.8940009011000001</v>
      </c>
      <c r="R34">
        <v>3.7142178482000001</v>
      </c>
      <c r="S34" s="1">
        <v>0.178802013397</v>
      </c>
      <c r="T34">
        <v>3.1266491073</v>
      </c>
    </row>
    <row r="36" spans="1:20">
      <c r="A36" t="s">
        <v>25</v>
      </c>
    </row>
    <row r="37" spans="1:20">
      <c r="A37">
        <v>11.0182828903</v>
      </c>
      <c r="B37" s="1">
        <v>3.5688450336500002</v>
      </c>
      <c r="C37" s="1">
        <v>7.4468350410499999</v>
      </c>
      <c r="D37">
        <v>3.0542640686000002</v>
      </c>
      <c r="E37">
        <v>4.3899991512299996</v>
      </c>
    </row>
    <row r="38" spans="1:20">
      <c r="A38">
        <v>14.664749860800001</v>
      </c>
      <c r="B38" s="1">
        <v>3.4364218711899999</v>
      </c>
      <c r="C38" s="1">
        <v>8.2014429569199994</v>
      </c>
      <c r="D38">
        <v>4.2224979400600002</v>
      </c>
      <c r="E38">
        <v>3.9764029979700002</v>
      </c>
      <c r="F38" s="1">
        <v>1.7528100010000001</v>
      </c>
      <c r="G38">
        <v>0.1831879615</v>
      </c>
      <c r="H38">
        <v>0.23591005800000001</v>
      </c>
      <c r="I38" s="1">
        <v>0.71016001699999998</v>
      </c>
      <c r="Q38" t="s">
        <v>26</v>
      </c>
      <c r="T38">
        <v>0.42931914329999998</v>
      </c>
    </row>
    <row r="39" spans="1:20">
      <c r="A39">
        <v>22.176773071300001</v>
      </c>
      <c r="B39" s="1">
        <v>3.4712510108900001</v>
      </c>
      <c r="C39" s="1">
        <v>7.8946290016200003</v>
      </c>
      <c r="D39">
        <v>3.8390140533400001</v>
      </c>
      <c r="E39">
        <v>4.0530779361700002</v>
      </c>
      <c r="F39" s="1">
        <v>1.2263338565799999</v>
      </c>
      <c r="G39">
        <v>0.185641050339</v>
      </c>
      <c r="H39">
        <v>0.220766067505</v>
      </c>
      <c r="J39">
        <v>3</v>
      </c>
      <c r="K39" s="1">
        <v>9.5486562252000002</v>
      </c>
      <c r="L39">
        <v>9.1904736360000001</v>
      </c>
      <c r="M39">
        <v>0.29270005230000001</v>
      </c>
      <c r="N39">
        <v>1.9875962733999999</v>
      </c>
      <c r="O39">
        <v>1.9094037214999999</v>
      </c>
      <c r="P39">
        <v>3.5386477311000002</v>
      </c>
      <c r="Q39">
        <v>0.52393476169999997</v>
      </c>
      <c r="R39">
        <v>0.93764305110000001</v>
      </c>
      <c r="S39" s="1">
        <v>3.5698890685999997E-2</v>
      </c>
      <c r="T39">
        <v>0.61671000720000002</v>
      </c>
    </row>
    <row r="40" spans="1:20">
      <c r="A40">
        <v>29.5623049736</v>
      </c>
      <c r="B40" s="1">
        <v>2.8507061004600001</v>
      </c>
      <c r="C40" s="1">
        <v>8.0816509723699994</v>
      </c>
      <c r="D40">
        <v>4.0484302043899998</v>
      </c>
      <c r="E40">
        <v>4.03062009811</v>
      </c>
      <c r="F40" s="1">
        <v>1.0164999961900001</v>
      </c>
      <c r="G40">
        <v>0.23879003524799999</v>
      </c>
      <c r="H40">
        <v>0.19427108764600001</v>
      </c>
      <c r="J40">
        <v>5</v>
      </c>
      <c r="K40" s="1">
        <v>17.574246883400001</v>
      </c>
      <c r="L40">
        <v>12.672547245000001</v>
      </c>
      <c r="M40">
        <v>0.57861981389999995</v>
      </c>
      <c r="N40">
        <v>3.0365157603999999</v>
      </c>
      <c r="O40">
        <v>3.0704855918999998</v>
      </c>
      <c r="P40">
        <v>4.0398377894999999</v>
      </c>
      <c r="Q40">
        <v>0.65690627099999999</v>
      </c>
      <c r="R40">
        <v>1.2896366119</v>
      </c>
      <c r="S40" s="1">
        <v>3.9003133773799999E-2</v>
      </c>
      <c r="T40">
        <v>0.75048017499999997</v>
      </c>
    </row>
    <row r="41" spans="1:20">
      <c r="A41">
        <v>39.623641967799998</v>
      </c>
      <c r="B41" s="1">
        <v>3.7876629829400001</v>
      </c>
      <c r="C41" s="1">
        <v>8.62172698975</v>
      </c>
      <c r="D41">
        <v>4.4203281402599996</v>
      </c>
      <c r="E41">
        <v>4.1989011764499997</v>
      </c>
      <c r="F41" s="1">
        <v>1.3703181743599999</v>
      </c>
      <c r="G41">
        <v>0.21954107284499999</v>
      </c>
      <c r="H41">
        <v>0.234968185425</v>
      </c>
      <c r="J41">
        <v>7</v>
      </c>
      <c r="K41" s="1">
        <v>25.786071777299998</v>
      </c>
      <c r="L41">
        <v>15.840369599200001</v>
      </c>
      <c r="M41">
        <v>0.5407812595</v>
      </c>
      <c r="N41">
        <v>4.2056068352000002</v>
      </c>
      <c r="O41">
        <v>3.3533204624000001</v>
      </c>
      <c r="P41">
        <v>5.4569713047999997</v>
      </c>
      <c r="Q41">
        <v>0.99665815489999998</v>
      </c>
      <c r="R41">
        <v>1.2864928926999999</v>
      </c>
      <c r="S41" s="1">
        <v>5.7662010192900001E-2</v>
      </c>
      <c r="T41">
        <v>1.0407787262999999</v>
      </c>
    </row>
    <row r="42" spans="1:20">
      <c r="A42">
        <v>44.765902996100003</v>
      </c>
      <c r="B42" s="1">
        <v>3.1798160076099999</v>
      </c>
      <c r="C42" s="1">
        <v>7.7940871715500002</v>
      </c>
      <c r="D42">
        <v>3.73289203644</v>
      </c>
      <c r="E42">
        <v>4.0585341453600003</v>
      </c>
      <c r="F42" s="1">
        <v>0.99322509765599998</v>
      </c>
      <c r="G42">
        <v>0.18978118896499999</v>
      </c>
      <c r="H42">
        <v>0.173318147659</v>
      </c>
      <c r="J42">
        <v>9</v>
      </c>
      <c r="K42" s="1">
        <v>32.723897934</v>
      </c>
      <c r="L42">
        <v>19.118364519499998</v>
      </c>
      <c r="M42">
        <v>0.65633289019999996</v>
      </c>
      <c r="N42">
        <v>5.1150231096000001</v>
      </c>
      <c r="O42">
        <v>4.5627436372999997</v>
      </c>
      <c r="P42">
        <v>6.1650920179000002</v>
      </c>
      <c r="Q42">
        <v>1.0268332693</v>
      </c>
      <c r="R42">
        <v>1.5917592314</v>
      </c>
      <c r="S42" s="1">
        <v>7.4666976928700002E-2</v>
      </c>
      <c r="T42">
        <v>0.880472064</v>
      </c>
    </row>
    <row r="43" spans="1:20">
      <c r="A43">
        <v>49.238169908499998</v>
      </c>
      <c r="B43" s="1">
        <v>3.49293804169</v>
      </c>
      <c r="C43" s="1">
        <v>7.1011440753899997</v>
      </c>
      <c r="D43">
        <v>3.43530106544</v>
      </c>
      <c r="E43">
        <v>3.6615369319900002</v>
      </c>
      <c r="F43" s="1">
        <v>1.1120688915300001</v>
      </c>
      <c r="G43">
        <v>0.22082209587099999</v>
      </c>
      <c r="H43">
        <v>0.17212414741500001</v>
      </c>
      <c r="J43">
        <v>11</v>
      </c>
      <c r="K43" s="1">
        <v>37.425171136899998</v>
      </c>
      <c r="L43">
        <v>19.580750942200002</v>
      </c>
      <c r="M43">
        <v>0.639803648</v>
      </c>
      <c r="N43">
        <v>5.8439513769999998</v>
      </c>
      <c r="O43">
        <v>4.3992479931000004</v>
      </c>
      <c r="P43">
        <v>5.9502271739000001</v>
      </c>
      <c r="Q43">
        <v>1.1462799202</v>
      </c>
      <c r="R43">
        <v>1.6006685603999999</v>
      </c>
      <c r="S43" s="1">
        <v>0.106529951096</v>
      </c>
      <c r="T43">
        <v>1.4087736408</v>
      </c>
    </row>
    <row r="44" spans="1:20">
      <c r="A44">
        <v>60.696540117300003</v>
      </c>
      <c r="B44" s="1">
        <v>3.47621917725</v>
      </c>
      <c r="C44" s="1">
        <v>8.1370811462399999</v>
      </c>
      <c r="D44">
        <v>3.6924021244</v>
      </c>
      <c r="E44">
        <v>4.4418091773999997</v>
      </c>
      <c r="F44" s="1">
        <v>0.90764999389599998</v>
      </c>
      <c r="G44">
        <v>0.16124701499899999</v>
      </c>
      <c r="H44">
        <v>0.165510892868</v>
      </c>
      <c r="J44">
        <v>13</v>
      </c>
      <c r="K44" s="1">
        <v>48.011867046399999</v>
      </c>
      <c r="L44">
        <v>24.538895698699999</v>
      </c>
      <c r="M44">
        <v>0.8666524887</v>
      </c>
      <c r="N44">
        <v>7.2302198960000004</v>
      </c>
      <c r="O44">
        <v>5.0433766108000002</v>
      </c>
      <c r="P44">
        <v>7.9500505740999996</v>
      </c>
      <c r="Q44">
        <v>1.792228497</v>
      </c>
      <c r="R44">
        <v>1.6557750702</v>
      </c>
      <c r="S44" s="1">
        <v>0.163497924805</v>
      </c>
      <c r="T44">
        <v>1.1506454773999999</v>
      </c>
    </row>
    <row r="45" spans="1:20">
      <c r="A45">
        <v>64.518616914700004</v>
      </c>
      <c r="B45" s="1">
        <v>3.4392800331100002</v>
      </c>
      <c r="C45" s="1">
        <v>8.46887683868</v>
      </c>
      <c r="D45">
        <v>3.7900938987699999</v>
      </c>
      <c r="E45">
        <v>4.6751399040199999</v>
      </c>
      <c r="F45" s="1">
        <v>1.03207111359</v>
      </c>
      <c r="G45">
        <v>0.24852800369299999</v>
      </c>
      <c r="H45">
        <v>0.231140851974</v>
      </c>
      <c r="J45">
        <v>15</v>
      </c>
      <c r="K45" s="1">
        <v>51.476420164099999</v>
      </c>
      <c r="L45">
        <v>27.207333199200001</v>
      </c>
      <c r="M45">
        <v>0.94633485480000001</v>
      </c>
      <c r="N45">
        <v>7.4587528387999997</v>
      </c>
      <c r="O45">
        <v>5.4456832249999998</v>
      </c>
      <c r="P45">
        <v>9.2878283023999995</v>
      </c>
      <c r="Q45">
        <v>1.8336166063999999</v>
      </c>
      <c r="R45">
        <v>2.2345239004000002</v>
      </c>
      <c r="S45" s="1">
        <v>0.10175514221199999</v>
      </c>
      <c r="T45">
        <v>1.7614110707999999</v>
      </c>
    </row>
    <row r="46" spans="1:20">
      <c r="A46">
        <v>78.316267967200005</v>
      </c>
      <c r="B46" s="1">
        <v>4.2933719158199999</v>
      </c>
      <c r="C46" s="1">
        <v>8.9965939521799996</v>
      </c>
      <c r="D46">
        <v>3.6228802204099999</v>
      </c>
      <c r="E46">
        <v>5.3710491657299997</v>
      </c>
      <c r="F46" s="1">
        <v>1.35125494003</v>
      </c>
      <c r="G46">
        <v>0.19187092781100001</v>
      </c>
      <c r="H46">
        <v>0.22182989120499999</v>
      </c>
      <c r="J46">
        <v>17</v>
      </c>
      <c r="K46" s="1">
        <v>63.540528059000003</v>
      </c>
      <c r="L46">
        <v>31.3642903356</v>
      </c>
      <c r="M46">
        <v>1.5135525255</v>
      </c>
      <c r="N46">
        <v>10.2733431844</v>
      </c>
      <c r="O46">
        <v>5.9187931313000002</v>
      </c>
      <c r="P46">
        <v>10.526571414099999</v>
      </c>
      <c r="Q46">
        <v>1.3246474966999999</v>
      </c>
      <c r="R46">
        <v>1.8067132866</v>
      </c>
      <c r="S46" s="1">
        <v>0.134298086166</v>
      </c>
      <c r="T46">
        <v>1.6678536601</v>
      </c>
    </row>
    <row r="47" spans="1:20">
      <c r="A47">
        <v>78.189778089499995</v>
      </c>
      <c r="B47" s="1">
        <v>4.7976410388900002</v>
      </c>
      <c r="C47" s="1">
        <v>8.5485639572099998</v>
      </c>
      <c r="D47">
        <v>4.6073939800300003</v>
      </c>
      <c r="E47">
        <v>3.9383771419500002</v>
      </c>
      <c r="F47" s="1">
        <v>0.95927715301500005</v>
      </c>
      <c r="G47">
        <v>0.22329211234999999</v>
      </c>
      <c r="H47">
        <v>0.16669511795</v>
      </c>
      <c r="J47">
        <v>19</v>
      </c>
      <c r="K47" s="1">
        <v>63.740372180900003</v>
      </c>
      <c r="L47">
        <v>32.304236399499999</v>
      </c>
      <c r="M47">
        <v>1.2024740796</v>
      </c>
      <c r="N47">
        <v>8.5064367495000006</v>
      </c>
      <c r="O47">
        <v>5.7246936246000004</v>
      </c>
      <c r="P47">
        <v>12.8376268964</v>
      </c>
      <c r="Q47">
        <v>2.0834080419999998</v>
      </c>
      <c r="R47">
        <v>1.9489700292000001</v>
      </c>
      <c r="S47" s="1">
        <v>0.143712997437</v>
      </c>
      <c r="T47">
        <v>1.5708227873</v>
      </c>
    </row>
    <row r="48" spans="1:20">
      <c r="A48">
        <v>89.5420849323</v>
      </c>
      <c r="B48" s="1">
        <v>4.0365800857499998</v>
      </c>
      <c r="C48" s="1">
        <v>9.0576698780099996</v>
      </c>
      <c r="D48">
        <v>5.4042589664499996</v>
      </c>
      <c r="E48">
        <v>3.6507041454300002</v>
      </c>
      <c r="F48" s="1">
        <v>0.99103498458899997</v>
      </c>
      <c r="G48">
        <v>0.210901975632</v>
      </c>
      <c r="H48">
        <v>0.19356083869900001</v>
      </c>
      <c r="J48">
        <v>21</v>
      </c>
      <c r="K48" s="1">
        <v>75.288568019899998</v>
      </c>
      <c r="L48">
        <v>34.615114984100003</v>
      </c>
      <c r="M48">
        <v>1.3200293949999999</v>
      </c>
      <c r="N48">
        <v>13.4234729835</v>
      </c>
      <c r="O48">
        <v>6.3903263522999998</v>
      </c>
      <c r="P48">
        <v>9.9556451752000008</v>
      </c>
      <c r="Q48">
        <v>1.1884819326</v>
      </c>
      <c r="R48">
        <v>2.3365211487000002</v>
      </c>
      <c r="S48" s="1">
        <v>0.168011188507</v>
      </c>
      <c r="T48">
        <v>1.8119913773</v>
      </c>
    </row>
    <row r="49" spans="1:20">
      <c r="A49">
        <v>91.000533103899997</v>
      </c>
      <c r="B49" s="1">
        <v>4.1504800319699999</v>
      </c>
      <c r="C49" s="1">
        <v>7.2140769958500002</v>
      </c>
      <c r="D49">
        <v>3.7809109687800002</v>
      </c>
      <c r="E49">
        <v>3.4298679828599998</v>
      </c>
      <c r="F49" s="1">
        <v>1.3462150096900001</v>
      </c>
      <c r="G49">
        <v>0.55756998062100005</v>
      </c>
      <c r="H49">
        <v>0.17740893363999999</v>
      </c>
      <c r="J49">
        <v>23</v>
      </c>
      <c r="K49" s="1">
        <v>78.114414215099998</v>
      </c>
      <c r="L49">
        <v>39.139151200000001</v>
      </c>
      <c r="M49">
        <v>1.6426967745000001</v>
      </c>
      <c r="N49">
        <v>10.5362149529</v>
      </c>
      <c r="O49">
        <v>6.4960910341</v>
      </c>
      <c r="P49">
        <v>14.8084342376</v>
      </c>
      <c r="Q49">
        <v>2.7311038660000002</v>
      </c>
      <c r="R49">
        <v>2.9240240947</v>
      </c>
      <c r="S49" s="1">
        <v>0.17508101463299999</v>
      </c>
      <c r="T49">
        <v>2.1707049012000001</v>
      </c>
    </row>
    <row r="50" spans="1:20">
      <c r="A50">
        <v>110.191939116</v>
      </c>
      <c r="B50" s="1">
        <v>3.49255394936</v>
      </c>
      <c r="C50" s="1">
        <v>9.0007600784299999</v>
      </c>
      <c r="D50">
        <v>4.1319630146000002</v>
      </c>
      <c r="E50">
        <v>4.8658368587499998</v>
      </c>
      <c r="F50" s="1">
        <v>1.40722799301</v>
      </c>
      <c r="G50">
        <v>0.249963998795</v>
      </c>
      <c r="H50">
        <v>0.236744880676</v>
      </c>
      <c r="J50">
        <v>25</v>
      </c>
      <c r="K50" s="1">
        <v>96.119771003699995</v>
      </c>
      <c r="L50">
        <v>42.525248346300003</v>
      </c>
      <c r="M50">
        <v>1.6382711983</v>
      </c>
      <c r="N50">
        <v>15.076531038300001</v>
      </c>
      <c r="O50">
        <v>9.4432745265999998</v>
      </c>
      <c r="P50">
        <v>11.5651644325</v>
      </c>
      <c r="Q50">
        <v>2.0658148766000002</v>
      </c>
      <c r="R50">
        <v>2.7355411243000001</v>
      </c>
      <c r="S50" s="1">
        <v>0.17136406898500001</v>
      </c>
      <c r="T50">
        <v>2.1342798838000001</v>
      </c>
    </row>
    <row r="51" spans="1:20">
      <c r="A51">
        <v>125.605013847</v>
      </c>
      <c r="B51" s="1">
        <v>4.4104208946199996</v>
      </c>
      <c r="C51" s="1">
        <v>8.8823411464700008</v>
      </c>
      <c r="D51">
        <v>4.2083449363699996</v>
      </c>
      <c r="E51">
        <v>4.6713438034100001</v>
      </c>
      <c r="F51" s="1">
        <v>1.2916870117199999</v>
      </c>
      <c r="G51">
        <v>0.324651956558</v>
      </c>
      <c r="H51">
        <v>0.21232509613</v>
      </c>
      <c r="J51">
        <v>27</v>
      </c>
      <c r="K51" s="1">
        <v>110.806607962</v>
      </c>
      <c r="L51">
        <v>50.815729450299997</v>
      </c>
      <c r="M51">
        <v>2.3008136838</v>
      </c>
      <c r="N51">
        <v>19.151538372000001</v>
      </c>
      <c r="O51">
        <v>8.8632185723999992</v>
      </c>
      <c r="P51">
        <v>16.313420966799999</v>
      </c>
      <c r="Q51">
        <v>1.6678163387</v>
      </c>
      <c r="R51">
        <v>2.5182701393000002</v>
      </c>
      <c r="S51" s="1">
        <v>0.21371817588799999</v>
      </c>
      <c r="T51">
        <v>2.0447025128999998</v>
      </c>
    </row>
    <row r="53" spans="1:20">
      <c r="A53" t="s">
        <v>27</v>
      </c>
    </row>
    <row r="54" spans="1:20">
      <c r="A54">
        <v>12.678186178200001</v>
      </c>
      <c r="B54" s="1">
        <v>2.96005606651</v>
      </c>
      <c r="C54" s="1">
        <v>9.7117080688499993</v>
      </c>
      <c r="D54">
        <v>5.14993405342</v>
      </c>
      <c r="E54">
        <v>4.55842614174</v>
      </c>
    </row>
    <row r="55" spans="1:20">
      <c r="A55">
        <v>15.2853970528</v>
      </c>
      <c r="B55" s="1">
        <v>3.4669790267899998</v>
      </c>
      <c r="C55" s="1">
        <v>7.7327260971099996</v>
      </c>
      <c r="D55">
        <v>3.6396210193599998</v>
      </c>
      <c r="E55">
        <v>4.0899579524999998</v>
      </c>
      <c r="F55" s="1">
        <v>2.8487095834999998</v>
      </c>
      <c r="G55">
        <v>0.30876457699999998</v>
      </c>
      <c r="H55">
        <v>0.53264045699999996</v>
      </c>
      <c r="I55" s="1">
        <v>0.71602559099999996</v>
      </c>
      <c r="Q55" t="s">
        <v>28</v>
      </c>
      <c r="T55">
        <v>0.46923041339999999</v>
      </c>
    </row>
    <row r="56" spans="1:20">
      <c r="A56">
        <v>22.6165978909</v>
      </c>
      <c r="B56" s="1">
        <v>2.9877758026099999</v>
      </c>
      <c r="C56" s="1">
        <v>8.6432428360000007</v>
      </c>
      <c r="D56">
        <v>4.1462597846999998</v>
      </c>
      <c r="E56">
        <v>4.4944009780899998</v>
      </c>
      <c r="F56" s="1">
        <v>0.93150281906099996</v>
      </c>
      <c r="G56">
        <v>0.22094702720600001</v>
      </c>
      <c r="H56">
        <v>0.22766494750999999</v>
      </c>
      <c r="J56">
        <v>3</v>
      </c>
      <c r="K56" s="1">
        <v>10.019874095900001</v>
      </c>
      <c r="L56">
        <v>9.5594646931000007</v>
      </c>
      <c r="M56">
        <v>0.37824694320000002</v>
      </c>
      <c r="N56">
        <v>2.3407610257</v>
      </c>
      <c r="O56">
        <v>2.1676756541</v>
      </c>
      <c r="P56">
        <v>3.2846539021000001</v>
      </c>
      <c r="Q56">
        <v>0.50546463330000002</v>
      </c>
      <c r="R56">
        <v>0.88208731019999997</v>
      </c>
      <c r="S56" s="1">
        <v>3.4006118774399997E-2</v>
      </c>
      <c r="T56">
        <v>1.097607851</v>
      </c>
    </row>
    <row r="57" spans="1:20">
      <c r="A57">
        <v>28.674046993299999</v>
      </c>
      <c r="B57" s="1">
        <v>3.36345291138</v>
      </c>
      <c r="C57" s="1">
        <v>8.1626811027499997</v>
      </c>
      <c r="D57">
        <v>3.47610592842</v>
      </c>
      <c r="E57">
        <v>4.68393588066</v>
      </c>
      <c r="F57" s="1">
        <v>1.1183519363400001</v>
      </c>
      <c r="G57">
        <v>0.21176981925999999</v>
      </c>
      <c r="H57">
        <v>0.29953789711000001</v>
      </c>
      <c r="J57">
        <v>5</v>
      </c>
      <c r="K57" s="1">
        <v>15.984078884100001</v>
      </c>
      <c r="L57">
        <v>12.2605247974</v>
      </c>
      <c r="M57">
        <v>0.65056204799999995</v>
      </c>
      <c r="N57">
        <v>2.5639711856999998</v>
      </c>
      <c r="O57">
        <v>2.5031736851000002</v>
      </c>
      <c r="P57">
        <v>4.0111385822000001</v>
      </c>
      <c r="Q57">
        <v>1.0369520187000001</v>
      </c>
      <c r="R57">
        <v>1.4941430092000001</v>
      </c>
      <c r="S57" s="1">
        <v>4.5260906219499998E-2</v>
      </c>
      <c r="T57">
        <v>0.78330838680000003</v>
      </c>
    </row>
    <row r="58" spans="1:20">
      <c r="A58">
        <v>37.310359001199998</v>
      </c>
      <c r="B58" s="1">
        <v>4.1081411838499999</v>
      </c>
      <c r="C58" s="1">
        <v>7.5072088241600001</v>
      </c>
      <c r="D58">
        <v>3.8008658886000002</v>
      </c>
      <c r="E58">
        <v>3.7037270069099999</v>
      </c>
      <c r="F58" s="1">
        <v>1.15862202644</v>
      </c>
      <c r="G58">
        <v>0.21310114860500001</v>
      </c>
      <c r="H58">
        <v>0.251424074173</v>
      </c>
      <c r="J58">
        <v>7</v>
      </c>
      <c r="K58" s="1">
        <v>24.458709001500001</v>
      </c>
      <c r="L58">
        <v>15.106220824399999</v>
      </c>
      <c r="M58">
        <v>0.52607900760000004</v>
      </c>
      <c r="N58">
        <v>3.8644999777</v>
      </c>
      <c r="O58">
        <v>3.2451012816000002</v>
      </c>
      <c r="P58">
        <v>4.7857308388000002</v>
      </c>
      <c r="Q58">
        <v>0.77868863509999997</v>
      </c>
      <c r="R58">
        <v>1.9055691787</v>
      </c>
      <c r="S58" s="1">
        <v>7.7382087707500005E-2</v>
      </c>
      <c r="T58">
        <v>1.2518761158</v>
      </c>
    </row>
    <row r="59" spans="1:20">
      <c r="A59">
        <v>46.379834175100001</v>
      </c>
      <c r="B59" s="1">
        <v>3.8388600349400002</v>
      </c>
      <c r="C59" s="1">
        <v>7.6000430583999998</v>
      </c>
      <c r="D59">
        <v>3.4471509456599998</v>
      </c>
      <c r="E59">
        <v>4.1503319740300002</v>
      </c>
      <c r="F59" s="1">
        <v>1.3296239376100001</v>
      </c>
      <c r="G59">
        <v>0.21307206153899999</v>
      </c>
      <c r="H59">
        <v>0.48574209213300001</v>
      </c>
      <c r="J59">
        <v>9</v>
      </c>
      <c r="K59" s="1">
        <v>33.466690063500003</v>
      </c>
      <c r="L59">
        <v>18.479273557700001</v>
      </c>
      <c r="M59">
        <v>0.75817849900000001</v>
      </c>
      <c r="N59">
        <v>5.1513899167000003</v>
      </c>
      <c r="O59">
        <v>3.5193306075000002</v>
      </c>
      <c r="P59">
        <v>6.6141684319999996</v>
      </c>
      <c r="Q59">
        <v>0.93994050559999998</v>
      </c>
      <c r="R59">
        <v>1.4956796433999999</v>
      </c>
      <c r="S59" s="1">
        <v>0.144376039505</v>
      </c>
      <c r="T59">
        <v>1.5286671162000001</v>
      </c>
    </row>
    <row r="60" spans="1:20">
      <c r="A60">
        <v>50.162334919000003</v>
      </c>
      <c r="B60" s="1">
        <v>3.3920669555699998</v>
      </c>
      <c r="C60" s="1">
        <v>7.1025109291100001</v>
      </c>
      <c r="D60">
        <v>3.3134710788700001</v>
      </c>
      <c r="E60">
        <v>3.7862598896000002</v>
      </c>
      <c r="F60" s="1">
        <v>1.02852797508</v>
      </c>
      <c r="G60">
        <v>0.23162603378300001</v>
      </c>
      <c r="H60">
        <v>0.21109008789100001</v>
      </c>
      <c r="J60">
        <v>11</v>
      </c>
      <c r="K60" s="1">
        <v>38.553216934200002</v>
      </c>
      <c r="L60">
        <v>21.4964853633</v>
      </c>
      <c r="M60">
        <v>0.71784910290000004</v>
      </c>
      <c r="N60">
        <v>5.4782297394999997</v>
      </c>
      <c r="O60">
        <v>4.0978218642000002</v>
      </c>
      <c r="P60">
        <v>7.5350861983000001</v>
      </c>
      <c r="Q60">
        <v>1.4853248813</v>
      </c>
      <c r="R60">
        <v>2.1816033667000001</v>
      </c>
      <c r="S60" s="1">
        <v>8.5800886154200007E-2</v>
      </c>
      <c r="T60">
        <v>1.0295717518</v>
      </c>
    </row>
    <row r="61" spans="1:20">
      <c r="A61">
        <v>61.588263988500003</v>
      </c>
      <c r="B61" s="1">
        <v>3.6729199886299999</v>
      </c>
      <c r="C61" s="1">
        <v>8.6959769725800005</v>
      </c>
      <c r="D61">
        <v>4.1675810813899998</v>
      </c>
      <c r="E61">
        <v>4.5256528854400004</v>
      </c>
      <c r="F61" s="1">
        <v>1.1363699436200001</v>
      </c>
      <c r="G61">
        <v>0.237195014954</v>
      </c>
      <c r="H61">
        <v>0.18573498725900001</v>
      </c>
      <c r="J61">
        <v>13</v>
      </c>
      <c r="K61" s="1">
        <v>47.978439092599999</v>
      </c>
      <c r="L61">
        <v>24.770163847799999</v>
      </c>
      <c r="M61">
        <v>1.0488276665</v>
      </c>
      <c r="N61">
        <v>6.4823925861999996</v>
      </c>
      <c r="O61">
        <v>5.0737967307999998</v>
      </c>
      <c r="P61">
        <v>9.3783017489000002</v>
      </c>
      <c r="Q61">
        <v>1.2304040835000001</v>
      </c>
      <c r="R61">
        <v>1.5558733023</v>
      </c>
      <c r="S61" s="1">
        <v>0.104322910309</v>
      </c>
      <c r="T61">
        <v>1.4645707267000001</v>
      </c>
    </row>
    <row r="62" spans="1:20">
      <c r="A62">
        <v>68.185472965200006</v>
      </c>
      <c r="B62" s="1">
        <v>3.3565421104399999</v>
      </c>
      <c r="C62" s="1">
        <v>8.8916420936599998</v>
      </c>
      <c r="D62">
        <v>4.7535030841800001</v>
      </c>
      <c r="E62">
        <v>4.1354758739499999</v>
      </c>
      <c r="F62" s="1">
        <v>1.4528830051399999</v>
      </c>
      <c r="G62">
        <v>0.223932027817</v>
      </c>
      <c r="H62">
        <v>0.20980906486500001</v>
      </c>
      <c r="J62">
        <v>15</v>
      </c>
      <c r="K62" s="1">
        <v>54.342044830299997</v>
      </c>
      <c r="L62">
        <v>26.817629448600002</v>
      </c>
      <c r="M62">
        <v>1.2673489571000001</v>
      </c>
      <c r="N62">
        <v>7.6463054339000003</v>
      </c>
      <c r="O62">
        <v>5.1330254555000003</v>
      </c>
      <c r="P62">
        <v>9.3898191769999997</v>
      </c>
      <c r="Q62">
        <v>1.5506097317</v>
      </c>
      <c r="R62">
        <v>1.8299218019000001</v>
      </c>
      <c r="S62" s="1">
        <v>0.14215207099900001</v>
      </c>
      <c r="T62">
        <v>1.2778544724000001</v>
      </c>
    </row>
    <row r="63" spans="1:20">
      <c r="A63">
        <v>85.304692029999998</v>
      </c>
      <c r="B63" s="1">
        <v>3.52221393585</v>
      </c>
      <c r="C63" s="1">
        <v>8.1495048999800002</v>
      </c>
      <c r="D63">
        <v>3.9213049411799998</v>
      </c>
      <c r="E63">
        <v>4.2238359451300003</v>
      </c>
      <c r="F63" s="1">
        <v>1.1246860027300001</v>
      </c>
      <c r="G63">
        <v>0.174383163452</v>
      </c>
      <c r="H63">
        <v>0.21051096916199999</v>
      </c>
      <c r="J63">
        <v>17</v>
      </c>
      <c r="K63" s="1">
        <v>72.381675005000005</v>
      </c>
      <c r="L63">
        <v>34.421545014700001</v>
      </c>
      <c r="M63">
        <v>1.2747740464999999</v>
      </c>
      <c r="N63">
        <v>10.751353207799999</v>
      </c>
      <c r="O63">
        <v>6.8233075002000003</v>
      </c>
      <c r="P63">
        <v>11.4210090918</v>
      </c>
      <c r="Q63">
        <v>1.7160802588999999</v>
      </c>
      <c r="R63">
        <v>2.4343443899000001</v>
      </c>
      <c r="S63" s="1">
        <v>0.12637305259699999</v>
      </c>
      <c r="T63">
        <v>1.8353387646999999</v>
      </c>
    </row>
    <row r="64" spans="1:20">
      <c r="A64">
        <v>77.934395074799994</v>
      </c>
      <c r="B64" s="1">
        <v>4.98173308372</v>
      </c>
      <c r="C64" s="1">
        <v>6.48456192017</v>
      </c>
      <c r="D64">
        <v>3.2763991355900002</v>
      </c>
      <c r="E64">
        <v>3.2055740356400002</v>
      </c>
      <c r="F64" s="1">
        <v>1.3552570343000001</v>
      </c>
      <c r="G64">
        <v>0.19916701316800001</v>
      </c>
      <c r="H64">
        <v>0.22162604331999999</v>
      </c>
      <c r="J64">
        <v>19</v>
      </c>
      <c r="K64" s="1">
        <v>64.968056917200002</v>
      </c>
      <c r="L64">
        <v>29.784524792100001</v>
      </c>
      <c r="M64">
        <v>1.0607890706000001</v>
      </c>
      <c r="N64">
        <v>11.2707083351</v>
      </c>
      <c r="O64">
        <v>4.7141053927999996</v>
      </c>
      <c r="P64">
        <v>8.9013293668000006</v>
      </c>
      <c r="Q64">
        <v>1.3800345095</v>
      </c>
      <c r="R64">
        <v>2.4569627486000001</v>
      </c>
      <c r="S64" s="1">
        <v>0.14455604553199999</v>
      </c>
      <c r="T64">
        <v>1.5575559138999999</v>
      </c>
    </row>
    <row r="65" spans="1:20">
      <c r="A65">
        <v>88.477640867199995</v>
      </c>
      <c r="B65" s="1">
        <v>3.7134180069</v>
      </c>
      <c r="C65" s="1">
        <v>10.824099779100001</v>
      </c>
      <c r="D65">
        <v>6.4061319827999998</v>
      </c>
      <c r="E65">
        <v>4.4153430461900003</v>
      </c>
      <c r="F65" s="1">
        <v>1.2273199558300001</v>
      </c>
      <c r="G65">
        <v>0.21065807342500001</v>
      </c>
      <c r="H65">
        <v>0.19215011596699999</v>
      </c>
      <c r="J65">
        <v>21</v>
      </c>
      <c r="K65" s="1">
        <v>72.544111967099994</v>
      </c>
      <c r="L65">
        <v>34.783052308199998</v>
      </c>
      <c r="M65">
        <v>1.1465467043999999</v>
      </c>
      <c r="N65">
        <v>10.206048511300001</v>
      </c>
      <c r="O65">
        <v>7.4558054378999996</v>
      </c>
      <c r="P65">
        <v>12.42479095</v>
      </c>
      <c r="Q65">
        <v>1.3988076165000001</v>
      </c>
      <c r="R65">
        <v>2.1503966081999999</v>
      </c>
      <c r="S65" s="1">
        <v>0.168462991714</v>
      </c>
      <c r="T65">
        <v>1.7647471644999999</v>
      </c>
    </row>
    <row r="66" spans="1:20">
      <c r="A66">
        <v>90.396080017100005</v>
      </c>
      <c r="B66" s="1">
        <v>3.5057389736200002</v>
      </c>
      <c r="C66" s="1">
        <v>7.0540568828600003</v>
      </c>
      <c r="D66">
        <v>3.40240383148</v>
      </c>
      <c r="E66">
        <v>3.6490139961199999</v>
      </c>
      <c r="F66" s="1">
        <v>1.0946190357200001</v>
      </c>
      <c r="G66">
        <v>0.201909065247</v>
      </c>
      <c r="H66">
        <v>0.192281007767</v>
      </c>
      <c r="J66">
        <v>23</v>
      </c>
      <c r="K66" s="1">
        <v>78.556309938400005</v>
      </c>
      <c r="L66">
        <v>38.777627478500001</v>
      </c>
      <c r="M66">
        <v>1.2613521865999999</v>
      </c>
      <c r="N66">
        <v>10.9723681574</v>
      </c>
      <c r="O66">
        <v>6.6498304450000001</v>
      </c>
      <c r="P66">
        <v>15.7880986463</v>
      </c>
      <c r="Q66">
        <v>1.9497484331999999</v>
      </c>
      <c r="R66">
        <v>2.1556262866</v>
      </c>
      <c r="S66" s="1">
        <v>0.185121059418</v>
      </c>
      <c r="T66">
        <v>2.0547514060999998</v>
      </c>
    </row>
    <row r="67" spans="1:20">
      <c r="A67">
        <v>113.413028002</v>
      </c>
      <c r="B67" s="1">
        <v>3.6177248954799999</v>
      </c>
      <c r="C67" s="1">
        <v>10.0142560005</v>
      </c>
      <c r="D67">
        <v>5.6391959190399996</v>
      </c>
      <c r="E67">
        <v>4.3723368644700003</v>
      </c>
      <c r="F67" s="1">
        <v>1.6366019248999999</v>
      </c>
      <c r="G67">
        <v>0.49406099319500002</v>
      </c>
      <c r="H67">
        <v>0.27551722526599998</v>
      </c>
      <c r="J67">
        <v>25</v>
      </c>
      <c r="K67" s="1">
        <v>97.965606927899998</v>
      </c>
      <c r="L67">
        <v>45.800877113299997</v>
      </c>
      <c r="M67">
        <v>2.0075226307</v>
      </c>
      <c r="N67">
        <v>12.5194444942</v>
      </c>
      <c r="O67">
        <v>9.8853870773000008</v>
      </c>
      <c r="P67">
        <v>15.9554524612</v>
      </c>
      <c r="Q67">
        <v>2.3405545330000002</v>
      </c>
      <c r="R67">
        <v>3.0918691157999998</v>
      </c>
      <c r="S67" s="1">
        <v>0.178576946259</v>
      </c>
      <c r="T67">
        <v>2.2691976382000001</v>
      </c>
    </row>
    <row r="68" spans="1:20">
      <c r="A68">
        <v>130.12473702400001</v>
      </c>
      <c r="B68" s="1">
        <v>5.4142670631399996</v>
      </c>
      <c r="C68" s="1">
        <v>8.8781960010500001</v>
      </c>
      <c r="D68">
        <v>4.2040350437200003</v>
      </c>
      <c r="E68">
        <v>4.6700618267099996</v>
      </c>
      <c r="F68" s="1">
        <v>1.04787993431</v>
      </c>
      <c r="G68">
        <v>0.240074872971</v>
      </c>
      <c r="H68">
        <v>0.218844890594</v>
      </c>
      <c r="J68">
        <v>27</v>
      </c>
      <c r="K68" s="1">
        <v>114.59892606699999</v>
      </c>
      <c r="L68">
        <v>56.879038227899997</v>
      </c>
      <c r="M68">
        <v>2.5999664377</v>
      </c>
      <c r="N68">
        <v>16.2430193424</v>
      </c>
      <c r="O68">
        <v>11.1086797008</v>
      </c>
      <c r="P68">
        <v>19.197438549099999</v>
      </c>
      <c r="Q68">
        <v>3.3262119117000002</v>
      </c>
      <c r="R68">
        <v>4.4030409741999996</v>
      </c>
      <c r="S68" s="1">
        <v>0.18518495559699999</v>
      </c>
      <c r="T68">
        <v>2.1806991271</v>
      </c>
    </row>
    <row r="70" spans="1:20">
      <c r="A70" t="s">
        <v>29</v>
      </c>
    </row>
    <row r="71" spans="1:20">
      <c r="A71">
        <v>11.166605949399999</v>
      </c>
      <c r="B71" s="1">
        <v>2.8969099521600001</v>
      </c>
      <c r="C71" s="1">
        <v>8.2651870250700004</v>
      </c>
      <c r="D71">
        <v>4.3294668197600004</v>
      </c>
      <c r="E71">
        <v>3.9329879283900002</v>
      </c>
    </row>
    <row r="72" spans="1:20">
      <c r="A72">
        <v>14.735610961900001</v>
      </c>
      <c r="B72" s="1">
        <v>2.89599490166</v>
      </c>
      <c r="C72" s="1">
        <v>8.1092171669000006</v>
      </c>
      <c r="D72">
        <v>4.68708086014</v>
      </c>
      <c r="E72">
        <v>3.4194240570100001</v>
      </c>
      <c r="F72" s="1">
        <v>1.6951075790000001</v>
      </c>
      <c r="G72">
        <v>0.24250650400000001</v>
      </c>
      <c r="H72">
        <v>0.19176149349999999</v>
      </c>
      <c r="I72" s="1">
        <v>1.2985174655</v>
      </c>
      <c r="Q72" t="s">
        <v>30</v>
      </c>
      <c r="T72">
        <v>0.83060097690000001</v>
      </c>
    </row>
    <row r="73" spans="1:20">
      <c r="A73">
        <v>22.269021034200001</v>
      </c>
      <c r="B73" s="1">
        <v>2.8365168571499999</v>
      </c>
      <c r="C73" s="1">
        <v>7.7971332073199999</v>
      </c>
      <c r="D73">
        <v>3.5750741958600001</v>
      </c>
      <c r="E73">
        <v>4.21948409081</v>
      </c>
      <c r="F73" s="1">
        <v>1.2894868850700001</v>
      </c>
      <c r="G73">
        <v>0.21646881103500001</v>
      </c>
      <c r="H73">
        <v>0.32172799110400002</v>
      </c>
      <c r="J73">
        <v>3</v>
      </c>
      <c r="K73" s="1">
        <v>10.312990903899999</v>
      </c>
      <c r="L73">
        <v>9.4874774614999993</v>
      </c>
      <c r="M73">
        <v>0.28642582890000001</v>
      </c>
      <c r="N73">
        <v>2.2819553215999999</v>
      </c>
      <c r="O73">
        <v>1.8290693760000001</v>
      </c>
      <c r="P73">
        <v>3.4945160548</v>
      </c>
      <c r="Q73">
        <v>0.70870629949999997</v>
      </c>
      <c r="R73">
        <v>0.88623070719999997</v>
      </c>
      <c r="S73" s="1">
        <v>3.2695055007900001E-2</v>
      </c>
      <c r="T73">
        <v>0.83108502630000003</v>
      </c>
    </row>
    <row r="74" spans="1:20">
      <c r="A74">
        <v>29.244893074</v>
      </c>
      <c r="B74" s="1">
        <v>2.9791910648300002</v>
      </c>
      <c r="C74" s="1">
        <v>8.2808120250700004</v>
      </c>
      <c r="D74">
        <v>3.74015116692</v>
      </c>
      <c r="E74">
        <v>4.5381391048399999</v>
      </c>
      <c r="F74" s="1">
        <v>1.7268280982999999</v>
      </c>
      <c r="G74">
        <v>0.19578790664699999</v>
      </c>
      <c r="H74">
        <v>0.17126893997199999</v>
      </c>
      <c r="J74">
        <v>5</v>
      </c>
      <c r="K74" s="1">
        <v>16.216634988799999</v>
      </c>
      <c r="L74">
        <v>12.2474868774</v>
      </c>
      <c r="M74">
        <v>0.42919239999999997</v>
      </c>
      <c r="N74">
        <v>2.7050073623999999</v>
      </c>
      <c r="O74">
        <v>2.9320225239000002</v>
      </c>
      <c r="P74">
        <v>4.2081466675000003</v>
      </c>
      <c r="Q74">
        <v>0.69346203799999995</v>
      </c>
      <c r="R74">
        <v>1.2791098594999999</v>
      </c>
      <c r="S74" s="1">
        <v>4.1018009185800001E-2</v>
      </c>
      <c r="T74">
        <v>1.1394561927</v>
      </c>
    </row>
    <row r="75" spans="1:20">
      <c r="A75">
        <v>37.206067085299999</v>
      </c>
      <c r="B75" s="1">
        <v>2.8325769901300002</v>
      </c>
      <c r="C75" s="1">
        <v>8.4069929122900007</v>
      </c>
      <c r="D75">
        <v>3.9046528339400002</v>
      </c>
      <c r="E75">
        <v>4.4998159408599996</v>
      </c>
      <c r="F75" s="1">
        <v>1.01167488098</v>
      </c>
      <c r="G75">
        <v>0.19134306907699999</v>
      </c>
      <c r="H75">
        <v>0.29565095901499999</v>
      </c>
      <c r="J75">
        <v>7</v>
      </c>
      <c r="K75" s="1">
        <v>24.876893043500001</v>
      </c>
      <c r="L75">
        <v>14.4719783238</v>
      </c>
      <c r="M75">
        <v>0.69695033350000002</v>
      </c>
      <c r="N75">
        <v>3.6929267475000001</v>
      </c>
      <c r="O75">
        <v>2.9218408721000002</v>
      </c>
      <c r="P75">
        <v>5.2942102977000003</v>
      </c>
      <c r="Q75">
        <v>0.6746519634</v>
      </c>
      <c r="R75">
        <v>1.1908130986000001</v>
      </c>
      <c r="S75" s="1">
        <v>7.77308940887E-2</v>
      </c>
      <c r="T75">
        <v>0.86771616340000002</v>
      </c>
    </row>
    <row r="76" spans="1:20">
      <c r="A76">
        <v>49.923197031000001</v>
      </c>
      <c r="B76" s="1">
        <v>3.0534100532499999</v>
      </c>
      <c r="C76" s="1">
        <v>10.0884361267</v>
      </c>
      <c r="D76">
        <v>5.6531307697299997</v>
      </c>
      <c r="E76">
        <v>4.4326889514900003</v>
      </c>
      <c r="F76" s="1">
        <v>1.3997719287899999</v>
      </c>
      <c r="G76">
        <v>0.24953198432900001</v>
      </c>
      <c r="H76">
        <v>0.27776789665200002</v>
      </c>
      <c r="J76">
        <v>9</v>
      </c>
      <c r="K76" s="1">
        <v>35.3158898354</v>
      </c>
      <c r="L76">
        <v>18.324373881</v>
      </c>
      <c r="M76">
        <v>0.93839234780000003</v>
      </c>
      <c r="N76">
        <v>6.2774562040999999</v>
      </c>
      <c r="O76">
        <v>2.8604945606999999</v>
      </c>
      <c r="P76">
        <v>5.7994635634999998</v>
      </c>
      <c r="Q76">
        <v>0.94956072170000005</v>
      </c>
      <c r="R76">
        <v>1.4983576669000001</v>
      </c>
      <c r="S76" s="1">
        <v>6.5441846847499999E-2</v>
      </c>
      <c r="T76">
        <v>1.4113451003999999</v>
      </c>
    </row>
    <row r="77" spans="1:20">
      <c r="A77">
        <v>50.798748969999998</v>
      </c>
      <c r="B77" s="1">
        <v>3.3651678562199998</v>
      </c>
      <c r="C77" s="1">
        <v>7.2581629753100003</v>
      </c>
      <c r="D77">
        <v>3.2319359779400001</v>
      </c>
      <c r="E77">
        <v>4.0228998661000004</v>
      </c>
      <c r="F77" s="1">
        <v>1.07518911362</v>
      </c>
      <c r="G77">
        <v>0.20317506790199999</v>
      </c>
      <c r="H77">
        <v>0.25753808021500002</v>
      </c>
      <c r="J77">
        <v>11</v>
      </c>
      <c r="K77" s="1">
        <v>39.024555921599998</v>
      </c>
      <c r="L77">
        <v>19.632863846700001</v>
      </c>
      <c r="M77">
        <v>0.90825009349999997</v>
      </c>
      <c r="N77">
        <v>6.0458506670999999</v>
      </c>
      <c r="O77">
        <v>4.3360959399999999</v>
      </c>
      <c r="P77">
        <v>6.1615726514000002</v>
      </c>
      <c r="Q77">
        <v>0.7130517743</v>
      </c>
      <c r="R77">
        <v>1.4674834338</v>
      </c>
      <c r="S77" s="1">
        <v>7.5453996658299993E-2</v>
      </c>
      <c r="T77">
        <v>1.2979872624</v>
      </c>
    </row>
    <row r="78" spans="1:20">
      <c r="A78">
        <v>67.224884986899994</v>
      </c>
      <c r="B78" s="1">
        <v>2.8240661621099998</v>
      </c>
      <c r="C78" s="1">
        <v>10.7674260139</v>
      </c>
      <c r="D78">
        <v>6.3839490413700002</v>
      </c>
      <c r="E78">
        <v>4.38042092323</v>
      </c>
      <c r="F78" s="1">
        <v>1.04944300652</v>
      </c>
      <c r="G78">
        <v>0.20097899437</v>
      </c>
      <c r="H78">
        <v>0.21555185318</v>
      </c>
      <c r="J78">
        <v>13</v>
      </c>
      <c r="K78" s="1">
        <v>52.482783079100003</v>
      </c>
      <c r="L78">
        <v>28.2988168276</v>
      </c>
      <c r="M78">
        <v>1.2638679468</v>
      </c>
      <c r="N78">
        <v>7.5901344372999997</v>
      </c>
      <c r="O78">
        <v>6.1802569169000003</v>
      </c>
      <c r="P78">
        <v>9.0198534819000002</v>
      </c>
      <c r="Q78">
        <v>1.4329316799</v>
      </c>
      <c r="R78">
        <v>2.8111852683</v>
      </c>
      <c r="S78" s="1">
        <v>0.10086107254</v>
      </c>
      <c r="T78">
        <v>1.1129331589</v>
      </c>
    </row>
    <row r="79" spans="1:20">
      <c r="A79">
        <v>66.414910078000005</v>
      </c>
      <c r="B79" s="1">
        <v>3.0117518901799998</v>
      </c>
      <c r="C79" s="1">
        <v>9.14604592323</v>
      </c>
      <c r="D79">
        <v>3.7655808925600001</v>
      </c>
      <c r="E79">
        <v>5.37771105766</v>
      </c>
      <c r="F79" s="1">
        <v>1.3181760311099999</v>
      </c>
      <c r="G79">
        <v>0.22836613655099999</v>
      </c>
      <c r="H79">
        <v>0.20310616493200001</v>
      </c>
      <c r="J79">
        <v>15</v>
      </c>
      <c r="K79" s="1">
        <v>52.834600925399997</v>
      </c>
      <c r="L79">
        <v>26.897496652600001</v>
      </c>
      <c r="M79">
        <v>0.89657724699999997</v>
      </c>
      <c r="N79">
        <v>7.7428461551999996</v>
      </c>
      <c r="O79">
        <v>4.1395295301999999</v>
      </c>
      <c r="P79">
        <v>10.651823314</v>
      </c>
      <c r="Q79">
        <v>1.3886870543000001</v>
      </c>
      <c r="R79">
        <v>2.0774008591999999</v>
      </c>
      <c r="S79" s="1">
        <v>0.10411500930799999</v>
      </c>
      <c r="T79">
        <v>1.6372903137999999</v>
      </c>
    </row>
    <row r="80" spans="1:20">
      <c r="A80">
        <v>80.836086988399998</v>
      </c>
      <c r="B80" s="1">
        <v>3.5159199237799998</v>
      </c>
      <c r="C80" s="1">
        <v>8.4123349189799992</v>
      </c>
      <c r="D80">
        <v>3.9646110534700001</v>
      </c>
      <c r="E80">
        <v>4.4449460506399996</v>
      </c>
      <c r="F80" s="1">
        <v>1.59289693832</v>
      </c>
      <c r="G80">
        <v>0.46601104736299997</v>
      </c>
      <c r="H80">
        <v>0.243152856827</v>
      </c>
      <c r="J80">
        <v>17</v>
      </c>
      <c r="K80" s="1">
        <v>67.097385883300007</v>
      </c>
      <c r="L80">
        <v>32.587383606899998</v>
      </c>
      <c r="M80">
        <v>1.9975756056</v>
      </c>
      <c r="N80">
        <v>9.2437470659999992</v>
      </c>
      <c r="O80">
        <v>7.7835847911</v>
      </c>
      <c r="P80">
        <v>10.383938004000001</v>
      </c>
      <c r="Q80">
        <v>1.4052392874999999</v>
      </c>
      <c r="R80">
        <v>1.7726933535</v>
      </c>
      <c r="S80" s="1">
        <v>0.217302083969</v>
      </c>
      <c r="T80">
        <v>1.8252131806</v>
      </c>
    </row>
    <row r="81" spans="1:20">
      <c r="A81">
        <v>75.515127897300005</v>
      </c>
      <c r="B81" s="1">
        <v>3.3098769187900001</v>
      </c>
      <c r="C81" s="1">
        <v>7.3064260482799996</v>
      </c>
      <c r="D81">
        <v>3.0507609844200001</v>
      </c>
      <c r="E81">
        <v>4.2524600029000004</v>
      </c>
      <c r="F81" s="1">
        <v>0.99180793762200004</v>
      </c>
      <c r="G81">
        <v>0.188366889954</v>
      </c>
      <c r="H81">
        <v>0.18271803855900001</v>
      </c>
      <c r="J81">
        <v>19</v>
      </c>
      <c r="K81" s="1">
        <v>63.730535983999999</v>
      </c>
      <c r="L81">
        <v>32.010461945300001</v>
      </c>
      <c r="M81">
        <v>1.1509818905</v>
      </c>
      <c r="N81">
        <v>9.2987681690000006</v>
      </c>
      <c r="O81">
        <v>6.1197136578000002</v>
      </c>
      <c r="P81">
        <v>11.0953484083</v>
      </c>
      <c r="Q81">
        <v>2.4008508858000002</v>
      </c>
      <c r="R81">
        <v>1.9442344088000001</v>
      </c>
      <c r="S81" s="1">
        <v>0.17622804641699999</v>
      </c>
      <c r="T81">
        <v>1.9799548507</v>
      </c>
    </row>
    <row r="82" spans="1:20">
      <c r="A82">
        <v>131.05297303200001</v>
      </c>
      <c r="B82" s="1">
        <v>3.25146198273</v>
      </c>
      <c r="C82" s="1">
        <v>10.374380827</v>
      </c>
      <c r="D82">
        <v>5.9849269390100002</v>
      </c>
      <c r="E82">
        <v>4.3865439891799998</v>
      </c>
      <c r="F82" s="1">
        <v>1.1183021068600001</v>
      </c>
      <c r="G82">
        <v>0.27391982078600002</v>
      </c>
      <c r="H82">
        <v>0.23065900802600001</v>
      </c>
      <c r="J82">
        <v>21</v>
      </c>
      <c r="K82" s="1">
        <v>116.14977216699999</v>
      </c>
      <c r="L82">
        <v>55.278992142100002</v>
      </c>
      <c r="M82">
        <v>1.3617297240999999</v>
      </c>
      <c r="N82">
        <v>11.227280650799999</v>
      </c>
      <c r="O82">
        <v>10.8961271672</v>
      </c>
      <c r="P82">
        <v>21.491475423200001</v>
      </c>
      <c r="Q82">
        <v>4.5632593972000004</v>
      </c>
      <c r="R82">
        <v>5.7385325772</v>
      </c>
      <c r="S82" s="1">
        <v>0.15884113311799999</v>
      </c>
      <c r="T82">
        <v>1.8165073937</v>
      </c>
    </row>
    <row r="83" spans="1:20">
      <c r="A83">
        <v>89.233453988999997</v>
      </c>
      <c r="B83" s="1">
        <v>3.1904399395</v>
      </c>
      <c r="C83" s="1">
        <v>7.0964739322700003</v>
      </c>
      <c r="D83">
        <v>3.2432510852799998</v>
      </c>
      <c r="E83">
        <v>3.8502879142799999</v>
      </c>
      <c r="F83" s="1">
        <v>1.5478761196099999</v>
      </c>
      <c r="G83">
        <v>0.30330395698500001</v>
      </c>
      <c r="H83">
        <v>0.31346893310500001</v>
      </c>
      <c r="J83">
        <v>23</v>
      </c>
      <c r="K83" s="1">
        <v>77.216662168499994</v>
      </c>
      <c r="L83">
        <v>36.530472247500001</v>
      </c>
      <c r="M83">
        <v>1.2819584348999999</v>
      </c>
      <c r="N83">
        <v>12.3302687873</v>
      </c>
      <c r="O83">
        <v>6.4183035830000001</v>
      </c>
      <c r="P83">
        <v>11.9738111807</v>
      </c>
      <c r="Q83">
        <v>2.6836977420000001</v>
      </c>
      <c r="R83">
        <v>1.8418443202999999</v>
      </c>
      <c r="S83" s="1">
        <v>0.18169879913299999</v>
      </c>
      <c r="T83">
        <v>1.6620526512</v>
      </c>
    </row>
    <row r="84" spans="1:20">
      <c r="A84">
        <v>119.187565088</v>
      </c>
      <c r="B84" s="1">
        <v>3.37119007111</v>
      </c>
      <c r="C84" s="1">
        <v>7.99648690224</v>
      </c>
      <c r="D84">
        <v>3.78060984612</v>
      </c>
      <c r="E84">
        <v>4.2132639884899996</v>
      </c>
      <c r="F84" s="1">
        <v>1.2863669395399999</v>
      </c>
      <c r="G84">
        <v>0.25978994369500003</v>
      </c>
      <c r="H84">
        <v>0.222922086716</v>
      </c>
      <c r="J84">
        <v>25</v>
      </c>
      <c r="K84" s="1">
        <v>106.363647938</v>
      </c>
      <c r="L84">
        <v>49.1871231079</v>
      </c>
      <c r="M84">
        <v>1.6935901546000001</v>
      </c>
      <c r="N84">
        <v>16.0627934551</v>
      </c>
      <c r="O84">
        <v>10.6583037472</v>
      </c>
      <c r="P84">
        <v>14.8599954987</v>
      </c>
      <c r="Q84">
        <v>2.5151029968</v>
      </c>
      <c r="R84">
        <v>3.3967309761000002</v>
      </c>
      <c r="S84" s="1">
        <v>0.16962981224099999</v>
      </c>
      <c r="T84">
        <v>1.8542566024</v>
      </c>
    </row>
    <row r="85" spans="1:20">
      <c r="A85">
        <v>124.95701599100001</v>
      </c>
      <c r="B85" s="1">
        <v>3.65352988243</v>
      </c>
      <c r="C85" s="1">
        <v>9.5952880382500005</v>
      </c>
      <c r="D85">
        <v>4.0328509807600001</v>
      </c>
      <c r="E85">
        <v>5.5596721172299999</v>
      </c>
      <c r="F85" s="1">
        <v>1.78110098839</v>
      </c>
      <c r="G85">
        <v>0.373183012009</v>
      </c>
      <c r="H85">
        <v>0.38379907608000002</v>
      </c>
      <c r="J85">
        <v>27</v>
      </c>
      <c r="K85" s="1">
        <v>109.702790022</v>
      </c>
      <c r="L85">
        <v>54.0634851103</v>
      </c>
      <c r="M85">
        <v>2.4783434780000002</v>
      </c>
      <c r="N85">
        <v>16.466688685899999</v>
      </c>
      <c r="O85">
        <v>11.191608737999999</v>
      </c>
      <c r="P85">
        <v>17.711188245700001</v>
      </c>
      <c r="Q85">
        <v>3.1771896150000001</v>
      </c>
      <c r="R85">
        <v>3.0377291397000001</v>
      </c>
      <c r="S85" s="1">
        <v>0.22404718399000001</v>
      </c>
      <c r="T85">
        <v>2.3921411548</v>
      </c>
    </row>
    <row r="87" spans="1:20">
      <c r="A87" t="s">
        <v>31</v>
      </c>
    </row>
    <row r="88" spans="1:20">
      <c r="A88">
        <v>14.9687299728</v>
      </c>
      <c r="B88" s="1">
        <v>2.7384760379799999</v>
      </c>
      <c r="C88" s="1">
        <v>12.225286006899999</v>
      </c>
      <c r="D88">
        <v>4.3410351276399997</v>
      </c>
      <c r="E88">
        <v>7.8816530704499996</v>
      </c>
    </row>
    <row r="89" spans="1:20">
      <c r="A89">
        <v>15.209928035700001</v>
      </c>
      <c r="B89" s="1">
        <v>2.8061940669999998</v>
      </c>
      <c r="C89" s="1">
        <v>9.0891880989100002</v>
      </c>
      <c r="D89">
        <v>3.9745421409600001</v>
      </c>
      <c r="E89">
        <v>5.1120219230700004</v>
      </c>
      <c r="F89" s="1">
        <v>1.8049031495000001</v>
      </c>
      <c r="G89">
        <v>0.23585855950000001</v>
      </c>
      <c r="H89">
        <v>0.19717097250000001</v>
      </c>
      <c r="I89" s="1">
        <v>0.93528401849999998</v>
      </c>
      <c r="Q89" t="s">
        <v>32</v>
      </c>
      <c r="T89">
        <v>0.57171940799999998</v>
      </c>
    </row>
    <row r="90" spans="1:20">
      <c r="A90">
        <v>23.493682861300002</v>
      </c>
      <c r="B90" s="1">
        <v>2.8970289230300001</v>
      </c>
      <c r="C90" s="1">
        <v>8.2133579254200004</v>
      </c>
      <c r="D90">
        <v>3.5007979869799999</v>
      </c>
      <c r="E90">
        <v>4.7096140384699998</v>
      </c>
      <c r="F90" s="1">
        <v>1.52381896973</v>
      </c>
      <c r="G90">
        <v>0.63891696929899999</v>
      </c>
      <c r="H90">
        <v>0.384792089462</v>
      </c>
      <c r="J90">
        <v>3</v>
      </c>
      <c r="K90" s="1">
        <v>10.8251020908</v>
      </c>
      <c r="L90">
        <v>9.6493666172000001</v>
      </c>
      <c r="M90">
        <v>0.38022732729999997</v>
      </c>
      <c r="N90">
        <v>2.1258343060999998</v>
      </c>
      <c r="O90">
        <v>2.0103450615999998</v>
      </c>
      <c r="P90">
        <v>3.1415563423999999</v>
      </c>
      <c r="Q90">
        <v>0.94198195139999996</v>
      </c>
      <c r="R90">
        <v>1.0488880475</v>
      </c>
      <c r="S90" s="1">
        <v>3.4164905548099998E-2</v>
      </c>
      <c r="T90">
        <v>0.69550776479999998</v>
      </c>
    </row>
    <row r="91" spans="1:20">
      <c r="A91">
        <v>27.691962957400001</v>
      </c>
      <c r="B91" s="1">
        <v>2.7533180713699998</v>
      </c>
      <c r="C91" s="1">
        <v>8.2065699100499998</v>
      </c>
      <c r="D91">
        <v>3.462059021</v>
      </c>
      <c r="E91">
        <v>4.7419219016999996</v>
      </c>
      <c r="F91" s="1">
        <v>1.37299990654</v>
      </c>
      <c r="G91">
        <v>0.21114897728000001</v>
      </c>
      <c r="H91">
        <v>0.62514591217000004</v>
      </c>
      <c r="J91">
        <v>5</v>
      </c>
      <c r="K91" s="1">
        <v>15.3180100918</v>
      </c>
      <c r="L91">
        <v>11.7971444607</v>
      </c>
      <c r="M91">
        <v>0.47083268169999998</v>
      </c>
      <c r="N91">
        <v>2.9465332031</v>
      </c>
      <c r="O91">
        <v>2.4533868313</v>
      </c>
      <c r="P91">
        <v>3.8607995986999999</v>
      </c>
      <c r="Q91">
        <v>0.7563027859</v>
      </c>
      <c r="R91">
        <v>1.3087025642000001</v>
      </c>
      <c r="S91" s="1">
        <v>4.0853023529100002E-2</v>
      </c>
      <c r="T91">
        <v>0.80360376830000002</v>
      </c>
    </row>
    <row r="92" spans="1:20">
      <c r="A92">
        <v>40.633828878400003</v>
      </c>
      <c r="B92" s="1">
        <v>3.12931585312</v>
      </c>
      <c r="C92" s="1">
        <v>12.0602929592</v>
      </c>
      <c r="D92">
        <v>4.7573440074900004</v>
      </c>
      <c r="E92">
        <v>7.29870915413</v>
      </c>
      <c r="F92" s="1">
        <v>0.91610908508300004</v>
      </c>
      <c r="G92">
        <v>0.18858599662799999</v>
      </c>
      <c r="H92">
        <v>0.16923308372500001</v>
      </c>
      <c r="J92">
        <v>7</v>
      </c>
      <c r="K92" s="1">
        <v>24.466223001500001</v>
      </c>
      <c r="L92">
        <v>15.272261926100001</v>
      </c>
      <c r="M92">
        <v>0.80873608590000001</v>
      </c>
      <c r="N92">
        <v>3.6107088156999998</v>
      </c>
      <c r="O92">
        <v>3.6345708711000002</v>
      </c>
      <c r="P92">
        <v>4.8073189598999999</v>
      </c>
      <c r="Q92">
        <v>1.0616712910999999</v>
      </c>
      <c r="R92">
        <v>1.3486799853</v>
      </c>
      <c r="S92" s="1">
        <v>6.1640977859499999E-2</v>
      </c>
      <c r="T92">
        <v>1.0027935803000001</v>
      </c>
    </row>
    <row r="93" spans="1:20">
      <c r="A93">
        <v>46.939121007899999</v>
      </c>
      <c r="B93" s="1">
        <v>2.9157288074499998</v>
      </c>
      <c r="C93" s="1">
        <v>8.7136371135699999</v>
      </c>
      <c r="D93">
        <v>4.30197191238</v>
      </c>
      <c r="E93">
        <v>4.4077389240300002</v>
      </c>
      <c r="F93" s="1">
        <v>0.95702004432700005</v>
      </c>
      <c r="G93">
        <v>0.21876192092899999</v>
      </c>
      <c r="H93">
        <v>0.17235684394799999</v>
      </c>
      <c r="J93">
        <v>9</v>
      </c>
      <c r="K93" s="1">
        <v>34.249475955999998</v>
      </c>
      <c r="L93">
        <v>18.202972253199999</v>
      </c>
      <c r="M93">
        <v>0.79995322229999999</v>
      </c>
      <c r="N93">
        <v>6.3747870126999997</v>
      </c>
      <c r="O93">
        <v>3.2750951183999999</v>
      </c>
      <c r="P93">
        <v>5.0191216733999999</v>
      </c>
      <c r="Q93">
        <v>0.97998041579999995</v>
      </c>
      <c r="R93">
        <v>1.753475772</v>
      </c>
      <c r="S93" s="1">
        <v>0.103015899658</v>
      </c>
      <c r="T93">
        <v>1.4028277397</v>
      </c>
    </row>
    <row r="94" spans="1:20">
      <c r="A94">
        <v>61.763343095800003</v>
      </c>
      <c r="B94" s="1">
        <v>2.8548481464400002</v>
      </c>
      <c r="C94" s="1">
        <v>9.3370940685299999</v>
      </c>
      <c r="D94">
        <v>3.5720310211199999</v>
      </c>
      <c r="E94">
        <v>5.7598040103899999</v>
      </c>
      <c r="F94" s="1">
        <v>3.0996570587200001</v>
      </c>
      <c r="G94">
        <v>0.58791804313700002</v>
      </c>
      <c r="H94">
        <v>0.82563400268599996</v>
      </c>
      <c r="J94">
        <v>11</v>
      </c>
      <c r="K94" s="1">
        <v>46.382596015899999</v>
      </c>
      <c r="L94">
        <v>24.812804178699999</v>
      </c>
      <c r="M94">
        <v>1.3117113330000001</v>
      </c>
      <c r="N94">
        <v>7.1480434808000002</v>
      </c>
      <c r="O94">
        <v>4.6197925047000004</v>
      </c>
      <c r="P94">
        <v>8.6251147226999993</v>
      </c>
      <c r="Q94">
        <v>1.331655459</v>
      </c>
      <c r="R94">
        <v>1.7757255164000001</v>
      </c>
      <c r="S94" s="1">
        <v>8.8906049728399994E-2</v>
      </c>
      <c r="T94">
        <v>1.2698031464999999</v>
      </c>
    </row>
    <row r="95" spans="1:20">
      <c r="A95">
        <v>61.208652973200003</v>
      </c>
      <c r="B95" s="1">
        <v>3.3084700107599998</v>
      </c>
      <c r="C95" s="1">
        <v>8.8186619281799992</v>
      </c>
      <c r="D95">
        <v>4.36872601509</v>
      </c>
      <c r="E95">
        <v>4.4472551345799998</v>
      </c>
      <c r="F95" s="1">
        <v>1.30819606781</v>
      </c>
      <c r="G95">
        <v>0.199135065079</v>
      </c>
      <c r="H95">
        <v>0.22677612304700001</v>
      </c>
      <c r="J95">
        <v>13</v>
      </c>
      <c r="K95" s="1">
        <v>47.670336961700002</v>
      </c>
      <c r="L95">
        <v>22.879965452</v>
      </c>
      <c r="M95">
        <v>0.92136894739999997</v>
      </c>
      <c r="N95">
        <v>7.9339796212999998</v>
      </c>
      <c r="O95">
        <v>4.5682415594999997</v>
      </c>
      <c r="P95">
        <v>7.1473921995999996</v>
      </c>
      <c r="Q95">
        <v>0.77229217380000004</v>
      </c>
      <c r="R95">
        <v>1.5361092090999999</v>
      </c>
      <c r="S95" s="1">
        <v>0.10277915000899999</v>
      </c>
      <c r="T95">
        <v>1.3115553515</v>
      </c>
    </row>
    <row r="96" spans="1:20">
      <c r="A96">
        <v>66.684804916399997</v>
      </c>
      <c r="B96" s="1">
        <v>3.6588718891099998</v>
      </c>
      <c r="C96" s="1">
        <v>8.5053129196199997</v>
      </c>
      <c r="D96">
        <v>4.4338650703400004</v>
      </c>
      <c r="E96">
        <v>4.0685060024300004</v>
      </c>
      <c r="F96" s="1">
        <v>1.4720439910900001</v>
      </c>
      <c r="G96">
        <v>0.29992508888199998</v>
      </c>
      <c r="H96">
        <v>0.26699209213300001</v>
      </c>
      <c r="J96">
        <v>15</v>
      </c>
      <c r="K96" s="1">
        <v>52.936019897500003</v>
      </c>
      <c r="L96">
        <v>27.859823814999999</v>
      </c>
      <c r="M96">
        <v>0.94185082119999997</v>
      </c>
      <c r="N96">
        <v>7.8031212329999997</v>
      </c>
      <c r="O96">
        <v>4.8223225910999998</v>
      </c>
      <c r="P96">
        <v>10.3839723269</v>
      </c>
      <c r="Q96">
        <v>1.6512534777000001</v>
      </c>
      <c r="R96">
        <v>2.2567389487999998</v>
      </c>
      <c r="S96" s="1">
        <v>0.112341880798</v>
      </c>
      <c r="T96">
        <v>1.5652838647</v>
      </c>
    </row>
    <row r="97" spans="1:20">
      <c r="A97">
        <v>107.631359816</v>
      </c>
      <c r="B97" s="1">
        <v>4.1992900371599999</v>
      </c>
      <c r="C97" s="1">
        <v>10.4012269974</v>
      </c>
      <c r="D97">
        <v>4.50832796097</v>
      </c>
      <c r="E97">
        <v>5.8901770114899996</v>
      </c>
      <c r="F97" s="1">
        <v>1.1627569198600001</v>
      </c>
      <c r="G97">
        <v>0.207725048065</v>
      </c>
      <c r="H97">
        <v>0.228199958801</v>
      </c>
      <c r="J97">
        <v>17</v>
      </c>
      <c r="K97" s="1">
        <v>91.724227905299998</v>
      </c>
      <c r="L97">
        <v>44.366921410800003</v>
      </c>
      <c r="M97">
        <v>1.2779296005</v>
      </c>
      <c r="N97">
        <v>10.325781513700001</v>
      </c>
      <c r="O97">
        <v>9.0410030449000001</v>
      </c>
      <c r="P97">
        <v>16.391074124500001</v>
      </c>
      <c r="Q97">
        <v>3.3763132236</v>
      </c>
      <c r="R97">
        <v>3.954224306</v>
      </c>
      <c r="S97" s="1">
        <v>0.14363908767700001</v>
      </c>
      <c r="T97">
        <v>1.8760490285</v>
      </c>
    </row>
    <row r="98" spans="1:20">
      <c r="A98">
        <v>74.168591976200005</v>
      </c>
      <c r="B98" s="1">
        <v>3.1649000644699998</v>
      </c>
      <c r="C98" s="1">
        <v>8.0559930801400004</v>
      </c>
      <c r="D98">
        <v>3.6721727848099999</v>
      </c>
      <c r="E98">
        <v>4.3794651031500003</v>
      </c>
      <c r="F98" s="1">
        <v>1.1779899597200001</v>
      </c>
      <c r="G98">
        <v>0.157052993774</v>
      </c>
      <c r="H98">
        <v>0.176054000854</v>
      </c>
      <c r="J98">
        <v>19</v>
      </c>
      <c r="K98" s="1">
        <v>61.590937852899998</v>
      </c>
      <c r="L98">
        <v>31.547140397500002</v>
      </c>
      <c r="M98">
        <v>1.1732598104</v>
      </c>
      <c r="N98">
        <v>9.0530549475999997</v>
      </c>
      <c r="O98">
        <v>5.1554435052000001</v>
      </c>
      <c r="P98">
        <v>12.068194590099999</v>
      </c>
      <c r="Q98">
        <v>2.0087485564000001</v>
      </c>
      <c r="R98">
        <v>2.0878555398</v>
      </c>
      <c r="S98" s="1">
        <v>0.178504943848</v>
      </c>
      <c r="T98">
        <v>2.0136947036000001</v>
      </c>
    </row>
    <row r="99" spans="1:20">
      <c r="A99">
        <v>86.703493118300003</v>
      </c>
      <c r="B99" s="1">
        <v>3.25614714622</v>
      </c>
      <c r="C99" s="1">
        <v>7.4116139411899997</v>
      </c>
      <c r="D99">
        <v>2.98515105247</v>
      </c>
      <c r="E99">
        <v>4.4237380027800004</v>
      </c>
      <c r="F99" s="1">
        <v>1.1306929588300001</v>
      </c>
      <c r="G99">
        <v>0.26913404464700003</v>
      </c>
      <c r="H99">
        <v>0.18741106987</v>
      </c>
      <c r="J99">
        <v>21</v>
      </c>
      <c r="K99" s="1">
        <v>74.718510866200006</v>
      </c>
      <c r="L99">
        <v>37.132379077700001</v>
      </c>
      <c r="M99">
        <v>1.9762230374</v>
      </c>
      <c r="N99">
        <v>10.5432834398</v>
      </c>
      <c r="O99">
        <v>6.3567236946000003</v>
      </c>
      <c r="P99">
        <v>13.064739965299999</v>
      </c>
      <c r="Q99">
        <v>1.7307190100000001</v>
      </c>
      <c r="R99">
        <v>3.4600655805999998</v>
      </c>
      <c r="S99" s="1">
        <v>0.18629598617599999</v>
      </c>
      <c r="T99">
        <v>2.4381490078999999</v>
      </c>
    </row>
    <row r="100" spans="1:20">
      <c r="A100">
        <v>93.690369844399996</v>
      </c>
      <c r="B100" s="1">
        <v>3.3068280219999999</v>
      </c>
      <c r="C100" s="1">
        <v>8.1787710189799991</v>
      </c>
      <c r="D100">
        <v>3.9233739376100001</v>
      </c>
      <c r="E100">
        <v>4.2526700496699998</v>
      </c>
      <c r="F100" s="1">
        <v>1.70526480675</v>
      </c>
      <c r="G100">
        <v>0.22612094879200001</v>
      </c>
      <c r="H100">
        <v>0.329837083817</v>
      </c>
      <c r="J100">
        <v>23</v>
      </c>
      <c r="K100" s="1">
        <v>80.3464241028</v>
      </c>
      <c r="L100">
        <v>37.344157053099998</v>
      </c>
      <c r="M100">
        <v>1.1768102334999999</v>
      </c>
      <c r="N100">
        <v>12.271083106200001</v>
      </c>
      <c r="O100">
        <v>7.2082726541</v>
      </c>
      <c r="P100">
        <v>11.109655266200001</v>
      </c>
      <c r="Q100">
        <v>1.7707447279999999</v>
      </c>
      <c r="R100">
        <v>3.8069844660999999</v>
      </c>
      <c r="S100" s="1">
        <v>0.152829885483</v>
      </c>
      <c r="T100">
        <v>2.2013273338000001</v>
      </c>
    </row>
    <row r="101" spans="1:20">
      <c r="A101">
        <v>105.91843605</v>
      </c>
      <c r="B101" s="1">
        <v>3.13862204552</v>
      </c>
      <c r="C101" s="1">
        <v>9.0143949985499994</v>
      </c>
      <c r="D101">
        <v>4.3545711040499997</v>
      </c>
      <c r="E101">
        <v>4.6571669578600003</v>
      </c>
      <c r="F101" s="1">
        <v>1.50378084183</v>
      </c>
      <c r="G101">
        <v>0.32332205772400002</v>
      </c>
      <c r="H101">
        <v>0.23700308799700001</v>
      </c>
      <c r="J101">
        <v>25</v>
      </c>
      <c r="K101" s="1">
        <v>92.099917888600004</v>
      </c>
      <c r="L101">
        <v>46.380449094799999</v>
      </c>
      <c r="M101">
        <v>1.4690633105999999</v>
      </c>
      <c r="N101">
        <v>11.523506250400001</v>
      </c>
      <c r="O101">
        <v>10.7801286125</v>
      </c>
      <c r="P101">
        <v>15.6976560402</v>
      </c>
      <c r="Q101">
        <v>3.2813862228000001</v>
      </c>
      <c r="R101">
        <v>3.6280780029000002</v>
      </c>
      <c r="S101" s="1">
        <v>0.161503076553</v>
      </c>
      <c r="T101">
        <v>2.6407965330000001</v>
      </c>
    </row>
    <row r="102" spans="1:20">
      <c r="A102">
        <v>122.812823057</v>
      </c>
      <c r="B102" s="1">
        <v>3.2865679264100001</v>
      </c>
      <c r="C102" s="1">
        <v>9.8398170471200004</v>
      </c>
      <c r="D102">
        <v>4.3686959743499996</v>
      </c>
      <c r="E102">
        <v>5.4683191776299997</v>
      </c>
      <c r="F102" s="1">
        <v>1.5681960582700001</v>
      </c>
      <c r="G102">
        <v>0.240442037582</v>
      </c>
      <c r="H102">
        <v>0.22845196723899999</v>
      </c>
      <c r="J102">
        <v>27</v>
      </c>
      <c r="K102" s="1">
        <v>107.920555115</v>
      </c>
      <c r="L102">
        <v>51.923804583399999</v>
      </c>
      <c r="M102">
        <v>2.3767745936</v>
      </c>
      <c r="N102">
        <v>17.1209427957</v>
      </c>
      <c r="O102">
        <v>7.2618418622999998</v>
      </c>
      <c r="P102">
        <v>20.581552929299999</v>
      </c>
      <c r="Q102">
        <v>2.0322285228000001</v>
      </c>
      <c r="R102">
        <v>2.5498316993999999</v>
      </c>
      <c r="S102" s="1">
        <v>0.197423934937</v>
      </c>
      <c r="T102">
        <v>2.2475028890000002</v>
      </c>
    </row>
    <row r="104" spans="1:20">
      <c r="A104" t="s">
        <v>33</v>
      </c>
    </row>
    <row r="105" spans="1:20">
      <c r="A105">
        <v>11.576023101800001</v>
      </c>
      <c r="B105" s="1">
        <v>3.5283160209700002</v>
      </c>
      <c r="C105" s="1">
        <v>8.0418808460199998</v>
      </c>
      <c r="D105">
        <v>3.7140090465500002</v>
      </c>
      <c r="E105">
        <v>4.32521915436</v>
      </c>
    </row>
    <row r="106" spans="1:20">
      <c r="A106">
        <v>16.0563590527</v>
      </c>
      <c r="B106" s="1">
        <v>2.86006212234</v>
      </c>
      <c r="C106" s="1">
        <v>8.6711139679000002</v>
      </c>
      <c r="D106">
        <v>4.9272410869599996</v>
      </c>
      <c r="E106">
        <v>3.7413411140399999</v>
      </c>
      <c r="F106" s="1">
        <v>2.4412454370000001</v>
      </c>
      <c r="G106">
        <v>0.25996780400000002</v>
      </c>
      <c r="H106">
        <v>0.26672446700000002</v>
      </c>
      <c r="I106" s="1">
        <v>0.95978343499999996</v>
      </c>
      <c r="Q106" t="s">
        <v>34</v>
      </c>
      <c r="T106">
        <v>0.67288792129999997</v>
      </c>
    </row>
    <row r="107" spans="1:20">
      <c r="A107">
        <v>21.866178989400002</v>
      </c>
      <c r="B107" s="1">
        <v>3.6132559776300002</v>
      </c>
      <c r="C107" s="1">
        <v>7.2384960651399997</v>
      </c>
      <c r="D107">
        <v>3.9547181129500002</v>
      </c>
      <c r="E107">
        <v>3.2806000709499998</v>
      </c>
      <c r="F107" s="1">
        <v>1.32291984558</v>
      </c>
      <c r="G107">
        <v>0.31577086448699998</v>
      </c>
      <c r="H107">
        <v>0.33090186119100001</v>
      </c>
      <c r="J107">
        <v>3</v>
      </c>
      <c r="K107" s="1">
        <v>9.6583459377299992</v>
      </c>
      <c r="L107">
        <v>9.2369193236000005</v>
      </c>
      <c r="M107">
        <v>0.31697368619999999</v>
      </c>
      <c r="N107">
        <v>2.3628207843000002</v>
      </c>
      <c r="O107">
        <v>1.7654659747999999</v>
      </c>
      <c r="P107">
        <v>3.3815466562999998</v>
      </c>
      <c r="Q107">
        <v>0.62714163460000005</v>
      </c>
      <c r="R107">
        <v>0.78224166230000003</v>
      </c>
      <c r="S107" s="1">
        <v>3.2932996749900002E-2</v>
      </c>
      <c r="T107">
        <v>0.59398102760000004</v>
      </c>
    </row>
    <row r="108" spans="1:20">
      <c r="A108">
        <v>29.0044410229</v>
      </c>
      <c r="B108" s="1">
        <v>3.5865149498000002</v>
      </c>
      <c r="C108" s="1">
        <v>7.5655679702800001</v>
      </c>
      <c r="D108">
        <v>3.4906558990500001</v>
      </c>
      <c r="E108">
        <v>4.0723218917799997</v>
      </c>
      <c r="F108" s="1">
        <v>1.4418151378599999</v>
      </c>
      <c r="G108">
        <v>0.19203996658299999</v>
      </c>
      <c r="H108">
        <v>0.215485095978</v>
      </c>
      <c r="J108">
        <v>5</v>
      </c>
      <c r="K108" s="1">
        <v>16.355235099800002</v>
      </c>
      <c r="L108">
        <v>12.1314213276</v>
      </c>
      <c r="M108">
        <v>0.47764081949999998</v>
      </c>
      <c r="N108">
        <v>2.5121837615999998</v>
      </c>
      <c r="O108">
        <v>2.9213258266</v>
      </c>
      <c r="P108">
        <v>4.0207268715</v>
      </c>
      <c r="Q108">
        <v>0.87059078219999997</v>
      </c>
      <c r="R108">
        <v>1.3283954144000001</v>
      </c>
      <c r="S108" s="1">
        <v>5.5052995681799999E-2</v>
      </c>
      <c r="T108">
        <v>0.85340921079999998</v>
      </c>
    </row>
    <row r="109" spans="1:20">
      <c r="A109">
        <v>39.589297056200003</v>
      </c>
      <c r="B109" s="1">
        <v>3.40766215324</v>
      </c>
      <c r="C109" s="1">
        <v>7.9740240573900003</v>
      </c>
      <c r="D109">
        <v>3.9135267734500001</v>
      </c>
      <c r="E109">
        <v>4.0578329563100004</v>
      </c>
      <c r="F109" s="1">
        <v>1.06684184074</v>
      </c>
      <c r="G109">
        <v>0.190044164658</v>
      </c>
      <c r="H109">
        <v>0.202903032303</v>
      </c>
      <c r="J109">
        <v>7</v>
      </c>
      <c r="K109" s="1">
        <v>27.077194929099999</v>
      </c>
      <c r="L109">
        <v>16.602636541599999</v>
      </c>
      <c r="M109">
        <v>0.58450484280000004</v>
      </c>
      <c r="N109">
        <v>4.7798925468000002</v>
      </c>
      <c r="O109">
        <v>3.4300261565999999</v>
      </c>
      <c r="P109">
        <v>5.0677835940999998</v>
      </c>
      <c r="Q109">
        <v>1.5958085741000001</v>
      </c>
      <c r="R109">
        <v>1.1440239293000001</v>
      </c>
      <c r="S109" s="1">
        <v>6.3353061675999994E-2</v>
      </c>
      <c r="T109">
        <v>1.1767012179</v>
      </c>
    </row>
    <row r="110" spans="1:20">
      <c r="A110">
        <v>44.424276113499999</v>
      </c>
      <c r="B110" s="1">
        <v>3.9171211719499999</v>
      </c>
      <c r="C110" s="1">
        <v>7.5548570156099997</v>
      </c>
      <c r="D110">
        <v>3.3958280086500001</v>
      </c>
      <c r="E110">
        <v>4.1564807891799997</v>
      </c>
      <c r="F110" s="1">
        <v>1.1785731315600001</v>
      </c>
      <c r="G110">
        <v>0.24141097068799999</v>
      </c>
      <c r="H110">
        <v>0.30578017234799998</v>
      </c>
      <c r="J110">
        <v>9</v>
      </c>
      <c r="K110" s="1">
        <v>31.693332195299998</v>
      </c>
      <c r="L110">
        <v>17.975257767599999</v>
      </c>
      <c r="M110">
        <v>0.65775381190000004</v>
      </c>
      <c r="N110">
        <v>5.2886517578000003</v>
      </c>
      <c r="O110">
        <v>2.9559949769</v>
      </c>
      <c r="P110">
        <v>5.9208837084999999</v>
      </c>
      <c r="Q110">
        <v>1.1573237842999999</v>
      </c>
      <c r="R110">
        <v>1.9940683842</v>
      </c>
      <c r="S110" s="1">
        <v>8.0178022384600006E-2</v>
      </c>
      <c r="T110">
        <v>0.91873831750000001</v>
      </c>
    </row>
    <row r="111" spans="1:20">
      <c r="A111">
        <v>49.826606035200001</v>
      </c>
      <c r="B111" s="1">
        <v>3.4544558525100002</v>
      </c>
      <c r="C111" s="1">
        <v>7.8259820938100004</v>
      </c>
      <c r="D111">
        <v>3.8861601352699999</v>
      </c>
      <c r="E111">
        <v>3.9371950626399999</v>
      </c>
      <c r="F111" s="1">
        <v>1.08308291435</v>
      </c>
      <c r="G111">
        <v>0.29929900169399998</v>
      </c>
      <c r="H111">
        <v>0.192117929459</v>
      </c>
      <c r="J111">
        <v>11</v>
      </c>
      <c r="K111" s="1">
        <v>37.3766410351</v>
      </c>
      <c r="L111">
        <v>20.360252640500001</v>
      </c>
      <c r="M111">
        <v>1.0062467401999999</v>
      </c>
      <c r="N111">
        <v>4.5463798479999999</v>
      </c>
      <c r="O111">
        <v>4.3670113736999996</v>
      </c>
      <c r="P111">
        <v>7.5335472713999998</v>
      </c>
      <c r="Q111">
        <v>0.84122271969999995</v>
      </c>
      <c r="R111">
        <v>2.0652853576000001</v>
      </c>
      <c r="S111" s="1">
        <v>8.6192846298199996E-2</v>
      </c>
      <c r="T111">
        <v>1.3981458346</v>
      </c>
    </row>
    <row r="112" spans="1:20">
      <c r="A112">
        <v>62.398636102700003</v>
      </c>
      <c r="B112" s="1">
        <v>3.1303679943099998</v>
      </c>
      <c r="C112" s="1">
        <v>8.41987991333</v>
      </c>
      <c r="D112">
        <v>3.7279198169700001</v>
      </c>
      <c r="E112">
        <v>4.6893610954299998</v>
      </c>
      <c r="F112" s="1">
        <v>1.42689800262</v>
      </c>
      <c r="G112">
        <v>0.39347290992700001</v>
      </c>
      <c r="H112">
        <v>0.20434808731099999</v>
      </c>
      <c r="J112">
        <v>13</v>
      </c>
      <c r="K112" s="1">
        <v>49.304826974900003</v>
      </c>
      <c r="L112">
        <v>25.940575783100002</v>
      </c>
      <c r="M112">
        <v>1.1204670758999999</v>
      </c>
      <c r="N112">
        <v>8.3907473821000007</v>
      </c>
      <c r="O112">
        <v>4.4758835022000003</v>
      </c>
      <c r="P112">
        <v>8.9178366294</v>
      </c>
      <c r="Q112">
        <v>1.3251282252000001</v>
      </c>
      <c r="R112">
        <v>1.7099396265</v>
      </c>
      <c r="S112" s="1">
        <v>0.11643218994100001</v>
      </c>
      <c r="T112">
        <v>1.1510555232999999</v>
      </c>
    </row>
    <row r="113" spans="1:20">
      <c r="A113">
        <v>67.117965936700003</v>
      </c>
      <c r="B113" s="1">
        <v>3.31834697723</v>
      </c>
      <c r="C113" s="1">
        <v>9.4459800720199993</v>
      </c>
      <c r="D113">
        <v>4.5241770744299998</v>
      </c>
      <c r="E113">
        <v>4.9189689159399999</v>
      </c>
      <c r="F113" s="1">
        <v>1.4517829418199999</v>
      </c>
      <c r="G113">
        <v>0.254796981812</v>
      </c>
      <c r="H113">
        <v>0.55057811737100004</v>
      </c>
      <c r="J113">
        <v>15</v>
      </c>
      <c r="K113" s="1">
        <v>52.788631916</v>
      </c>
      <c r="L113">
        <v>27.297538900399999</v>
      </c>
      <c r="M113">
        <v>1.1341436863000001</v>
      </c>
      <c r="N113">
        <v>7.0246312459000002</v>
      </c>
      <c r="O113">
        <v>4.7775905291000003</v>
      </c>
      <c r="P113">
        <v>11.0432820956</v>
      </c>
      <c r="Q113">
        <v>1.4354907830999999</v>
      </c>
      <c r="R113">
        <v>1.8818320115</v>
      </c>
      <c r="S113" s="1">
        <v>0.11301279068</v>
      </c>
      <c r="T113">
        <v>1.6492547095000001</v>
      </c>
    </row>
    <row r="114" spans="1:20">
      <c r="A114">
        <v>82.162896156299993</v>
      </c>
      <c r="B114" s="1">
        <v>3.70864510536</v>
      </c>
      <c r="C114" s="1">
        <v>8.7783288955700005</v>
      </c>
      <c r="D114">
        <v>4.8553810119599996</v>
      </c>
      <c r="E114">
        <v>3.9181461334200001</v>
      </c>
      <c r="F114" s="1">
        <v>0.97815489768999997</v>
      </c>
      <c r="G114">
        <v>0.19708490371699999</v>
      </c>
      <c r="H114">
        <v>0.212894916534</v>
      </c>
      <c r="J114">
        <v>17</v>
      </c>
      <c r="K114" s="1">
        <v>68.563406944299999</v>
      </c>
      <c r="L114">
        <v>35.159311364700002</v>
      </c>
      <c r="M114">
        <v>1.6539132455000001</v>
      </c>
      <c r="N114">
        <v>9.7765240528999993</v>
      </c>
      <c r="O114">
        <v>7.6356115201000003</v>
      </c>
      <c r="P114">
        <v>9.9261801664</v>
      </c>
      <c r="Q114">
        <v>1.7216161138999999</v>
      </c>
      <c r="R114">
        <v>4.4448654231000004</v>
      </c>
      <c r="S114" s="1">
        <v>0.134132862091</v>
      </c>
      <c r="T114">
        <v>1.2568953036999999</v>
      </c>
    </row>
    <row r="115" spans="1:20">
      <c r="A115">
        <v>75.498449087099999</v>
      </c>
      <c r="B115" s="1">
        <v>3.5495600700400001</v>
      </c>
      <c r="C115" s="1">
        <v>7.2875201702099996</v>
      </c>
      <c r="D115">
        <v>3.41241812706</v>
      </c>
      <c r="E115">
        <v>3.8709509372699999</v>
      </c>
      <c r="F115" s="1">
        <v>1.21796488762</v>
      </c>
      <c r="G115">
        <v>0.18224787712099999</v>
      </c>
      <c r="H115">
        <v>0.21504306793200001</v>
      </c>
      <c r="J115">
        <v>19</v>
      </c>
      <c r="K115" s="1">
        <v>63.299360990499999</v>
      </c>
      <c r="L115">
        <v>33.446359119900002</v>
      </c>
      <c r="M115">
        <v>1.290810585</v>
      </c>
      <c r="N115">
        <v>8.9655293790999995</v>
      </c>
      <c r="O115">
        <v>5.1001354392999998</v>
      </c>
      <c r="P115">
        <v>12.3247218132</v>
      </c>
      <c r="Q115">
        <v>1.9506955774000001</v>
      </c>
      <c r="R115">
        <v>3.8138698527999999</v>
      </c>
      <c r="S115" s="1">
        <v>0.14377903938299999</v>
      </c>
      <c r="T115">
        <v>1.3718096613999999</v>
      </c>
    </row>
    <row r="116" spans="1:20">
      <c r="A116">
        <v>89.458153963100003</v>
      </c>
      <c r="B116" s="1">
        <v>3.5673179626499998</v>
      </c>
      <c r="C116" s="1">
        <v>8.9063918590500002</v>
      </c>
      <c r="D116">
        <v>3.9195499420200002</v>
      </c>
      <c r="E116">
        <v>4.9837079048200001</v>
      </c>
      <c r="F116" s="1">
        <v>0.92016291618299995</v>
      </c>
      <c r="G116">
        <v>0.159938097</v>
      </c>
      <c r="H116">
        <v>0.19127321243299999</v>
      </c>
      <c r="J116">
        <v>21</v>
      </c>
      <c r="K116" s="1">
        <v>75.9096288681</v>
      </c>
      <c r="L116">
        <v>36.613307101399997</v>
      </c>
      <c r="M116">
        <v>1.3418025629999999</v>
      </c>
      <c r="N116">
        <v>11.052436102</v>
      </c>
      <c r="O116">
        <v>7.5671473457999996</v>
      </c>
      <c r="P116">
        <v>12.315284536</v>
      </c>
      <c r="Q116">
        <v>2.3495354085</v>
      </c>
      <c r="R116">
        <v>1.9865076201</v>
      </c>
      <c r="S116" s="1">
        <v>0.154446840286</v>
      </c>
      <c r="T116">
        <v>1.8727861750999999</v>
      </c>
    </row>
    <row r="117" spans="1:20">
      <c r="A117">
        <v>90.850378990199999</v>
      </c>
      <c r="B117" s="1">
        <v>3.3156459331499999</v>
      </c>
      <c r="C117" s="1">
        <v>7.8472549915299998</v>
      </c>
      <c r="D117">
        <v>3.63102483749</v>
      </c>
      <c r="E117">
        <v>4.2131230831100002</v>
      </c>
      <c r="F117" s="1">
        <v>1.5801751613599999</v>
      </c>
      <c r="G117">
        <v>0.41271710395799999</v>
      </c>
      <c r="H117">
        <v>0.24480509757999999</v>
      </c>
      <c r="J117">
        <v>23</v>
      </c>
      <c r="K117" s="1">
        <v>77.939186096200004</v>
      </c>
      <c r="L117">
        <v>35.200218843400002</v>
      </c>
      <c r="M117">
        <v>1.1040483246999999</v>
      </c>
      <c r="N117">
        <v>14.4846909979</v>
      </c>
      <c r="O117">
        <v>5.8341127996999997</v>
      </c>
      <c r="P117">
        <v>9.7690955762999998</v>
      </c>
      <c r="Q117">
        <v>1.4527668746</v>
      </c>
      <c r="R117">
        <v>2.5549138422</v>
      </c>
      <c r="S117" s="1">
        <v>0.167908906937</v>
      </c>
      <c r="T117">
        <v>1.9429216782000001</v>
      </c>
    </row>
    <row r="118" spans="1:20">
      <c r="A118">
        <v>117.77050518999999</v>
      </c>
      <c r="B118" s="1">
        <v>3.66436219215</v>
      </c>
      <c r="C118" s="1">
        <v>8.3009099960300006</v>
      </c>
      <c r="D118">
        <v>4.3149178028100001</v>
      </c>
      <c r="E118">
        <v>3.9822239875799998</v>
      </c>
      <c r="F118" s="1">
        <v>1.53625512123</v>
      </c>
      <c r="G118">
        <v>0.30869197845500002</v>
      </c>
      <c r="H118">
        <v>0.24492001533499999</v>
      </c>
      <c r="J118">
        <v>25</v>
      </c>
      <c r="K118" s="1">
        <v>104.03699207299999</v>
      </c>
      <c r="L118">
        <v>46.4596950245</v>
      </c>
      <c r="M118">
        <v>1.8513664913000001</v>
      </c>
      <c r="N118">
        <v>16.174519071599999</v>
      </c>
      <c r="O118">
        <v>8.3375504397999993</v>
      </c>
      <c r="P118">
        <v>15.6066942692</v>
      </c>
      <c r="Q118">
        <v>2.0003806113999998</v>
      </c>
      <c r="R118">
        <v>2.4885178470999998</v>
      </c>
      <c r="S118" s="1">
        <v>0.23175311088600001</v>
      </c>
      <c r="T118">
        <v>1.9046810222999999</v>
      </c>
    </row>
    <row r="119" spans="1:20">
      <c r="A119">
        <v>121.384827852</v>
      </c>
      <c r="B119" s="1">
        <v>4.1549010276800002</v>
      </c>
      <c r="C119" s="1">
        <v>8.5577750205999994</v>
      </c>
      <c r="D119">
        <v>4.5833871364599998</v>
      </c>
      <c r="E119">
        <v>3.9715368747699999</v>
      </c>
      <c r="F119" s="1">
        <v>1.08348107338</v>
      </c>
      <c r="G119">
        <v>0.21999502182</v>
      </c>
      <c r="H119">
        <v>0.20659899711599999</v>
      </c>
      <c r="J119">
        <v>27</v>
      </c>
      <c r="K119" s="1">
        <v>107.373645067</v>
      </c>
      <c r="L119">
        <v>51.5394258675</v>
      </c>
      <c r="M119">
        <v>1.8663783249999999</v>
      </c>
      <c r="N119">
        <v>17.526482908799998</v>
      </c>
      <c r="O119">
        <v>7.1196819852999997</v>
      </c>
      <c r="P119">
        <v>20.136611338000002</v>
      </c>
      <c r="Q119">
        <v>1.775615127</v>
      </c>
      <c r="R119">
        <v>3.1139756749999998</v>
      </c>
      <c r="S119" s="1">
        <v>0.21479892730700001</v>
      </c>
      <c r="T119">
        <v>2.8298396552999998</v>
      </c>
    </row>
    <row r="121" spans="1:20">
      <c r="A121" t="s">
        <v>35</v>
      </c>
    </row>
    <row r="122" spans="1:20">
      <c r="A122">
        <v>10.8652091026</v>
      </c>
      <c r="B122" s="1">
        <v>2.9521601200099998</v>
      </c>
      <c r="C122" s="1">
        <v>7.9065160751299999</v>
      </c>
      <c r="D122">
        <v>3.4112029075599999</v>
      </c>
      <c r="E122">
        <v>4.4926540851599999</v>
      </c>
    </row>
    <row r="123" spans="1:20">
      <c r="A123">
        <v>15.9940950871</v>
      </c>
      <c r="B123" s="1">
        <v>3.0574269294700001</v>
      </c>
      <c r="C123" s="1">
        <v>8.6717391014099992</v>
      </c>
      <c r="D123">
        <v>4.6914868354800001</v>
      </c>
      <c r="E123">
        <v>3.9777011871300001</v>
      </c>
      <c r="F123" s="1">
        <v>2.5570536855000001</v>
      </c>
      <c r="G123">
        <v>0.21446502200000001</v>
      </c>
      <c r="H123">
        <v>0.22255802150000001</v>
      </c>
      <c r="I123" s="1">
        <v>1.0440205334999999</v>
      </c>
      <c r="Q123" t="s">
        <v>36</v>
      </c>
      <c r="T123">
        <v>0.61638259890000002</v>
      </c>
    </row>
    <row r="124" spans="1:20">
      <c r="A124">
        <v>21.316763162600001</v>
      </c>
      <c r="B124" s="1">
        <v>3.1338710784899999</v>
      </c>
      <c r="C124" s="1">
        <v>7.9129111766799998</v>
      </c>
      <c r="D124">
        <v>3.3568668365500001</v>
      </c>
      <c r="E124">
        <v>4.5534670352899997</v>
      </c>
      <c r="F124" s="1">
        <v>1.01655507088</v>
      </c>
      <c r="G124">
        <v>0.247200012207</v>
      </c>
      <c r="H124">
        <v>0.185754060745</v>
      </c>
      <c r="J124">
        <v>3</v>
      </c>
      <c r="K124" s="1">
        <v>9.2236218452499994</v>
      </c>
      <c r="L124">
        <v>9.1141599814000003</v>
      </c>
      <c r="M124">
        <v>0.26926867170000002</v>
      </c>
      <c r="N124">
        <v>2.6349200408</v>
      </c>
      <c r="O124">
        <v>1.516228358</v>
      </c>
      <c r="P124">
        <v>3.1198612848999998</v>
      </c>
      <c r="Q124">
        <v>0.63616681100000005</v>
      </c>
      <c r="R124">
        <v>0.93691809969999995</v>
      </c>
      <c r="S124" s="1">
        <v>2.9608011245699999E-2</v>
      </c>
      <c r="T124">
        <v>0.6876454353</v>
      </c>
    </row>
    <row r="125" spans="1:20">
      <c r="A125">
        <v>32.124689102200001</v>
      </c>
      <c r="B125" s="1">
        <v>3.2194800376899999</v>
      </c>
      <c r="C125" s="1">
        <v>10.4948499203</v>
      </c>
      <c r="D125">
        <v>6.04800105095</v>
      </c>
      <c r="E125">
        <v>4.4443140029899997</v>
      </c>
      <c r="F125" s="1">
        <v>1.1960020065300001</v>
      </c>
      <c r="G125">
        <v>0.30409288406399998</v>
      </c>
      <c r="H125">
        <v>0.185291051865</v>
      </c>
      <c r="J125">
        <v>5</v>
      </c>
      <c r="K125" s="1">
        <v>17.151380062099999</v>
      </c>
      <c r="L125">
        <v>12.4067787647</v>
      </c>
      <c r="M125">
        <v>0.38689064979999999</v>
      </c>
      <c r="N125">
        <v>3.4123700618999999</v>
      </c>
      <c r="O125">
        <v>2.4188032150000001</v>
      </c>
      <c r="P125">
        <v>3.8555938244000001</v>
      </c>
      <c r="Q125">
        <v>0.98095793720000002</v>
      </c>
      <c r="R125">
        <v>1.3516226292</v>
      </c>
      <c r="S125" s="1">
        <v>6.2748908996600003E-2</v>
      </c>
      <c r="T125">
        <v>0.67415797710000003</v>
      </c>
    </row>
    <row r="126" spans="1:20">
      <c r="A126">
        <v>36.080523014100002</v>
      </c>
      <c r="B126" s="1">
        <v>3.9518399238600002</v>
      </c>
      <c r="C126" s="1">
        <v>8.78346705437</v>
      </c>
      <c r="D126">
        <v>5.0600669384000003</v>
      </c>
      <c r="E126">
        <v>3.7197740077999999</v>
      </c>
      <c r="F126" s="1">
        <v>1.0262010097500001</v>
      </c>
      <c r="G126">
        <v>0.23761987686200001</v>
      </c>
      <c r="H126">
        <v>0.23471593856799999</v>
      </c>
      <c r="J126">
        <v>7</v>
      </c>
      <c r="K126" s="1">
        <v>22.2566840649</v>
      </c>
      <c r="L126">
        <v>14.988485949399999</v>
      </c>
      <c r="M126">
        <v>0.51311881199999998</v>
      </c>
      <c r="N126">
        <v>3.8668061665</v>
      </c>
      <c r="O126">
        <v>2.6420005390000001</v>
      </c>
      <c r="P126">
        <v>5.1843841416999998</v>
      </c>
      <c r="Q126">
        <v>1.2196006434</v>
      </c>
      <c r="R126">
        <v>1.5619682243999999</v>
      </c>
      <c r="S126" s="1">
        <v>6.2118053436300003E-2</v>
      </c>
      <c r="T126">
        <v>1.6855771244</v>
      </c>
    </row>
    <row r="127" spans="1:20">
      <c r="A127">
        <v>44.884798049899999</v>
      </c>
      <c r="B127" s="1">
        <v>3.29885196686</v>
      </c>
      <c r="C127" s="1">
        <v>8.6443200111399996</v>
      </c>
      <c r="D127">
        <v>4.2760150432600001</v>
      </c>
      <c r="E127">
        <v>4.3656480312300001</v>
      </c>
      <c r="F127" s="1">
        <v>0.89397692680399998</v>
      </c>
      <c r="G127">
        <v>0.17505002021800001</v>
      </c>
      <c r="H127">
        <v>0.174789905548</v>
      </c>
      <c r="J127">
        <v>9</v>
      </c>
      <c r="K127" s="1">
        <v>31.960969924899999</v>
      </c>
      <c r="L127">
        <v>17.6585203277</v>
      </c>
      <c r="M127">
        <v>0.72305732300000003</v>
      </c>
      <c r="N127">
        <v>5.1117808554000002</v>
      </c>
      <c r="O127">
        <v>3.5771007537999999</v>
      </c>
      <c r="P127">
        <v>5.7304374377</v>
      </c>
      <c r="Q127">
        <v>0.77059144440000005</v>
      </c>
      <c r="R127">
        <v>1.7449708779999999</v>
      </c>
      <c r="S127" s="1">
        <v>8.64300727844E-2</v>
      </c>
      <c r="T127">
        <v>1.2632182121</v>
      </c>
    </row>
    <row r="128" spans="1:20">
      <c r="A128">
        <v>50.0717101097</v>
      </c>
      <c r="B128" s="1">
        <v>3.1516921520199999</v>
      </c>
      <c r="C128" s="1">
        <v>7.2628519535100002</v>
      </c>
      <c r="D128">
        <v>3.4572789669000001</v>
      </c>
      <c r="E128">
        <v>3.8030190467799998</v>
      </c>
      <c r="F128" s="1">
        <v>0.92754602432300004</v>
      </c>
      <c r="G128">
        <v>0.153756141663</v>
      </c>
      <c r="H128">
        <v>0.227288007736</v>
      </c>
      <c r="J128">
        <v>11</v>
      </c>
      <c r="K128" s="1">
        <v>38.646862030000001</v>
      </c>
      <c r="L128">
        <v>19.951167019900002</v>
      </c>
      <c r="M128">
        <v>0.78973475370000001</v>
      </c>
      <c r="N128">
        <v>6.3965902545000004</v>
      </c>
      <c r="O128">
        <v>4.5943394141000002</v>
      </c>
      <c r="P128">
        <v>5.8496503830000002</v>
      </c>
      <c r="Q128">
        <v>0.75789458099999996</v>
      </c>
      <c r="R128">
        <v>1.5623871846999999</v>
      </c>
      <c r="S128" s="1">
        <v>8.2558870315599997E-2</v>
      </c>
      <c r="T128">
        <v>1.495487233</v>
      </c>
    </row>
    <row r="129" spans="1:20">
      <c r="A129">
        <v>62.811566114400001</v>
      </c>
      <c r="B129" s="1">
        <v>3.6089890003199998</v>
      </c>
      <c r="C129" s="1">
        <v>8.3416290283199999</v>
      </c>
      <c r="D129">
        <v>4.0620210170700002</v>
      </c>
      <c r="E129">
        <v>4.2770330905899998</v>
      </c>
      <c r="F129" s="1">
        <v>1.5351090431200001</v>
      </c>
      <c r="G129">
        <v>0.17101001739499999</v>
      </c>
      <c r="H129">
        <v>0.23817086219799999</v>
      </c>
      <c r="J129">
        <v>13</v>
      </c>
      <c r="K129" s="1">
        <v>49.225932121299998</v>
      </c>
      <c r="L129">
        <v>24.7942313414</v>
      </c>
      <c r="M129">
        <v>1.0425161215000001</v>
      </c>
      <c r="N129">
        <v>8.0053590261000007</v>
      </c>
      <c r="O129">
        <v>5.3340681700000001</v>
      </c>
      <c r="P129">
        <v>7.7045064523000004</v>
      </c>
      <c r="Q129">
        <v>1.0493342876</v>
      </c>
      <c r="R129">
        <v>1.6578440666000001</v>
      </c>
      <c r="S129" s="1">
        <v>9.9659919738800007E-2</v>
      </c>
      <c r="T129">
        <v>1.2935998269</v>
      </c>
    </row>
    <row r="130" spans="1:20">
      <c r="A130">
        <v>65.906522035600005</v>
      </c>
      <c r="B130" s="1">
        <v>3.3236141204799998</v>
      </c>
      <c r="C130" s="1">
        <v>8.7947330474900003</v>
      </c>
      <c r="D130">
        <v>3.5340287685399998</v>
      </c>
      <c r="E130">
        <v>5.25741481781</v>
      </c>
      <c r="F130" s="1">
        <v>1.3656558990500001</v>
      </c>
      <c r="G130">
        <v>0.27079010009799998</v>
      </c>
      <c r="H130">
        <v>0.31759095191999998</v>
      </c>
      <c r="J130">
        <v>15</v>
      </c>
      <c r="K130" s="1">
        <v>52.313693046600001</v>
      </c>
      <c r="L130">
        <v>27.488139327399999</v>
      </c>
      <c r="M130">
        <v>1.0044159094</v>
      </c>
      <c r="N130">
        <v>7.0137530009000004</v>
      </c>
      <c r="O130">
        <v>6.2466002623000003</v>
      </c>
      <c r="P130">
        <v>10.0843376001</v>
      </c>
      <c r="Q130">
        <v>1.2400090376999999</v>
      </c>
      <c r="R130">
        <v>1.8984137057999999</v>
      </c>
      <c r="S130" s="1">
        <v>0.108613967896</v>
      </c>
      <c r="T130">
        <v>1.4592885971</v>
      </c>
    </row>
    <row r="131" spans="1:20">
      <c r="A131">
        <v>80.694860935199998</v>
      </c>
      <c r="B131" s="1">
        <v>3.58112382889</v>
      </c>
      <c r="C131" s="1">
        <v>9.2695848941799994</v>
      </c>
      <c r="D131">
        <v>4.3940410614000003</v>
      </c>
      <c r="E131">
        <v>4.8729059696199997</v>
      </c>
      <c r="F131" s="1">
        <v>1.3191950321200001</v>
      </c>
      <c r="G131">
        <v>0.20913600921600001</v>
      </c>
      <c r="H131">
        <v>0.29423284530600002</v>
      </c>
      <c r="J131">
        <v>17</v>
      </c>
      <c r="K131" s="1">
        <v>66.405029058500006</v>
      </c>
      <c r="L131">
        <v>33.574074689100001</v>
      </c>
      <c r="M131">
        <v>1.700867737</v>
      </c>
      <c r="N131">
        <v>9.4036302986999996</v>
      </c>
      <c r="O131">
        <v>6.4334475153000001</v>
      </c>
      <c r="P131">
        <v>12.3650393346</v>
      </c>
      <c r="Q131">
        <v>1.6054339127999999</v>
      </c>
      <c r="R131">
        <v>2.0650405463000001</v>
      </c>
      <c r="S131" s="1">
        <v>0.119693994522</v>
      </c>
      <c r="T131">
        <v>1.5314892398</v>
      </c>
    </row>
    <row r="132" spans="1:20">
      <c r="A132">
        <v>75.542101860000002</v>
      </c>
      <c r="B132" s="1">
        <v>4.1406788825999996</v>
      </c>
      <c r="C132" s="1">
        <v>7.7553849220300002</v>
      </c>
      <c r="D132">
        <v>3.3728630542800002</v>
      </c>
      <c r="E132">
        <v>4.3797738552099998</v>
      </c>
      <c r="F132" s="1">
        <v>1.0477330684699999</v>
      </c>
      <c r="G132">
        <v>0.197387933731</v>
      </c>
      <c r="H132">
        <v>0.16435599327100001</v>
      </c>
      <c r="J132">
        <v>19</v>
      </c>
      <c r="K132" s="1">
        <v>62.450721979100003</v>
      </c>
      <c r="L132">
        <v>30.7878241037</v>
      </c>
      <c r="M132">
        <v>1.0377390887</v>
      </c>
      <c r="N132">
        <v>9.3992441830000004</v>
      </c>
      <c r="O132">
        <v>6.2652862825</v>
      </c>
      <c r="P132">
        <v>9.5489760324000006</v>
      </c>
      <c r="Q132">
        <v>1.9900201370999999</v>
      </c>
      <c r="R132">
        <v>2.5459462090999998</v>
      </c>
      <c r="S132" s="1">
        <v>0.14735007286099999</v>
      </c>
      <c r="T132">
        <v>1.3991809607000001</v>
      </c>
    </row>
    <row r="133" spans="1:20">
      <c r="A133">
        <v>89.051869154000002</v>
      </c>
      <c r="B133" s="1">
        <v>4.0330610275299996</v>
      </c>
      <c r="C133" s="1">
        <v>7.5835001468699996</v>
      </c>
      <c r="D133">
        <v>4.2377429008499998</v>
      </c>
      <c r="E133">
        <v>3.3415970802300001</v>
      </c>
      <c r="F133" s="1">
        <v>1.27948498726</v>
      </c>
      <c r="G133">
        <v>0.21063017845199999</v>
      </c>
      <c r="H133">
        <v>0.26323699951200003</v>
      </c>
      <c r="J133">
        <v>21</v>
      </c>
      <c r="K133" s="1">
        <v>75.993854999500002</v>
      </c>
      <c r="L133">
        <v>38.103592600100001</v>
      </c>
      <c r="M133">
        <v>1.4722714311</v>
      </c>
      <c r="N133">
        <v>10.2308438846</v>
      </c>
      <c r="O133">
        <v>7.1277015662999998</v>
      </c>
      <c r="P133">
        <v>14.4544341337</v>
      </c>
      <c r="Q133">
        <v>2.2903223151000001</v>
      </c>
      <c r="R133">
        <v>2.5274351892000002</v>
      </c>
      <c r="S133" s="1">
        <v>0.16174602508499999</v>
      </c>
      <c r="T133">
        <v>2.1217029637000002</v>
      </c>
    </row>
    <row r="134" spans="1:20">
      <c r="A134">
        <v>90.207235097899996</v>
      </c>
      <c r="B134" s="1">
        <v>3.9379589557600001</v>
      </c>
      <c r="C134" s="1">
        <v>6.65393996239</v>
      </c>
      <c r="D134">
        <v>2.9288880824999999</v>
      </c>
      <c r="E134">
        <v>3.721118927</v>
      </c>
      <c r="F134" s="1">
        <v>0.98265099525499999</v>
      </c>
      <c r="G134">
        <v>0.18596601486200001</v>
      </c>
      <c r="H134">
        <v>0.20374798774700001</v>
      </c>
      <c r="J134">
        <v>23</v>
      </c>
      <c r="K134" s="1">
        <v>78.482427835500005</v>
      </c>
      <c r="L134">
        <v>35.336043191999998</v>
      </c>
      <c r="M134">
        <v>1.5000383749999999</v>
      </c>
      <c r="N134">
        <v>12.818362692099999</v>
      </c>
      <c r="O134">
        <v>7.0005242720999998</v>
      </c>
      <c r="P134">
        <v>9.7194128451000008</v>
      </c>
      <c r="Q134">
        <v>1.8791256158</v>
      </c>
      <c r="R134">
        <v>2.4179851387000002</v>
      </c>
      <c r="S134" s="1">
        <v>0.150038957596</v>
      </c>
      <c r="T134">
        <v>2.3789731959</v>
      </c>
    </row>
    <row r="135" spans="1:20">
      <c r="A135">
        <v>109.33824205400001</v>
      </c>
      <c r="B135" s="1">
        <v>4.0676639080000001</v>
      </c>
      <c r="C135" s="1">
        <v>8.1208221912400003</v>
      </c>
      <c r="D135">
        <v>4.1188259124800002</v>
      </c>
      <c r="E135">
        <v>3.9993069171900002</v>
      </c>
      <c r="F135" s="1">
        <v>1.16249203682</v>
      </c>
      <c r="G135">
        <v>0.20132613182100001</v>
      </c>
      <c r="H135">
        <v>0.29922604560900001</v>
      </c>
      <c r="J135">
        <v>25</v>
      </c>
      <c r="K135" s="1">
        <v>95.790992021600005</v>
      </c>
      <c r="L135">
        <v>41.354738092399998</v>
      </c>
      <c r="M135">
        <v>1.6493923569</v>
      </c>
      <c r="N135">
        <v>17.057975225500002</v>
      </c>
      <c r="O135">
        <v>7.1750004386999997</v>
      </c>
      <c r="P135">
        <v>11.1702692699</v>
      </c>
      <c r="Q135">
        <v>1.8701114941000001</v>
      </c>
      <c r="R135">
        <v>2.431370163</v>
      </c>
      <c r="S135" s="1">
        <v>0.19604682922399999</v>
      </c>
      <c r="T135">
        <v>2.3524615947999998</v>
      </c>
    </row>
    <row r="136" spans="1:20">
      <c r="A136">
        <v>125.49240303000001</v>
      </c>
      <c r="B136" s="1">
        <v>3.31035709381</v>
      </c>
      <c r="C136" s="1">
        <v>11.6554889679</v>
      </c>
      <c r="D136">
        <v>4.1416590213799997</v>
      </c>
      <c r="E136">
        <v>7.5110700130500003</v>
      </c>
      <c r="F136" s="1">
        <v>1.43466091156</v>
      </c>
      <c r="G136">
        <v>0.44776201248199998</v>
      </c>
      <c r="H136">
        <v>0.30950212478599998</v>
      </c>
      <c r="J136">
        <v>27</v>
      </c>
      <c r="K136" s="1">
        <v>108.898530006</v>
      </c>
      <c r="L136">
        <v>49.691420113600003</v>
      </c>
      <c r="M136">
        <v>1.7748794731999999</v>
      </c>
      <c r="N136">
        <v>20.837465136100001</v>
      </c>
      <c r="O136">
        <v>6.6378078902000004</v>
      </c>
      <c r="P136">
        <v>14.889687953199999</v>
      </c>
      <c r="Q136">
        <v>2.4600357215000002</v>
      </c>
      <c r="R136">
        <v>3.0908812064000002</v>
      </c>
      <c r="S136" s="1">
        <v>0.19311809539800001</v>
      </c>
      <c r="T136">
        <v>2.7688218015000001</v>
      </c>
    </row>
    <row r="138" spans="1:20">
      <c r="A138" t="s">
        <v>37</v>
      </c>
    </row>
    <row r="139" spans="1:20">
      <c r="A139">
        <v>12.907824039499999</v>
      </c>
      <c r="B139" s="1">
        <v>2.9291269779200002</v>
      </c>
      <c r="C139" s="1">
        <v>9.9725859165199999</v>
      </c>
      <c r="D139">
        <v>5.95329713821</v>
      </c>
      <c r="E139">
        <v>4.0165221691099999</v>
      </c>
    </row>
    <row r="140" spans="1:20">
      <c r="A140">
        <v>15.809030055999999</v>
      </c>
      <c r="B140" s="1">
        <v>3.53666806221</v>
      </c>
      <c r="C140" s="1">
        <v>8.2159509658799994</v>
      </c>
      <c r="D140">
        <v>4.2871470451400002</v>
      </c>
      <c r="E140">
        <v>3.9261620044700001</v>
      </c>
      <c r="F140" s="1">
        <v>1.7042210099999999</v>
      </c>
      <c r="G140">
        <v>0.22201645349999999</v>
      </c>
      <c r="H140">
        <v>0.19719445699999999</v>
      </c>
      <c r="I140" s="1">
        <v>1.7975699905</v>
      </c>
      <c r="Q140" t="s">
        <v>38</v>
      </c>
      <c r="T140">
        <v>0.99096894260000001</v>
      </c>
    </row>
    <row r="141" spans="1:20">
      <c r="A141">
        <v>22.859545946099999</v>
      </c>
      <c r="B141" s="1">
        <v>3.0462498664900002</v>
      </c>
      <c r="C141" s="1">
        <v>8.4403910636900008</v>
      </c>
      <c r="D141">
        <v>4.1219670772599999</v>
      </c>
      <c r="E141">
        <v>4.3159120082899998</v>
      </c>
      <c r="F141" s="1">
        <v>1.64048910141</v>
      </c>
      <c r="G141">
        <v>0.25777697563200003</v>
      </c>
      <c r="H141">
        <v>0.27546501159699999</v>
      </c>
      <c r="J141">
        <v>3</v>
      </c>
      <c r="K141" s="1">
        <v>9.7007970809900002</v>
      </c>
      <c r="L141">
        <v>9.0206290086000003</v>
      </c>
      <c r="M141">
        <v>0.29092629749999999</v>
      </c>
      <c r="N141">
        <v>2.0281524657999999</v>
      </c>
      <c r="O141">
        <v>1.4867010116999999</v>
      </c>
      <c r="P141">
        <v>3.554869016</v>
      </c>
      <c r="Q141">
        <v>0.62778393430000001</v>
      </c>
      <c r="R141">
        <v>1.0316649278000001</v>
      </c>
      <c r="S141" s="1">
        <v>3.1365156173699997E-2</v>
      </c>
      <c r="T141">
        <v>0.71720421310000004</v>
      </c>
    </row>
    <row r="142" spans="1:20">
      <c r="A142">
        <v>28.969964981099999</v>
      </c>
      <c r="B142" s="1">
        <v>2.79877209663</v>
      </c>
      <c r="C142" s="1">
        <v>8.1912109851799997</v>
      </c>
      <c r="D142">
        <v>4.0862090587599997</v>
      </c>
      <c r="E142">
        <v>4.1009378433199997</v>
      </c>
      <c r="F142" s="1">
        <v>1.0675477981599999</v>
      </c>
      <c r="G142">
        <v>0.22979021072399999</v>
      </c>
      <c r="H142">
        <v>0.21565103530900001</v>
      </c>
      <c r="J142">
        <v>5</v>
      </c>
      <c r="K142" s="1">
        <v>16.867682933800001</v>
      </c>
      <c r="L142">
        <v>12.372588968300001</v>
      </c>
      <c r="M142">
        <v>0.43242740629999998</v>
      </c>
      <c r="N142">
        <v>3.0859567165000001</v>
      </c>
      <c r="O142">
        <v>2.4649641991000002</v>
      </c>
      <c r="P142">
        <v>3.9405234337000001</v>
      </c>
      <c r="Q142">
        <v>1.0973433495</v>
      </c>
      <c r="R142">
        <v>1.3507909298</v>
      </c>
      <c r="S142" s="1">
        <v>4.4479846954299997E-2</v>
      </c>
      <c r="T142">
        <v>0.69726034010000004</v>
      </c>
    </row>
    <row r="143" spans="1:20">
      <c r="A143">
        <v>42.409157037699998</v>
      </c>
      <c r="B143" s="1">
        <v>3.0795540809599999</v>
      </c>
      <c r="C143" s="1">
        <v>12.2884960175</v>
      </c>
      <c r="D143">
        <v>7.90320706367</v>
      </c>
      <c r="E143">
        <v>4.3825409412400003</v>
      </c>
      <c r="F143" s="1">
        <v>1.14896512032</v>
      </c>
      <c r="G143">
        <v>0.24028921127299999</v>
      </c>
      <c r="H143">
        <v>0.24021887779199999</v>
      </c>
      <c r="J143">
        <v>7</v>
      </c>
      <c r="K143" s="1">
        <v>25.823590993900002</v>
      </c>
      <c r="L143">
        <v>15.321337223</v>
      </c>
      <c r="M143">
        <v>0.49012599670000001</v>
      </c>
      <c r="N143">
        <v>3.6961534704000001</v>
      </c>
      <c r="O143">
        <v>3.5172560215000002</v>
      </c>
      <c r="P143">
        <v>5.2793279715999999</v>
      </c>
      <c r="Q143">
        <v>0.79617694449999998</v>
      </c>
      <c r="R143">
        <v>1.5417188235999999</v>
      </c>
      <c r="S143" s="1">
        <v>6.8295001983600001E-2</v>
      </c>
      <c r="T143">
        <v>1.1879632770999999</v>
      </c>
    </row>
    <row r="144" spans="1:20">
      <c r="A144">
        <v>44.737653970700002</v>
      </c>
      <c r="B144" s="1">
        <v>3.30525898933</v>
      </c>
      <c r="C144" s="1">
        <v>7.9165790081000003</v>
      </c>
      <c r="D144">
        <v>3.54459786415</v>
      </c>
      <c r="E144">
        <v>4.3685920238499998</v>
      </c>
      <c r="F144" s="1">
        <v>0.913167953491</v>
      </c>
      <c r="G144">
        <v>0.1771068573</v>
      </c>
      <c r="H144">
        <v>0.18813109397899999</v>
      </c>
      <c r="J144">
        <v>9</v>
      </c>
      <c r="K144" s="1">
        <v>32.532059907899999</v>
      </c>
      <c r="L144">
        <v>18.285544766299999</v>
      </c>
      <c r="M144">
        <v>0.61058807370000001</v>
      </c>
      <c r="N144">
        <v>5.7423634529000003</v>
      </c>
      <c r="O144">
        <v>3.7394091818000001</v>
      </c>
      <c r="P144">
        <v>5.7380133999999998</v>
      </c>
      <c r="Q144">
        <v>0.97002583080000004</v>
      </c>
      <c r="R144">
        <v>1.4845670859</v>
      </c>
      <c r="S144" s="1">
        <v>7.0375919342000007E-2</v>
      </c>
      <c r="T144">
        <v>1.1410378933000001</v>
      </c>
    </row>
    <row r="145" spans="1:20">
      <c r="A145">
        <v>57.2338020802</v>
      </c>
      <c r="B145" s="1">
        <v>3.06943106651</v>
      </c>
      <c r="C145" s="1">
        <v>8.0288109779399992</v>
      </c>
      <c r="D145">
        <v>3.9342200756099999</v>
      </c>
      <c r="E145">
        <v>4.0912389755199996</v>
      </c>
      <c r="F145" s="1">
        <v>1.1059679984999999</v>
      </c>
      <c r="G145">
        <v>0.215181112289</v>
      </c>
      <c r="H145">
        <v>0.22198700904800001</v>
      </c>
      <c r="J145">
        <v>11</v>
      </c>
      <c r="K145" s="1">
        <v>44.938218116800002</v>
      </c>
      <c r="L145">
        <v>21.732663653100001</v>
      </c>
      <c r="M145">
        <v>0.5396671945</v>
      </c>
      <c r="N145">
        <v>6.6344998100000003</v>
      </c>
      <c r="O145">
        <v>3.7029886029000001</v>
      </c>
      <c r="P145">
        <v>6.3380851094999997</v>
      </c>
      <c r="Q145">
        <v>1.3982620888999999</v>
      </c>
      <c r="R145">
        <v>3.1185877323</v>
      </c>
      <c r="S145" s="1">
        <v>9.1159105300900004E-2</v>
      </c>
      <c r="T145">
        <v>1.8947182894000001</v>
      </c>
    </row>
    <row r="146" spans="1:20">
      <c r="A146">
        <v>60.993775844600002</v>
      </c>
      <c r="B146" s="1">
        <v>4.2159988880199997</v>
      </c>
      <c r="C146" s="1">
        <v>8.1750900745399999</v>
      </c>
      <c r="D146">
        <v>4.0793449878699999</v>
      </c>
      <c r="E146">
        <v>4.0930819511400003</v>
      </c>
      <c r="F146" s="1">
        <v>1.3998370170600001</v>
      </c>
      <c r="G146">
        <v>0.21184301376299999</v>
      </c>
      <c r="H146">
        <v>0.24577093124400001</v>
      </c>
      <c r="J146">
        <v>13</v>
      </c>
      <c r="K146" s="1">
        <v>47.117666959799998</v>
      </c>
      <c r="L146">
        <v>24.797184357300001</v>
      </c>
      <c r="M146">
        <v>1.1315960701000001</v>
      </c>
      <c r="N146">
        <v>6.5560136025000002</v>
      </c>
      <c r="O146">
        <v>4.3804713395999997</v>
      </c>
      <c r="P146">
        <v>10.1134381294</v>
      </c>
      <c r="Q146">
        <v>1.1707927814000001</v>
      </c>
      <c r="R146">
        <v>1.4442687218000001</v>
      </c>
      <c r="S146" s="1">
        <v>8.4951162338299996E-2</v>
      </c>
      <c r="T146">
        <v>1.2072145086999999</v>
      </c>
    </row>
    <row r="147" spans="1:20">
      <c r="A147">
        <v>65.977550983399993</v>
      </c>
      <c r="B147" s="1">
        <v>4.0714609622999998</v>
      </c>
      <c r="C147" s="1">
        <v>7.4553279876699996</v>
      </c>
      <c r="D147">
        <v>3.9737639427200002</v>
      </c>
      <c r="E147">
        <v>3.4782209396399999</v>
      </c>
      <c r="F147" s="1">
        <v>1.29090285301</v>
      </c>
      <c r="G147">
        <v>0.220335006714</v>
      </c>
      <c r="H147">
        <v>0.23348093032799999</v>
      </c>
      <c r="J147">
        <v>15</v>
      </c>
      <c r="K147" s="1">
        <v>53.044522047000001</v>
      </c>
      <c r="L147">
        <v>27.2357869784</v>
      </c>
      <c r="M147">
        <v>1.0395074367999999</v>
      </c>
      <c r="N147">
        <v>8.5567968368000002</v>
      </c>
      <c r="O147">
        <v>4.5148097038000001</v>
      </c>
      <c r="P147">
        <v>8.7156129359999994</v>
      </c>
      <c r="Q147">
        <v>2.1958483855000002</v>
      </c>
      <c r="R147">
        <v>2.2126389980000001</v>
      </c>
      <c r="S147" s="1">
        <v>0.11513090133700001</v>
      </c>
      <c r="T147">
        <v>1.9557465761999999</v>
      </c>
    </row>
    <row r="148" spans="1:20">
      <c r="A148">
        <v>78.386646032300007</v>
      </c>
      <c r="B148" s="1">
        <v>3.3174240589099999</v>
      </c>
      <c r="C148" s="1">
        <v>8.8774430751800004</v>
      </c>
      <c r="D148">
        <v>4.1880860328700003</v>
      </c>
      <c r="E148">
        <v>4.6844620704700004</v>
      </c>
      <c r="F148" s="1">
        <v>1.24033689499</v>
      </c>
      <c r="G148">
        <v>0.35888099670399998</v>
      </c>
      <c r="H148">
        <v>0.212864160538</v>
      </c>
      <c r="J148">
        <v>17</v>
      </c>
      <c r="K148" s="1">
        <v>64.829699993099993</v>
      </c>
      <c r="L148">
        <v>32.700649317600003</v>
      </c>
      <c r="M148">
        <v>1.2877892044999999</v>
      </c>
      <c r="N148">
        <v>10.1851879288</v>
      </c>
      <c r="O148">
        <v>5.4262540059999997</v>
      </c>
      <c r="P148">
        <v>11.6162917053</v>
      </c>
      <c r="Q148">
        <v>2.0680607908000002</v>
      </c>
      <c r="R148">
        <v>2.1164722162</v>
      </c>
      <c r="S148" s="1">
        <v>0.12148213386499999</v>
      </c>
      <c r="T148">
        <v>1.6348052421999999</v>
      </c>
    </row>
    <row r="149" spans="1:20">
      <c r="A149">
        <v>77.863350152999999</v>
      </c>
      <c r="B149" s="1">
        <v>3.72415399551</v>
      </c>
      <c r="C149" s="1">
        <v>6.7435410022699998</v>
      </c>
      <c r="D149">
        <v>3.17495822906</v>
      </c>
      <c r="E149">
        <v>3.56592702866</v>
      </c>
      <c r="F149" s="1">
        <v>1.11310815811</v>
      </c>
      <c r="G149">
        <v>0.20982003212</v>
      </c>
      <c r="H149">
        <v>0.16787815094</v>
      </c>
      <c r="J149">
        <v>19</v>
      </c>
      <c r="K149" s="1">
        <v>66.141304969800004</v>
      </c>
      <c r="L149">
        <v>32.589170430800003</v>
      </c>
      <c r="M149">
        <v>1.1556950242999999</v>
      </c>
      <c r="N149">
        <v>9.1339278973999996</v>
      </c>
      <c r="O149">
        <v>7.0639630619</v>
      </c>
      <c r="P149">
        <v>10.7125047132</v>
      </c>
      <c r="Q149">
        <v>2.0075254064000001</v>
      </c>
      <c r="R149">
        <v>2.5148592121000002</v>
      </c>
      <c r="S149" s="1">
        <v>0.14100384712200001</v>
      </c>
      <c r="T149">
        <v>1.5272428392999999</v>
      </c>
    </row>
    <row r="150" spans="1:20">
      <c r="A150">
        <v>91.209125995600004</v>
      </c>
      <c r="B150" s="1">
        <v>3.2907688617700002</v>
      </c>
      <c r="C150" s="1">
        <v>7.8305399417899997</v>
      </c>
      <c r="D150">
        <v>3.5339279174799998</v>
      </c>
      <c r="E150">
        <v>4.2922530174300002</v>
      </c>
      <c r="F150" s="1">
        <v>1.96357798576</v>
      </c>
      <c r="G150">
        <v>0.36276483535800003</v>
      </c>
      <c r="H150">
        <v>0.46133399009699999</v>
      </c>
      <c r="J150">
        <v>21</v>
      </c>
      <c r="K150" s="1">
        <v>77.975867986699996</v>
      </c>
      <c r="L150">
        <v>37.5485485508</v>
      </c>
      <c r="M150">
        <v>1.3526170367000001</v>
      </c>
      <c r="N150">
        <v>11.591353870600001</v>
      </c>
      <c r="O150">
        <v>7.7777696110000001</v>
      </c>
      <c r="P150">
        <v>11.981288978</v>
      </c>
      <c r="Q150">
        <v>1.8644909291</v>
      </c>
      <c r="R150">
        <v>2.9803906281999999</v>
      </c>
      <c r="S150" s="1">
        <v>0.148133039474</v>
      </c>
      <c r="T150">
        <v>2.1675749691999999</v>
      </c>
    </row>
    <row r="151" spans="1:20">
      <c r="A151">
        <v>88.455224990800005</v>
      </c>
      <c r="B151" s="1">
        <v>3.8279960155500001</v>
      </c>
      <c r="C151" s="1">
        <v>7.2919628620100001</v>
      </c>
      <c r="D151">
        <v>3.3085379600499998</v>
      </c>
      <c r="E151">
        <v>3.9807198047600001</v>
      </c>
      <c r="F151" s="1">
        <v>0.972671031952</v>
      </c>
      <c r="G151">
        <v>0.15728187561000001</v>
      </c>
      <c r="H151">
        <v>0.16803002357499999</v>
      </c>
      <c r="J151">
        <v>23</v>
      </c>
      <c r="K151" s="1">
        <v>76.194411039399995</v>
      </c>
      <c r="L151">
        <v>36.6210662075</v>
      </c>
      <c r="M151">
        <v>1.2962502086000001</v>
      </c>
      <c r="N151">
        <v>11.5941723844</v>
      </c>
      <c r="O151">
        <v>5.5595957299999998</v>
      </c>
      <c r="P151">
        <v>13.567840182299999</v>
      </c>
      <c r="Q151">
        <v>2.0632831946999999</v>
      </c>
      <c r="R151">
        <v>2.5393116060000001</v>
      </c>
      <c r="S151" s="1">
        <v>0.16796207428000001</v>
      </c>
      <c r="T151">
        <v>2.0328224400999999</v>
      </c>
    </row>
    <row r="152" spans="1:20">
      <c r="A152">
        <v>109.318554878</v>
      </c>
      <c r="B152" s="1">
        <v>3.1976070404099999</v>
      </c>
      <c r="C152" s="1">
        <v>8.6950850486799993</v>
      </c>
      <c r="D152">
        <v>4.3514499664299997</v>
      </c>
      <c r="E152">
        <v>4.3407540321400004</v>
      </c>
      <c r="F152" s="1">
        <v>1.4648270607</v>
      </c>
      <c r="G152">
        <v>0.42124986648599999</v>
      </c>
      <c r="H152">
        <v>0.19802904129000001</v>
      </c>
      <c r="J152">
        <v>25</v>
      </c>
      <c r="K152" s="1">
        <v>95.784085989000005</v>
      </c>
      <c r="L152">
        <v>47.055849113500003</v>
      </c>
      <c r="M152">
        <v>1.8961696720000001</v>
      </c>
      <c r="N152">
        <v>13.809091739699999</v>
      </c>
      <c r="O152">
        <v>7.7833263778999999</v>
      </c>
      <c r="P152">
        <v>17.1360097313</v>
      </c>
      <c r="Q152">
        <v>3.3434803867</v>
      </c>
      <c r="R152">
        <v>3.0871632862</v>
      </c>
      <c r="S152" s="1">
        <v>0.17673802375799999</v>
      </c>
      <c r="T152">
        <v>2.3905841846000002</v>
      </c>
    </row>
    <row r="153" spans="1:20">
      <c r="A153">
        <v>120.776159048</v>
      </c>
      <c r="B153" s="1">
        <v>3.9554710388199998</v>
      </c>
      <c r="C153" s="1">
        <v>9.1399970054599997</v>
      </c>
      <c r="D153">
        <v>3.9255139827700001</v>
      </c>
      <c r="E153">
        <v>5.2105600833899999</v>
      </c>
      <c r="F153" s="1">
        <v>1.6926469802899999</v>
      </c>
      <c r="G153">
        <v>0.338678121567</v>
      </c>
      <c r="H153">
        <v>0.40146398544299999</v>
      </c>
      <c r="J153">
        <v>27</v>
      </c>
      <c r="K153" s="1">
        <v>105.78159594500001</v>
      </c>
      <c r="L153">
        <v>49.344884236699997</v>
      </c>
      <c r="M153">
        <v>2.5919474496000001</v>
      </c>
      <c r="N153">
        <v>17.234430825299999</v>
      </c>
      <c r="O153">
        <v>8.7223222255999993</v>
      </c>
      <c r="P153">
        <v>15.5524950557</v>
      </c>
      <c r="Q153">
        <v>2.3173350140000002</v>
      </c>
      <c r="R153">
        <v>2.9257199676000001</v>
      </c>
      <c r="S153" s="1">
        <v>0.20618796348599999</v>
      </c>
      <c r="T153">
        <v>2.9829485161</v>
      </c>
    </row>
    <row r="155" spans="1:20">
      <c r="A155" t="s">
        <v>39</v>
      </c>
    </row>
    <row r="156" spans="1:20">
      <c r="A156">
        <v>11.003184795399999</v>
      </c>
      <c r="B156" s="1">
        <v>3.0881478786500001</v>
      </c>
      <c r="C156" s="1">
        <v>7.9102611541699996</v>
      </c>
      <c r="D156">
        <v>4.1561081409499998</v>
      </c>
      <c r="E156">
        <v>3.7516331672700001</v>
      </c>
    </row>
    <row r="157" spans="1:20">
      <c r="A157">
        <v>13.534394025799999</v>
      </c>
      <c r="B157" s="1">
        <v>2.6428439617200001</v>
      </c>
      <c r="C157" s="1">
        <v>8.0645461082499992</v>
      </c>
      <c r="D157">
        <v>3.9754710197400001</v>
      </c>
      <c r="E157">
        <v>4.08653903008</v>
      </c>
      <c r="F157" s="1">
        <v>1.5328764914999999</v>
      </c>
      <c r="G157">
        <v>0.1926019195</v>
      </c>
      <c r="H157">
        <v>0.210471034</v>
      </c>
      <c r="I157" s="1">
        <v>0.86526751499999999</v>
      </c>
      <c r="Q157" t="s">
        <v>40</v>
      </c>
      <c r="T157">
        <v>0.5214489698</v>
      </c>
    </row>
    <row r="158" spans="1:20">
      <c r="A158">
        <v>23.462295055399998</v>
      </c>
      <c r="B158" s="1">
        <v>2.7523329258000002</v>
      </c>
      <c r="C158" s="1">
        <v>8.1071109771700005</v>
      </c>
      <c r="D158">
        <v>3.6344909668000001</v>
      </c>
      <c r="E158">
        <v>4.4699559211700004</v>
      </c>
      <c r="F158" s="1">
        <v>1.69593214989</v>
      </c>
      <c r="G158">
        <v>0.18150806426999999</v>
      </c>
      <c r="H158">
        <v>0.190982103348</v>
      </c>
      <c r="J158">
        <v>3</v>
      </c>
      <c r="K158" s="1">
        <v>10.8760969639</v>
      </c>
      <c r="L158">
        <v>9.6996443271999997</v>
      </c>
      <c r="M158">
        <v>0.35446596149999998</v>
      </c>
      <c r="N158">
        <v>2.3241817156</v>
      </c>
      <c r="O158">
        <v>1.8127730687000001</v>
      </c>
      <c r="P158">
        <v>3.3836483954999999</v>
      </c>
      <c r="Q158">
        <v>0.66758839290000005</v>
      </c>
      <c r="R158">
        <v>1.1564443111</v>
      </c>
      <c r="S158" s="1">
        <v>3.05998325348E-2</v>
      </c>
      <c r="T158">
        <v>0.59150564670000005</v>
      </c>
    </row>
    <row r="159" spans="1:20">
      <c r="A159">
        <v>29.740968942599999</v>
      </c>
      <c r="B159" s="1">
        <v>2.7955839633899999</v>
      </c>
      <c r="C159" s="1">
        <v>8.1607489585900002</v>
      </c>
      <c r="D159">
        <v>4.1184368133499998</v>
      </c>
      <c r="E159">
        <v>4.0397291183500004</v>
      </c>
      <c r="F159" s="1">
        <v>1.0899031162299999</v>
      </c>
      <c r="G159">
        <v>0.25462889671299999</v>
      </c>
      <c r="H159">
        <v>0.25688600540200002</v>
      </c>
      <c r="J159">
        <v>5</v>
      </c>
      <c r="K159" s="1">
        <v>17.6494498253</v>
      </c>
      <c r="L159">
        <v>12.683942651800001</v>
      </c>
      <c r="M159">
        <v>0.39844222070000002</v>
      </c>
      <c r="N159">
        <v>2.6913345814</v>
      </c>
      <c r="O159">
        <v>2.5772469996999998</v>
      </c>
      <c r="P159">
        <v>4.7626375674999997</v>
      </c>
      <c r="Q159">
        <v>0.80260562899999999</v>
      </c>
      <c r="R159">
        <v>1.451122427</v>
      </c>
      <c r="S159" s="1">
        <v>4.5063018798800002E-2</v>
      </c>
      <c r="T159">
        <v>0.72085368630000002</v>
      </c>
    </row>
    <row r="160" spans="1:20">
      <c r="A160">
        <v>39.938096046399998</v>
      </c>
      <c r="B160" s="1">
        <v>3.18673300743</v>
      </c>
      <c r="C160" s="1">
        <v>9.2295751571700002</v>
      </c>
      <c r="D160">
        <v>3.9380078315699998</v>
      </c>
      <c r="E160">
        <v>5.2889909744299999</v>
      </c>
      <c r="F160" s="1">
        <v>1.55277991295</v>
      </c>
      <c r="G160">
        <v>0.24509906768799999</v>
      </c>
      <c r="H160">
        <v>0.59072017669700005</v>
      </c>
      <c r="J160">
        <v>7</v>
      </c>
      <c r="K160" s="1">
        <v>25.912333011600001</v>
      </c>
      <c r="L160">
        <v>15.4369750364</v>
      </c>
      <c r="M160">
        <v>0.89105044089999996</v>
      </c>
      <c r="N160">
        <v>3.4751801150000001</v>
      </c>
      <c r="O160">
        <v>3.3763341563</v>
      </c>
      <c r="P160">
        <v>5.7596700531999998</v>
      </c>
      <c r="Q160">
        <v>0.66072038239999997</v>
      </c>
      <c r="R160">
        <v>1.2734161445000001</v>
      </c>
      <c r="S160" s="1">
        <v>5.6457042694099999E-2</v>
      </c>
      <c r="T160">
        <v>0.86060291529999999</v>
      </c>
    </row>
    <row r="161" spans="1:20">
      <c r="A161">
        <v>46.579224109599998</v>
      </c>
      <c r="B161" s="1">
        <v>2.7713739872000001</v>
      </c>
      <c r="C161" s="1">
        <v>7.9823451042200002</v>
      </c>
      <c r="D161">
        <v>3.51451301575</v>
      </c>
      <c r="E161">
        <v>4.4652569293999997</v>
      </c>
      <c r="F161" s="1">
        <v>0.90588498115500005</v>
      </c>
      <c r="G161">
        <v>0.170158147812</v>
      </c>
      <c r="H161">
        <v>0.210803031921</v>
      </c>
      <c r="J161">
        <v>9</v>
      </c>
      <c r="K161" s="1">
        <v>34.835601091400001</v>
      </c>
      <c r="L161">
        <v>19.429056459000002</v>
      </c>
      <c r="M161">
        <v>0.67034398179999999</v>
      </c>
      <c r="N161">
        <v>6.1624325115999996</v>
      </c>
      <c r="O161">
        <v>3.0736806393</v>
      </c>
      <c r="P161">
        <v>6.2548451689000002</v>
      </c>
      <c r="Q161">
        <v>1.1341101329000001</v>
      </c>
      <c r="R161">
        <v>2.1330843501999999</v>
      </c>
      <c r="S161" s="1">
        <v>8.3785057067900001E-2</v>
      </c>
      <c r="T161">
        <v>0.84000241760000005</v>
      </c>
    </row>
    <row r="162" spans="1:20">
      <c r="A162">
        <v>51.203613996500003</v>
      </c>
      <c r="B162" s="1">
        <v>3.3736939430200001</v>
      </c>
      <c r="C162" s="1">
        <v>8.2937090396900004</v>
      </c>
      <c r="D162">
        <v>4.4067552089699999</v>
      </c>
      <c r="E162">
        <v>3.88390517235</v>
      </c>
      <c r="F162" s="1">
        <v>0.99969005584699999</v>
      </c>
      <c r="G162">
        <v>0.194528102875</v>
      </c>
      <c r="H162">
        <v>0.169509887695</v>
      </c>
      <c r="J162">
        <v>11</v>
      </c>
      <c r="K162" s="1">
        <v>38.4386460781</v>
      </c>
      <c r="L162">
        <v>20.401345101299999</v>
      </c>
      <c r="M162">
        <v>0.62417754260000002</v>
      </c>
      <c r="N162">
        <v>5.8791684454000004</v>
      </c>
      <c r="O162">
        <v>3.4117026979</v>
      </c>
      <c r="P162">
        <v>7.473161524</v>
      </c>
      <c r="Q162">
        <v>1.3065014535999999</v>
      </c>
      <c r="R162">
        <v>1.7060901252</v>
      </c>
      <c r="S162" s="1">
        <v>9.7643136978099995E-2</v>
      </c>
      <c r="T162">
        <v>1.0728339950000001</v>
      </c>
    </row>
    <row r="163" spans="1:20">
      <c r="A163">
        <v>60.026504039800002</v>
      </c>
      <c r="B163" s="1">
        <v>3.3428180217699999</v>
      </c>
      <c r="C163" s="1">
        <v>8.1926431655900007</v>
      </c>
      <c r="D163">
        <v>3.64648604393</v>
      </c>
      <c r="E163">
        <v>4.5435428619399998</v>
      </c>
      <c r="F163" s="1">
        <v>1.2411410808600001</v>
      </c>
      <c r="G163">
        <v>0.42544007301300002</v>
      </c>
      <c r="H163">
        <v>0.25107717514</v>
      </c>
      <c r="J163">
        <v>13</v>
      </c>
      <c r="K163" s="1">
        <v>47.149400949499999</v>
      </c>
      <c r="L163">
        <v>24.478581226799999</v>
      </c>
      <c r="M163">
        <v>1.035611281</v>
      </c>
      <c r="N163">
        <v>5.5099650346000004</v>
      </c>
      <c r="O163">
        <v>5.2360620864999996</v>
      </c>
      <c r="P163">
        <v>10.0688045942</v>
      </c>
      <c r="Q163">
        <v>1.0317010696</v>
      </c>
      <c r="R163">
        <v>1.5958122106999999</v>
      </c>
      <c r="S163" s="1">
        <v>0.100286006927</v>
      </c>
      <c r="T163">
        <v>1.0102296897</v>
      </c>
    </row>
    <row r="164" spans="1:20">
      <c r="A164">
        <v>65.254189968099993</v>
      </c>
      <c r="B164" s="1">
        <v>3.7283968925500002</v>
      </c>
      <c r="C164" s="1">
        <v>7.2633759975399999</v>
      </c>
      <c r="D164">
        <v>3.6409621238700001</v>
      </c>
      <c r="E164">
        <v>3.6189978122699999</v>
      </c>
      <c r="F164" s="1">
        <v>1.26812195778</v>
      </c>
      <c r="G164">
        <v>0.43865609169000003</v>
      </c>
      <c r="H164">
        <v>0.20667195320100001</v>
      </c>
      <c r="J164">
        <v>15</v>
      </c>
      <c r="K164" s="1">
        <v>52.847946882199999</v>
      </c>
      <c r="L164">
        <v>26.4623652776</v>
      </c>
      <c r="M164">
        <v>0.86246374449999996</v>
      </c>
      <c r="N164">
        <v>8.0108721892000005</v>
      </c>
      <c r="O164">
        <v>5.8435031096000003</v>
      </c>
      <c r="P164">
        <v>8.3224803129999998</v>
      </c>
      <c r="Q164">
        <v>1.3989513555999999</v>
      </c>
      <c r="R164">
        <v>2.0235205968000001</v>
      </c>
      <c r="S164" s="1">
        <v>0.14611887931799999</v>
      </c>
      <c r="T164">
        <v>2.0158790796999999</v>
      </c>
    </row>
    <row r="165" spans="1:20">
      <c r="A165">
        <v>79.206200122799999</v>
      </c>
      <c r="B165" s="1">
        <v>3.0614230632799999</v>
      </c>
      <c r="C165" s="1">
        <v>8.7252910137199997</v>
      </c>
      <c r="D165">
        <v>4.0913050174699999</v>
      </c>
      <c r="E165">
        <v>4.6313071250900002</v>
      </c>
      <c r="F165" s="1">
        <v>1.1083810329399999</v>
      </c>
      <c r="G165">
        <v>0.1666431427</v>
      </c>
      <c r="H165">
        <v>0.224052906036</v>
      </c>
      <c r="J165">
        <v>17</v>
      </c>
      <c r="K165" s="1">
        <v>66.168472051600006</v>
      </c>
      <c r="L165">
        <v>34.537354062600002</v>
      </c>
      <c r="M165">
        <v>1.9008812904000001</v>
      </c>
      <c r="N165">
        <v>9.5396296697</v>
      </c>
      <c r="O165">
        <v>6.6832827258999998</v>
      </c>
      <c r="P165">
        <v>12.122389849499999</v>
      </c>
      <c r="Q165">
        <v>1.8635737194999999</v>
      </c>
      <c r="R165">
        <v>2.42698992</v>
      </c>
      <c r="S165" s="1">
        <v>0.14241003990199999</v>
      </c>
      <c r="T165">
        <v>1.4877492852</v>
      </c>
    </row>
    <row r="166" spans="1:20">
      <c r="A166">
        <v>74.799587965000001</v>
      </c>
      <c r="B166" s="1">
        <v>3.24933385849</v>
      </c>
      <c r="C166" s="1">
        <v>8.1289751529699998</v>
      </c>
      <c r="D166">
        <v>4.1425299644500004</v>
      </c>
      <c r="E166">
        <v>3.9837532043500001</v>
      </c>
      <c r="F166" s="1">
        <v>0.94347286224399995</v>
      </c>
      <c r="G166">
        <v>0.186960935593</v>
      </c>
      <c r="H166">
        <v>0.16083908081100001</v>
      </c>
      <c r="J166">
        <v>19</v>
      </c>
      <c r="K166" s="1">
        <v>62.312993049600003</v>
      </c>
      <c r="L166">
        <v>30.254160190899999</v>
      </c>
      <c r="M166">
        <v>1.1287749567000001</v>
      </c>
      <c r="N166">
        <v>9.7589615019</v>
      </c>
      <c r="O166">
        <v>5.2156391017999999</v>
      </c>
      <c r="P166">
        <v>10.138336256900001</v>
      </c>
      <c r="Q166">
        <v>1.9748752996000001</v>
      </c>
      <c r="R166">
        <v>2.0369491702999998</v>
      </c>
      <c r="S166" s="1">
        <v>0.164610147476</v>
      </c>
      <c r="T166">
        <v>2.0591156483000002</v>
      </c>
    </row>
    <row r="167" spans="1:20">
      <c r="A167">
        <v>86.768710136400003</v>
      </c>
      <c r="B167" s="1">
        <v>3.2851769924199998</v>
      </c>
      <c r="C167" s="1">
        <v>8.9314889907800001</v>
      </c>
      <c r="D167">
        <v>3.5840899944300002</v>
      </c>
      <c r="E167">
        <v>5.3432049751299999</v>
      </c>
      <c r="F167" s="1">
        <v>1.0718009471900001</v>
      </c>
      <c r="G167">
        <v>0.18668198585500001</v>
      </c>
      <c r="H167">
        <v>0.210000038147</v>
      </c>
      <c r="J167">
        <v>21</v>
      </c>
      <c r="K167" s="1">
        <v>73.318405866600003</v>
      </c>
      <c r="L167">
        <v>35.531068801899998</v>
      </c>
      <c r="M167">
        <v>1.2693462031</v>
      </c>
      <c r="N167">
        <v>10.2269276891</v>
      </c>
      <c r="O167">
        <v>5.9613218535000003</v>
      </c>
      <c r="P167">
        <v>13.7599161239</v>
      </c>
      <c r="Q167">
        <v>2.0461357889</v>
      </c>
      <c r="R167">
        <v>2.2668135733999999</v>
      </c>
      <c r="S167" s="1">
        <v>0.16162300109899999</v>
      </c>
      <c r="T167">
        <v>3.0754228287999998</v>
      </c>
    </row>
    <row r="168" spans="1:20">
      <c r="A168">
        <v>88.070177078200004</v>
      </c>
      <c r="B168" s="1">
        <v>3.27541899681</v>
      </c>
      <c r="C168" s="1">
        <v>7.0353589057899999</v>
      </c>
      <c r="D168">
        <v>3.0785479545599999</v>
      </c>
      <c r="E168">
        <v>3.95421481133</v>
      </c>
      <c r="F168" s="1">
        <v>0.96939492225599999</v>
      </c>
      <c r="G168">
        <v>0.17564702033999999</v>
      </c>
      <c r="H168">
        <v>0.17227506637600001</v>
      </c>
      <c r="J168">
        <v>23</v>
      </c>
      <c r="K168" s="1">
        <v>76.626654148100002</v>
      </c>
      <c r="L168">
        <v>39.441852434799998</v>
      </c>
      <c r="M168">
        <v>1.5999367652000001</v>
      </c>
      <c r="N168">
        <v>10.1239660097</v>
      </c>
      <c r="O168">
        <v>6.3277557413999999</v>
      </c>
      <c r="P168">
        <v>15.4172633213</v>
      </c>
      <c r="Q168">
        <v>2.9989325067000001</v>
      </c>
      <c r="R168">
        <v>2.9733938548999999</v>
      </c>
      <c r="S168" s="1">
        <v>0.16314196586599999</v>
      </c>
      <c r="T168">
        <v>2.0709583064000001</v>
      </c>
    </row>
    <row r="169" spans="1:20">
      <c r="A169">
        <v>117.028827906</v>
      </c>
      <c r="B169" s="1">
        <v>2.9786229133600002</v>
      </c>
      <c r="C169" s="1">
        <v>10.792828083</v>
      </c>
      <c r="D169">
        <v>6.3536338806200003</v>
      </c>
      <c r="E169">
        <v>4.4354941844900004</v>
      </c>
      <c r="F169" s="1">
        <v>1.49059581757</v>
      </c>
      <c r="G169">
        <v>0.20195698738100001</v>
      </c>
      <c r="H169">
        <v>0.65300703048700004</v>
      </c>
      <c r="J169">
        <v>25</v>
      </c>
      <c r="K169" s="1">
        <v>101.54119992299999</v>
      </c>
      <c r="L169">
        <v>49.951214780800001</v>
      </c>
      <c r="M169">
        <v>1.563284874</v>
      </c>
      <c r="N169">
        <v>12.5253359222</v>
      </c>
      <c r="O169">
        <v>8.7259810352000002</v>
      </c>
      <c r="P169">
        <v>19.106764850600001</v>
      </c>
      <c r="Q169">
        <v>4.1653405571000004</v>
      </c>
      <c r="R169">
        <v>3.8639359856</v>
      </c>
      <c r="S169" s="1">
        <v>0.22534418106099999</v>
      </c>
      <c r="T169">
        <v>2.7244854524000002</v>
      </c>
    </row>
    <row r="170" spans="1:20">
      <c r="A170">
        <v>124.820508957</v>
      </c>
      <c r="B170" s="1">
        <v>3.5951368808700002</v>
      </c>
      <c r="C170" s="1">
        <v>9.8151309490200003</v>
      </c>
      <c r="D170">
        <v>4.5181210041000002</v>
      </c>
      <c r="E170">
        <v>5.2944290638</v>
      </c>
      <c r="F170" s="1">
        <v>1.3855531215700001</v>
      </c>
      <c r="G170">
        <v>0.32579612731899998</v>
      </c>
      <c r="H170">
        <v>0.27045989036599999</v>
      </c>
      <c r="J170">
        <v>27</v>
      </c>
      <c r="K170" s="1">
        <v>109.81628108</v>
      </c>
      <c r="L170">
        <v>51.576058705599998</v>
      </c>
      <c r="M170">
        <v>2.1301112086999998</v>
      </c>
      <c r="N170">
        <v>15.5991966813</v>
      </c>
      <c r="O170">
        <v>11.179239370199999</v>
      </c>
      <c r="P170">
        <v>18.553354431100001</v>
      </c>
      <c r="Q170">
        <v>1.5499194993000001</v>
      </c>
      <c r="R170">
        <v>2.5636406385999999</v>
      </c>
      <c r="S170" s="1">
        <v>0.208163022995</v>
      </c>
      <c r="T170">
        <v>2.7211987121000001</v>
      </c>
    </row>
    <row r="172" spans="1:20">
      <c r="A172" t="s">
        <v>41</v>
      </c>
    </row>
    <row r="173" spans="1:20">
      <c r="A173">
        <v>10.4423890114</v>
      </c>
      <c r="B173" s="1">
        <v>3.0738289356199999</v>
      </c>
      <c r="C173" s="1">
        <v>7.3616518974299998</v>
      </c>
      <c r="D173">
        <v>3.45107388496</v>
      </c>
      <c r="E173">
        <v>3.9074430465700001</v>
      </c>
    </row>
    <row r="174" spans="1:20">
      <c r="A174">
        <v>17.441362857800002</v>
      </c>
      <c r="B174" s="1">
        <v>3.54869103432</v>
      </c>
      <c r="C174" s="1">
        <v>10.1238172054</v>
      </c>
      <c r="D174">
        <v>5.4351229667699998</v>
      </c>
      <c r="E174">
        <v>4.6855120658900002</v>
      </c>
      <c r="F174" s="1">
        <v>2.1022094485</v>
      </c>
      <c r="G174">
        <v>0.31785643099999999</v>
      </c>
      <c r="H174">
        <v>0.21660196749999999</v>
      </c>
      <c r="I174" s="1">
        <v>0.91125595599999998</v>
      </c>
      <c r="Q174" t="s">
        <v>42</v>
      </c>
      <c r="T174">
        <v>0.56559991840000001</v>
      </c>
    </row>
    <row r="175" spans="1:20">
      <c r="A175">
        <v>21.5032169819</v>
      </c>
      <c r="B175" s="1">
        <v>3.0026609897599998</v>
      </c>
      <c r="C175" s="1">
        <v>8.1105937957799998</v>
      </c>
      <c r="D175">
        <v>3.2348971366899999</v>
      </c>
      <c r="E175">
        <v>4.8726398944899998</v>
      </c>
      <c r="F175" s="1">
        <v>0.96024298667899999</v>
      </c>
      <c r="G175">
        <v>0.20549297332800001</v>
      </c>
      <c r="H175">
        <v>0.243112802505</v>
      </c>
      <c r="J175">
        <v>3</v>
      </c>
      <c r="K175" s="1">
        <v>9.3966238498700001</v>
      </c>
      <c r="L175">
        <v>9.1532297134</v>
      </c>
      <c r="M175">
        <v>0.32274834320000001</v>
      </c>
      <c r="N175">
        <v>2.1217846869999999</v>
      </c>
      <c r="O175">
        <v>1.8793026606000001</v>
      </c>
      <c r="P175">
        <v>3.3918610413999999</v>
      </c>
      <c r="Q175">
        <v>0.53237740200000006</v>
      </c>
      <c r="R175">
        <v>0.90459640819999998</v>
      </c>
      <c r="S175" s="1">
        <v>3.2825946807899999E-2</v>
      </c>
      <c r="T175">
        <v>0.72007697820000005</v>
      </c>
    </row>
    <row r="176" spans="1:20">
      <c r="A176">
        <v>28.915576934800001</v>
      </c>
      <c r="B176" s="1">
        <v>3.1236701011700001</v>
      </c>
      <c r="C176" s="1">
        <v>8.7497019767800008</v>
      </c>
      <c r="D176">
        <v>3.6577010154699998</v>
      </c>
      <c r="E176">
        <v>5.0894360542300001</v>
      </c>
      <c r="F176" s="1">
        <v>1.31295204163</v>
      </c>
      <c r="G176">
        <v>0.194576978683</v>
      </c>
      <c r="H176">
        <v>0.245759010315</v>
      </c>
      <c r="J176">
        <v>5</v>
      </c>
      <c r="K176" s="1">
        <v>15.6848669052</v>
      </c>
      <c r="L176">
        <v>12.203532600400001</v>
      </c>
      <c r="M176">
        <v>0.4040748119</v>
      </c>
      <c r="N176">
        <v>2.7143427848999999</v>
      </c>
      <c r="O176">
        <v>2.8781847954000002</v>
      </c>
      <c r="P176">
        <v>3.9709729670999998</v>
      </c>
      <c r="Q176">
        <v>0.91423621180000003</v>
      </c>
      <c r="R176">
        <v>1.3211415768000001</v>
      </c>
      <c r="S176" s="1">
        <v>4.4180154800400002E-2</v>
      </c>
      <c r="T176">
        <v>1.1281351646</v>
      </c>
    </row>
    <row r="177" spans="1:20">
      <c r="A177">
        <v>48.2247209549</v>
      </c>
      <c r="B177" s="1">
        <v>3.1268210411099999</v>
      </c>
      <c r="C177" s="1">
        <v>8.6723029613500007</v>
      </c>
      <c r="D177">
        <v>4.4374151229900001</v>
      </c>
      <c r="E177">
        <v>4.2320890426600002</v>
      </c>
      <c r="F177" s="1">
        <v>1.3699579238899999</v>
      </c>
      <c r="G177">
        <v>0.20081090927100001</v>
      </c>
      <c r="H177">
        <v>0.56293916702299995</v>
      </c>
      <c r="J177">
        <v>7</v>
      </c>
      <c r="K177" s="1">
        <v>34.994735956200003</v>
      </c>
      <c r="L177">
        <v>19.460033961699999</v>
      </c>
      <c r="M177">
        <v>0.55068996969999995</v>
      </c>
      <c r="N177">
        <v>5.2339183943999998</v>
      </c>
      <c r="O177">
        <v>5.1171862397999996</v>
      </c>
      <c r="P177">
        <v>6.4619984626999996</v>
      </c>
      <c r="Q177">
        <v>0.72742390629999998</v>
      </c>
      <c r="R177">
        <v>1.3682407651999999</v>
      </c>
      <c r="S177" s="1">
        <v>6.0682058334399998E-2</v>
      </c>
      <c r="T177">
        <v>1.0929817854999999</v>
      </c>
    </row>
    <row r="178" spans="1:20">
      <c r="A178">
        <v>45.460081100499998</v>
      </c>
      <c r="B178" s="1">
        <v>3.3895461559300002</v>
      </c>
      <c r="C178" s="1">
        <v>7.48750519753</v>
      </c>
      <c r="D178">
        <v>4.0145771503400001</v>
      </c>
      <c r="E178">
        <v>3.4703350067100001</v>
      </c>
      <c r="F178" s="1">
        <v>1.54715204239</v>
      </c>
      <c r="G178">
        <v>0.49290919303899999</v>
      </c>
      <c r="H178">
        <v>0.19998884201</v>
      </c>
      <c r="J178">
        <v>9</v>
      </c>
      <c r="K178" s="1">
        <v>32.949674844699999</v>
      </c>
      <c r="L178">
        <v>19.322041220100001</v>
      </c>
      <c r="M178">
        <v>0.63743668129999997</v>
      </c>
      <c r="N178">
        <v>4.807303879</v>
      </c>
      <c r="O178">
        <v>3.5923316214000001</v>
      </c>
      <c r="P178">
        <v>6.9061781299999998</v>
      </c>
      <c r="Q178">
        <v>1.6761034065</v>
      </c>
      <c r="R178">
        <v>1.7020812299999999</v>
      </c>
      <c r="S178" s="1">
        <v>8.5963010788000005E-2</v>
      </c>
      <c r="T178">
        <v>1.4945513248</v>
      </c>
    </row>
    <row r="179" spans="1:20">
      <c r="A179">
        <v>53.8699650764</v>
      </c>
      <c r="B179" s="1">
        <v>3.7005400657699998</v>
      </c>
      <c r="C179" s="1">
        <v>7.8582530021699997</v>
      </c>
      <c r="D179">
        <v>3.96858906746</v>
      </c>
      <c r="E179">
        <v>3.8870689868900001</v>
      </c>
      <c r="F179" s="1">
        <v>1.29715514183</v>
      </c>
      <c r="G179">
        <v>0.28394794464099998</v>
      </c>
      <c r="H179">
        <v>0.32461714744600001</v>
      </c>
      <c r="J179">
        <v>11</v>
      </c>
      <c r="K179" s="1">
        <v>40.927240848499999</v>
      </c>
      <c r="L179">
        <v>20.603994564600001</v>
      </c>
      <c r="M179">
        <v>0.69002400750000004</v>
      </c>
      <c r="N179">
        <v>6.0718505382999997</v>
      </c>
      <c r="O179">
        <v>4.2099008126999999</v>
      </c>
      <c r="P179">
        <v>6.7963830774999998</v>
      </c>
      <c r="Q179">
        <v>0.85934190320000003</v>
      </c>
      <c r="R179">
        <v>1.9758699373999999</v>
      </c>
      <c r="S179" s="1">
        <v>8.6569070816000002E-2</v>
      </c>
      <c r="T179">
        <v>1.6563889979999999</v>
      </c>
    </row>
    <row r="180" spans="1:20">
      <c r="A180">
        <v>60.541064977600001</v>
      </c>
      <c r="B180" s="1">
        <v>3.3610579967500001</v>
      </c>
      <c r="C180" s="1">
        <v>8.1354579925500001</v>
      </c>
      <c r="D180">
        <v>4.2319688797000001</v>
      </c>
      <c r="E180">
        <v>3.9009160995499998</v>
      </c>
      <c r="F180" s="1">
        <v>1.1604030132300001</v>
      </c>
      <c r="G180">
        <v>0.22107505798300001</v>
      </c>
      <c r="H180">
        <v>0.21108603477499999</v>
      </c>
      <c r="J180">
        <v>13</v>
      </c>
      <c r="K180" s="1">
        <v>47.782454967500001</v>
      </c>
      <c r="L180">
        <v>24.317480820899998</v>
      </c>
      <c r="M180">
        <v>0.87087066359999998</v>
      </c>
      <c r="N180">
        <v>7.5778143589000004</v>
      </c>
      <c r="O180">
        <v>5.5290928437</v>
      </c>
      <c r="P180">
        <v>7.6220504687000004</v>
      </c>
      <c r="Q180">
        <v>1.1257699269999999</v>
      </c>
      <c r="R180">
        <v>1.5912736379000001</v>
      </c>
      <c r="S180" s="1">
        <v>0.10131001472499999</v>
      </c>
      <c r="T180">
        <v>1.2509918724</v>
      </c>
    </row>
    <row r="181" spans="1:20">
      <c r="A181">
        <v>67.902729988100006</v>
      </c>
      <c r="B181" s="1">
        <v>3.6087448596999998</v>
      </c>
      <c r="C181" s="1">
        <v>8.3859241008800005</v>
      </c>
      <c r="D181">
        <v>4.8311929702800001</v>
      </c>
      <c r="E181">
        <v>3.55196404457</v>
      </c>
      <c r="F181" s="1">
        <v>1.03947401047</v>
      </c>
      <c r="G181">
        <v>0.26970005035400002</v>
      </c>
      <c r="H181">
        <v>0.20290708541899999</v>
      </c>
      <c r="J181">
        <v>15</v>
      </c>
      <c r="K181" s="1">
        <v>54.739006042500002</v>
      </c>
      <c r="L181">
        <v>29.284525950700001</v>
      </c>
      <c r="M181">
        <v>0.88368139270000001</v>
      </c>
      <c r="N181">
        <v>7.2995397409000002</v>
      </c>
      <c r="O181">
        <v>4.7103969097</v>
      </c>
      <c r="P181">
        <v>10.878857310600001</v>
      </c>
      <c r="Q181">
        <v>2.2619592348999999</v>
      </c>
      <c r="R181">
        <v>3.2494733016000001</v>
      </c>
      <c r="S181" s="1">
        <v>0.12937998771699999</v>
      </c>
      <c r="T181">
        <v>1.3618649839999999</v>
      </c>
    </row>
    <row r="182" spans="1:20">
      <c r="A182">
        <v>84.582815885499997</v>
      </c>
      <c r="B182" s="1">
        <v>3.92708802223</v>
      </c>
      <c r="C182" s="1">
        <v>11.707118988</v>
      </c>
      <c r="D182">
        <v>7.2914080619800004</v>
      </c>
      <c r="E182">
        <v>4.4115769863100001</v>
      </c>
      <c r="F182" s="1">
        <v>1.83494615555</v>
      </c>
      <c r="G182">
        <v>0.27706599235500001</v>
      </c>
      <c r="H182">
        <v>0.21039605140699999</v>
      </c>
      <c r="J182">
        <v>17</v>
      </c>
      <c r="K182" s="1">
        <v>66.992972850800001</v>
      </c>
      <c r="L182">
        <v>31.798855795600002</v>
      </c>
      <c r="M182">
        <v>1.1795992289999999</v>
      </c>
      <c r="N182">
        <v>10.277222997999999</v>
      </c>
      <c r="O182">
        <v>7.4707367280000003</v>
      </c>
      <c r="P182">
        <v>9.0368704095000005</v>
      </c>
      <c r="Q182">
        <v>1.6115643838</v>
      </c>
      <c r="R182">
        <v>2.2222471236999999</v>
      </c>
      <c r="S182" s="1">
        <v>0.12044095992999999</v>
      </c>
      <c r="T182">
        <v>1.8398428095999999</v>
      </c>
    </row>
    <row r="183" spans="1:20">
      <c r="A183">
        <v>73.234282016799995</v>
      </c>
      <c r="B183" s="1">
        <v>3.3817989826199999</v>
      </c>
      <c r="C183" s="1">
        <v>7.0727419853200004</v>
      </c>
      <c r="D183">
        <v>3.43588280678</v>
      </c>
      <c r="E183">
        <v>3.6326820850399999</v>
      </c>
      <c r="F183" s="1">
        <v>1.1298639774300001</v>
      </c>
      <c r="G183">
        <v>0.18434977531399999</v>
      </c>
      <c r="H183">
        <v>0.18568801879899999</v>
      </c>
      <c r="J183">
        <v>19</v>
      </c>
      <c r="K183" s="1">
        <v>61.501192092899998</v>
      </c>
      <c r="L183">
        <v>31.851676049999998</v>
      </c>
      <c r="M183">
        <v>1.0832949060999999</v>
      </c>
      <c r="N183">
        <v>7.5342944296000001</v>
      </c>
      <c r="O183">
        <v>8.2058704526999993</v>
      </c>
      <c r="P183">
        <v>10.1040602483</v>
      </c>
      <c r="Q183">
        <v>2.4305685947</v>
      </c>
      <c r="R183">
        <v>2.4930049871</v>
      </c>
      <c r="S183" s="1">
        <v>0.14845299720800001</v>
      </c>
      <c r="T183">
        <v>1.7132725239</v>
      </c>
    </row>
    <row r="184" spans="1:20">
      <c r="A184">
        <v>87.975367069200004</v>
      </c>
      <c r="B184" s="1">
        <v>3.33919906616</v>
      </c>
      <c r="C184" s="1">
        <v>8.6879031658199999</v>
      </c>
      <c r="D184">
        <v>4.5388240814199996</v>
      </c>
      <c r="E184">
        <v>4.1449329853099997</v>
      </c>
      <c r="F184" s="1">
        <v>1.5314390659299999</v>
      </c>
      <c r="G184">
        <v>0.449334144592</v>
      </c>
      <c r="H184">
        <v>0.317867994308</v>
      </c>
      <c r="J184">
        <v>21</v>
      </c>
      <c r="K184" s="1">
        <v>74.254482030899993</v>
      </c>
      <c r="L184">
        <v>37.849707489899998</v>
      </c>
      <c r="M184">
        <v>1.5312095028999999</v>
      </c>
      <c r="N184">
        <v>11.3720740477</v>
      </c>
      <c r="O184">
        <v>5.7402566728000002</v>
      </c>
      <c r="P184">
        <v>14.363807019699999</v>
      </c>
      <c r="Q184">
        <v>2.3950424081000001</v>
      </c>
      <c r="R184">
        <v>2.446676311</v>
      </c>
      <c r="S184" s="1">
        <v>0.16212296485899999</v>
      </c>
      <c r="T184">
        <v>1.6828021895</v>
      </c>
    </row>
    <row r="185" spans="1:20">
      <c r="A185">
        <v>93.720320939999993</v>
      </c>
      <c r="B185" s="1">
        <v>3.9742529392199999</v>
      </c>
      <c r="C185" s="1">
        <v>6.8966329097700001</v>
      </c>
      <c r="D185">
        <v>3.26998496056</v>
      </c>
      <c r="E185">
        <v>3.62402009964</v>
      </c>
      <c r="F185" s="1">
        <v>1.16839385033</v>
      </c>
      <c r="G185">
        <v>0.22463703155500001</v>
      </c>
      <c r="H185">
        <v>0.19410896301300001</v>
      </c>
      <c r="J185">
        <v>23</v>
      </c>
      <c r="K185" s="1">
        <v>81.448162078899998</v>
      </c>
      <c r="L185">
        <v>36.151758992200001</v>
      </c>
      <c r="M185">
        <v>1.1494224279</v>
      </c>
      <c r="N185">
        <v>14.2753121957</v>
      </c>
      <c r="O185">
        <v>7.9378039007999996</v>
      </c>
      <c r="P185">
        <v>9.8254807099000008</v>
      </c>
      <c r="Q185">
        <v>1.3136008510999999</v>
      </c>
      <c r="R185">
        <v>1.6495403</v>
      </c>
      <c r="S185" s="1">
        <v>0.23266100883499999</v>
      </c>
      <c r="T185">
        <v>1.83072715</v>
      </c>
    </row>
    <row r="186" spans="1:20">
      <c r="A186">
        <v>111.49582386</v>
      </c>
      <c r="B186" s="1">
        <v>3.7612578868900002</v>
      </c>
      <c r="C186" s="1">
        <v>9.5135879516599999</v>
      </c>
      <c r="D186">
        <v>5.1935667991600001</v>
      </c>
      <c r="E186">
        <v>4.3170578479800001</v>
      </c>
      <c r="F186" s="1">
        <v>1.6534111499799999</v>
      </c>
      <c r="G186">
        <v>0.22049307823200001</v>
      </c>
      <c r="H186">
        <v>0.81502079963700003</v>
      </c>
      <c r="J186">
        <v>25</v>
      </c>
      <c r="K186" s="1">
        <v>96.377488136300002</v>
      </c>
      <c r="L186">
        <v>44.213221206699998</v>
      </c>
      <c r="M186">
        <v>1.7042671490000001</v>
      </c>
      <c r="N186">
        <v>13.8328401184</v>
      </c>
      <c r="O186">
        <v>9.2006531715000008</v>
      </c>
      <c r="P186">
        <v>13.3909800148</v>
      </c>
      <c r="Q186">
        <v>2.7488981532999999</v>
      </c>
      <c r="R186">
        <v>3.3349476527999999</v>
      </c>
      <c r="S186" s="1">
        <v>0.18983793258699999</v>
      </c>
      <c r="T186">
        <v>2.5389585402999999</v>
      </c>
    </row>
    <row r="187" spans="1:20">
      <c r="A187">
        <v>125.65825605400001</v>
      </c>
      <c r="B187" s="1">
        <v>4.3510429859200004</v>
      </c>
      <c r="C187" s="1">
        <v>9.6319909095800007</v>
      </c>
      <c r="D187">
        <v>3.5670099258399999</v>
      </c>
      <c r="E187">
        <v>6.0606880187999996</v>
      </c>
      <c r="F187" s="1">
        <v>1.3473000526400001</v>
      </c>
      <c r="G187">
        <v>0.26757884025599998</v>
      </c>
      <c r="H187">
        <v>0.24336194992099999</v>
      </c>
      <c r="J187">
        <v>27</v>
      </c>
      <c r="K187" s="1">
        <v>110.104134798</v>
      </c>
      <c r="L187">
        <v>55.274258074899997</v>
      </c>
      <c r="M187">
        <v>1.7686875838</v>
      </c>
      <c r="N187">
        <v>17.512119849499999</v>
      </c>
      <c r="O187">
        <v>9.2870515275999992</v>
      </c>
      <c r="P187">
        <v>18.916292137599999</v>
      </c>
      <c r="Q187">
        <v>3.4653520230999999</v>
      </c>
      <c r="R187">
        <v>4.3241129892999997</v>
      </c>
      <c r="S187" s="1">
        <v>0.22351503372199999</v>
      </c>
      <c r="T187">
        <v>3.0830344984</v>
      </c>
    </row>
    <row r="189" spans="1:20">
      <c r="A189" t="s">
        <v>43</v>
      </c>
    </row>
    <row r="190" spans="1:20">
      <c r="A190">
        <v>11.577579975100001</v>
      </c>
      <c r="B190" s="1">
        <v>3.5205881595599999</v>
      </c>
      <c r="C190" s="1">
        <v>8.0526130199400008</v>
      </c>
      <c r="D190">
        <v>3.8476421833000001</v>
      </c>
      <c r="E190">
        <v>4.20222997665</v>
      </c>
    </row>
    <row r="191" spans="1:20">
      <c r="A191">
        <v>14.5050759315</v>
      </c>
      <c r="B191" s="1">
        <v>2.8842239379899999</v>
      </c>
      <c r="C191" s="1">
        <v>8.1254699230200007</v>
      </c>
      <c r="D191">
        <v>3.9030539989499999</v>
      </c>
      <c r="E191">
        <v>4.2197680473299997</v>
      </c>
      <c r="F191" s="1">
        <v>1.8948121069999999</v>
      </c>
      <c r="G191">
        <v>0.2001554965</v>
      </c>
      <c r="H191">
        <v>0.22453105449999999</v>
      </c>
      <c r="I191" s="1">
        <v>0.93794846549999999</v>
      </c>
      <c r="Q191" t="s">
        <v>44</v>
      </c>
      <c r="T191">
        <v>0.65902209280000001</v>
      </c>
    </row>
    <row r="192" spans="1:20">
      <c r="A192">
        <v>24.352357864399998</v>
      </c>
      <c r="B192" s="1">
        <v>2.7398958206200001</v>
      </c>
      <c r="C192" s="1">
        <v>8.4856569766999996</v>
      </c>
      <c r="D192">
        <v>3.9327199459100002</v>
      </c>
      <c r="E192">
        <v>4.5504078865100004</v>
      </c>
      <c r="F192" s="1">
        <v>1.1655840873700001</v>
      </c>
      <c r="G192">
        <v>0.21749091148399999</v>
      </c>
      <c r="H192">
        <v>0.197583913803</v>
      </c>
      <c r="J192">
        <v>3</v>
      </c>
      <c r="K192" s="1">
        <v>11.926210880299999</v>
      </c>
      <c r="L192">
        <v>10.261232058199999</v>
      </c>
      <c r="M192">
        <v>0.34512567519999998</v>
      </c>
      <c r="N192">
        <v>2.7091440360000001</v>
      </c>
      <c r="O192">
        <v>2.1428430079999998</v>
      </c>
      <c r="P192">
        <v>3.4983866214999999</v>
      </c>
      <c r="Q192">
        <v>0.61162932709999995</v>
      </c>
      <c r="R192">
        <v>0.95349836349999995</v>
      </c>
      <c r="S192" s="1">
        <v>3.47900390625E-2</v>
      </c>
      <c r="T192">
        <v>0.88200604920000003</v>
      </c>
    </row>
    <row r="193" spans="1:20">
      <c r="A193">
        <v>30.120003938699998</v>
      </c>
      <c r="B193" s="1">
        <v>3.0345859527600001</v>
      </c>
      <c r="C193" s="1">
        <v>8.6901810169200004</v>
      </c>
      <c r="D193">
        <v>3.9037351608300002</v>
      </c>
      <c r="E193">
        <v>4.7837350368499996</v>
      </c>
      <c r="F193" s="1">
        <v>1.2361161708799999</v>
      </c>
      <c r="G193">
        <v>0.28224706649800002</v>
      </c>
      <c r="H193">
        <v>0.23968601226799999</v>
      </c>
      <c r="J193">
        <v>5</v>
      </c>
      <c r="K193" s="1">
        <v>17.116966962799999</v>
      </c>
      <c r="L193">
        <v>12.717457056000001</v>
      </c>
      <c r="M193">
        <v>0.46282229419999998</v>
      </c>
      <c r="N193">
        <v>3.1891149521000002</v>
      </c>
      <c r="O193">
        <v>2.7233448505000002</v>
      </c>
      <c r="P193">
        <v>4.2946435928</v>
      </c>
      <c r="Q193">
        <v>0.90696372989999996</v>
      </c>
      <c r="R193">
        <v>1.1399752139999999</v>
      </c>
      <c r="S193" s="1">
        <v>4.1929960250899997E-2</v>
      </c>
      <c r="T193">
        <v>0.87227725980000004</v>
      </c>
    </row>
    <row r="194" spans="1:20">
      <c r="A194">
        <v>37.7321879864</v>
      </c>
      <c r="B194" s="1">
        <v>3.2409000396700001</v>
      </c>
      <c r="C194" s="1">
        <v>8.8459157943700006</v>
      </c>
      <c r="D194">
        <v>3.8405368328099998</v>
      </c>
      <c r="E194">
        <v>5.0027129650099997</v>
      </c>
      <c r="F194" s="1">
        <v>1.2213399410200001</v>
      </c>
      <c r="G194">
        <v>0.183645009995</v>
      </c>
      <c r="H194">
        <v>0.20400977134699999</v>
      </c>
      <c r="J194">
        <v>7</v>
      </c>
      <c r="K194" s="1">
        <v>24.323985815</v>
      </c>
      <c r="L194">
        <v>15.307375431100001</v>
      </c>
      <c r="M194">
        <v>0.59682072909999995</v>
      </c>
      <c r="N194">
        <v>3.4788596970999999</v>
      </c>
      <c r="O194">
        <v>2.7513814313</v>
      </c>
      <c r="P194">
        <v>6.1947898864999997</v>
      </c>
      <c r="Q194">
        <v>0.84500033510000006</v>
      </c>
      <c r="R194">
        <v>1.4399426664999999</v>
      </c>
      <c r="S194" s="1">
        <v>9.9781036377000004E-2</v>
      </c>
      <c r="T194">
        <v>1.1940933466000001</v>
      </c>
    </row>
    <row r="195" spans="1:20">
      <c r="A195">
        <v>43.940715074499998</v>
      </c>
      <c r="B195" s="1">
        <v>2.9327819347399999</v>
      </c>
      <c r="C195" s="1">
        <v>8.5126509666400008</v>
      </c>
      <c r="D195">
        <v>4.1834130287200004</v>
      </c>
      <c r="E195">
        <v>4.3265571594200001</v>
      </c>
      <c r="F195" s="1">
        <v>1.38537597656</v>
      </c>
      <c r="G195">
        <v>0.25026679038999999</v>
      </c>
      <c r="H195">
        <v>0.26364803314200003</v>
      </c>
      <c r="J195">
        <v>9</v>
      </c>
      <c r="K195" s="1">
        <v>31.0417768955</v>
      </c>
      <c r="L195">
        <v>17.6568386555</v>
      </c>
      <c r="M195">
        <v>0.62918119959999996</v>
      </c>
      <c r="N195">
        <v>4.3433996306999996</v>
      </c>
      <c r="O195">
        <v>4.1613173750000003</v>
      </c>
      <c r="P195">
        <v>6.0358761417000002</v>
      </c>
      <c r="Q195">
        <v>1.0235667229000001</v>
      </c>
      <c r="R195">
        <v>1.4628957378</v>
      </c>
      <c r="S195" s="1">
        <v>6.7915916442900001E-2</v>
      </c>
      <c r="T195">
        <v>1.2691817522</v>
      </c>
    </row>
    <row r="196" spans="1:20">
      <c r="A196">
        <v>51.466351985899998</v>
      </c>
      <c r="B196" s="1">
        <v>2.9774069786099999</v>
      </c>
      <c r="C196" s="1">
        <v>10.335780859</v>
      </c>
      <c r="D196">
        <v>6.3663690090199996</v>
      </c>
      <c r="E196">
        <v>3.96654987335</v>
      </c>
      <c r="F196" s="1">
        <v>1.16165304184</v>
      </c>
      <c r="G196">
        <v>0.248961925507</v>
      </c>
      <c r="H196">
        <v>0.366063117981</v>
      </c>
      <c r="J196">
        <v>11</v>
      </c>
      <c r="K196" s="1">
        <v>36.897874116899999</v>
      </c>
      <c r="L196">
        <v>20.7339124029</v>
      </c>
      <c r="M196">
        <v>0.66484899949999998</v>
      </c>
      <c r="N196">
        <v>5.0558091727000001</v>
      </c>
      <c r="O196">
        <v>3.8060972906999999</v>
      </c>
      <c r="P196">
        <v>8.5389187552999992</v>
      </c>
      <c r="Q196">
        <v>1.0519521887000001</v>
      </c>
      <c r="R196">
        <v>1.6157290935999999</v>
      </c>
      <c r="S196" s="1">
        <v>9.3406915664699997E-2</v>
      </c>
      <c r="T196">
        <v>1.371963799</v>
      </c>
    </row>
    <row r="197" spans="1:20">
      <c r="A197">
        <v>65.749250888800006</v>
      </c>
      <c r="B197" s="1">
        <v>4.2041108608200002</v>
      </c>
      <c r="C197" s="1">
        <v>8.6468591690099998</v>
      </c>
      <c r="D197">
        <v>4.2595291137700002</v>
      </c>
      <c r="E197">
        <v>4.38450503349</v>
      </c>
      <c r="F197" s="1">
        <v>0.98059701919599995</v>
      </c>
      <c r="G197">
        <v>0.23613095283499999</v>
      </c>
      <c r="H197">
        <v>0.198079109192</v>
      </c>
      <c r="J197">
        <v>13</v>
      </c>
      <c r="K197" s="1">
        <v>51.818078041100001</v>
      </c>
      <c r="L197">
        <v>26.845208846599999</v>
      </c>
      <c r="M197">
        <v>1.1866512482</v>
      </c>
      <c r="N197">
        <v>7.9302697364999997</v>
      </c>
      <c r="O197">
        <v>5.0507383163000004</v>
      </c>
      <c r="P197">
        <v>9.0355264773999995</v>
      </c>
      <c r="Q197">
        <v>1.4592583546</v>
      </c>
      <c r="R197">
        <v>2.1821474295000001</v>
      </c>
      <c r="S197" s="1">
        <v>9.9394083023100002E-2</v>
      </c>
      <c r="T197">
        <v>2.0544918094</v>
      </c>
    </row>
    <row r="198" spans="1:20">
      <c r="A198">
        <v>67.553641080899993</v>
      </c>
      <c r="B198" s="1">
        <v>3.0098040103899999</v>
      </c>
      <c r="C198" s="1">
        <v>9.1167421340899999</v>
      </c>
      <c r="D198">
        <v>4.49231100082</v>
      </c>
      <c r="E198">
        <v>4.6213071346300003</v>
      </c>
      <c r="F198" s="1">
        <v>1.20463991165</v>
      </c>
      <c r="G198">
        <v>0.273293972015</v>
      </c>
      <c r="H198">
        <v>0.246948003769</v>
      </c>
      <c r="J198">
        <v>15</v>
      </c>
      <c r="K198" s="1">
        <v>54.099444866200002</v>
      </c>
      <c r="L198">
        <v>27.9505759557</v>
      </c>
      <c r="M198">
        <v>0.92190944350000004</v>
      </c>
      <c r="N198">
        <v>7.7315508206999999</v>
      </c>
      <c r="O198">
        <v>4.8876321792999997</v>
      </c>
      <c r="P198">
        <v>10.694124094599999</v>
      </c>
      <c r="Q198">
        <v>1.1942473253000001</v>
      </c>
      <c r="R198">
        <v>2.5205159346000001</v>
      </c>
      <c r="S198" s="1">
        <v>0.12278318405200001</v>
      </c>
      <c r="T198">
        <v>1.8437516391</v>
      </c>
    </row>
    <row r="199" spans="1:20">
      <c r="A199">
        <v>79.903841018700007</v>
      </c>
      <c r="B199" s="1">
        <v>3.34230494499</v>
      </c>
      <c r="C199" s="1">
        <v>8.8610088825200002</v>
      </c>
      <c r="D199">
        <v>3.9836769103999998</v>
      </c>
      <c r="E199">
        <v>4.8745510578199998</v>
      </c>
      <c r="F199" s="1">
        <v>1.2841951847099999</v>
      </c>
      <c r="G199">
        <v>0.235636949539</v>
      </c>
      <c r="H199">
        <v>0.26976704597500001</v>
      </c>
      <c r="J199">
        <v>17</v>
      </c>
      <c r="K199" s="1">
        <v>66.2963221073</v>
      </c>
      <c r="L199">
        <v>33.143555893600002</v>
      </c>
      <c r="M199">
        <v>1.1716082938000001</v>
      </c>
      <c r="N199">
        <v>12.333459573600001</v>
      </c>
      <c r="O199">
        <v>5.3757607094999997</v>
      </c>
      <c r="P199">
        <v>10.4524214128</v>
      </c>
      <c r="Q199">
        <v>1.8710593757</v>
      </c>
      <c r="R199">
        <v>1.9385651559999999</v>
      </c>
      <c r="S199" s="1">
        <v>0.11980199813799999</v>
      </c>
      <c r="T199">
        <v>1.5944526592999999</v>
      </c>
    </row>
    <row r="200" spans="1:20">
      <c r="A200">
        <v>73.393971919999998</v>
      </c>
      <c r="B200" s="1">
        <v>3.54063892365</v>
      </c>
      <c r="C200" s="1">
        <v>7.1596500873600002</v>
      </c>
      <c r="D200">
        <v>3.3561930656399999</v>
      </c>
      <c r="E200">
        <v>3.8007619381</v>
      </c>
      <c r="F200" s="1">
        <v>1.0433340072599999</v>
      </c>
      <c r="G200">
        <v>0.21349000930799999</v>
      </c>
      <c r="H200">
        <v>0.19182586669900001</v>
      </c>
      <c r="J200">
        <v>19</v>
      </c>
      <c r="K200" s="1">
        <v>61.509750127799997</v>
      </c>
      <c r="L200">
        <v>31.5060787452</v>
      </c>
      <c r="M200">
        <v>1.2308098516999999</v>
      </c>
      <c r="N200">
        <v>9.2738137496000004</v>
      </c>
      <c r="O200">
        <v>5.1795152613999997</v>
      </c>
      <c r="P200">
        <v>10.6074720433</v>
      </c>
      <c r="Q200">
        <v>2.3699330781999999</v>
      </c>
      <c r="R200">
        <v>2.8439279857000002</v>
      </c>
      <c r="S200" s="1">
        <v>0.140375137329</v>
      </c>
      <c r="T200">
        <v>1.6312514186</v>
      </c>
    </row>
    <row r="201" spans="1:20">
      <c r="A201">
        <v>86.730353832199995</v>
      </c>
      <c r="B201" s="1">
        <v>3.1079878807100001</v>
      </c>
      <c r="C201" s="1">
        <v>7.3588869571700002</v>
      </c>
      <c r="D201">
        <v>3.4565999507899998</v>
      </c>
      <c r="E201">
        <v>3.8995180129999998</v>
      </c>
      <c r="F201" s="1">
        <v>1.33421206474</v>
      </c>
      <c r="G201">
        <v>0.23282718658400001</v>
      </c>
      <c r="H201">
        <v>0.21632218360899999</v>
      </c>
      <c r="J201">
        <v>21</v>
      </c>
      <c r="K201" s="1">
        <v>74.752110004399995</v>
      </c>
      <c r="L201">
        <v>38.483219941500003</v>
      </c>
      <c r="M201">
        <v>1.4461271421999999</v>
      </c>
      <c r="N201">
        <v>10.147986707199999</v>
      </c>
      <c r="O201">
        <v>6.8916671389999999</v>
      </c>
      <c r="P201">
        <v>14.185928651299999</v>
      </c>
      <c r="Q201">
        <v>2.0753265108000001</v>
      </c>
      <c r="R201">
        <v>3.7355391639</v>
      </c>
      <c r="S201" s="1">
        <v>0.17690515518200001</v>
      </c>
      <c r="T201">
        <v>2.2119351951000001</v>
      </c>
    </row>
    <row r="202" spans="1:20">
      <c r="A202">
        <v>92.270327806500006</v>
      </c>
      <c r="B202" s="1">
        <v>3.4033198356600001</v>
      </c>
      <c r="C202" s="1">
        <v>6.6921620369000001</v>
      </c>
      <c r="D202">
        <v>3.88038182259</v>
      </c>
      <c r="E202">
        <v>2.8091278076199999</v>
      </c>
      <c r="F202" s="1">
        <v>1.1838719844800001</v>
      </c>
      <c r="G202">
        <v>0.21159696579000001</v>
      </c>
      <c r="H202">
        <v>0.215567111969</v>
      </c>
      <c r="J202">
        <v>23</v>
      </c>
      <c r="K202" s="1">
        <v>80.808346033099994</v>
      </c>
      <c r="L202">
        <v>39.368330561599997</v>
      </c>
      <c r="M202">
        <v>1.5867643044999999</v>
      </c>
      <c r="N202">
        <v>12.910578126500001</v>
      </c>
      <c r="O202">
        <v>5.7334137585000002</v>
      </c>
      <c r="P202">
        <v>13.501104634700001</v>
      </c>
      <c r="Q202">
        <v>1.9965966162</v>
      </c>
      <c r="R202">
        <v>3.6392512943000002</v>
      </c>
      <c r="S202" s="1">
        <v>0.18236112594600001</v>
      </c>
      <c r="T202">
        <v>1.7035738031000001</v>
      </c>
    </row>
    <row r="203" spans="1:20">
      <c r="A203">
        <v>108.16163516</v>
      </c>
      <c r="B203" s="1">
        <v>3.1063830852500001</v>
      </c>
      <c r="C203" s="1">
        <v>8.1739220619200008</v>
      </c>
      <c r="D203">
        <v>4.00396180153</v>
      </c>
      <c r="E203">
        <v>4.1659312248199996</v>
      </c>
      <c r="F203" s="1">
        <v>1.4682772159599999</v>
      </c>
      <c r="G203">
        <v>0.30949401855499997</v>
      </c>
      <c r="H203">
        <v>0.20449209213299999</v>
      </c>
      <c r="J203">
        <v>25</v>
      </c>
      <c r="K203" s="1">
        <v>95.224508047100002</v>
      </c>
      <c r="L203">
        <v>46.069891300199998</v>
      </c>
      <c r="M203">
        <v>1.7840671062</v>
      </c>
      <c r="N203">
        <v>14.1050302219</v>
      </c>
      <c r="O203">
        <v>7.8192342566999997</v>
      </c>
      <c r="P203">
        <v>16.345149040199999</v>
      </c>
      <c r="Q203">
        <v>3.3420006083999998</v>
      </c>
      <c r="R203">
        <v>2.6737742995999998</v>
      </c>
      <c r="S203" s="1">
        <v>0.18827390670800001</v>
      </c>
      <c r="T203">
        <v>1.8550351765999999</v>
      </c>
    </row>
    <row r="204" spans="1:20">
      <c r="A204">
        <v>120.805415154</v>
      </c>
      <c r="B204" s="1">
        <v>3.4268460273699999</v>
      </c>
      <c r="C204" s="1">
        <v>10.025846958200001</v>
      </c>
      <c r="D204">
        <v>4.4950768947600004</v>
      </c>
      <c r="E204">
        <v>5.5279438495599997</v>
      </c>
      <c r="F204" s="1">
        <v>1.4593720436099999</v>
      </c>
      <c r="G204">
        <v>0.206979990005</v>
      </c>
      <c r="H204">
        <v>0.39608907699599999</v>
      </c>
      <c r="J204">
        <v>27</v>
      </c>
      <c r="K204" s="1">
        <v>105.684347868</v>
      </c>
      <c r="L204">
        <v>52.218176276599998</v>
      </c>
      <c r="M204">
        <v>2.6660364557</v>
      </c>
      <c r="N204">
        <v>16.4750340338</v>
      </c>
      <c r="O204">
        <v>9.1331660836000008</v>
      </c>
      <c r="P204">
        <v>16.932970091200001</v>
      </c>
      <c r="Q204">
        <v>2.8056172618000002</v>
      </c>
      <c r="R204">
        <v>4.2046807784000002</v>
      </c>
      <c r="S204" s="1">
        <v>0.20865201950100001</v>
      </c>
      <c r="T204">
        <v>2.5051960007999998</v>
      </c>
    </row>
    <row r="206" spans="1:20">
      <c r="A206" t="s">
        <v>45</v>
      </c>
    </row>
    <row r="207" spans="1:20">
      <c r="A207">
        <v>9.3866519927999992</v>
      </c>
      <c r="B207" s="1">
        <v>2.8683388233199998</v>
      </c>
      <c r="C207" s="1">
        <v>6.51281309128</v>
      </c>
      <c r="D207">
        <v>3.1499531269099998</v>
      </c>
      <c r="E207">
        <v>3.3601739406600002</v>
      </c>
    </row>
    <row r="208" spans="1:20">
      <c r="A208">
        <v>14.958901882199999</v>
      </c>
      <c r="B208" s="1">
        <v>2.7389650344800001</v>
      </c>
      <c r="C208" s="1">
        <v>8.8165149688700009</v>
      </c>
      <c r="D208">
        <v>4.4758081436200001</v>
      </c>
      <c r="E208">
        <v>4.33803105354</v>
      </c>
      <c r="F208" s="1">
        <v>1.761826396</v>
      </c>
      <c r="G208">
        <v>0.234097004</v>
      </c>
      <c r="H208">
        <v>0.19423556350000001</v>
      </c>
      <c r="I208" s="1">
        <v>0.91247141399999998</v>
      </c>
      <c r="Q208" t="s">
        <v>46</v>
      </c>
      <c r="T208">
        <v>0.60327506070000003</v>
      </c>
    </row>
    <row r="209" spans="1:20">
      <c r="A209">
        <v>23.298351049400001</v>
      </c>
      <c r="B209" s="1">
        <v>2.8595960140200001</v>
      </c>
      <c r="C209" s="1">
        <v>8.5202059745799996</v>
      </c>
      <c r="D209">
        <v>4.3500039577500003</v>
      </c>
      <c r="E209">
        <v>4.1666548252100002</v>
      </c>
      <c r="F209" s="1">
        <v>1.47539901733</v>
      </c>
      <c r="G209">
        <v>0.32547402381899998</v>
      </c>
      <c r="H209">
        <v>0.28765916824299997</v>
      </c>
      <c r="J209">
        <v>3</v>
      </c>
      <c r="K209" s="1">
        <v>10.4094240665</v>
      </c>
      <c r="L209">
        <v>9.8518437545000008</v>
      </c>
      <c r="M209">
        <v>0.32091879839999998</v>
      </c>
      <c r="N209">
        <v>2.1950856845</v>
      </c>
      <c r="O209">
        <v>1.9324293136999999</v>
      </c>
      <c r="P209">
        <v>3.5887516339999999</v>
      </c>
      <c r="Q209">
        <v>0.65046461420000001</v>
      </c>
      <c r="R209">
        <v>1.1636502742999999</v>
      </c>
      <c r="S209" s="1">
        <v>3.3483028411899998E-2</v>
      </c>
      <c r="T209">
        <v>0.80940735340000003</v>
      </c>
    </row>
    <row r="210" spans="1:20">
      <c r="A210">
        <v>27.2628540993</v>
      </c>
      <c r="B210" s="1">
        <v>3.11788702011</v>
      </c>
      <c r="C210" s="1">
        <v>7.5618929863000002</v>
      </c>
      <c r="D210">
        <v>3.5397248268100001</v>
      </c>
      <c r="E210">
        <v>4.01834392548</v>
      </c>
      <c r="F210" s="1">
        <v>1.3045129776</v>
      </c>
      <c r="G210">
        <v>0.20696592330899999</v>
      </c>
      <c r="H210">
        <v>0.245935916901</v>
      </c>
      <c r="J210">
        <v>5</v>
      </c>
      <c r="K210" s="1">
        <v>15.233311176300001</v>
      </c>
      <c r="L210">
        <v>11.798378849000001</v>
      </c>
      <c r="M210">
        <v>0.60744838710000004</v>
      </c>
      <c r="N210">
        <v>2.5490446568</v>
      </c>
      <c r="O210">
        <v>2.60189147</v>
      </c>
      <c r="P210">
        <v>4.0801531315000004</v>
      </c>
      <c r="Q210">
        <v>0.75192179680000004</v>
      </c>
      <c r="R210">
        <v>1.2073689938000001</v>
      </c>
      <c r="S210" s="1">
        <v>4.5012950897199998E-2</v>
      </c>
      <c r="T210">
        <v>1.2466645241000001</v>
      </c>
    </row>
    <row r="211" spans="1:20">
      <c r="A211">
        <v>40.198683023500003</v>
      </c>
      <c r="B211" s="1">
        <v>2.9897360801700001</v>
      </c>
      <c r="C211" s="1">
        <v>9.85807108879</v>
      </c>
      <c r="D211">
        <v>6.0500521659900004</v>
      </c>
      <c r="E211">
        <v>3.8044168949100001</v>
      </c>
      <c r="F211" s="1">
        <v>1.2417740821800001</v>
      </c>
      <c r="G211">
        <v>0.24948906898500001</v>
      </c>
      <c r="H211">
        <v>0.341789007187</v>
      </c>
      <c r="J211">
        <v>7</v>
      </c>
      <c r="K211" s="1">
        <v>26.0540008545</v>
      </c>
      <c r="L211">
        <v>16.796238286200001</v>
      </c>
      <c r="M211">
        <v>0.86268203600000004</v>
      </c>
      <c r="N211">
        <v>4.1679465430000002</v>
      </c>
      <c r="O211">
        <v>3.4471222333</v>
      </c>
      <c r="P211">
        <v>5.0150214603999999</v>
      </c>
      <c r="Q211">
        <v>1.5609070573999999</v>
      </c>
      <c r="R211">
        <v>1.7419975485000001</v>
      </c>
      <c r="S211" s="1">
        <v>5.4867982864399999E-2</v>
      </c>
      <c r="T211">
        <v>1.1242555082000001</v>
      </c>
    </row>
    <row r="212" spans="1:20">
      <c r="A212">
        <v>44.6986699104</v>
      </c>
      <c r="B212" s="1">
        <v>2.9480550289199998</v>
      </c>
      <c r="C212" s="1">
        <v>9.1081790924099995</v>
      </c>
      <c r="D212">
        <v>4.6953501701400002</v>
      </c>
      <c r="E212">
        <v>4.4101669788400004</v>
      </c>
      <c r="F212" s="1">
        <v>1.33106207848</v>
      </c>
      <c r="G212">
        <v>0.23026990890499999</v>
      </c>
      <c r="H212">
        <v>0.26455187797500002</v>
      </c>
      <c r="J212">
        <v>9</v>
      </c>
      <c r="K212" s="1">
        <v>31.234641075100001</v>
      </c>
      <c r="L212">
        <v>18.1493763394</v>
      </c>
      <c r="M212">
        <v>0.70440154610000005</v>
      </c>
      <c r="N212">
        <v>3.5086371634</v>
      </c>
      <c r="O212">
        <v>3.8088189761</v>
      </c>
      <c r="P212">
        <v>7.7560692893000001</v>
      </c>
      <c r="Q212">
        <v>1.0901041826</v>
      </c>
      <c r="R212">
        <v>1.280720128</v>
      </c>
      <c r="S212" s="1">
        <v>7.6486110687300005E-2</v>
      </c>
      <c r="T212">
        <v>1.7749221325</v>
      </c>
    </row>
    <row r="213" spans="1:20">
      <c r="A213">
        <v>49.821209907499998</v>
      </c>
      <c r="B213" s="1">
        <v>2.9624199867200001</v>
      </c>
      <c r="C213" s="1">
        <v>7.8185420036300002</v>
      </c>
      <c r="D213">
        <v>3.6279668807999998</v>
      </c>
      <c r="E213">
        <v>4.18786478043</v>
      </c>
      <c r="F213" s="1">
        <v>1.32385706902</v>
      </c>
      <c r="G213">
        <v>0.34809589386000001</v>
      </c>
      <c r="H213">
        <v>0.19794321060200001</v>
      </c>
      <c r="J213">
        <v>11</v>
      </c>
      <c r="K213" s="1">
        <v>37.625422000900002</v>
      </c>
      <c r="L213">
        <v>20.076036626600001</v>
      </c>
      <c r="M213">
        <v>0.83458315240000003</v>
      </c>
      <c r="N213">
        <v>5.7210889078999996</v>
      </c>
      <c r="O213">
        <v>3.6661997708</v>
      </c>
      <c r="P213">
        <v>6.7761828249000002</v>
      </c>
      <c r="Q213">
        <v>1.1165879856000001</v>
      </c>
      <c r="R213">
        <v>1.9608115066</v>
      </c>
      <c r="S213" s="1">
        <v>9.0749979019199997E-2</v>
      </c>
      <c r="T213">
        <v>1.4333993991</v>
      </c>
    </row>
    <row r="214" spans="1:20">
      <c r="A214">
        <v>61.598835945099999</v>
      </c>
      <c r="B214" s="1">
        <v>3.1978359222399999</v>
      </c>
      <c r="C214" s="1">
        <v>9.5159549713100002</v>
      </c>
      <c r="D214">
        <v>4.6676938533800003</v>
      </c>
      <c r="E214">
        <v>4.8455338478099996</v>
      </c>
      <c r="F214" s="1">
        <v>1.46004104614</v>
      </c>
      <c r="G214">
        <v>0.22087287902800001</v>
      </c>
      <c r="H214">
        <v>0.25981092452999999</v>
      </c>
      <c r="J214">
        <v>13</v>
      </c>
      <c r="K214" s="1">
        <v>47.332351922999997</v>
      </c>
      <c r="L214">
        <v>25.735961272200001</v>
      </c>
      <c r="M214">
        <v>0.85761554419999997</v>
      </c>
      <c r="N214">
        <v>7.2135890630999997</v>
      </c>
      <c r="O214">
        <v>5.4153743157000003</v>
      </c>
      <c r="P214">
        <v>8.8488671228999998</v>
      </c>
      <c r="Q214">
        <v>1.4628431613999999</v>
      </c>
      <c r="R214">
        <v>1.9371143854999999</v>
      </c>
      <c r="S214" s="1">
        <v>9.2395067215000001E-2</v>
      </c>
      <c r="T214">
        <v>1.4186270578</v>
      </c>
    </row>
    <row r="215" spans="1:20">
      <c r="A215">
        <v>66.584132909800005</v>
      </c>
      <c r="B215" s="1">
        <v>2.8488929271700001</v>
      </c>
      <c r="C215" s="1">
        <v>9.2791261672999994</v>
      </c>
      <c r="D215">
        <v>4.8601858615899998</v>
      </c>
      <c r="E215">
        <v>4.4161069393199996</v>
      </c>
      <c r="F215" s="1">
        <v>1.3267409801500001</v>
      </c>
      <c r="G215">
        <v>0.23525905609100001</v>
      </c>
      <c r="H215">
        <v>0.23420095443700001</v>
      </c>
      <c r="J215">
        <v>15</v>
      </c>
      <c r="K215" s="1">
        <v>53.0164158344</v>
      </c>
      <c r="L215">
        <v>27.887788279900001</v>
      </c>
      <c r="M215">
        <v>1.1879610221000001</v>
      </c>
      <c r="N215">
        <v>7.9274028619000001</v>
      </c>
      <c r="O215">
        <v>5.0043946265999999</v>
      </c>
      <c r="P215">
        <v>9.4710136254999995</v>
      </c>
      <c r="Q215">
        <v>1.6750083446999999</v>
      </c>
      <c r="R215">
        <v>2.6214268842999999</v>
      </c>
      <c r="S215" s="1">
        <v>0.112751960754</v>
      </c>
      <c r="T215">
        <v>1.3497219533</v>
      </c>
    </row>
    <row r="216" spans="1:20">
      <c r="A216">
        <v>81.473812103300006</v>
      </c>
      <c r="B216" s="1">
        <v>3.4537589550000001</v>
      </c>
      <c r="C216" s="1">
        <v>8.9677369594599998</v>
      </c>
      <c r="D216">
        <v>4.1607449054699996</v>
      </c>
      <c r="E216">
        <v>4.8029370307899999</v>
      </c>
      <c r="F216" s="1">
        <v>1.29360485077</v>
      </c>
      <c r="G216">
        <v>0.30665087699900001</v>
      </c>
      <c r="H216">
        <v>0.31214189529399999</v>
      </c>
      <c r="J216">
        <v>17</v>
      </c>
      <c r="K216" s="1">
        <v>67.623625040099995</v>
      </c>
      <c r="L216">
        <v>34.335684902499999</v>
      </c>
      <c r="M216">
        <v>1.2004648938</v>
      </c>
      <c r="N216">
        <v>10.455809803599999</v>
      </c>
      <c r="O216">
        <v>5.8589357628999998</v>
      </c>
      <c r="P216">
        <v>12.4587296177</v>
      </c>
      <c r="Q216">
        <v>2.2021825734</v>
      </c>
      <c r="R216">
        <v>2.1588835855999999</v>
      </c>
      <c r="S216" s="1">
        <v>0.13486003875700001</v>
      </c>
      <c r="T216">
        <v>1.7628087203</v>
      </c>
    </row>
    <row r="217" spans="1:20">
      <c r="A217">
        <v>74.881343126299996</v>
      </c>
      <c r="B217" s="1">
        <v>3.40859222412</v>
      </c>
      <c r="C217" s="1">
        <v>6.7873809337599997</v>
      </c>
      <c r="D217">
        <v>3.5221240520500001</v>
      </c>
      <c r="E217">
        <v>3.2604961395299998</v>
      </c>
      <c r="F217" s="1">
        <v>1.03784203529</v>
      </c>
      <c r="G217">
        <v>0.177047967911</v>
      </c>
      <c r="H217">
        <v>0.179935932159</v>
      </c>
      <c r="J217">
        <v>19</v>
      </c>
      <c r="K217" s="1">
        <v>63.504588842399997</v>
      </c>
      <c r="L217">
        <v>32.738361183000002</v>
      </c>
      <c r="M217">
        <v>1.0626087565</v>
      </c>
      <c r="N217">
        <v>9.0107677735999996</v>
      </c>
      <c r="O217">
        <v>6.5740881091999999</v>
      </c>
      <c r="P217">
        <v>11.3924254744</v>
      </c>
      <c r="Q217">
        <v>2.4739029533000001</v>
      </c>
      <c r="R217">
        <v>2.2238840806</v>
      </c>
      <c r="S217" s="1">
        <v>0.14265704155</v>
      </c>
      <c r="T217">
        <v>1.5451297879000001</v>
      </c>
    </row>
    <row r="218" spans="1:20">
      <c r="A218">
        <v>86.954664945600001</v>
      </c>
      <c r="B218" s="1">
        <v>3.7703490257299999</v>
      </c>
      <c r="C218" s="1">
        <v>7.7303559780100004</v>
      </c>
      <c r="D218">
        <v>4.1642088890100002</v>
      </c>
      <c r="E218">
        <v>3.5634541511500002</v>
      </c>
      <c r="F218" s="1">
        <v>1.48074889183</v>
      </c>
      <c r="G218">
        <v>0.60387182235699999</v>
      </c>
      <c r="H218">
        <v>0.2340259552</v>
      </c>
      <c r="J218">
        <v>21</v>
      </c>
      <c r="K218" s="1">
        <v>73.813179969800004</v>
      </c>
      <c r="L218">
        <v>37.6083817823</v>
      </c>
      <c r="M218">
        <v>1.4675769579</v>
      </c>
      <c r="N218">
        <v>9.8262506667</v>
      </c>
      <c r="O218">
        <v>7.7045849050999999</v>
      </c>
      <c r="P218">
        <v>13.6663048608</v>
      </c>
      <c r="Q218">
        <v>2.4857920011000001</v>
      </c>
      <c r="R218">
        <v>2.4572800908999999</v>
      </c>
      <c r="S218" s="1">
        <v>0.159794092178</v>
      </c>
      <c r="T218">
        <v>1.7901167653000001</v>
      </c>
    </row>
    <row r="219" spans="1:20">
      <c r="A219">
        <v>88.606400966600006</v>
      </c>
      <c r="B219" s="1">
        <v>3.3526158332799998</v>
      </c>
      <c r="C219" s="1">
        <v>7.4039068221999997</v>
      </c>
      <c r="D219">
        <v>3.7755291461899998</v>
      </c>
      <c r="E219">
        <v>3.62576699257</v>
      </c>
      <c r="F219" s="1">
        <v>1.2218339443199999</v>
      </c>
      <c r="G219">
        <v>0.27621221542399998</v>
      </c>
      <c r="H219">
        <v>0.259557962418</v>
      </c>
      <c r="J219">
        <v>23</v>
      </c>
      <c r="K219" s="1">
        <v>76.4164149761</v>
      </c>
      <c r="L219">
        <v>34.259776799599997</v>
      </c>
      <c r="M219">
        <v>1.330212365</v>
      </c>
      <c r="N219">
        <v>13.4560064233</v>
      </c>
      <c r="O219">
        <v>5.5075655397999999</v>
      </c>
      <c r="P219">
        <v>10.6847011421</v>
      </c>
      <c r="Q219">
        <v>1.5088009005</v>
      </c>
      <c r="R219">
        <v>1.7718548359999999</v>
      </c>
      <c r="S219" s="1">
        <v>0.21140098571800001</v>
      </c>
      <c r="T219">
        <v>2.0994117557999998</v>
      </c>
    </row>
    <row r="220" spans="1:20">
      <c r="A220">
        <v>108.420050144</v>
      </c>
      <c r="B220" s="1">
        <v>3.1197671890300001</v>
      </c>
      <c r="C220" s="1">
        <v>7.9622001647899996</v>
      </c>
      <c r="D220">
        <v>3.82229399681</v>
      </c>
      <c r="E220">
        <v>4.13723993301</v>
      </c>
      <c r="F220" s="1">
        <v>1.34196281433</v>
      </c>
      <c r="G220">
        <v>0.18810296058699999</v>
      </c>
      <c r="H220">
        <v>0.221853971481</v>
      </c>
      <c r="J220">
        <v>25</v>
      </c>
      <c r="K220" s="1">
        <v>95.775515079499996</v>
      </c>
      <c r="L220">
        <v>45.852660636899998</v>
      </c>
      <c r="M220">
        <v>2.3331973075999999</v>
      </c>
      <c r="N220">
        <v>15.077516002699999</v>
      </c>
      <c r="O220">
        <v>7.5838760471000004</v>
      </c>
      <c r="P220">
        <v>14.611928472500001</v>
      </c>
      <c r="Q220">
        <v>2.8076242064999999</v>
      </c>
      <c r="R220">
        <v>3.4379227924000002</v>
      </c>
      <c r="S220" s="1">
        <v>0.22035288810699999</v>
      </c>
      <c r="T220">
        <v>2.0188331236999999</v>
      </c>
    </row>
    <row r="221" spans="1:20">
      <c r="A221">
        <v>122.814919949</v>
      </c>
      <c r="B221" s="1">
        <v>3.3950848579400001</v>
      </c>
      <c r="C221" s="1">
        <v>9.4847390651700003</v>
      </c>
      <c r="D221">
        <v>3.9347507953599998</v>
      </c>
      <c r="E221">
        <v>5.54605698586</v>
      </c>
      <c r="F221" s="1">
        <v>1.1142060756700001</v>
      </c>
      <c r="G221">
        <v>0.220453023911</v>
      </c>
      <c r="H221">
        <v>0.172819852829</v>
      </c>
      <c r="J221">
        <v>27</v>
      </c>
      <c r="K221" s="1">
        <v>108.599942923</v>
      </c>
      <c r="L221">
        <v>49.113362895100003</v>
      </c>
      <c r="M221">
        <v>2.0851863666999999</v>
      </c>
      <c r="N221">
        <v>19.9639669524</v>
      </c>
      <c r="O221">
        <v>8.7033323094000004</v>
      </c>
      <c r="P221">
        <v>13.5895134873</v>
      </c>
      <c r="Q221">
        <v>2.2125165197999999</v>
      </c>
      <c r="R221">
        <v>2.5582132869</v>
      </c>
      <c r="S221" s="1">
        <v>0.22069001197800001</v>
      </c>
      <c r="T221">
        <v>2.2376512374000002</v>
      </c>
    </row>
    <row r="223" spans="1:20">
      <c r="A223" t="s">
        <v>47</v>
      </c>
    </row>
    <row r="224" spans="1:20">
      <c r="A224">
        <v>12.6531591415</v>
      </c>
      <c r="B224" s="1">
        <v>2.9561800956700002</v>
      </c>
      <c r="C224" s="1">
        <v>9.6897890567800005</v>
      </c>
      <c r="D224">
        <v>5.46206593513</v>
      </c>
      <c r="E224">
        <v>4.2249398231499997</v>
      </c>
    </row>
    <row r="225" spans="1:20">
      <c r="A225">
        <v>15.247207879999999</v>
      </c>
      <c r="B225" s="1">
        <v>3.3748970031700001</v>
      </c>
      <c r="C225" s="1">
        <v>8.4266510009799998</v>
      </c>
      <c r="D225">
        <v>4.34964108467</v>
      </c>
      <c r="E225">
        <v>4.0743710994700004</v>
      </c>
      <c r="F225" s="1">
        <v>1.8396855594999999</v>
      </c>
      <c r="G225">
        <v>0.27121639250000001</v>
      </c>
      <c r="H225">
        <v>0.23546147349999999</v>
      </c>
      <c r="I225" s="1">
        <v>0.96104455</v>
      </c>
      <c r="Q225" t="s">
        <v>48</v>
      </c>
      <c r="T225">
        <v>0.65370917319999999</v>
      </c>
    </row>
    <row r="226" spans="1:20">
      <c r="A226">
        <v>24.104178190199999</v>
      </c>
      <c r="B226" s="1">
        <v>2.9985511302900001</v>
      </c>
      <c r="C226" s="1">
        <v>8.4124169349700004</v>
      </c>
      <c r="D226">
        <v>4.1437921523999997</v>
      </c>
      <c r="E226">
        <v>4.2658710479700002</v>
      </c>
      <c r="F226" s="1">
        <v>1.1178319454200001</v>
      </c>
      <c r="G226">
        <v>0.212567090988</v>
      </c>
      <c r="H226">
        <v>0.20251393318200001</v>
      </c>
      <c r="J226">
        <v>3</v>
      </c>
      <c r="K226" s="1">
        <v>11.541913986200001</v>
      </c>
      <c r="L226">
        <v>10.210221926399999</v>
      </c>
      <c r="M226">
        <v>0.33248670899999999</v>
      </c>
      <c r="N226">
        <v>2.3472280502</v>
      </c>
      <c r="O226">
        <v>2.5274887085</v>
      </c>
      <c r="P226">
        <v>3.4083250364</v>
      </c>
      <c r="Q226">
        <v>0.56295363109999996</v>
      </c>
      <c r="R226">
        <v>1.0311887263999999</v>
      </c>
      <c r="S226" s="1">
        <v>3.3251047134399997E-2</v>
      </c>
      <c r="T226">
        <v>0.76074928050000001</v>
      </c>
    </row>
    <row r="227" spans="1:20">
      <c r="A227">
        <v>30.4317219257</v>
      </c>
      <c r="B227" s="1">
        <v>3.3180840015399999</v>
      </c>
      <c r="C227" s="1">
        <v>8.6605160236399996</v>
      </c>
      <c r="D227">
        <v>4.5483300685900003</v>
      </c>
      <c r="E227">
        <v>4.1096770763399997</v>
      </c>
      <c r="F227" s="1">
        <v>1.15716505051</v>
      </c>
      <c r="G227">
        <v>0.22497987747199999</v>
      </c>
      <c r="H227">
        <v>0.24524712562600001</v>
      </c>
      <c r="J227">
        <v>5</v>
      </c>
      <c r="K227" s="1">
        <v>17.243166923499999</v>
      </c>
      <c r="L227">
        <v>13.101405143799999</v>
      </c>
      <c r="M227">
        <v>0.39803218839999999</v>
      </c>
      <c r="N227">
        <v>3.4025638104000002</v>
      </c>
      <c r="O227">
        <v>2.8576466084000001</v>
      </c>
      <c r="P227">
        <v>4.7267299651999997</v>
      </c>
      <c r="Q227">
        <v>0.69516243929999999</v>
      </c>
      <c r="R227">
        <v>1.0206602096999999</v>
      </c>
      <c r="S227" s="1">
        <v>5.2582025528000002E-2</v>
      </c>
      <c r="T227">
        <v>0.65850913519999998</v>
      </c>
    </row>
    <row r="228" spans="1:20">
      <c r="A228">
        <v>52.795629024500002</v>
      </c>
      <c r="B228" s="1">
        <v>3.2001221179999999</v>
      </c>
      <c r="C228" s="1">
        <v>7.4477729797399999</v>
      </c>
      <c r="D228">
        <v>3.4454290866899999</v>
      </c>
      <c r="E228">
        <v>3.9997050762200002</v>
      </c>
      <c r="F228" s="1">
        <v>0.89231085777300001</v>
      </c>
      <c r="G228">
        <v>0.178063869476</v>
      </c>
      <c r="H228">
        <v>0.21085691451999999</v>
      </c>
      <c r="J228">
        <v>7</v>
      </c>
      <c r="K228" s="1">
        <v>41.200224161100003</v>
      </c>
      <c r="L228">
        <v>21.308663061699999</v>
      </c>
      <c r="M228">
        <v>0.9631097998</v>
      </c>
      <c r="N228">
        <v>5.7572686331999998</v>
      </c>
      <c r="O228">
        <v>4.9008914062000004</v>
      </c>
      <c r="P228">
        <v>7.0373175825000001</v>
      </c>
      <c r="Q228">
        <v>0.94251367019999999</v>
      </c>
      <c r="R228">
        <v>1.7070118700000001</v>
      </c>
      <c r="S228" s="1">
        <v>5.4993152618400001E-2</v>
      </c>
      <c r="T228">
        <v>0.93252402540000001</v>
      </c>
    </row>
    <row r="229" spans="1:20">
      <c r="A229">
        <v>49.173439979599998</v>
      </c>
      <c r="B229" s="1">
        <v>3.6303689479800001</v>
      </c>
      <c r="C229" s="1">
        <v>8.7422411441799994</v>
      </c>
      <c r="D229">
        <v>4.1650969982100001</v>
      </c>
      <c r="E229">
        <v>4.5741999149300003</v>
      </c>
      <c r="F229" s="1">
        <v>1.0580759048499999</v>
      </c>
      <c r="G229">
        <v>0.24831986427300001</v>
      </c>
      <c r="H229">
        <v>0.24222016334499999</v>
      </c>
      <c r="J229">
        <v>9</v>
      </c>
      <c r="K229" s="1">
        <v>35.6608450413</v>
      </c>
      <c r="L229">
        <v>19.047276682300001</v>
      </c>
      <c r="M229">
        <v>0.74966822730000005</v>
      </c>
      <c r="N229">
        <v>5.4049666722999996</v>
      </c>
      <c r="O229">
        <v>3.5245615375999999</v>
      </c>
      <c r="P229">
        <v>6.175418112</v>
      </c>
      <c r="Q229">
        <v>1.3319270081000001</v>
      </c>
      <c r="R229">
        <v>1.8601887756</v>
      </c>
      <c r="S229" s="1">
        <v>8.1672906875599999E-2</v>
      </c>
      <c r="T229">
        <v>1.4526411772000001</v>
      </c>
    </row>
    <row r="230" spans="1:20">
      <c r="A230">
        <v>50.513160943999999</v>
      </c>
      <c r="B230" s="1">
        <v>3.5270929336500001</v>
      </c>
      <c r="C230" s="1">
        <v>7.9418251514399998</v>
      </c>
      <c r="D230">
        <v>4.0639998912799999</v>
      </c>
      <c r="E230">
        <v>3.8749899864200001</v>
      </c>
      <c r="F230" s="1">
        <v>1.55551195145</v>
      </c>
      <c r="G230">
        <v>0.29829001426700003</v>
      </c>
      <c r="H230">
        <v>0.18740391731299999</v>
      </c>
      <c r="J230">
        <v>11</v>
      </c>
      <c r="K230" s="1">
        <v>37.408746004100003</v>
      </c>
      <c r="L230">
        <v>21.5228327188</v>
      </c>
      <c r="M230">
        <v>0.76878415450000004</v>
      </c>
      <c r="N230">
        <v>5.2389880743999999</v>
      </c>
      <c r="O230">
        <v>4.3429371227000004</v>
      </c>
      <c r="P230">
        <v>7.5550899722000002</v>
      </c>
      <c r="Q230">
        <v>1.3114234317</v>
      </c>
      <c r="R230">
        <v>2.3050392758</v>
      </c>
      <c r="S230" s="1">
        <v>7.9705953598000007E-2</v>
      </c>
      <c r="T230">
        <v>1.1154431502</v>
      </c>
    </row>
    <row r="231" spans="1:20">
      <c r="A231">
        <v>58.831479072599997</v>
      </c>
      <c r="B231" s="1">
        <v>3.3995208740199998</v>
      </c>
      <c r="C231" s="1">
        <v>7.8369030952500003</v>
      </c>
      <c r="D231">
        <v>3.85385203362</v>
      </c>
      <c r="E231">
        <v>3.97925591469</v>
      </c>
      <c r="F231" s="1">
        <v>1.1606891155200001</v>
      </c>
      <c r="G231">
        <v>0.305027008057</v>
      </c>
      <c r="H231">
        <v>0.200035810471</v>
      </c>
      <c r="J231">
        <v>13</v>
      </c>
      <c r="K231" s="1">
        <v>46.322630882299997</v>
      </c>
      <c r="L231">
        <v>25.313227708500001</v>
      </c>
      <c r="M231">
        <v>0.90585906689999995</v>
      </c>
      <c r="N231">
        <v>7.6946062307999998</v>
      </c>
      <c r="O231">
        <v>3.8956048122000002</v>
      </c>
      <c r="P231">
        <v>9.0666836408000009</v>
      </c>
      <c r="Q231">
        <v>1.5977725983</v>
      </c>
      <c r="R231">
        <v>2.1521000679000002</v>
      </c>
      <c r="S231" s="1">
        <v>0.11144900322</v>
      </c>
      <c r="T231">
        <v>1.4495841604999999</v>
      </c>
    </row>
    <row r="232" spans="1:20">
      <c r="A232">
        <v>63.874310970300002</v>
      </c>
      <c r="B232" s="1">
        <v>3.8702600002300001</v>
      </c>
      <c r="C232" s="1">
        <v>7.3878688812300002</v>
      </c>
      <c r="D232">
        <v>3.7099721431699999</v>
      </c>
      <c r="E232">
        <v>3.6753549575800002</v>
      </c>
      <c r="F232" s="1">
        <v>1.83133792877</v>
      </c>
      <c r="G232">
        <v>0.27725696563699997</v>
      </c>
      <c r="H232">
        <v>0.213828086853</v>
      </c>
      <c r="J232">
        <v>15</v>
      </c>
      <c r="K232" s="1">
        <v>50.6722490788</v>
      </c>
      <c r="L232">
        <v>26.663149134299999</v>
      </c>
      <c r="M232">
        <v>0.81866035459999997</v>
      </c>
      <c r="N232">
        <v>7.1580407936999997</v>
      </c>
      <c r="O232">
        <v>4.8069775740000003</v>
      </c>
      <c r="P232">
        <v>10.441524187700001</v>
      </c>
      <c r="Q232">
        <v>1.6856095154999999</v>
      </c>
      <c r="R232">
        <v>1.7517520428</v>
      </c>
      <c r="S232" s="1">
        <v>0.11239910125700001</v>
      </c>
      <c r="T232">
        <v>1.4656995982000001</v>
      </c>
    </row>
    <row r="233" spans="1:20">
      <c r="A233">
        <v>81.794287920000002</v>
      </c>
      <c r="B233" s="1">
        <v>4.0056650638600004</v>
      </c>
      <c r="C233" s="1">
        <v>8.4218120575000004</v>
      </c>
      <c r="D233">
        <v>4.3368978500399997</v>
      </c>
      <c r="E233">
        <v>4.0822169780699999</v>
      </c>
      <c r="F233" s="1">
        <v>1.84988999367</v>
      </c>
      <c r="G233">
        <v>0.43946194648699999</v>
      </c>
      <c r="H233">
        <v>0.24244689941399999</v>
      </c>
      <c r="J233">
        <v>17</v>
      </c>
      <c r="K233" s="1">
        <v>67.396301984800004</v>
      </c>
      <c r="L233">
        <v>33.183213836999997</v>
      </c>
      <c r="M233">
        <v>1.1361399258</v>
      </c>
      <c r="N233">
        <v>11.6297551604</v>
      </c>
      <c r="O233">
        <v>6.1965921626</v>
      </c>
      <c r="P233">
        <v>10.499775016999999</v>
      </c>
      <c r="Q233">
        <v>1.7320382594999999</v>
      </c>
      <c r="R233">
        <v>1.9883285691000001</v>
      </c>
      <c r="S233" s="1">
        <v>0.12035799026500001</v>
      </c>
      <c r="T233">
        <v>2.1086395052000002</v>
      </c>
    </row>
    <row r="234" spans="1:20">
      <c r="A234">
        <v>102.330536842</v>
      </c>
      <c r="B234" s="1">
        <v>3.9929909706100002</v>
      </c>
      <c r="C234" s="1">
        <v>7.0353651046800003</v>
      </c>
      <c r="D234">
        <v>3.0237159728999998</v>
      </c>
      <c r="E234">
        <v>4.0075829029100003</v>
      </c>
      <c r="F234" s="1">
        <v>1.1276781559</v>
      </c>
      <c r="G234">
        <v>0.416585922241</v>
      </c>
      <c r="H234">
        <v>0.18546295166000001</v>
      </c>
      <c r="J234">
        <v>19</v>
      </c>
      <c r="K234" s="1">
        <v>90.030342102099993</v>
      </c>
      <c r="L234">
        <v>38.7521103809</v>
      </c>
      <c r="M234">
        <v>0.96609525929999995</v>
      </c>
      <c r="N234">
        <v>10.821780844699999</v>
      </c>
      <c r="O234">
        <v>6.7957301767000002</v>
      </c>
      <c r="P234">
        <v>14.9330015057</v>
      </c>
      <c r="Q234">
        <v>1.7407207991</v>
      </c>
      <c r="R234">
        <v>3.4941732632</v>
      </c>
      <c r="S234" s="1">
        <v>0.143894195557</v>
      </c>
      <c r="T234">
        <v>1.5828798652</v>
      </c>
    </row>
    <row r="235" spans="1:20">
      <c r="A235">
        <v>87.613999128299994</v>
      </c>
      <c r="B235" s="1">
        <v>3.65145611763</v>
      </c>
      <c r="C235" s="1">
        <v>8.7006490230600004</v>
      </c>
      <c r="D235">
        <v>3.80520296097</v>
      </c>
      <c r="E235">
        <v>4.8927431106599997</v>
      </c>
      <c r="F235" s="1">
        <v>0.99710988998399996</v>
      </c>
      <c r="G235">
        <v>0.24579691886899999</v>
      </c>
      <c r="H235">
        <v>0.215050935745</v>
      </c>
      <c r="J235">
        <v>21</v>
      </c>
      <c r="K235" s="1">
        <v>74.072227954900001</v>
      </c>
      <c r="L235">
        <v>37.9645305588</v>
      </c>
      <c r="M235">
        <v>1.3132848398999999</v>
      </c>
      <c r="N235">
        <v>11.234986861499999</v>
      </c>
      <c r="O235">
        <v>5.4344497749</v>
      </c>
      <c r="P235">
        <v>15.032233181500001</v>
      </c>
      <c r="Q235">
        <v>1.9705601532999999</v>
      </c>
      <c r="R235">
        <v>2.9784025919000001</v>
      </c>
      <c r="S235" s="1">
        <v>0.19229102134699999</v>
      </c>
      <c r="T235">
        <v>2.3112465468000001</v>
      </c>
    </row>
    <row r="236" spans="1:20">
      <c r="A236">
        <v>90.043050050700003</v>
      </c>
      <c r="B236" s="1">
        <v>3.9791049957300002</v>
      </c>
      <c r="C236" s="1">
        <v>6.4263751506800002</v>
      </c>
      <c r="D236">
        <v>3.1406111717199998</v>
      </c>
      <c r="E236">
        <v>3.2831499576600001</v>
      </c>
      <c r="F236" s="1">
        <v>1.01908993721</v>
      </c>
      <c r="G236">
        <v>0.186094999313</v>
      </c>
      <c r="H236">
        <v>0.16857004165600001</v>
      </c>
      <c r="J236">
        <v>23</v>
      </c>
      <c r="K236" s="1">
        <v>78.441579818700006</v>
      </c>
      <c r="L236">
        <v>39.189091039700003</v>
      </c>
      <c r="M236">
        <v>1.7999647078000001</v>
      </c>
      <c r="N236">
        <v>10.5555467606</v>
      </c>
      <c r="O236">
        <v>6.4249852118000002</v>
      </c>
      <c r="P236">
        <v>15.3428206444</v>
      </c>
      <c r="Q236">
        <v>1.7554527573000001</v>
      </c>
      <c r="R236">
        <v>3.3097235224000001</v>
      </c>
      <c r="S236" s="1">
        <v>0.176655054092</v>
      </c>
      <c r="T236">
        <v>1.6849161187999999</v>
      </c>
    </row>
    <row r="237" spans="1:20">
      <c r="A237">
        <v>109.655156136</v>
      </c>
      <c r="B237" s="1">
        <v>4.3918430805200002</v>
      </c>
      <c r="C237" s="1">
        <v>7.5830061435699996</v>
      </c>
      <c r="D237">
        <v>3.39478898048</v>
      </c>
      <c r="E237">
        <v>4.1856439113599997</v>
      </c>
      <c r="F237" s="1">
        <v>1.79413199425</v>
      </c>
      <c r="G237">
        <v>0.26588916778600002</v>
      </c>
      <c r="H237">
        <v>0.88465404510500001</v>
      </c>
      <c r="J237">
        <v>25</v>
      </c>
      <c r="K237" s="1">
        <v>95.710568904900001</v>
      </c>
      <c r="L237">
        <v>46.621057319599998</v>
      </c>
      <c r="M237">
        <v>1.5918779755000001</v>
      </c>
      <c r="N237">
        <v>13.5936888123</v>
      </c>
      <c r="O237">
        <v>7.6217703056000001</v>
      </c>
      <c r="P237">
        <v>16.737298946399999</v>
      </c>
      <c r="Q237">
        <v>3.2016516781000002</v>
      </c>
      <c r="R237">
        <v>3.8741794681999999</v>
      </c>
      <c r="S237" s="1">
        <v>0.175384998322</v>
      </c>
      <c r="T237">
        <v>1.8212475226</v>
      </c>
    </row>
    <row r="238" spans="1:20">
      <c r="A238">
        <v>124.177537918</v>
      </c>
      <c r="B238" s="1">
        <v>3.6421339511899999</v>
      </c>
      <c r="C238" s="1">
        <v>9.1063430309300006</v>
      </c>
      <c r="D238">
        <v>4.9017021655999997</v>
      </c>
      <c r="E238">
        <v>4.2018549442299999</v>
      </c>
      <c r="F238" s="1">
        <v>1.0865790844000001</v>
      </c>
      <c r="G238">
        <v>0.24350714683499999</v>
      </c>
      <c r="H238">
        <v>0.18259906768799999</v>
      </c>
      <c r="J238">
        <v>27</v>
      </c>
      <c r="K238" s="1">
        <v>110.146913052</v>
      </c>
      <c r="L238">
        <v>50.912425588700003</v>
      </c>
      <c r="M238">
        <v>2.2783338494000001</v>
      </c>
      <c r="N238">
        <v>19.859816568900001</v>
      </c>
      <c r="O238">
        <v>8.4630045184</v>
      </c>
      <c r="P238">
        <v>14.6270373221</v>
      </c>
      <c r="Q238">
        <v>2.4091586624999999</v>
      </c>
      <c r="R238">
        <v>3.2744079078000001</v>
      </c>
      <c r="S238" s="1">
        <v>0.19535517692599999</v>
      </c>
      <c r="T238">
        <v>2.3565820115</v>
      </c>
    </row>
    <row r="240" spans="1:20">
      <c r="A240" t="s">
        <v>49</v>
      </c>
    </row>
    <row r="241" spans="1:20">
      <c r="A241">
        <v>11.09522295</v>
      </c>
      <c r="B241" s="1">
        <v>2.8458671569799998</v>
      </c>
      <c r="C241" s="1">
        <v>8.2420690059700004</v>
      </c>
      <c r="D241">
        <v>4.2239420414</v>
      </c>
      <c r="E241">
        <v>4.0155081748999999</v>
      </c>
    </row>
    <row r="242" spans="1:20">
      <c r="A242">
        <v>14.3311970234</v>
      </c>
      <c r="B242" s="1">
        <v>3.08721709251</v>
      </c>
      <c r="C242" s="1">
        <v>8.1153469085700003</v>
      </c>
      <c r="D242">
        <v>4.2333509922000001</v>
      </c>
      <c r="E242">
        <v>3.8791370391800002</v>
      </c>
      <c r="F242" s="1">
        <v>1.7500669955000001</v>
      </c>
      <c r="G242">
        <v>0.2390419245</v>
      </c>
      <c r="H242">
        <v>0.19513952749999999</v>
      </c>
      <c r="I242" s="1">
        <v>0.72998964799999999</v>
      </c>
      <c r="Q242" t="s">
        <v>50</v>
      </c>
      <c r="T242">
        <v>0.50722706319999999</v>
      </c>
    </row>
    <row r="243" spans="1:20">
      <c r="A243">
        <v>22.142369985599998</v>
      </c>
      <c r="B243" s="1">
        <v>3.1033499240900002</v>
      </c>
      <c r="C243" s="1">
        <v>7.7900969982100001</v>
      </c>
      <c r="D243">
        <v>3.9099569320700001</v>
      </c>
      <c r="E243">
        <v>3.8774769306199999</v>
      </c>
      <c r="F243" s="1">
        <v>0.98592495918300005</v>
      </c>
      <c r="G243">
        <v>0.24906396865800001</v>
      </c>
      <c r="H243">
        <v>0.211215019226</v>
      </c>
      <c r="J243">
        <v>3</v>
      </c>
      <c r="K243" s="1">
        <v>10.215828180300001</v>
      </c>
      <c r="L243">
        <v>9.8952507177999998</v>
      </c>
      <c r="M243">
        <v>0.34432506559999998</v>
      </c>
      <c r="N243">
        <v>2.463237683</v>
      </c>
      <c r="O243">
        <v>2.1017266115000002</v>
      </c>
      <c r="P243">
        <v>3.2971673012</v>
      </c>
      <c r="Q243">
        <v>0.6924476624</v>
      </c>
      <c r="R243">
        <v>0.99575797720000003</v>
      </c>
      <c r="S243" s="1">
        <v>4.6944856643700003E-2</v>
      </c>
      <c r="T243">
        <v>0.86499005559999997</v>
      </c>
    </row>
    <row r="244" spans="1:20">
      <c r="A244">
        <v>29.8011209965</v>
      </c>
      <c r="B244" s="1">
        <v>2.7494809627499999</v>
      </c>
      <c r="C244" s="1">
        <v>9.1072731018099997</v>
      </c>
      <c r="D244">
        <v>4.00826001167</v>
      </c>
      <c r="E244">
        <v>5.09633302689</v>
      </c>
      <c r="F244" s="1">
        <v>1.05665111542</v>
      </c>
      <c r="G244">
        <v>0.208732843399</v>
      </c>
      <c r="H244">
        <v>0.27934098243700001</v>
      </c>
      <c r="J244">
        <v>5</v>
      </c>
      <c r="K244" s="1">
        <v>16.839035034199998</v>
      </c>
      <c r="L244">
        <v>12.4418430805</v>
      </c>
      <c r="M244">
        <v>0.46946673389999999</v>
      </c>
      <c r="N244">
        <v>3.3872623919999998</v>
      </c>
      <c r="O244">
        <v>2.3082008362000002</v>
      </c>
      <c r="P244">
        <v>4.2266428470999999</v>
      </c>
      <c r="Q244">
        <v>0.83220639230000004</v>
      </c>
      <c r="R244">
        <v>1.2175036907000001</v>
      </c>
      <c r="S244" s="1">
        <v>4.8435926437400002E-2</v>
      </c>
      <c r="T244">
        <v>1.1794557570999999</v>
      </c>
    </row>
    <row r="245" spans="1:20">
      <c r="A245">
        <v>55.981338024099998</v>
      </c>
      <c r="B245" s="1">
        <v>3.06498503685</v>
      </c>
      <c r="C245" s="1">
        <v>8.7109601497700009</v>
      </c>
      <c r="D245">
        <v>4.9031372070300003</v>
      </c>
      <c r="E245">
        <v>3.80513501167</v>
      </c>
      <c r="F245" s="1">
        <v>1.6444549560499999</v>
      </c>
      <c r="G245">
        <v>0.18558788299599999</v>
      </c>
      <c r="H245">
        <v>0.68354201316800001</v>
      </c>
      <c r="J245">
        <v>7</v>
      </c>
      <c r="K245" s="1">
        <v>42.495982885399997</v>
      </c>
      <c r="L245">
        <v>21.9171510764</v>
      </c>
      <c r="M245">
        <v>0.60739224300000005</v>
      </c>
      <c r="N245">
        <v>5.2816093989999997</v>
      </c>
      <c r="O245">
        <v>5.2655929838000004</v>
      </c>
      <c r="P245">
        <v>7.8590470381999999</v>
      </c>
      <c r="Q245">
        <v>1.0935100487</v>
      </c>
      <c r="R245">
        <v>1.8094429289</v>
      </c>
      <c r="S245" s="1">
        <v>6.4702033996600003E-2</v>
      </c>
      <c r="T245">
        <v>1.3496595323</v>
      </c>
    </row>
    <row r="246" spans="1:20">
      <c r="A246">
        <v>46.797354936600001</v>
      </c>
      <c r="B246" s="1">
        <v>3.0067489147200002</v>
      </c>
      <c r="C246" s="1">
        <v>8.0707850456199992</v>
      </c>
      <c r="D246">
        <v>3.97197198868</v>
      </c>
      <c r="E246">
        <v>4.0958950519600004</v>
      </c>
      <c r="F246" s="1">
        <v>1.06516003609</v>
      </c>
      <c r="G246">
        <v>0.202072143555</v>
      </c>
      <c r="H246">
        <v>0.253335952759</v>
      </c>
      <c r="J246">
        <v>9</v>
      </c>
      <c r="K246" s="1">
        <v>34.584783077200001</v>
      </c>
      <c r="L246">
        <v>18.158982568300001</v>
      </c>
      <c r="M246">
        <v>0.86943610510000002</v>
      </c>
      <c r="N246">
        <v>4.9824403392000001</v>
      </c>
      <c r="O246">
        <v>3.7415501012000001</v>
      </c>
      <c r="P246">
        <v>5.6593277453999997</v>
      </c>
      <c r="Q246">
        <v>1.1472020944000001</v>
      </c>
      <c r="R246">
        <v>1.75846831</v>
      </c>
      <c r="S246" s="1">
        <v>6.9646120071400003E-2</v>
      </c>
      <c r="T246">
        <v>1.1431303023999999</v>
      </c>
    </row>
    <row r="247" spans="1:20">
      <c r="A247">
        <v>48.825710058200002</v>
      </c>
      <c r="B247" s="1">
        <v>2.95475697517</v>
      </c>
      <c r="C247" s="1">
        <v>7.7212719917300001</v>
      </c>
      <c r="D247">
        <v>3.3123769760099999</v>
      </c>
      <c r="E247">
        <v>4.40602111816</v>
      </c>
      <c r="F247" s="1">
        <v>1.35501813889</v>
      </c>
      <c r="G247">
        <v>0.20828986167899999</v>
      </c>
      <c r="H247">
        <v>0.19262790679899999</v>
      </c>
      <c r="J247">
        <v>11</v>
      </c>
      <c r="K247" s="1">
        <v>36.709622144699999</v>
      </c>
      <c r="L247">
        <v>19.269976290799999</v>
      </c>
      <c r="M247">
        <v>0.80992141640000004</v>
      </c>
      <c r="N247">
        <v>6.3627572926999996</v>
      </c>
      <c r="O247">
        <v>3.6425056891000001</v>
      </c>
      <c r="P247">
        <v>5.8237744460999998</v>
      </c>
      <c r="Q247">
        <v>0.97802316060000005</v>
      </c>
      <c r="R247">
        <v>1.6524315747</v>
      </c>
      <c r="S247" s="1">
        <v>8.4762811660800005E-2</v>
      </c>
      <c r="T247">
        <v>1.2945944667</v>
      </c>
    </row>
    <row r="248" spans="1:20">
      <c r="A248">
        <v>61.036102056499999</v>
      </c>
      <c r="B248" s="1">
        <v>2.8929870128599999</v>
      </c>
      <c r="C248" s="1">
        <v>8.4266839027400007</v>
      </c>
      <c r="D248">
        <v>4.11503720284</v>
      </c>
      <c r="E248">
        <v>4.30903220177</v>
      </c>
      <c r="F248" s="1">
        <v>1.2011020183600001</v>
      </c>
      <c r="G248">
        <v>0.20666599273700001</v>
      </c>
      <c r="H248">
        <v>0.21123385429399999</v>
      </c>
      <c r="J248">
        <v>13</v>
      </c>
      <c r="K248" s="1">
        <v>48.423489809000003</v>
      </c>
      <c r="L248">
        <v>26.342770227999999</v>
      </c>
      <c r="M248">
        <v>1.1417985513</v>
      </c>
      <c r="N248">
        <v>8.0265086981000007</v>
      </c>
      <c r="O248">
        <v>3.9815570024000002</v>
      </c>
      <c r="P248">
        <v>9.1508990618000006</v>
      </c>
      <c r="Q248">
        <v>1.8042730918000001</v>
      </c>
      <c r="R248">
        <v>2.2371319807000001</v>
      </c>
      <c r="S248" s="1">
        <v>9.1618061065700002E-2</v>
      </c>
      <c r="T248">
        <v>1.652958887</v>
      </c>
    </row>
    <row r="249" spans="1:20">
      <c r="A249">
        <v>66.834230899800005</v>
      </c>
      <c r="B249" s="1">
        <v>3.2572209835099999</v>
      </c>
      <c r="C249" s="1">
        <v>7.4335010051700001</v>
      </c>
      <c r="D249">
        <v>3.4986639022800001</v>
      </c>
      <c r="E249">
        <v>3.9322490692100001</v>
      </c>
      <c r="F249" s="1">
        <v>1.0868549346900001</v>
      </c>
      <c r="G249">
        <v>0.239281177521</v>
      </c>
      <c r="H249">
        <v>0.20545792579700001</v>
      </c>
      <c r="J249">
        <v>15</v>
      </c>
      <c r="K249" s="1">
        <v>54.948487997100003</v>
      </c>
      <c r="L249">
        <v>28.0141610304</v>
      </c>
      <c r="M249">
        <v>1.0115627607</v>
      </c>
      <c r="N249">
        <v>7.0692781924999997</v>
      </c>
      <c r="O249">
        <v>5.2299578030999996</v>
      </c>
      <c r="P249">
        <v>10.702479457900001</v>
      </c>
      <c r="Q249">
        <v>1.2571898142</v>
      </c>
      <c r="R249">
        <v>2.7431297779000001</v>
      </c>
      <c r="S249" s="1">
        <v>0.10793304443399999</v>
      </c>
      <c r="T249">
        <v>1.3661327511000001</v>
      </c>
    </row>
    <row r="250" spans="1:20">
      <c r="A250">
        <v>78.538479089700004</v>
      </c>
      <c r="B250" s="1">
        <v>3.3190250396700001</v>
      </c>
      <c r="C250" s="1">
        <v>8.4526400566100008</v>
      </c>
      <c r="D250">
        <v>4.1486411094699998</v>
      </c>
      <c r="E250">
        <v>4.3007431030300003</v>
      </c>
      <c r="F250" s="1">
        <v>1.0500478744499999</v>
      </c>
      <c r="G250">
        <v>0.22137594223000001</v>
      </c>
      <c r="H250">
        <v>0.22270107269299999</v>
      </c>
      <c r="J250">
        <v>17</v>
      </c>
      <c r="K250" s="1">
        <v>65.597176074999993</v>
      </c>
      <c r="L250">
        <v>34.170442440899997</v>
      </c>
      <c r="M250">
        <v>1.228984426</v>
      </c>
      <c r="N250">
        <v>9.3102997611999996</v>
      </c>
      <c r="O250">
        <v>8.2682614325999992</v>
      </c>
      <c r="P250">
        <v>9.9827787735999998</v>
      </c>
      <c r="Q250">
        <v>2.6100542125000001</v>
      </c>
      <c r="R250">
        <v>2.7694684897999999</v>
      </c>
      <c r="S250" s="1">
        <v>0.119354009628</v>
      </c>
      <c r="T250">
        <v>2.1520818736999998</v>
      </c>
    </row>
    <row r="251" spans="1:20">
      <c r="A251">
        <v>75.415938854199993</v>
      </c>
      <c r="B251" s="1">
        <v>3.0005958080299999</v>
      </c>
      <c r="C251" s="1">
        <v>6.8243570327800001</v>
      </c>
      <c r="D251">
        <v>3.0577790737199999</v>
      </c>
      <c r="E251">
        <v>3.7639088630700002</v>
      </c>
      <c r="F251" s="1">
        <v>0.93703007698100005</v>
      </c>
      <c r="G251">
        <v>0.20384287834199999</v>
      </c>
      <c r="H251">
        <v>0.17444801330599999</v>
      </c>
      <c r="J251">
        <v>19</v>
      </c>
      <c r="K251" s="1">
        <v>64.523104190799998</v>
      </c>
      <c r="L251">
        <v>32.261738400699997</v>
      </c>
      <c r="M251">
        <v>1.2353450123</v>
      </c>
      <c r="N251">
        <v>10.389280256499999</v>
      </c>
      <c r="O251">
        <v>4.9922226605000004</v>
      </c>
      <c r="P251">
        <v>11.0394324754</v>
      </c>
      <c r="Q251">
        <v>1.8103759916</v>
      </c>
      <c r="R251">
        <v>2.7944959716</v>
      </c>
      <c r="S251" s="1">
        <v>0.13063406944299999</v>
      </c>
      <c r="T251">
        <v>1.373421073</v>
      </c>
    </row>
    <row r="252" spans="1:20">
      <c r="A252">
        <v>88.767760038399999</v>
      </c>
      <c r="B252" s="1">
        <v>3.2305619716599998</v>
      </c>
      <c r="C252" s="1">
        <v>7.7833909988399999</v>
      </c>
      <c r="D252">
        <v>3.7838580608400001</v>
      </c>
      <c r="E252">
        <v>3.9962770938899999</v>
      </c>
      <c r="F252" s="1">
        <v>1.138048172</v>
      </c>
      <c r="G252">
        <v>0.25939798355100002</v>
      </c>
      <c r="H252">
        <v>0.20220208168000001</v>
      </c>
      <c r="J252">
        <v>21</v>
      </c>
      <c r="K252" s="1">
        <v>76.469344139100002</v>
      </c>
      <c r="L252">
        <v>38.353998853999997</v>
      </c>
      <c r="M252">
        <v>1.9175628026</v>
      </c>
      <c r="N252">
        <v>10.9759690307</v>
      </c>
      <c r="O252">
        <v>6.0405842349999999</v>
      </c>
      <c r="P252">
        <v>13.7258859248</v>
      </c>
      <c r="Q252">
        <v>2.4316365491999998</v>
      </c>
      <c r="R252">
        <v>3.2617463837999998</v>
      </c>
      <c r="S252" s="1">
        <v>0.146183013916</v>
      </c>
      <c r="T252">
        <v>1.5647748709</v>
      </c>
    </row>
    <row r="253" spans="1:20">
      <c r="A253">
        <v>91.125730991400005</v>
      </c>
      <c r="B253" s="1">
        <v>2.9126708507500001</v>
      </c>
      <c r="C253" s="1">
        <v>7.7593140602100004</v>
      </c>
      <c r="D253">
        <v>3.17908596992</v>
      </c>
      <c r="E253">
        <v>4.5775477886199996</v>
      </c>
      <c r="F253" s="1">
        <v>1.57635092735</v>
      </c>
      <c r="G253">
        <v>0.20570492744400001</v>
      </c>
      <c r="H253">
        <v>0.17559504509000001</v>
      </c>
      <c r="J253">
        <v>23</v>
      </c>
      <c r="K253" s="1">
        <v>78.660130977600005</v>
      </c>
      <c r="L253">
        <v>39.917692993000003</v>
      </c>
      <c r="M253">
        <v>1.1337190399999999</v>
      </c>
      <c r="N253">
        <v>9.9746985021000008</v>
      </c>
      <c r="O253">
        <v>8.9355846591999999</v>
      </c>
      <c r="P253">
        <v>14.3765316839</v>
      </c>
      <c r="Q253">
        <v>3.0260563</v>
      </c>
      <c r="R253">
        <v>2.4705232537000001</v>
      </c>
      <c r="S253" s="1">
        <v>0.21700096130400001</v>
      </c>
      <c r="T253">
        <v>2.1076729496</v>
      </c>
    </row>
    <row r="254" spans="1:20">
      <c r="A254">
        <v>112.471895933</v>
      </c>
      <c r="B254" s="1">
        <v>3.2378249168400002</v>
      </c>
      <c r="C254" s="1">
        <v>10.595571041099999</v>
      </c>
      <c r="D254">
        <v>5.6020369529699998</v>
      </c>
      <c r="E254">
        <v>4.9907338619199999</v>
      </c>
      <c r="F254" s="1">
        <v>1.6265630722</v>
      </c>
      <c r="G254">
        <v>0.34302997589099998</v>
      </c>
      <c r="H254">
        <v>0.27225279808000002</v>
      </c>
      <c r="J254">
        <v>25</v>
      </c>
      <c r="K254" s="1">
        <v>96.841770172099999</v>
      </c>
      <c r="L254">
        <v>47.326573924999998</v>
      </c>
      <c r="M254">
        <v>1.6455414772000001</v>
      </c>
      <c r="N254">
        <v>14.4132998562</v>
      </c>
      <c r="O254">
        <v>8.7453739737999996</v>
      </c>
      <c r="P254">
        <v>15.5181156254</v>
      </c>
      <c r="Q254">
        <v>2.9484066485999998</v>
      </c>
      <c r="R254">
        <v>4.0552039528000003</v>
      </c>
      <c r="S254" s="1">
        <v>0.16992807388299999</v>
      </c>
      <c r="T254">
        <v>1.9576396484</v>
      </c>
    </row>
    <row r="255" spans="1:20">
      <c r="A255">
        <v>127.611262083</v>
      </c>
      <c r="B255" s="1">
        <v>3.3417990207699999</v>
      </c>
      <c r="C255" s="1">
        <v>8.1516499519300005</v>
      </c>
      <c r="D255">
        <v>4.1241359710700003</v>
      </c>
      <c r="E255">
        <v>4.0232949256900001</v>
      </c>
      <c r="F255" s="1">
        <v>1.4458830356600001</v>
      </c>
      <c r="G255">
        <v>0.25985813140899999</v>
      </c>
      <c r="H255">
        <v>0.184771060944</v>
      </c>
      <c r="J255">
        <v>27</v>
      </c>
      <c r="K255" s="1">
        <v>114.452903986</v>
      </c>
      <c r="L255">
        <v>56.481929178599998</v>
      </c>
      <c r="M255">
        <v>2.2824950482999999</v>
      </c>
      <c r="N255">
        <v>16.2677328322</v>
      </c>
      <c r="O255">
        <v>11.588276474600001</v>
      </c>
      <c r="P255">
        <v>18.934727033000001</v>
      </c>
      <c r="Q255">
        <v>2.8919712438</v>
      </c>
      <c r="R255">
        <v>4.5161155153000001</v>
      </c>
      <c r="S255" s="1">
        <v>0.218756914139</v>
      </c>
      <c r="T255">
        <v>2.165779267</v>
      </c>
    </row>
    <row r="257" spans="1:20">
      <c r="A257" t="s">
        <v>51</v>
      </c>
    </row>
    <row r="258" spans="1:20">
      <c r="A258">
        <v>13.252774953799999</v>
      </c>
      <c r="B258" s="1">
        <v>6.5695979595200003</v>
      </c>
      <c r="C258" s="1">
        <v>6.6772320270499996</v>
      </c>
      <c r="D258">
        <v>3.6213109493300002</v>
      </c>
      <c r="E258">
        <v>3.0519700050399998</v>
      </c>
    </row>
    <row r="259" spans="1:20">
      <c r="A259">
        <v>17.179780006400001</v>
      </c>
      <c r="B259" s="1">
        <v>5.81736803055</v>
      </c>
      <c r="C259" s="1">
        <v>6.99937915802</v>
      </c>
      <c r="D259">
        <v>3.7028539180800002</v>
      </c>
      <c r="E259">
        <v>3.29261302948</v>
      </c>
      <c r="F259" s="1">
        <v>2.3983814715</v>
      </c>
      <c r="G259">
        <v>0.55164098750000001</v>
      </c>
      <c r="H259">
        <v>0.21003437</v>
      </c>
      <c r="I259" s="1">
        <v>1.0913550855</v>
      </c>
      <c r="Q259" t="s">
        <v>52</v>
      </c>
      <c r="T259">
        <v>0.84344136719999996</v>
      </c>
    </row>
    <row r="260" spans="1:20">
      <c r="A260">
        <v>24.113250017199999</v>
      </c>
      <c r="B260" s="1">
        <v>3.3396978378300002</v>
      </c>
      <c r="C260" s="1">
        <v>10.1940550804</v>
      </c>
      <c r="D260">
        <v>5.9169690608999996</v>
      </c>
      <c r="E260">
        <v>4.2743809223199998</v>
      </c>
      <c r="F260" s="1">
        <v>1.09241604805</v>
      </c>
      <c r="G260">
        <v>0.266010046005</v>
      </c>
      <c r="H260">
        <v>0.28189110755899999</v>
      </c>
      <c r="J260">
        <v>3</v>
      </c>
      <c r="K260" s="1">
        <v>9.4435780048400009</v>
      </c>
      <c r="L260">
        <v>9.0010484060000007</v>
      </c>
      <c r="M260">
        <v>0.43894004819999999</v>
      </c>
      <c r="N260">
        <v>2.0632460911999999</v>
      </c>
      <c r="O260">
        <v>1.7672755717999999</v>
      </c>
      <c r="P260">
        <v>3.1270403067000001</v>
      </c>
      <c r="Q260">
        <v>0.46062374119999999</v>
      </c>
      <c r="R260">
        <v>1.1433780193</v>
      </c>
      <c r="S260" s="1">
        <v>4.3277025222799997E-2</v>
      </c>
      <c r="T260">
        <v>0.62538552280000004</v>
      </c>
    </row>
    <row r="261" spans="1:20">
      <c r="A261">
        <v>31.570631027200001</v>
      </c>
      <c r="B261" s="1">
        <v>3.2678949832900002</v>
      </c>
      <c r="C261" s="1">
        <v>9.8561620712300009</v>
      </c>
      <c r="D261">
        <v>5.3525419235199996</v>
      </c>
      <c r="E261">
        <v>4.5008029937699998</v>
      </c>
      <c r="F261" s="1">
        <v>1.37890505791</v>
      </c>
      <c r="G261">
        <v>0.38393402099599999</v>
      </c>
      <c r="H261">
        <v>0.26489710807799999</v>
      </c>
      <c r="J261">
        <v>5</v>
      </c>
      <c r="K261" s="1">
        <v>17.009700059899998</v>
      </c>
      <c r="L261">
        <v>12.3296021938</v>
      </c>
      <c r="M261">
        <v>0.4260117531</v>
      </c>
      <c r="N261">
        <v>3.0798528194000001</v>
      </c>
      <c r="O261">
        <v>2.2755000591000001</v>
      </c>
      <c r="P261">
        <v>4.3158261776</v>
      </c>
      <c r="Q261">
        <v>0.83441476820000005</v>
      </c>
      <c r="R261">
        <v>1.3974559784</v>
      </c>
      <c r="S261" s="1">
        <v>5.7757854461700002E-2</v>
      </c>
      <c r="T261">
        <v>0.78122266129999995</v>
      </c>
    </row>
    <row r="262" spans="1:20">
      <c r="A262">
        <v>37.527695894200001</v>
      </c>
      <c r="B262" s="1">
        <v>3.8306539058700002</v>
      </c>
      <c r="C262" s="1">
        <v>8.5775279998799991</v>
      </c>
      <c r="D262">
        <v>3.39376592636</v>
      </c>
      <c r="E262">
        <v>5.1811671257</v>
      </c>
      <c r="F262" s="1">
        <v>1.0503528118100001</v>
      </c>
      <c r="G262">
        <v>0.41250205039999999</v>
      </c>
      <c r="H262">
        <v>0.167551994324</v>
      </c>
      <c r="J262">
        <v>7</v>
      </c>
      <c r="K262" s="1">
        <v>24.010291814799999</v>
      </c>
      <c r="L262">
        <v>14.9022250857</v>
      </c>
      <c r="M262">
        <v>0.56234765050000002</v>
      </c>
      <c r="N262">
        <v>4.0962122849</v>
      </c>
      <c r="O262">
        <v>2.5900615623999999</v>
      </c>
      <c r="P262">
        <v>5.5867197514000004</v>
      </c>
      <c r="Q262">
        <v>0.74640362599999999</v>
      </c>
      <c r="R262">
        <v>1.3199032034</v>
      </c>
      <c r="S262" s="1">
        <v>5.8659076690700002E-2</v>
      </c>
      <c r="T262">
        <v>0.88582926989999999</v>
      </c>
    </row>
    <row r="263" spans="1:20">
      <c r="A263">
        <v>46.934111833599999</v>
      </c>
      <c r="B263" s="1">
        <v>3.11884498596</v>
      </c>
      <c r="C263" s="1">
        <v>8.2726299762700002</v>
      </c>
      <c r="D263">
        <v>3.8491590023</v>
      </c>
      <c r="E263">
        <v>4.4197199344599998</v>
      </c>
      <c r="F263" s="1">
        <v>1.6979238987</v>
      </c>
      <c r="G263">
        <v>0.23747396469099999</v>
      </c>
      <c r="H263">
        <v>0.28869700431799999</v>
      </c>
      <c r="J263">
        <v>9</v>
      </c>
      <c r="K263" s="1">
        <v>33.768584013000002</v>
      </c>
      <c r="L263">
        <v>19.342602358899999</v>
      </c>
      <c r="M263">
        <v>0.88980089289999997</v>
      </c>
      <c r="N263">
        <v>5.5809905529000003</v>
      </c>
      <c r="O263">
        <v>3.2068787681000002</v>
      </c>
      <c r="P263">
        <v>6.4841522906</v>
      </c>
      <c r="Q263">
        <v>1.0091248088</v>
      </c>
      <c r="R263">
        <v>2.1710401110999999</v>
      </c>
      <c r="S263" s="1">
        <v>7.5869083404500007E-2</v>
      </c>
      <c r="T263">
        <v>1.0622447967999999</v>
      </c>
    </row>
    <row r="264" spans="1:20">
      <c r="A264">
        <v>49.727668047000002</v>
      </c>
      <c r="B264" s="1">
        <v>3.4983539581300001</v>
      </c>
      <c r="C264" s="1">
        <v>6.8718600273100003</v>
      </c>
      <c r="D264">
        <v>3.1187670230900002</v>
      </c>
      <c r="E264">
        <v>3.7504768371599999</v>
      </c>
      <c r="F264" s="1">
        <v>0.97399806976299996</v>
      </c>
      <c r="G264">
        <v>0.19566488266000001</v>
      </c>
      <c r="H264">
        <v>0.22705411911000001</v>
      </c>
      <c r="J264">
        <v>11</v>
      </c>
      <c r="K264" s="1">
        <v>38.290065050099997</v>
      </c>
      <c r="L264">
        <v>19.906656525300001</v>
      </c>
      <c r="M264">
        <v>0.74438855859999997</v>
      </c>
      <c r="N264">
        <v>6.4752606478999999</v>
      </c>
      <c r="O264">
        <v>3.5518526164000002</v>
      </c>
      <c r="P264">
        <v>6.4973153635000003</v>
      </c>
      <c r="Q264">
        <v>1.1816262765000001</v>
      </c>
      <c r="R264">
        <v>1.4556612318</v>
      </c>
      <c r="S264" s="1">
        <v>9.3136072158800001E-2</v>
      </c>
      <c r="T264">
        <v>1.3942997257</v>
      </c>
    </row>
    <row r="265" spans="1:20">
      <c r="A265">
        <v>61.319280147599997</v>
      </c>
      <c r="B265" s="1">
        <v>3.3053259849500001</v>
      </c>
      <c r="C265" s="1">
        <v>8.5279970169099997</v>
      </c>
      <c r="D265">
        <v>4.1036570072199998</v>
      </c>
      <c r="E265">
        <v>4.4210181236299997</v>
      </c>
      <c r="F265" s="1">
        <v>1.1634199619300001</v>
      </c>
      <c r="G265">
        <v>0.16355180740399999</v>
      </c>
      <c r="H265">
        <v>0.27247810363800001</v>
      </c>
      <c r="J265">
        <v>13</v>
      </c>
      <c r="K265" s="1">
        <v>48.219304084800001</v>
      </c>
      <c r="L265">
        <v>25.255725567199999</v>
      </c>
      <c r="M265">
        <v>0.82511082059999996</v>
      </c>
      <c r="N265">
        <v>7.7181837375000004</v>
      </c>
      <c r="O265">
        <v>5.4518677088</v>
      </c>
      <c r="P265">
        <v>8.1768766917000004</v>
      </c>
      <c r="Q265">
        <v>1.2073242480999999</v>
      </c>
      <c r="R265">
        <v>1.8757742552000001</v>
      </c>
      <c r="S265" s="1">
        <v>0.102998018265</v>
      </c>
      <c r="T265">
        <v>1.1691109794000001</v>
      </c>
    </row>
    <row r="266" spans="1:20">
      <c r="A266">
        <v>66.449041843399996</v>
      </c>
      <c r="B266" s="1">
        <v>3.65980386734</v>
      </c>
      <c r="C266" s="1">
        <v>7.0570478439300004</v>
      </c>
      <c r="D266">
        <v>3.4301578998600002</v>
      </c>
      <c r="E266">
        <v>3.6242439746900001</v>
      </c>
      <c r="F266" s="1">
        <v>1.4324312210100001</v>
      </c>
      <c r="G266">
        <v>0.17016506195100001</v>
      </c>
      <c r="H266">
        <v>0.33656001090999998</v>
      </c>
      <c r="J266">
        <v>15</v>
      </c>
      <c r="K266" s="1">
        <v>54.185575008400001</v>
      </c>
      <c r="L266">
        <v>25.455005677500001</v>
      </c>
      <c r="M266">
        <v>1.0525331496999999</v>
      </c>
      <c r="N266">
        <v>8.7550593376000005</v>
      </c>
      <c r="O266">
        <v>6.0164137362999996</v>
      </c>
      <c r="P266">
        <v>6.1928549130999997</v>
      </c>
      <c r="Q266">
        <v>1.5225393454</v>
      </c>
      <c r="R266">
        <v>1.9150146961000001</v>
      </c>
      <c r="S266" s="1">
        <v>0.113968133926</v>
      </c>
      <c r="T266">
        <v>1.0945010184999999</v>
      </c>
    </row>
    <row r="267" spans="1:20">
      <c r="A267">
        <v>83.906529903399999</v>
      </c>
      <c r="B267" s="1">
        <v>3.1864788532300001</v>
      </c>
      <c r="C267" s="1">
        <v>9.0763549804700006</v>
      </c>
      <c r="D267">
        <v>4.42264199257</v>
      </c>
      <c r="E267">
        <v>4.6510350704199999</v>
      </c>
      <c r="F267" s="1">
        <v>1.1298868656200001</v>
      </c>
      <c r="G267">
        <v>0.21032714843799999</v>
      </c>
      <c r="H267">
        <v>0.17576193809499999</v>
      </c>
      <c r="J267">
        <v>17</v>
      </c>
      <c r="K267" s="1">
        <v>70.375368833500005</v>
      </c>
      <c r="L267">
        <v>35.719128720900002</v>
      </c>
      <c r="M267">
        <v>1.4246700371000001</v>
      </c>
      <c r="N267">
        <v>11.340981217</v>
      </c>
      <c r="O267">
        <v>6.8258097872999999</v>
      </c>
      <c r="P267">
        <v>11.851980728299999</v>
      </c>
      <c r="Q267">
        <v>2.1500884926000001</v>
      </c>
      <c r="R267">
        <v>2.1249910102</v>
      </c>
      <c r="S267" s="1">
        <v>0.13824105262799999</v>
      </c>
      <c r="T267">
        <v>1.6876779131999999</v>
      </c>
    </row>
    <row r="268" spans="1:20">
      <c r="A268">
        <v>74.824832201000007</v>
      </c>
      <c r="B268" s="1">
        <v>4.5171592235600002</v>
      </c>
      <c r="C268" s="1">
        <v>7.0670700073199999</v>
      </c>
      <c r="D268">
        <v>3.2635378837600002</v>
      </c>
      <c r="E268">
        <v>3.79926991463</v>
      </c>
      <c r="F268" s="1">
        <v>0.97448706626899995</v>
      </c>
      <c r="G268">
        <v>0.17459487914999999</v>
      </c>
      <c r="H268">
        <v>0.17742109298700001</v>
      </c>
      <c r="J268">
        <v>19</v>
      </c>
      <c r="K268" s="1">
        <v>62.124114036599998</v>
      </c>
      <c r="L268">
        <v>30.491482446100001</v>
      </c>
      <c r="M268">
        <v>1.3815575900999999</v>
      </c>
      <c r="N268">
        <v>10.0939150735</v>
      </c>
      <c r="O268">
        <v>4.8232846009000001</v>
      </c>
      <c r="P268">
        <v>10.188332130999999</v>
      </c>
      <c r="Q268">
        <v>1.7476659449</v>
      </c>
      <c r="R268">
        <v>2.2560313249999999</v>
      </c>
      <c r="S268" s="1">
        <v>0.141752958298</v>
      </c>
      <c r="T268">
        <v>1.6562830925000001</v>
      </c>
    </row>
    <row r="269" spans="1:20">
      <c r="A269">
        <v>90.190037965800002</v>
      </c>
      <c r="B269" s="1">
        <v>3.6714069843299999</v>
      </c>
      <c r="C269" s="1">
        <v>7.9682211875900002</v>
      </c>
      <c r="D269">
        <v>3.64655518532</v>
      </c>
      <c r="E269">
        <v>4.3190228939099997</v>
      </c>
      <c r="F269" s="1">
        <v>1.0424809455899999</v>
      </c>
      <c r="G269">
        <v>0.19325304031400001</v>
      </c>
      <c r="H269">
        <v>0.169358968735</v>
      </c>
      <c r="J269">
        <v>21</v>
      </c>
      <c r="K269" s="1">
        <v>77.355988979299994</v>
      </c>
      <c r="L269">
        <v>37.7885087445</v>
      </c>
      <c r="M269">
        <v>1.2745058308999999</v>
      </c>
      <c r="N269">
        <v>11.0903320199</v>
      </c>
      <c r="O269">
        <v>6.5474711258999996</v>
      </c>
      <c r="P269">
        <v>14.1090630804</v>
      </c>
      <c r="Q269">
        <v>2.7831120264</v>
      </c>
      <c r="R269">
        <v>1.9834086099999999</v>
      </c>
      <c r="S269" s="1">
        <v>0.15171909332299999</v>
      </c>
      <c r="T269">
        <v>1.6135741255</v>
      </c>
    </row>
    <row r="270" spans="1:20">
      <c r="A270">
        <v>90.105576038400002</v>
      </c>
      <c r="B270" s="1">
        <v>4.0292859077500003</v>
      </c>
      <c r="C270" s="1">
        <v>7.0171790122999997</v>
      </c>
      <c r="D270">
        <v>3.3198370933499999</v>
      </c>
      <c r="E270">
        <v>3.69466614723</v>
      </c>
      <c r="F270" s="1">
        <v>1.4358758926399999</v>
      </c>
      <c r="G270">
        <v>0.198076963425</v>
      </c>
      <c r="H270">
        <v>0.64506912231400004</v>
      </c>
      <c r="J270">
        <v>23</v>
      </c>
      <c r="K270" s="1">
        <v>77.442178010899994</v>
      </c>
      <c r="L270">
        <v>35.207506604800002</v>
      </c>
      <c r="M270">
        <v>1.6731917650999999</v>
      </c>
      <c r="N270">
        <v>12.477052284299999</v>
      </c>
      <c r="O270">
        <v>7.3552997733999996</v>
      </c>
      <c r="P270">
        <v>10.157322686700001</v>
      </c>
      <c r="Q270">
        <v>1.5574440852</v>
      </c>
      <c r="R270">
        <v>1.9865337558</v>
      </c>
      <c r="S270" s="1">
        <v>0.180850982666</v>
      </c>
      <c r="T270">
        <v>2.0667665798999999</v>
      </c>
    </row>
    <row r="271" spans="1:20">
      <c r="A271">
        <v>111.034353971</v>
      </c>
      <c r="B271" s="1">
        <v>3.7628240585300001</v>
      </c>
      <c r="C271" s="1">
        <v>8.1027040481599997</v>
      </c>
      <c r="D271">
        <v>3.4142801761600001</v>
      </c>
      <c r="E271">
        <v>4.6857390403699997</v>
      </c>
      <c r="F271" s="1">
        <v>1.2848830223100001</v>
      </c>
      <c r="G271">
        <v>0.18018913269</v>
      </c>
      <c r="H271">
        <v>0.27960801124599999</v>
      </c>
      <c r="J271">
        <v>25</v>
      </c>
      <c r="K271" s="1">
        <v>97.691236972799999</v>
      </c>
      <c r="L271">
        <v>47.751157951400003</v>
      </c>
      <c r="M271">
        <v>1.4264770603000001</v>
      </c>
      <c r="N271">
        <v>12.6268742943</v>
      </c>
      <c r="O271">
        <v>10.3389238262</v>
      </c>
      <c r="P271">
        <v>17.485404891999998</v>
      </c>
      <c r="Q271">
        <v>2.8083832455</v>
      </c>
      <c r="R271">
        <v>3.0644714354999998</v>
      </c>
      <c r="S271" s="1">
        <v>0.192453145981</v>
      </c>
      <c r="T271">
        <v>1.9645175475000001</v>
      </c>
    </row>
    <row r="272" spans="1:20">
      <c r="A272">
        <v>121.873383045</v>
      </c>
      <c r="B272" s="1">
        <v>4.0119030475599997</v>
      </c>
      <c r="C272" s="1">
        <v>8.6685829162600001</v>
      </c>
      <c r="D272">
        <v>4.1461360454599996</v>
      </c>
      <c r="E272">
        <v>4.5198261737800003</v>
      </c>
      <c r="F272" s="1">
        <v>1.35897111893</v>
      </c>
      <c r="G272">
        <v>0.32727980613699997</v>
      </c>
      <c r="H272">
        <v>0.384054899216</v>
      </c>
      <c r="J272">
        <v>27</v>
      </c>
      <c r="K272" s="1">
        <v>107.62465286299999</v>
      </c>
      <c r="L272">
        <v>51.898820197100001</v>
      </c>
      <c r="M272">
        <v>2.3360091227000002</v>
      </c>
      <c r="N272">
        <v>14.6627780067</v>
      </c>
      <c r="O272">
        <v>11.094127187</v>
      </c>
      <c r="P272">
        <v>18.317165816300001</v>
      </c>
      <c r="Q272">
        <v>2.4269402998</v>
      </c>
      <c r="R272">
        <v>3.0611528643999999</v>
      </c>
      <c r="S272" s="1">
        <v>0.20903396606399999</v>
      </c>
      <c r="T272">
        <v>2.2919295004000002</v>
      </c>
    </row>
    <row r="274" spans="1:20">
      <c r="A274" t="s">
        <v>53</v>
      </c>
    </row>
    <row r="275" spans="1:20">
      <c r="A275">
        <v>11.623544216199999</v>
      </c>
      <c r="B275" s="1">
        <v>3.4939470291100001</v>
      </c>
      <c r="C275" s="1">
        <v>8.1232881546000009</v>
      </c>
      <c r="D275">
        <v>3.7511157989499999</v>
      </c>
      <c r="E275">
        <v>4.3693430423699997</v>
      </c>
    </row>
    <row r="276" spans="1:20">
      <c r="A276">
        <v>16.242877960200001</v>
      </c>
      <c r="B276" s="1">
        <v>2.9818470478100001</v>
      </c>
      <c r="C276" s="1">
        <v>9.9103710651399997</v>
      </c>
      <c r="D276">
        <v>5.1213719844799996</v>
      </c>
      <c r="E276">
        <v>4.7864739894900001</v>
      </c>
      <c r="F276" s="1">
        <v>1.8065689805</v>
      </c>
      <c r="G276">
        <v>0.227179885</v>
      </c>
      <c r="H276">
        <v>0.2084025145</v>
      </c>
      <c r="I276" s="1">
        <v>0.90299451350000004</v>
      </c>
      <c r="Q276" t="s">
        <v>54</v>
      </c>
      <c r="T276">
        <v>0.5502289534</v>
      </c>
    </row>
    <row r="277" spans="1:20">
      <c r="A277">
        <v>22.367698192599999</v>
      </c>
      <c r="B277" s="1">
        <v>3.3771541118599999</v>
      </c>
      <c r="C277" s="1">
        <v>7.4679520130199997</v>
      </c>
      <c r="D277">
        <v>3.6792960166899999</v>
      </c>
      <c r="E277">
        <v>3.7861649990099999</v>
      </c>
      <c r="F277" s="1">
        <v>1.2308819294</v>
      </c>
      <c r="G277">
        <v>0.22323179244999999</v>
      </c>
      <c r="H277">
        <v>0.405218839645</v>
      </c>
      <c r="J277">
        <v>3</v>
      </c>
      <c r="K277" s="1">
        <v>10.2608780861</v>
      </c>
      <c r="L277">
        <v>9.7576947212</v>
      </c>
      <c r="M277">
        <v>0.38386710480000003</v>
      </c>
      <c r="N277">
        <v>2.5661855539</v>
      </c>
      <c r="O277">
        <v>1.8614263535</v>
      </c>
      <c r="P277">
        <v>3.5227700075000001</v>
      </c>
      <c r="Q277">
        <v>0.55041368800000001</v>
      </c>
      <c r="R277">
        <v>0.87247236569999997</v>
      </c>
      <c r="S277" s="1">
        <v>3.06100845337E-2</v>
      </c>
      <c r="T277">
        <v>0.67993307110000001</v>
      </c>
    </row>
    <row r="278" spans="1:20">
      <c r="A278">
        <v>30.1637699604</v>
      </c>
      <c r="B278" s="1">
        <v>3.2785859107999999</v>
      </c>
      <c r="C278" s="1">
        <v>9.3947908878300002</v>
      </c>
      <c r="D278">
        <v>4.24065804482</v>
      </c>
      <c r="E278">
        <v>5.1516010761300004</v>
      </c>
      <c r="F278" s="1">
        <v>1.0221259594000001</v>
      </c>
      <c r="G278">
        <v>0.24919986724900001</v>
      </c>
      <c r="H278">
        <v>0.218322038651</v>
      </c>
      <c r="J278">
        <v>5</v>
      </c>
      <c r="K278" s="1">
        <v>16.4193649292</v>
      </c>
      <c r="L278">
        <v>12.1253505707</v>
      </c>
      <c r="M278">
        <v>0.44586558339999999</v>
      </c>
      <c r="N278">
        <v>2.9258467673999999</v>
      </c>
      <c r="O278">
        <v>2.4960909366999999</v>
      </c>
      <c r="P278">
        <v>4.0052657604000004</v>
      </c>
      <c r="Q278">
        <v>0.71980957980000004</v>
      </c>
      <c r="R278">
        <v>1.5319130421</v>
      </c>
      <c r="S278" s="1">
        <v>4.8664093017600003E-2</v>
      </c>
      <c r="T278">
        <v>0.80327268439999999</v>
      </c>
    </row>
    <row r="279" spans="1:20">
      <c r="A279">
        <v>39.217271804799999</v>
      </c>
      <c r="B279" s="1">
        <v>3.61079001427</v>
      </c>
      <c r="C279" s="1">
        <v>8.9685800075500008</v>
      </c>
      <c r="D279">
        <v>4.9845318794300004</v>
      </c>
      <c r="E279">
        <v>3.9814541339899998</v>
      </c>
      <c r="F279" s="1">
        <v>1.03476905823</v>
      </c>
      <c r="G279">
        <v>0.217029809952</v>
      </c>
      <c r="H279">
        <v>0.22085595130899999</v>
      </c>
      <c r="J279">
        <v>7</v>
      </c>
      <c r="K279" s="1">
        <v>25.541563034100001</v>
      </c>
      <c r="L279">
        <v>15.8480020251</v>
      </c>
      <c r="M279">
        <v>0.59911591669999997</v>
      </c>
      <c r="N279">
        <v>4.2895173005</v>
      </c>
      <c r="O279">
        <v>2.8806908470999999</v>
      </c>
      <c r="P279">
        <v>5.0492003986</v>
      </c>
      <c r="Q279">
        <v>1.0059094088</v>
      </c>
      <c r="R279">
        <v>2.0229958806999999</v>
      </c>
      <c r="S279" s="1">
        <v>6.1330080032299998E-2</v>
      </c>
      <c r="T279">
        <v>0.93480399250000001</v>
      </c>
    </row>
    <row r="280" spans="1:20">
      <c r="A280">
        <v>46.0028300285</v>
      </c>
      <c r="B280" s="1">
        <v>3.8795819282499999</v>
      </c>
      <c r="C280" s="1">
        <v>7.9997041225399999</v>
      </c>
      <c r="D280">
        <v>3.8828179836299999</v>
      </c>
      <c r="E280">
        <v>4.1143150329599996</v>
      </c>
      <c r="F280" s="1">
        <v>1.2311329841600001</v>
      </c>
      <c r="G280">
        <v>0.265579938889</v>
      </c>
      <c r="H280">
        <v>0.214312076569</v>
      </c>
      <c r="J280">
        <v>9</v>
      </c>
      <c r="K280" s="1">
        <v>32.825859069800003</v>
      </c>
      <c r="L280">
        <v>18.783451451200001</v>
      </c>
      <c r="M280">
        <v>0.79509801329999996</v>
      </c>
      <c r="N280">
        <v>5.1574763457000001</v>
      </c>
      <c r="O280">
        <v>3.5509703423999999</v>
      </c>
      <c r="P280">
        <v>6.1634758314000004</v>
      </c>
      <c r="Q280">
        <v>1.4319109387</v>
      </c>
      <c r="R280">
        <v>1.6839075617999999</v>
      </c>
      <c r="S280" s="1">
        <v>6.6338062286400004E-2</v>
      </c>
      <c r="T280">
        <v>1.4934105395999999</v>
      </c>
    </row>
    <row r="281" spans="1:20">
      <c r="A281">
        <v>48.428128004100003</v>
      </c>
      <c r="B281" s="1">
        <v>3.1719419956200001</v>
      </c>
      <c r="C281" s="1">
        <v>7.4477910995499998</v>
      </c>
      <c r="D281">
        <v>3.2588999271399999</v>
      </c>
      <c r="E281">
        <v>4.1859500408199999</v>
      </c>
      <c r="F281" s="1">
        <v>0.86288404464699997</v>
      </c>
      <c r="G281">
        <v>0.17672896385199999</v>
      </c>
      <c r="H281">
        <v>0.20637893676800001</v>
      </c>
      <c r="J281">
        <v>11</v>
      </c>
      <c r="K281" s="1">
        <v>36.859452962900001</v>
      </c>
      <c r="L281">
        <v>19.1737527847</v>
      </c>
      <c r="M281">
        <v>0.77235026790000005</v>
      </c>
      <c r="N281">
        <v>6.8517396450000003</v>
      </c>
      <c r="O281">
        <v>3.3999504175999999</v>
      </c>
      <c r="P281">
        <v>5.2534916618</v>
      </c>
      <c r="Q281">
        <v>1.1516455086999999</v>
      </c>
      <c r="R281">
        <v>1.7440075874000001</v>
      </c>
      <c r="S281" s="1">
        <v>8.5834980010999998E-2</v>
      </c>
      <c r="T281">
        <v>1.2603873213000001</v>
      </c>
    </row>
    <row r="282" spans="1:20">
      <c r="A282">
        <v>62.558714866599999</v>
      </c>
      <c r="B282" s="1">
        <v>3.0755598545099998</v>
      </c>
      <c r="C282" s="1">
        <v>8.5100498199499999</v>
      </c>
      <c r="D282">
        <v>4.0073251724199999</v>
      </c>
      <c r="E282">
        <v>4.5001020431500001</v>
      </c>
      <c r="F282" s="1">
        <v>1.4479250907900001</v>
      </c>
      <c r="G282">
        <v>0.27014398574800003</v>
      </c>
      <c r="H282">
        <v>0.52161097526599998</v>
      </c>
      <c r="J282">
        <v>13</v>
      </c>
      <c r="K282" s="1">
        <v>49.415671110200002</v>
      </c>
      <c r="L282">
        <v>22.851317002199998</v>
      </c>
      <c r="M282">
        <v>0.88101139439999998</v>
      </c>
      <c r="N282">
        <v>7.4730852200999998</v>
      </c>
      <c r="O282">
        <v>5.4680543678999998</v>
      </c>
      <c r="P282">
        <v>6.4823453242999998</v>
      </c>
      <c r="Q282">
        <v>0.82396208319999997</v>
      </c>
      <c r="R282">
        <v>1.7222608420000001</v>
      </c>
      <c r="S282" s="1">
        <v>0.10928106308</v>
      </c>
      <c r="T282">
        <v>1.2892586162999999</v>
      </c>
    </row>
    <row r="283" spans="1:20">
      <c r="A283">
        <v>65.784192800499994</v>
      </c>
      <c r="B283" s="1">
        <v>3.8914368152600001</v>
      </c>
      <c r="C283" s="1">
        <v>8.3411440849300007</v>
      </c>
      <c r="D283">
        <v>3.5192341804499998</v>
      </c>
      <c r="E283">
        <v>4.81934499741</v>
      </c>
      <c r="F283" s="1">
        <v>1.2271239757500001</v>
      </c>
      <c r="G283">
        <v>0.265542984009</v>
      </c>
      <c r="H283">
        <v>0.39317083358799998</v>
      </c>
      <c r="J283">
        <v>15</v>
      </c>
      <c r="K283" s="1">
        <v>52.206608056999997</v>
      </c>
      <c r="L283">
        <v>27.338288243600001</v>
      </c>
      <c r="M283">
        <v>0.86655956899999997</v>
      </c>
      <c r="N283">
        <v>8.1446468671000005</v>
      </c>
      <c r="O283">
        <v>4.7596566518000003</v>
      </c>
      <c r="P283">
        <v>8.7832321326000002</v>
      </c>
      <c r="Q283">
        <v>2.6413472810999998</v>
      </c>
      <c r="R283">
        <v>2.1422618230000001</v>
      </c>
      <c r="S283" s="1">
        <v>0.117660999298</v>
      </c>
      <c r="T283">
        <v>2.3846084625000001</v>
      </c>
    </row>
    <row r="284" spans="1:20">
      <c r="A284">
        <v>78.8616480827</v>
      </c>
      <c r="B284" s="1">
        <v>3.9541580676999999</v>
      </c>
      <c r="C284" s="1">
        <v>8.8200788497900007</v>
      </c>
      <c r="D284">
        <v>4.0208301544199996</v>
      </c>
      <c r="E284">
        <v>4.7966301441199999</v>
      </c>
      <c r="F284" s="1">
        <v>1.1356370449099999</v>
      </c>
      <c r="G284">
        <v>0.24444913864100001</v>
      </c>
      <c r="H284">
        <v>0.16486501693700001</v>
      </c>
      <c r="J284">
        <v>17</v>
      </c>
      <c r="K284" s="1">
        <v>64.814584970499993</v>
      </c>
      <c r="L284">
        <v>33.361046692899997</v>
      </c>
      <c r="M284">
        <v>1.7880665414000001</v>
      </c>
      <c r="N284">
        <v>10.3181655968</v>
      </c>
      <c r="O284">
        <v>5.4173771073000001</v>
      </c>
      <c r="P284">
        <v>11.3819263683</v>
      </c>
      <c r="Q284">
        <v>1.6875684682000001</v>
      </c>
      <c r="R284">
        <v>2.7673447413000001</v>
      </c>
      <c r="S284" s="1">
        <v>0.13698482513400001</v>
      </c>
      <c r="T284">
        <v>1.9077635606000001</v>
      </c>
    </row>
    <row r="285" spans="1:20">
      <c r="A285">
        <v>75.848581075699997</v>
      </c>
      <c r="B285" s="1">
        <v>4.0893561840099997</v>
      </c>
      <c r="C285" s="1">
        <v>7.7552740573900003</v>
      </c>
      <c r="D285">
        <v>3.2936029434199998</v>
      </c>
      <c r="E285">
        <v>4.4590620994599997</v>
      </c>
      <c r="F285" s="1">
        <v>0.903985977173</v>
      </c>
      <c r="G285">
        <v>0.224941968918</v>
      </c>
      <c r="H285">
        <v>0.16624212264999999</v>
      </c>
      <c r="J285">
        <v>19</v>
      </c>
      <c r="K285" s="1">
        <v>62.9533090591</v>
      </c>
      <c r="L285">
        <v>30.8175028876</v>
      </c>
      <c r="M285">
        <v>1.0404573867</v>
      </c>
      <c r="N285">
        <v>9.1430063122000007</v>
      </c>
      <c r="O285">
        <v>5.6382413662999999</v>
      </c>
      <c r="P285">
        <v>10.279205523</v>
      </c>
      <c r="Q285">
        <v>1.6940978954000001</v>
      </c>
      <c r="R285">
        <v>3.0218961865999998</v>
      </c>
      <c r="S285" s="1">
        <v>0.146425008774</v>
      </c>
      <c r="T285">
        <v>1.9483553886</v>
      </c>
    </row>
    <row r="286" spans="1:20">
      <c r="A286">
        <v>89.484480857799994</v>
      </c>
      <c r="B286" s="1">
        <v>3.54390001297</v>
      </c>
      <c r="C286" s="1">
        <v>7.2669341564199996</v>
      </c>
      <c r="D286">
        <v>3.5692930221600001</v>
      </c>
      <c r="E286">
        <v>3.6950500011399998</v>
      </c>
      <c r="F286" s="1">
        <v>1.2685129642499999</v>
      </c>
      <c r="G286">
        <v>0.42448306083699999</v>
      </c>
      <c r="H286">
        <v>0.22864079475400001</v>
      </c>
      <c r="J286">
        <v>21</v>
      </c>
      <c r="K286" s="1">
        <v>77.199383974100002</v>
      </c>
      <c r="L286">
        <v>37.123492990199999</v>
      </c>
      <c r="M286">
        <v>1.5265457630000001</v>
      </c>
      <c r="N286">
        <v>12.5419994877</v>
      </c>
      <c r="O286">
        <v>5.9726699533999996</v>
      </c>
      <c r="P286">
        <v>11.727615799200001</v>
      </c>
      <c r="Q286">
        <v>1.9208793185999999</v>
      </c>
      <c r="R286">
        <v>3.4331616560999998</v>
      </c>
      <c r="S286" s="1">
        <v>0.205538988113</v>
      </c>
      <c r="T286">
        <v>2.8096493915999998</v>
      </c>
    </row>
    <row r="287" spans="1:20">
      <c r="A287">
        <v>90.693444013600001</v>
      </c>
      <c r="B287" s="1">
        <v>3.7255890369400002</v>
      </c>
      <c r="C287" s="1">
        <v>7.2667222023000004</v>
      </c>
      <c r="D287">
        <v>3.32950997353</v>
      </c>
      <c r="E287">
        <v>3.9345910549199998</v>
      </c>
      <c r="F287" s="1">
        <v>1.1195139884900001</v>
      </c>
      <c r="G287">
        <v>0.221974134445</v>
      </c>
      <c r="H287">
        <v>0.33565902710000001</v>
      </c>
      <c r="J287">
        <v>23</v>
      </c>
      <c r="K287" s="1">
        <v>78.413125038100006</v>
      </c>
      <c r="L287">
        <v>34.9761478486</v>
      </c>
      <c r="M287">
        <v>1.4729249374</v>
      </c>
      <c r="N287">
        <v>12.4432936751</v>
      </c>
      <c r="O287">
        <v>5.7849861539000003</v>
      </c>
      <c r="P287">
        <v>11.316553489</v>
      </c>
      <c r="Q287">
        <v>1.6251534794</v>
      </c>
      <c r="R287">
        <v>2.3326137377</v>
      </c>
      <c r="S287" s="1">
        <v>0.168232917786</v>
      </c>
      <c r="T287">
        <v>2.0678201515999999</v>
      </c>
    </row>
    <row r="288" spans="1:20">
      <c r="A288">
        <v>112.153195858</v>
      </c>
      <c r="B288" s="1">
        <v>3.9034128189100001</v>
      </c>
      <c r="C288" s="1">
        <v>8.5562241077400003</v>
      </c>
      <c r="D288">
        <v>4.9537479877499999</v>
      </c>
      <c r="E288">
        <v>3.5999071598099999</v>
      </c>
      <c r="F288" s="1">
        <v>1.3349711895</v>
      </c>
      <c r="G288">
        <v>0.255718946457</v>
      </c>
      <c r="H288">
        <v>0.23057508468599999</v>
      </c>
      <c r="J288">
        <v>25</v>
      </c>
      <c r="K288" s="1">
        <v>98.190869092900002</v>
      </c>
      <c r="L288">
        <v>42.339165296600001</v>
      </c>
      <c r="M288">
        <v>1.6350501823000001</v>
      </c>
      <c r="N288">
        <v>17.6860810089</v>
      </c>
      <c r="O288">
        <v>6.8731042194</v>
      </c>
      <c r="P288">
        <v>11.195104799299999</v>
      </c>
      <c r="Q288">
        <v>2.8513515091000001</v>
      </c>
      <c r="R288">
        <v>2.0978214455000002</v>
      </c>
      <c r="S288" s="1">
        <v>0.16751718521100001</v>
      </c>
      <c r="T288">
        <v>2.2124378223000001</v>
      </c>
    </row>
    <row r="289" spans="1:20">
      <c r="A289">
        <v>141.594534874</v>
      </c>
      <c r="B289" s="1">
        <v>4.5722169876100001</v>
      </c>
      <c r="C289" s="1">
        <v>8.8807392120399999</v>
      </c>
      <c r="D289">
        <v>4.6536078453099998</v>
      </c>
      <c r="E289">
        <v>4.2245788574200001</v>
      </c>
      <c r="F289" s="1">
        <v>0.99466800689699997</v>
      </c>
      <c r="G289">
        <v>0.17452597618099999</v>
      </c>
      <c r="H289">
        <v>0.20768594741800001</v>
      </c>
      <c r="J289">
        <v>27</v>
      </c>
      <c r="K289" s="1">
        <v>126.945945978</v>
      </c>
      <c r="L289">
        <v>63.157436503299998</v>
      </c>
      <c r="M289">
        <v>2.4584370454000002</v>
      </c>
      <c r="N289">
        <v>17.637181087799998</v>
      </c>
      <c r="O289">
        <v>12.958436692199999</v>
      </c>
      <c r="P289">
        <v>24.287954860300001</v>
      </c>
      <c r="Q289">
        <v>3.3391304369000001</v>
      </c>
      <c r="R289">
        <v>2.4756600239000002</v>
      </c>
      <c r="S289" s="1">
        <v>0.20071601867700001</v>
      </c>
      <c r="T289">
        <v>2.5690930400999998</v>
      </c>
    </row>
    <row r="291" spans="1:20">
      <c r="A291" t="s">
        <v>55</v>
      </c>
    </row>
    <row r="292" spans="1:20">
      <c r="A292">
        <v>11.5562689304</v>
      </c>
      <c r="B292" s="1">
        <v>3.82626700401</v>
      </c>
      <c r="C292" s="1">
        <v>7.7237930297900004</v>
      </c>
      <c r="D292">
        <v>4.01644301414</v>
      </c>
      <c r="E292">
        <v>3.7046208381699999</v>
      </c>
    </row>
    <row r="293" spans="1:20">
      <c r="A293">
        <v>14.895587921100001</v>
      </c>
      <c r="B293" s="1">
        <v>4.21107792854</v>
      </c>
      <c r="C293" s="1">
        <v>7.3875467777299999</v>
      </c>
      <c r="D293">
        <v>3.2821400165600001</v>
      </c>
      <c r="E293">
        <v>4.10278606415</v>
      </c>
      <c r="F293" s="1">
        <v>1.9247829910000001</v>
      </c>
      <c r="G293">
        <v>0.28857600649999998</v>
      </c>
      <c r="H293">
        <v>0.23143196099999999</v>
      </c>
      <c r="I293" s="1">
        <v>0.80093598349999995</v>
      </c>
      <c r="Q293" t="s">
        <v>56</v>
      </c>
      <c r="T293">
        <v>0.5451630354</v>
      </c>
    </row>
    <row r="294" spans="1:20">
      <c r="A294">
        <v>23.241079092</v>
      </c>
      <c r="B294" s="1">
        <v>3.3348200321200001</v>
      </c>
      <c r="C294" s="1">
        <v>8.5170137882199999</v>
      </c>
      <c r="D294">
        <v>3.67228507996</v>
      </c>
      <c r="E294">
        <v>4.8422348499299996</v>
      </c>
      <c r="F294" s="1">
        <v>1.13940596581</v>
      </c>
      <c r="G294">
        <v>0.280924797058</v>
      </c>
      <c r="H294">
        <v>0.24473500251800001</v>
      </c>
      <c r="J294">
        <v>3</v>
      </c>
      <c r="K294" s="1">
        <v>10.219458103199999</v>
      </c>
      <c r="L294">
        <v>9.3074236711000005</v>
      </c>
      <c r="M294">
        <v>0.28943435350000002</v>
      </c>
      <c r="N294">
        <v>2.4463679790000001</v>
      </c>
      <c r="O294">
        <v>1.8392297426999999</v>
      </c>
      <c r="P294">
        <v>3.2194633484000001</v>
      </c>
      <c r="Q294">
        <v>0.53986907009999996</v>
      </c>
      <c r="R294">
        <v>0.97252368929999999</v>
      </c>
      <c r="S294" s="1">
        <v>3.0176877975500001E-2</v>
      </c>
      <c r="T294">
        <v>0.66587954760000001</v>
      </c>
    </row>
    <row r="295" spans="1:20">
      <c r="A295">
        <v>29.494546890300001</v>
      </c>
      <c r="B295" s="1">
        <v>4.2545309066800003</v>
      </c>
      <c r="C295" s="1">
        <v>7.1027340889000001</v>
      </c>
      <c r="D295">
        <v>3.5907969474799999</v>
      </c>
      <c r="E295">
        <v>3.5093529224400002</v>
      </c>
      <c r="F295" s="1">
        <v>1.16927981377</v>
      </c>
      <c r="G295">
        <v>0.29784893989599998</v>
      </c>
      <c r="H295">
        <v>0.22695398330700001</v>
      </c>
      <c r="J295">
        <v>5</v>
      </c>
      <c r="K295" s="1">
        <v>16.926634073300001</v>
      </c>
      <c r="L295">
        <v>12.330663061099999</v>
      </c>
      <c r="M295">
        <v>0.45996656419999998</v>
      </c>
      <c r="N295">
        <v>3.2523687840000002</v>
      </c>
      <c r="O295">
        <v>2.3551327705</v>
      </c>
      <c r="P295">
        <v>4.2570777893000002</v>
      </c>
      <c r="Q295">
        <v>0.76862936019999994</v>
      </c>
      <c r="R295">
        <v>1.2369272231999999</v>
      </c>
      <c r="S295" s="1">
        <v>4.1166782379199997E-2</v>
      </c>
      <c r="T295">
        <v>0.77673033869999997</v>
      </c>
    </row>
    <row r="296" spans="1:20">
      <c r="A296">
        <v>39.653638124499999</v>
      </c>
      <c r="B296" s="1">
        <v>3.6088471412700001</v>
      </c>
      <c r="C296" s="1">
        <v>9.4513859748800009</v>
      </c>
      <c r="D296">
        <v>3.9837801456499999</v>
      </c>
      <c r="E296">
        <v>5.4635121822399997</v>
      </c>
      <c r="F296" s="1">
        <v>0.98831200599699998</v>
      </c>
      <c r="G296">
        <v>0.193564891815</v>
      </c>
      <c r="H296">
        <v>0.16980814933800001</v>
      </c>
      <c r="J296">
        <v>7</v>
      </c>
      <c r="K296" s="1">
        <v>25.542989969299999</v>
      </c>
      <c r="L296">
        <v>14.9780094283</v>
      </c>
      <c r="M296">
        <v>0.46955582070000002</v>
      </c>
      <c r="N296">
        <v>3.5118192604999998</v>
      </c>
      <c r="O296">
        <v>3.5491105829</v>
      </c>
      <c r="P296">
        <v>5.0690027985999997</v>
      </c>
      <c r="Q296">
        <v>0.79571958949999999</v>
      </c>
      <c r="R296">
        <v>1.582210098</v>
      </c>
      <c r="S296" s="1">
        <v>6.1873912811300003E-2</v>
      </c>
      <c r="T296">
        <v>1.0155552626</v>
      </c>
    </row>
    <row r="297" spans="1:20">
      <c r="A297">
        <v>44.385756015799998</v>
      </c>
      <c r="B297" s="1">
        <v>3.1209931373600002</v>
      </c>
      <c r="C297" s="1">
        <v>8.6702740192400007</v>
      </c>
      <c r="D297">
        <v>3.9006161689800001</v>
      </c>
      <c r="E297">
        <v>4.7670609950999996</v>
      </c>
      <c r="F297" s="1">
        <v>1.19898796082</v>
      </c>
      <c r="G297">
        <v>0.243494033813</v>
      </c>
      <c r="H297">
        <v>0.31054902076699997</v>
      </c>
      <c r="J297">
        <v>9</v>
      </c>
      <c r="K297" s="1">
        <v>31.314365863799999</v>
      </c>
      <c r="L297">
        <v>18.918147510899999</v>
      </c>
      <c r="M297">
        <v>0.71180121100000004</v>
      </c>
      <c r="N297">
        <v>4.6086339421</v>
      </c>
      <c r="O297">
        <v>3.7617168956000002</v>
      </c>
      <c r="P297">
        <v>6.2977224721000002</v>
      </c>
      <c r="Q297">
        <v>1.6266684267</v>
      </c>
      <c r="R297">
        <v>1.9110382132999999</v>
      </c>
      <c r="S297" s="1">
        <v>8.0910921096799995E-2</v>
      </c>
      <c r="T297">
        <v>1.1341379404</v>
      </c>
    </row>
    <row r="298" spans="1:20">
      <c r="A298">
        <v>50.678874969500001</v>
      </c>
      <c r="B298" s="1">
        <v>3.6632928848300002</v>
      </c>
      <c r="C298" s="1">
        <v>7.0440480709099997</v>
      </c>
      <c r="D298">
        <v>3.5622899532300001</v>
      </c>
      <c r="E298">
        <v>3.47916817665</v>
      </c>
      <c r="F298" s="1">
        <v>1.0068488121000001</v>
      </c>
      <c r="G298">
        <v>0.18824386596699999</v>
      </c>
      <c r="H298">
        <v>0.176964998245</v>
      </c>
      <c r="J298">
        <v>11</v>
      </c>
      <c r="K298" s="1">
        <v>38.879352808</v>
      </c>
      <c r="L298">
        <v>19.602182691700001</v>
      </c>
      <c r="M298">
        <v>0.75781044090000005</v>
      </c>
      <c r="N298">
        <v>6.6224334672999996</v>
      </c>
      <c r="O298">
        <v>3.1743829034000002</v>
      </c>
      <c r="P298">
        <v>5.9896110620999998</v>
      </c>
      <c r="Q298">
        <v>1.2193435321999999</v>
      </c>
      <c r="R298">
        <v>1.8380387046</v>
      </c>
      <c r="S298" s="1">
        <v>8.5075139999400001E-2</v>
      </c>
      <c r="T298">
        <v>1.5827928782</v>
      </c>
    </row>
    <row r="299" spans="1:20">
      <c r="A299">
        <v>65.144950151399996</v>
      </c>
      <c r="B299" s="1">
        <v>4.3644950389900004</v>
      </c>
      <c r="C299" s="1">
        <v>7.7519640922499997</v>
      </c>
      <c r="D299">
        <v>3.52397108078</v>
      </c>
      <c r="E299">
        <v>4.2254691123999999</v>
      </c>
      <c r="F299" s="1">
        <v>1.0445621013599999</v>
      </c>
      <c r="G299">
        <v>0.20275020599400001</v>
      </c>
      <c r="H299">
        <v>0.181328058243</v>
      </c>
      <c r="J299">
        <v>13</v>
      </c>
      <c r="K299" s="1">
        <v>51.871402978900001</v>
      </c>
      <c r="L299">
        <v>26.8073149461</v>
      </c>
      <c r="M299">
        <v>1.0843609847</v>
      </c>
      <c r="N299">
        <v>7.0421958887000002</v>
      </c>
      <c r="O299">
        <v>5.8794263325999996</v>
      </c>
      <c r="P299">
        <v>9.7957423467000009</v>
      </c>
      <c r="Q299">
        <v>1.0793536076000001</v>
      </c>
      <c r="R299">
        <v>1.9256132383</v>
      </c>
      <c r="S299" s="1">
        <v>0.11233186721799999</v>
      </c>
      <c r="T299">
        <v>1.6495490755</v>
      </c>
    </row>
    <row r="300" spans="1:20">
      <c r="A300">
        <v>66.743029117600003</v>
      </c>
      <c r="B300" s="1">
        <v>3.3475980758700001</v>
      </c>
      <c r="C300" s="1">
        <v>8.4984560012799992</v>
      </c>
      <c r="D300">
        <v>4.2787029743199998</v>
      </c>
      <c r="E300">
        <v>4.2170908451100004</v>
      </c>
      <c r="F300" s="1">
        <v>1.2844650745399999</v>
      </c>
      <c r="G300">
        <v>0.25974297523500001</v>
      </c>
      <c r="H300">
        <v>0.33765888214099998</v>
      </c>
      <c r="J300">
        <v>15</v>
      </c>
      <c r="K300" s="1">
        <v>53.5060679913</v>
      </c>
      <c r="L300">
        <v>28.604315201399999</v>
      </c>
      <c r="M300">
        <v>1.0203440029999999</v>
      </c>
      <c r="N300">
        <v>7.6521811166999996</v>
      </c>
      <c r="O300">
        <v>4.3822140375999998</v>
      </c>
      <c r="P300">
        <v>11.1042223454</v>
      </c>
      <c r="Q300">
        <v>1.8329298813999999</v>
      </c>
      <c r="R300">
        <v>2.6118431409</v>
      </c>
      <c r="S300" s="1">
        <v>0.10623788833599999</v>
      </c>
      <c r="T300">
        <v>1.4934826791</v>
      </c>
    </row>
    <row r="301" spans="1:20">
      <c r="A301">
        <v>103.57062506699999</v>
      </c>
      <c r="B301" s="1">
        <v>3.4714422225999999</v>
      </c>
      <c r="C301" s="1">
        <v>8.5865819454200007</v>
      </c>
      <c r="D301">
        <v>3.5657289028200001</v>
      </c>
      <c r="E301">
        <v>5.0176169872300003</v>
      </c>
      <c r="F301" s="1">
        <v>1.1348459720599999</v>
      </c>
      <c r="G301">
        <v>0.19364500045800001</v>
      </c>
      <c r="H301">
        <v>0.19607186317399999</v>
      </c>
      <c r="J301">
        <v>17</v>
      </c>
      <c r="K301" s="1">
        <v>90.231114864299997</v>
      </c>
      <c r="L301">
        <v>37.973615337799998</v>
      </c>
      <c r="M301">
        <v>0.93499063039999997</v>
      </c>
      <c r="N301">
        <v>13.073751463600001</v>
      </c>
      <c r="O301">
        <v>8.3668234068</v>
      </c>
      <c r="P301">
        <v>9.7846720077999993</v>
      </c>
      <c r="Q301">
        <v>2.5709227955</v>
      </c>
      <c r="R301">
        <v>3.2418524237000002</v>
      </c>
      <c r="S301" s="1">
        <v>0.14637088775599999</v>
      </c>
      <c r="T301">
        <v>2.1792958444999999</v>
      </c>
    </row>
    <row r="302" spans="1:20">
      <c r="A302">
        <v>74.967373132700004</v>
      </c>
      <c r="B302" s="1">
        <v>3.7068860530899999</v>
      </c>
      <c r="C302" s="1">
        <v>6.5767488479600003</v>
      </c>
      <c r="D302">
        <v>3.0981261730199998</v>
      </c>
      <c r="E302">
        <v>3.4755198955500002</v>
      </c>
      <c r="F302" s="1">
        <v>1.24798512459</v>
      </c>
      <c r="G302">
        <v>0.29269289970399998</v>
      </c>
      <c r="H302">
        <v>0.28559803962699998</v>
      </c>
      <c r="J302">
        <v>19</v>
      </c>
      <c r="K302" s="1">
        <v>63.288163900400001</v>
      </c>
      <c r="L302">
        <v>32.898519214799997</v>
      </c>
      <c r="M302">
        <v>1.3429188477</v>
      </c>
      <c r="N302">
        <v>6.9236815226999999</v>
      </c>
      <c r="O302">
        <v>7.0049925227000003</v>
      </c>
      <c r="P302">
        <v>13.8347075613</v>
      </c>
      <c r="Q302">
        <v>1.6374323619</v>
      </c>
      <c r="R302">
        <v>2.1541857969999998</v>
      </c>
      <c r="S302" s="1">
        <v>0.147382974625</v>
      </c>
      <c r="T302">
        <v>2.2202017783999999</v>
      </c>
    </row>
    <row r="303" spans="1:20">
      <c r="A303">
        <v>86.9559550285</v>
      </c>
      <c r="B303" s="1">
        <v>4.09411597252</v>
      </c>
      <c r="C303" s="1">
        <v>6.7269442081499999</v>
      </c>
      <c r="D303">
        <v>3.2445878982499998</v>
      </c>
      <c r="E303">
        <v>3.47813105583</v>
      </c>
      <c r="F303" s="1">
        <v>1.6643331050900001</v>
      </c>
      <c r="G303">
        <v>0.51557302475</v>
      </c>
      <c r="H303">
        <v>0.25343990325900001</v>
      </c>
      <c r="J303">
        <v>21</v>
      </c>
      <c r="K303" s="1">
        <v>74.257108926800001</v>
      </c>
      <c r="L303">
        <v>37.161384037600001</v>
      </c>
      <c r="M303">
        <v>1.2002971059</v>
      </c>
      <c r="N303">
        <v>11.3554212593</v>
      </c>
      <c r="O303">
        <v>7.2728976295000001</v>
      </c>
      <c r="P303">
        <v>12.3608962581</v>
      </c>
      <c r="Q303">
        <v>2.3188744272999999</v>
      </c>
      <c r="R303">
        <v>2.6523855414000002</v>
      </c>
      <c r="S303" s="1">
        <v>0.21316194534300001</v>
      </c>
      <c r="T303">
        <v>1.8027632453</v>
      </c>
    </row>
    <row r="304" spans="1:20">
      <c r="A304">
        <v>90.8789949417</v>
      </c>
      <c r="B304" s="1">
        <v>3.9709029197699999</v>
      </c>
      <c r="C304" s="1">
        <v>6.39862108231</v>
      </c>
      <c r="D304">
        <v>3.0074892044100001</v>
      </c>
      <c r="E304">
        <v>3.38848495483</v>
      </c>
      <c r="F304" s="1">
        <v>0.91044116020200005</v>
      </c>
      <c r="G304">
        <v>0.17638802528399999</v>
      </c>
      <c r="H304">
        <v>0.16621303558299999</v>
      </c>
      <c r="J304">
        <v>23</v>
      </c>
      <c r="K304" s="1">
        <v>79.4448227882</v>
      </c>
      <c r="L304">
        <v>38.0588281673</v>
      </c>
      <c r="M304">
        <v>1.5686890041999999</v>
      </c>
      <c r="N304">
        <v>12.281330264099999</v>
      </c>
      <c r="O304">
        <v>5.1722547904000002</v>
      </c>
      <c r="P304">
        <v>14.605675811399999</v>
      </c>
      <c r="Q304">
        <v>2.3682051223</v>
      </c>
      <c r="R304">
        <v>2.0620599622000002</v>
      </c>
      <c r="S304" s="1">
        <v>0.15396404266399999</v>
      </c>
      <c r="T304">
        <v>2.4247321784999998</v>
      </c>
    </row>
    <row r="305" spans="1:20">
      <c r="A305">
        <v>108.38729405399999</v>
      </c>
      <c r="B305" s="1">
        <v>3.7251780033099999</v>
      </c>
      <c r="C305" s="1">
        <v>8.2328898906700001</v>
      </c>
      <c r="D305">
        <v>4.3274810314199996</v>
      </c>
      <c r="E305">
        <v>3.9027309417699998</v>
      </c>
      <c r="F305" s="1">
        <v>1.86918711662</v>
      </c>
      <c r="G305">
        <v>0.17600393295299999</v>
      </c>
      <c r="H305">
        <v>0.39524817466700002</v>
      </c>
      <c r="J305">
        <v>25</v>
      </c>
      <c r="K305" s="1">
        <v>94.359821081199996</v>
      </c>
      <c r="L305">
        <v>44.659973526000002</v>
      </c>
      <c r="M305">
        <v>1.1780504035999999</v>
      </c>
      <c r="N305">
        <v>16.279379978200001</v>
      </c>
      <c r="O305">
        <v>6.2842533111999996</v>
      </c>
      <c r="P305">
        <v>14.4417763996</v>
      </c>
      <c r="Q305">
        <v>2.9918914223000002</v>
      </c>
      <c r="R305">
        <v>3.4839839457999999</v>
      </c>
      <c r="S305" s="1">
        <v>0.19996500015300001</v>
      </c>
      <c r="T305">
        <v>2.3211475244000002</v>
      </c>
    </row>
    <row r="306" spans="1:20">
      <c r="A306">
        <v>144.38821983299999</v>
      </c>
      <c r="B306" s="1">
        <v>4.60031294823</v>
      </c>
      <c r="C306" s="1">
        <v>8.4601249694800007</v>
      </c>
      <c r="D306">
        <v>4.0467839240999997</v>
      </c>
      <c r="E306">
        <v>4.4107289314300004</v>
      </c>
      <c r="F306" s="1">
        <v>1.3555219173399999</v>
      </c>
      <c r="G306">
        <v>0.228852987289</v>
      </c>
      <c r="H306">
        <v>0.21576213836700001</v>
      </c>
      <c r="J306">
        <v>27</v>
      </c>
      <c r="K306" s="1">
        <v>129.76938200000001</v>
      </c>
      <c r="L306">
        <v>63.849986765200001</v>
      </c>
      <c r="M306">
        <v>2.2138982702000001</v>
      </c>
      <c r="N306">
        <v>17.822319781299999</v>
      </c>
      <c r="O306">
        <v>13.9741661195</v>
      </c>
      <c r="P306">
        <v>23.597164418999999</v>
      </c>
      <c r="Q306">
        <v>2.8229700547999999</v>
      </c>
      <c r="R306">
        <v>3.4187994003000002</v>
      </c>
      <c r="S306" s="1">
        <v>0.20260000228899999</v>
      </c>
      <c r="T306">
        <v>4.2904467838000002</v>
      </c>
    </row>
    <row r="308" spans="1:20">
      <c r="A308" t="s">
        <v>57</v>
      </c>
    </row>
    <row r="309" spans="1:20">
      <c r="A309">
        <v>10.5440268517</v>
      </c>
      <c r="B309" s="1">
        <v>2.9685549735999999</v>
      </c>
      <c r="C309" s="1">
        <v>7.5658309459700002</v>
      </c>
      <c r="D309">
        <v>3.5458111763</v>
      </c>
      <c r="E309">
        <v>4.0173020362900003</v>
      </c>
    </row>
    <row r="310" spans="1:20">
      <c r="A310">
        <v>16.183705806700001</v>
      </c>
      <c r="B310" s="1">
        <v>3.6517100334200001</v>
      </c>
      <c r="C310" s="1">
        <v>8.4644060134900005</v>
      </c>
      <c r="D310">
        <v>4.5115392208099996</v>
      </c>
      <c r="E310">
        <v>3.9502389431</v>
      </c>
      <c r="F310" s="1">
        <v>2.2035578490000001</v>
      </c>
      <c r="G310">
        <v>0.37409746649999998</v>
      </c>
      <c r="H310">
        <v>0.25773799450000001</v>
      </c>
      <c r="I310" s="1">
        <v>1.3917571305000001</v>
      </c>
      <c r="Q310" t="s">
        <v>58</v>
      </c>
      <c r="T310">
        <v>0.79283499719999995</v>
      </c>
    </row>
    <row r="311" spans="1:20">
      <c r="A311">
        <v>22.719558000599999</v>
      </c>
      <c r="B311" s="1">
        <v>3.3067359924300002</v>
      </c>
      <c r="C311" s="1">
        <v>8.5474851131400005</v>
      </c>
      <c r="D311">
        <v>4.3337671756700002</v>
      </c>
      <c r="E311">
        <v>4.2110619544999999</v>
      </c>
      <c r="F311" s="1">
        <v>1.3062992095899999</v>
      </c>
      <c r="G311">
        <v>0.20019197463999999</v>
      </c>
      <c r="H311">
        <v>0.21595191955599999</v>
      </c>
      <c r="J311">
        <v>3</v>
      </c>
      <c r="K311" s="1">
        <v>9.5233480930300001</v>
      </c>
      <c r="L311">
        <v>9.2883271375999996</v>
      </c>
      <c r="M311">
        <v>0.29415742560000002</v>
      </c>
      <c r="N311">
        <v>2.1210147539999999</v>
      </c>
      <c r="O311">
        <v>2.1496566930999998</v>
      </c>
      <c r="P311">
        <v>3.2427835465000001</v>
      </c>
      <c r="Q311">
        <v>0.76376668609999998</v>
      </c>
      <c r="R311">
        <v>0.71630867320000002</v>
      </c>
      <c r="S311" s="1">
        <v>3.5475969314600002E-2</v>
      </c>
      <c r="T311">
        <v>0.74106484650000004</v>
      </c>
    </row>
    <row r="312" spans="1:20">
      <c r="A312">
        <v>29.635196924199999</v>
      </c>
      <c r="B312" s="1">
        <v>3.5957298278800001</v>
      </c>
      <c r="C312" s="1">
        <v>8.38807821274</v>
      </c>
      <c r="D312">
        <v>4.0873029232000002</v>
      </c>
      <c r="E312">
        <v>4.2981150150299996</v>
      </c>
      <c r="F312" s="1">
        <v>1.35215806961</v>
      </c>
      <c r="G312">
        <v>0.29160499572800003</v>
      </c>
      <c r="H312">
        <v>0.46757602691700001</v>
      </c>
      <c r="J312">
        <v>5</v>
      </c>
      <c r="K312" s="1">
        <v>16.257616996799999</v>
      </c>
      <c r="L312">
        <v>12.975013780599999</v>
      </c>
      <c r="M312">
        <v>0.38364977839999997</v>
      </c>
      <c r="N312">
        <v>2.7104496479</v>
      </c>
      <c r="O312">
        <v>2.9723881722000001</v>
      </c>
      <c r="P312">
        <v>4.7015746593000003</v>
      </c>
      <c r="Q312">
        <v>0.94089040759999998</v>
      </c>
      <c r="R312">
        <v>1.2654927731000001</v>
      </c>
      <c r="S312" s="1">
        <v>4.1396856308000003E-2</v>
      </c>
      <c r="T312">
        <v>0.97890178360000002</v>
      </c>
    </row>
    <row r="313" spans="1:20">
      <c r="A313">
        <v>50.278551816899999</v>
      </c>
      <c r="B313" s="1">
        <v>3.80524992943</v>
      </c>
      <c r="C313" s="1">
        <v>9.5848550796499996</v>
      </c>
      <c r="D313">
        <v>5.4013860225699997</v>
      </c>
      <c r="E313">
        <v>4.1808199882499997</v>
      </c>
      <c r="F313" s="1">
        <v>1.59802103043</v>
      </c>
      <c r="G313">
        <v>0.27795195579499998</v>
      </c>
      <c r="H313">
        <v>0.51486492156999997</v>
      </c>
      <c r="J313">
        <v>7</v>
      </c>
      <c r="K313" s="1">
        <v>35.234292984</v>
      </c>
      <c r="L313">
        <v>18.688360554799999</v>
      </c>
      <c r="M313">
        <v>0.55637073520000002</v>
      </c>
      <c r="N313">
        <v>3.5810021332000002</v>
      </c>
      <c r="O313">
        <v>4.1446554320000004</v>
      </c>
      <c r="P313">
        <v>7.5272912978999997</v>
      </c>
      <c r="Q313">
        <v>1.0349456583000001</v>
      </c>
      <c r="R313">
        <v>1.8435377052999999</v>
      </c>
      <c r="S313" s="1">
        <v>5.5886983871499998E-2</v>
      </c>
      <c r="T313">
        <v>1.1365810931</v>
      </c>
    </row>
    <row r="314" spans="1:20">
      <c r="A314">
        <v>47.922444105099999</v>
      </c>
      <c r="B314" s="1">
        <v>3.3526451587700001</v>
      </c>
      <c r="C314" s="1">
        <v>8.1615040302300006</v>
      </c>
      <c r="D314">
        <v>3.70497393608</v>
      </c>
      <c r="E314">
        <v>4.4538619518300004</v>
      </c>
      <c r="F314" s="1">
        <v>1.3572490215299999</v>
      </c>
      <c r="G314">
        <v>0.24722886085500001</v>
      </c>
      <c r="H314">
        <v>0.28279209137</v>
      </c>
      <c r="J314">
        <v>9</v>
      </c>
      <c r="K314" s="1">
        <v>34.978084087399999</v>
      </c>
      <c r="L314">
        <v>18.250963528900002</v>
      </c>
      <c r="M314">
        <v>1.004275322</v>
      </c>
      <c r="N314">
        <v>4.7731393442999996</v>
      </c>
      <c r="O314">
        <v>3.342605061</v>
      </c>
      <c r="P314">
        <v>6.1026753055</v>
      </c>
      <c r="Q314">
        <v>1.2594623036000001</v>
      </c>
      <c r="R314">
        <v>1.7682246632</v>
      </c>
      <c r="S314" s="1">
        <v>7.2736978530899998E-2</v>
      </c>
      <c r="T314">
        <v>1.9227734566000001</v>
      </c>
    </row>
    <row r="315" spans="1:20">
      <c r="A315">
        <v>50.842307090799999</v>
      </c>
      <c r="B315" s="1">
        <v>3.4969851970699999</v>
      </c>
      <c r="C315" s="1">
        <v>7.3431830406199996</v>
      </c>
      <c r="D315">
        <v>3.6960349082900001</v>
      </c>
      <c r="E315">
        <v>3.64430189133</v>
      </c>
      <c r="F315" s="1">
        <v>1.34817290306</v>
      </c>
      <c r="G315">
        <v>0.16496014595</v>
      </c>
      <c r="H315">
        <v>0.21632909774799999</v>
      </c>
      <c r="J315">
        <v>11</v>
      </c>
      <c r="K315" s="1">
        <v>38.569998979600001</v>
      </c>
      <c r="L315">
        <v>20.8370687311</v>
      </c>
      <c r="M315">
        <v>0.86206566200000001</v>
      </c>
      <c r="N315">
        <v>5.1615099039999999</v>
      </c>
      <c r="O315">
        <v>4.4187956722999999</v>
      </c>
      <c r="P315">
        <v>6.7905213615999998</v>
      </c>
      <c r="Q315">
        <v>1.2081201076999999</v>
      </c>
      <c r="R315">
        <v>2.3954645286999998</v>
      </c>
      <c r="S315" s="1">
        <v>8.3741903305099993E-2</v>
      </c>
      <c r="T315">
        <v>1.5838720798999999</v>
      </c>
    </row>
    <row r="316" spans="1:20">
      <c r="A316">
        <v>60.129333019299999</v>
      </c>
      <c r="B316" s="1">
        <v>3.36475801468</v>
      </c>
      <c r="C316" s="1">
        <v>9.61914181709</v>
      </c>
      <c r="D316">
        <v>4.4834840297699996</v>
      </c>
      <c r="E316">
        <v>5.1315510272999996</v>
      </c>
      <c r="F316" s="1">
        <v>1.17103099823</v>
      </c>
      <c r="G316">
        <v>0.34452295303300001</v>
      </c>
      <c r="H316">
        <v>0.221775054932</v>
      </c>
      <c r="J316">
        <v>13</v>
      </c>
      <c r="K316" s="1">
        <v>45.884961843500001</v>
      </c>
      <c r="L316">
        <v>24.865731826200001</v>
      </c>
      <c r="M316">
        <v>0.94444843440000004</v>
      </c>
      <c r="N316">
        <v>6.7292993801999996</v>
      </c>
      <c r="O316">
        <v>4.4482504587999996</v>
      </c>
      <c r="P316">
        <v>9.4462614793000004</v>
      </c>
      <c r="Q316">
        <v>1.2427269678999999</v>
      </c>
      <c r="R316">
        <v>2.054155148</v>
      </c>
      <c r="S316" s="1">
        <v>8.9215040206900006E-2</v>
      </c>
      <c r="T316">
        <v>1.6725964887</v>
      </c>
    </row>
    <row r="317" spans="1:20">
      <c r="A317">
        <v>64.576928138699998</v>
      </c>
      <c r="B317" s="1">
        <v>3.55287599564</v>
      </c>
      <c r="C317" s="1">
        <v>8.3630690574600006</v>
      </c>
      <c r="D317">
        <v>4.4977540969799996</v>
      </c>
      <c r="E317">
        <v>3.86226391792</v>
      </c>
      <c r="F317" s="1">
        <v>0.97351384162900001</v>
      </c>
      <c r="G317">
        <v>0.19464802742000001</v>
      </c>
      <c r="H317">
        <v>0.18653798103300001</v>
      </c>
      <c r="J317">
        <v>15</v>
      </c>
      <c r="K317" s="1">
        <v>51.531943082799998</v>
      </c>
      <c r="L317">
        <v>27.299494886400002</v>
      </c>
      <c r="M317">
        <v>1.0427400907</v>
      </c>
      <c r="N317">
        <v>8.0873224258</v>
      </c>
      <c r="O317">
        <v>4.1985497316</v>
      </c>
      <c r="P317">
        <v>9.7334512552000003</v>
      </c>
      <c r="Q317">
        <v>1.8358976204999999</v>
      </c>
      <c r="R317">
        <v>2.4009572028999999</v>
      </c>
      <c r="S317" s="1">
        <v>0.15527486801099999</v>
      </c>
      <c r="T317">
        <v>1.6903837174</v>
      </c>
    </row>
    <row r="318" spans="1:20">
      <c r="A318">
        <v>79.892672061900001</v>
      </c>
      <c r="B318" s="1">
        <v>4.63510894775</v>
      </c>
      <c r="C318" s="1">
        <v>9.3733899593400007</v>
      </c>
      <c r="D318">
        <v>4.8876161575300001</v>
      </c>
      <c r="E318">
        <v>4.4828939437899997</v>
      </c>
      <c r="F318" s="1">
        <v>1.35414099693</v>
      </c>
      <c r="G318">
        <v>0.30967211723299998</v>
      </c>
      <c r="H318">
        <v>0.25814795494100001</v>
      </c>
      <c r="J318">
        <v>17</v>
      </c>
      <c r="K318" s="1">
        <v>64.403962850599996</v>
      </c>
      <c r="L318">
        <v>33.174708478600003</v>
      </c>
      <c r="M318">
        <v>1.4380875335000001</v>
      </c>
      <c r="N318">
        <v>10.4912622676</v>
      </c>
      <c r="O318">
        <v>5.8646625350999999</v>
      </c>
      <c r="P318">
        <v>11.0736455637</v>
      </c>
      <c r="Q318">
        <v>1.8666413812</v>
      </c>
      <c r="R318">
        <v>2.4397685808</v>
      </c>
      <c r="S318" s="1">
        <v>0.125833034515</v>
      </c>
      <c r="T318">
        <v>1.8166662983999999</v>
      </c>
    </row>
    <row r="319" spans="1:20">
      <c r="A319">
        <v>75.486957788500007</v>
      </c>
      <c r="B319" s="1">
        <v>4.0024769306200003</v>
      </c>
      <c r="C319" s="1">
        <v>7.7016859054599998</v>
      </c>
      <c r="D319">
        <v>3.87299585342</v>
      </c>
      <c r="E319">
        <v>3.8257520198799999</v>
      </c>
      <c r="F319" s="1">
        <v>1.0663750171699999</v>
      </c>
      <c r="G319">
        <v>0.181457996368</v>
      </c>
      <c r="H319">
        <v>0.21051502227800001</v>
      </c>
      <c r="J319">
        <v>19</v>
      </c>
      <c r="K319" s="1">
        <v>62.562314987199997</v>
      </c>
      <c r="L319">
        <v>32.040966021400003</v>
      </c>
      <c r="M319">
        <v>1.0158036006</v>
      </c>
      <c r="N319">
        <v>8.1547434078999999</v>
      </c>
      <c r="O319">
        <v>6.8614913664000001</v>
      </c>
      <c r="P319">
        <v>11.6488164726</v>
      </c>
      <c r="Q319">
        <v>1.8577992162999999</v>
      </c>
      <c r="R319">
        <v>2.5016814156999998</v>
      </c>
      <c r="S319" s="1">
        <v>0.153894901276</v>
      </c>
      <c r="T319">
        <v>2.1063912749</v>
      </c>
    </row>
    <row r="320" spans="1:20">
      <c r="A320">
        <v>90.172353982900006</v>
      </c>
      <c r="B320" s="1">
        <v>3.7413098812099999</v>
      </c>
      <c r="C320" s="1">
        <v>9.5243020057700001</v>
      </c>
      <c r="D320">
        <v>5.1228229999500003</v>
      </c>
      <c r="E320">
        <v>4.3988490104700002</v>
      </c>
      <c r="F320" s="1">
        <v>1.09059715271</v>
      </c>
      <c r="G320">
        <v>0.204658031464</v>
      </c>
      <c r="H320">
        <v>0.23348808288600001</v>
      </c>
      <c r="J320">
        <v>21</v>
      </c>
      <c r="K320" s="1">
        <v>75.631953000999999</v>
      </c>
      <c r="L320">
        <v>35.431840192700001</v>
      </c>
      <c r="M320">
        <v>1.4483907904</v>
      </c>
      <c r="N320">
        <v>13.0184663023</v>
      </c>
      <c r="O320">
        <v>5.6288187389999997</v>
      </c>
      <c r="P320">
        <v>11.6072009859</v>
      </c>
      <c r="Q320">
        <v>1.7673928623999999</v>
      </c>
      <c r="R320">
        <v>1.9609570049</v>
      </c>
      <c r="S320" s="1">
        <v>0.18397021293599999</v>
      </c>
      <c r="T320">
        <v>1.9227463656999999</v>
      </c>
    </row>
    <row r="321" spans="1:24">
      <c r="A321">
        <v>91.790810823399994</v>
      </c>
      <c r="B321" s="1">
        <v>3.3734889030500002</v>
      </c>
      <c r="C321" s="1">
        <v>6.6152350902599997</v>
      </c>
      <c r="D321">
        <v>3.0500519275700002</v>
      </c>
      <c r="E321">
        <v>3.5611429214500001</v>
      </c>
      <c r="F321" s="1">
        <v>1.2473108768500001</v>
      </c>
      <c r="G321">
        <v>0.38656711578399999</v>
      </c>
      <c r="H321">
        <v>0.18755912780799999</v>
      </c>
      <c r="J321">
        <v>23</v>
      </c>
      <c r="K321" s="1">
        <v>80.347482919699999</v>
      </c>
      <c r="L321">
        <v>39.964017214999998</v>
      </c>
      <c r="M321">
        <v>1.3058080984</v>
      </c>
      <c r="N321">
        <v>10.5049875819</v>
      </c>
      <c r="O321">
        <v>8.1699248085999994</v>
      </c>
      <c r="P321">
        <v>14.7276690836</v>
      </c>
      <c r="Q321">
        <v>2.1232187955000001</v>
      </c>
      <c r="R321">
        <v>3.1317897361</v>
      </c>
      <c r="S321" s="1">
        <v>0.20704698562599999</v>
      </c>
      <c r="T321">
        <v>2.2586850424999998</v>
      </c>
    </row>
    <row r="322" spans="1:24">
      <c r="A322">
        <v>112.543302059</v>
      </c>
      <c r="B322" s="1">
        <v>4.0162558555599999</v>
      </c>
      <c r="C322" s="1">
        <v>7.9864590167999996</v>
      </c>
      <c r="D322">
        <v>3.7074201107000002</v>
      </c>
      <c r="E322">
        <v>4.2749230861700003</v>
      </c>
      <c r="F322" s="1">
        <v>1.34571385384</v>
      </c>
      <c r="G322">
        <v>0.218058824539</v>
      </c>
      <c r="H322">
        <v>0.197890996933</v>
      </c>
      <c r="J322">
        <v>25</v>
      </c>
      <c r="K322" s="1">
        <v>99.013961076699999</v>
      </c>
      <c r="L322">
        <v>47.163544912299997</v>
      </c>
      <c r="M322">
        <v>1.5549743938</v>
      </c>
      <c r="N322">
        <v>14.633939228099999</v>
      </c>
      <c r="O322">
        <v>5.9443753528999999</v>
      </c>
      <c r="P322">
        <v>18.918788662000001</v>
      </c>
      <c r="Q322">
        <v>3.1727250958000002</v>
      </c>
      <c r="R322">
        <v>2.9381443595999999</v>
      </c>
      <c r="S322" s="1">
        <v>0.18068194389299999</v>
      </c>
      <c r="T322">
        <v>2.3615020879999999</v>
      </c>
    </row>
    <row r="323" spans="1:24">
      <c r="A323">
        <v>124.890019178</v>
      </c>
      <c r="B323" s="1">
        <v>4.1689400672900003</v>
      </c>
      <c r="C323" s="1">
        <v>9.9610178470600008</v>
      </c>
      <c r="D323">
        <v>3.7374558448799999</v>
      </c>
      <c r="E323">
        <v>6.2209248542799997</v>
      </c>
      <c r="F323" s="1">
        <v>1.0558321476000001</v>
      </c>
      <c r="G323">
        <v>0.24205994606</v>
      </c>
      <c r="H323">
        <v>0.228843927383</v>
      </c>
      <c r="J323">
        <v>27</v>
      </c>
      <c r="K323" s="1">
        <v>109.462396145</v>
      </c>
      <c r="L323">
        <v>54.051040561100002</v>
      </c>
      <c r="M323">
        <v>2.1069617095000002</v>
      </c>
      <c r="N323">
        <v>13.724169165999999</v>
      </c>
      <c r="O323">
        <v>12.306529937000001</v>
      </c>
      <c r="P323">
        <v>18.429772023799998</v>
      </c>
      <c r="Q323">
        <v>2.7349259146999998</v>
      </c>
      <c r="R323">
        <v>4.7480521997</v>
      </c>
      <c r="S323" s="1">
        <v>0.241605997086</v>
      </c>
      <c r="T323">
        <v>3.5402109623000002</v>
      </c>
    </row>
    <row r="328" spans="1:24">
      <c r="A328" t="s">
        <v>59</v>
      </c>
      <c r="B328" s="2" t="s">
        <v>60</v>
      </c>
      <c r="C328" s="2" t="s">
        <v>61</v>
      </c>
      <c r="D328" t="s">
        <v>62</v>
      </c>
      <c r="E328" t="s">
        <v>63</v>
      </c>
      <c r="F328" s="2" t="s">
        <v>64</v>
      </c>
      <c r="G328" t="s">
        <v>65</v>
      </c>
      <c r="H328" t="s">
        <v>66</v>
      </c>
      <c r="I328" s="2" t="s">
        <v>67</v>
      </c>
      <c r="J328" t="s">
        <v>68</v>
      </c>
      <c r="K328" s="2" t="s">
        <v>69</v>
      </c>
      <c r="L328" t="s">
        <v>70</v>
      </c>
      <c r="M328" t="s">
        <v>71</v>
      </c>
      <c r="N328" t="s">
        <v>72</v>
      </c>
      <c r="O328" t="s">
        <v>73</v>
      </c>
      <c r="P328" t="s">
        <v>74</v>
      </c>
      <c r="Q328" t="s">
        <v>75</v>
      </c>
      <c r="R328" t="s">
        <v>76</v>
      </c>
      <c r="S328" s="2" t="s">
        <v>77</v>
      </c>
      <c r="U328" t="s">
        <v>78</v>
      </c>
      <c r="V328" t="s">
        <v>79</v>
      </c>
      <c r="W328" t="s">
        <v>80</v>
      </c>
      <c r="X328" t="s">
        <v>81</v>
      </c>
    </row>
    <row r="329" spans="1:24">
      <c r="A329">
        <v>10.7255859375</v>
      </c>
      <c r="B329" s="2">
        <v>10.739066839199999</v>
      </c>
      <c r="C329" s="2">
        <v>11.0182828903</v>
      </c>
      <c r="D329">
        <v>12.678186178200001</v>
      </c>
      <c r="E329">
        <v>11.166605949399999</v>
      </c>
      <c r="F329" s="2">
        <v>14.9687299728</v>
      </c>
      <c r="G329">
        <v>11.576023101800001</v>
      </c>
      <c r="H329">
        <v>10.8652091026</v>
      </c>
      <c r="I329" s="2">
        <v>12.907824039499999</v>
      </c>
      <c r="J329">
        <v>11.003184795399999</v>
      </c>
      <c r="K329" s="2">
        <v>10.4423890114</v>
      </c>
      <c r="L329">
        <v>11.577579975100001</v>
      </c>
      <c r="M329">
        <v>9.3866519927999992</v>
      </c>
      <c r="N329">
        <v>12.6531591415</v>
      </c>
      <c r="O329">
        <v>11.09522295</v>
      </c>
      <c r="P329">
        <v>13.252774953799999</v>
      </c>
      <c r="Q329">
        <v>11.623544216199999</v>
      </c>
      <c r="R329">
        <v>11.5562689304</v>
      </c>
      <c r="S329" s="2">
        <v>10.5440268517</v>
      </c>
      <c r="U329">
        <f>AVERAGE(A329:S329)</f>
        <v>11.567385096294737</v>
      </c>
      <c r="V329">
        <f>_xlfn.STDEV.P(A329:S329)</f>
        <v>1.2265132921177369</v>
      </c>
      <c r="W329" t="s">
        <v>82</v>
      </c>
      <c r="X329">
        <f>_xlfn.CONFIDENCE.T(0.05,V329,19)</f>
        <v>0.59116048374492514</v>
      </c>
    </row>
    <row r="330" spans="1:24">
      <c r="A330">
        <v>16.3574259281</v>
      </c>
      <c r="B330" s="2">
        <v>14.115495920200001</v>
      </c>
      <c r="C330" s="2">
        <v>14.664749860800001</v>
      </c>
      <c r="D330">
        <v>15.2853970528</v>
      </c>
      <c r="E330">
        <v>14.735610961900001</v>
      </c>
      <c r="F330" s="2">
        <v>15.209928035700001</v>
      </c>
      <c r="G330">
        <v>16.0563590527</v>
      </c>
      <c r="H330">
        <v>15.9940950871</v>
      </c>
      <c r="I330" s="2">
        <v>15.809030055999999</v>
      </c>
      <c r="J330">
        <v>13.534394025799999</v>
      </c>
      <c r="K330" s="2">
        <v>17.441362857800002</v>
      </c>
      <c r="L330">
        <v>14.5050759315</v>
      </c>
      <c r="M330">
        <v>14.958901882199999</v>
      </c>
      <c r="N330">
        <v>15.247207879999999</v>
      </c>
      <c r="O330">
        <v>14.3311970234</v>
      </c>
      <c r="P330">
        <v>17.179780006400001</v>
      </c>
      <c r="Q330">
        <v>16.242877960200001</v>
      </c>
      <c r="R330">
        <v>14.895587921100001</v>
      </c>
      <c r="S330" s="2">
        <v>16.183705806700001</v>
      </c>
      <c r="U330">
        <f>AVERAGE(A330:S330)</f>
        <v>15.407799118442103</v>
      </c>
      <c r="V330">
        <f t="shared" ref="V330:V343" si="0">_xlfn.STDEV.P(A330:S330)</f>
        <v>1.0027137981294338</v>
      </c>
      <c r="W330" t="s">
        <v>83</v>
      </c>
      <c r="X330">
        <f t="shared" ref="X330:X343" si="1">_xlfn.CONFIDENCE.T(0.05,V330,19)</f>
        <v>0.4832925804957407</v>
      </c>
    </row>
    <row r="331" spans="1:24">
      <c r="A331">
        <v>21.940343856799998</v>
      </c>
      <c r="B331" s="2">
        <v>23.0888059139</v>
      </c>
      <c r="C331" s="2">
        <v>22.176773071300001</v>
      </c>
      <c r="D331">
        <v>22.6165978909</v>
      </c>
      <c r="E331">
        <v>22.269021034200001</v>
      </c>
      <c r="F331" s="2">
        <v>23.493682861300002</v>
      </c>
      <c r="G331">
        <v>21.866178989400002</v>
      </c>
      <c r="H331">
        <v>21.316763162600001</v>
      </c>
      <c r="I331" s="2">
        <v>22.859545946099999</v>
      </c>
      <c r="J331">
        <v>23.462295055399998</v>
      </c>
      <c r="K331" s="2">
        <v>21.5032169819</v>
      </c>
      <c r="L331">
        <v>24.352357864399998</v>
      </c>
      <c r="M331">
        <v>23.298351049400001</v>
      </c>
      <c r="N331">
        <v>24.104178190199999</v>
      </c>
      <c r="O331">
        <v>22.142369985599998</v>
      </c>
      <c r="P331">
        <v>24.113250017199999</v>
      </c>
      <c r="Q331">
        <v>22.367698192599999</v>
      </c>
      <c r="R331">
        <v>23.241079092</v>
      </c>
      <c r="S331" s="2">
        <v>22.719558000599999</v>
      </c>
      <c r="U331">
        <f>AVERAGE(A331:S331)</f>
        <v>22.785898271357901</v>
      </c>
      <c r="V331">
        <f t="shared" si="0"/>
        <v>0.86156896735577404</v>
      </c>
      <c r="W331" t="s">
        <v>84</v>
      </c>
      <c r="X331">
        <f t="shared" si="1"/>
        <v>0.41526294969232441</v>
      </c>
    </row>
    <row r="332" spans="1:24">
      <c r="A332">
        <v>29.414774894699999</v>
      </c>
      <c r="B332" s="2">
        <v>31.719540119200001</v>
      </c>
      <c r="C332" s="2">
        <v>29.5623049736</v>
      </c>
      <c r="D332">
        <v>28.674046993299999</v>
      </c>
      <c r="E332">
        <v>29.244893074</v>
      </c>
      <c r="F332" s="2">
        <v>27.691962957400001</v>
      </c>
      <c r="G332">
        <v>29.0044410229</v>
      </c>
      <c r="H332">
        <v>32.124689102200001</v>
      </c>
      <c r="I332" s="2">
        <v>28.969964981099999</v>
      </c>
      <c r="J332">
        <v>29.740968942599999</v>
      </c>
      <c r="K332" s="2">
        <v>28.915576934800001</v>
      </c>
      <c r="L332">
        <v>30.120003938699998</v>
      </c>
      <c r="M332">
        <v>27.2628540993</v>
      </c>
      <c r="N332">
        <v>30.4317219257</v>
      </c>
      <c r="O332">
        <v>29.8011209965</v>
      </c>
      <c r="P332">
        <v>31.570631027200001</v>
      </c>
      <c r="Q332">
        <v>30.1637699604</v>
      </c>
      <c r="R332">
        <v>29.494546890300001</v>
      </c>
      <c r="S332" s="2">
        <v>29.635196924199999</v>
      </c>
      <c r="U332">
        <f>AVERAGE(A332:S332)</f>
        <v>29.660158408321053</v>
      </c>
      <c r="V332">
        <f t="shared" si="0"/>
        <v>1.2003499162413696</v>
      </c>
      <c r="W332" t="s">
        <v>85</v>
      </c>
      <c r="X332">
        <f t="shared" si="1"/>
        <v>0.57855014022979845</v>
      </c>
    </row>
    <row r="333" spans="1:24">
      <c r="A333">
        <v>42.228317976</v>
      </c>
      <c r="B333" s="2">
        <v>35.4078249931</v>
      </c>
      <c r="C333" s="2">
        <v>39.623641967799998</v>
      </c>
      <c r="D333">
        <v>37.310359001199998</v>
      </c>
      <c r="E333">
        <v>37.206067085299999</v>
      </c>
      <c r="F333" s="2">
        <v>40.633828878400003</v>
      </c>
      <c r="G333">
        <v>39.589297056200003</v>
      </c>
      <c r="H333">
        <v>36.080523014100002</v>
      </c>
      <c r="I333" s="2">
        <v>42.409157037699998</v>
      </c>
      <c r="J333">
        <v>39.938096046399998</v>
      </c>
      <c r="K333" s="2">
        <v>48.2247209549</v>
      </c>
      <c r="L333">
        <v>37.7321879864</v>
      </c>
      <c r="M333">
        <v>40.198683023500003</v>
      </c>
      <c r="N333">
        <v>52.795629024500002</v>
      </c>
      <c r="O333">
        <v>55.981338024099998</v>
      </c>
      <c r="P333">
        <v>37.527695894200001</v>
      </c>
      <c r="Q333">
        <v>39.217271804799999</v>
      </c>
      <c r="R333">
        <v>39.653638124499999</v>
      </c>
      <c r="S333" s="2">
        <v>50.278551816899999</v>
      </c>
      <c r="U333">
        <f>AVERAGE(A333:S333)</f>
        <v>41.686148932105262</v>
      </c>
      <c r="V333">
        <f t="shared" si="0"/>
        <v>5.681967691407614</v>
      </c>
      <c r="W333" t="s">
        <v>86</v>
      </c>
      <c r="X333">
        <f t="shared" si="1"/>
        <v>2.738620763967329</v>
      </c>
    </row>
    <row r="334" spans="1:24">
      <c r="A334">
        <v>46.549540996600001</v>
      </c>
      <c r="B334" s="2">
        <v>50.200577974300003</v>
      </c>
      <c r="C334" s="2">
        <v>44.765902996100003</v>
      </c>
      <c r="D334">
        <v>46.379834175100001</v>
      </c>
      <c r="E334">
        <v>49.923197031000001</v>
      </c>
      <c r="F334" s="2">
        <v>46.939121007899999</v>
      </c>
      <c r="G334">
        <v>44.424276113499999</v>
      </c>
      <c r="H334">
        <v>44.884798049899999</v>
      </c>
      <c r="I334" s="2">
        <v>44.737653970700002</v>
      </c>
      <c r="J334">
        <v>46.579224109599998</v>
      </c>
      <c r="K334" s="2">
        <v>45.460081100499998</v>
      </c>
      <c r="L334">
        <v>43.940715074499998</v>
      </c>
      <c r="M334">
        <v>44.6986699104</v>
      </c>
      <c r="N334">
        <v>49.173439979599998</v>
      </c>
      <c r="O334">
        <v>46.797354936600001</v>
      </c>
      <c r="P334">
        <v>46.934111833599999</v>
      </c>
      <c r="Q334">
        <v>46.0028300285</v>
      </c>
      <c r="R334">
        <v>44.385756015799998</v>
      </c>
      <c r="S334" s="2">
        <v>47.922444105099999</v>
      </c>
      <c r="U334">
        <f>AVERAGE(A334:S334)</f>
        <v>46.352606811015782</v>
      </c>
      <c r="V334">
        <f t="shared" si="0"/>
        <v>1.8250755384918131</v>
      </c>
      <c r="W334" t="s">
        <v>87</v>
      </c>
      <c r="X334">
        <f t="shared" si="1"/>
        <v>0.87965825167941325</v>
      </c>
    </row>
    <row r="335" spans="1:24">
      <c r="A335">
        <v>48.295170068700003</v>
      </c>
      <c r="B335" s="2">
        <v>48.467376947399998</v>
      </c>
      <c r="C335" s="2">
        <v>49.238169908499998</v>
      </c>
      <c r="D335">
        <v>50.162334919000003</v>
      </c>
      <c r="E335">
        <v>50.798748969999998</v>
      </c>
      <c r="F335" s="2">
        <v>61.763343095800003</v>
      </c>
      <c r="G335">
        <v>49.826606035200001</v>
      </c>
      <c r="H335">
        <v>50.0717101097</v>
      </c>
      <c r="I335" s="2">
        <v>57.2338020802</v>
      </c>
      <c r="J335">
        <v>51.203613996500003</v>
      </c>
      <c r="K335" s="2">
        <v>53.8699650764</v>
      </c>
      <c r="L335">
        <v>51.466351985899998</v>
      </c>
      <c r="M335">
        <v>49.821209907499998</v>
      </c>
      <c r="N335">
        <v>50.513160943999999</v>
      </c>
      <c r="O335">
        <v>48.825710058200002</v>
      </c>
      <c r="P335">
        <v>49.727668047000002</v>
      </c>
      <c r="Q335">
        <v>48.428128004100003</v>
      </c>
      <c r="R335">
        <v>50.678874969500001</v>
      </c>
      <c r="S335" s="2">
        <v>50.842307090799999</v>
      </c>
      <c r="U335">
        <f>AVERAGE(A335:S335)</f>
        <v>51.117592221810533</v>
      </c>
      <c r="V335">
        <f t="shared" si="0"/>
        <v>3.2238688942806157</v>
      </c>
      <c r="W335" t="s">
        <v>88</v>
      </c>
      <c r="X335">
        <f t="shared" si="1"/>
        <v>1.5538550681195549</v>
      </c>
    </row>
    <row r="336" spans="1:24">
      <c r="A336">
        <v>61.633160114299997</v>
      </c>
      <c r="B336" s="2">
        <v>61.875263929399999</v>
      </c>
      <c r="C336" s="2">
        <v>60.696540117300003</v>
      </c>
      <c r="D336">
        <v>61.588263988500003</v>
      </c>
      <c r="E336">
        <v>67.224884986899994</v>
      </c>
      <c r="F336" s="2">
        <v>61.208652973200003</v>
      </c>
      <c r="G336">
        <v>62.398636102700003</v>
      </c>
      <c r="H336">
        <v>62.811566114400001</v>
      </c>
      <c r="I336" s="2">
        <v>60.993775844600002</v>
      </c>
      <c r="J336">
        <v>60.026504039800002</v>
      </c>
      <c r="K336" s="2">
        <v>60.541064977600001</v>
      </c>
      <c r="L336">
        <v>65.749250888800006</v>
      </c>
      <c r="M336">
        <v>61.598835945099999</v>
      </c>
      <c r="N336">
        <v>58.831479072599997</v>
      </c>
      <c r="O336">
        <v>61.036102056499999</v>
      </c>
      <c r="P336">
        <v>61.319280147599997</v>
      </c>
      <c r="Q336">
        <v>62.558714866599999</v>
      </c>
      <c r="R336">
        <v>65.144950151399996</v>
      </c>
      <c r="S336" s="2">
        <v>60.129333019299999</v>
      </c>
      <c r="U336">
        <f>AVERAGE(A336:S336)</f>
        <v>61.966645228242108</v>
      </c>
      <c r="V336">
        <f t="shared" si="0"/>
        <v>2.0147937335708361</v>
      </c>
      <c r="W336" t="s">
        <v>89</v>
      </c>
      <c r="X336">
        <f t="shared" si="1"/>
        <v>0.97109949467196233</v>
      </c>
    </row>
    <row r="337" spans="1:24">
      <c r="A337">
        <v>64.391372919099993</v>
      </c>
      <c r="B337" s="2">
        <v>68.996141910600002</v>
      </c>
      <c r="C337" s="2">
        <v>64.518616914700004</v>
      </c>
      <c r="D337">
        <v>68.185472965200006</v>
      </c>
      <c r="E337">
        <v>66.414910078000005</v>
      </c>
      <c r="F337" s="2">
        <v>66.684804916399997</v>
      </c>
      <c r="G337">
        <v>67.117965936700003</v>
      </c>
      <c r="H337">
        <v>65.906522035600005</v>
      </c>
      <c r="I337" s="2">
        <v>65.977550983399993</v>
      </c>
      <c r="J337">
        <v>65.254189968099993</v>
      </c>
      <c r="K337" s="2">
        <v>67.902729988100006</v>
      </c>
      <c r="L337">
        <v>67.553641080899993</v>
      </c>
      <c r="M337">
        <v>66.584132909800005</v>
      </c>
      <c r="N337">
        <v>63.874310970300002</v>
      </c>
      <c r="O337">
        <v>66.834230899800005</v>
      </c>
      <c r="P337">
        <v>66.449041843399996</v>
      </c>
      <c r="Q337">
        <v>65.784192800499994</v>
      </c>
      <c r="R337">
        <v>66.743029117600003</v>
      </c>
      <c r="S337" s="2">
        <v>64.576928138699998</v>
      </c>
      <c r="U337">
        <f>AVERAGE(A337:S337)</f>
        <v>66.302620335626315</v>
      </c>
      <c r="V337">
        <f t="shared" si="0"/>
        <v>1.3311468973748899</v>
      </c>
      <c r="W337" t="s">
        <v>90</v>
      </c>
      <c r="X337">
        <f t="shared" si="1"/>
        <v>0.64159226715674023</v>
      </c>
    </row>
    <row r="338" spans="1:24">
      <c r="A338">
        <v>80.025249004399996</v>
      </c>
      <c r="B338" s="2">
        <v>80.860991001100004</v>
      </c>
      <c r="C338" s="2">
        <v>78.316267967200005</v>
      </c>
      <c r="D338">
        <v>85.304692029999998</v>
      </c>
      <c r="E338">
        <v>80.836086988399998</v>
      </c>
      <c r="F338" s="2">
        <v>107.631359816</v>
      </c>
      <c r="G338">
        <v>82.162896156299993</v>
      </c>
      <c r="H338">
        <v>80.694860935199998</v>
      </c>
      <c r="I338" s="2">
        <v>78.386646032300007</v>
      </c>
      <c r="J338">
        <v>79.206200122799999</v>
      </c>
      <c r="K338" s="2">
        <v>84.582815885499997</v>
      </c>
      <c r="L338">
        <v>79.903841018700007</v>
      </c>
      <c r="M338">
        <v>81.473812103300006</v>
      </c>
      <c r="N338">
        <v>81.794287920000002</v>
      </c>
      <c r="O338">
        <v>78.538479089700004</v>
      </c>
      <c r="P338">
        <v>83.906529903399999</v>
      </c>
      <c r="Q338">
        <v>78.8616480827</v>
      </c>
      <c r="R338">
        <v>103.57062506699999</v>
      </c>
      <c r="S338" s="2">
        <v>79.892672061900001</v>
      </c>
      <c r="U338">
        <f>AVERAGE(A338:S338)</f>
        <v>83.471050588731586</v>
      </c>
      <c r="V338">
        <f t="shared" si="0"/>
        <v>7.8675477987223097</v>
      </c>
      <c r="W338" t="s">
        <v>91</v>
      </c>
      <c r="X338">
        <f t="shared" si="1"/>
        <v>3.7920366558347407</v>
      </c>
    </row>
    <row r="339" spans="1:24">
      <c r="A339">
        <v>76.068955898300004</v>
      </c>
      <c r="B339" s="2">
        <v>79.262278080000002</v>
      </c>
      <c r="C339" s="2">
        <v>78.189778089499995</v>
      </c>
      <c r="D339">
        <v>77.934395074799994</v>
      </c>
      <c r="E339">
        <v>75.515127897300005</v>
      </c>
      <c r="F339" s="2">
        <v>74.168591976200005</v>
      </c>
      <c r="G339">
        <v>75.498449087099999</v>
      </c>
      <c r="H339">
        <v>75.542101860000002</v>
      </c>
      <c r="I339" s="2">
        <v>77.863350152999999</v>
      </c>
      <c r="J339">
        <v>74.799587965000001</v>
      </c>
      <c r="K339" s="2">
        <v>73.234282016799995</v>
      </c>
      <c r="L339">
        <v>73.393971919999998</v>
      </c>
      <c r="M339">
        <v>74.881343126299996</v>
      </c>
      <c r="N339">
        <v>102.330536842</v>
      </c>
      <c r="O339">
        <v>75.415938854199993</v>
      </c>
      <c r="P339">
        <v>74.824832201000007</v>
      </c>
      <c r="Q339">
        <v>75.848581075699997</v>
      </c>
      <c r="R339">
        <v>74.967373132700004</v>
      </c>
      <c r="S339" s="2">
        <v>75.486957788500007</v>
      </c>
      <c r="U339">
        <f>AVERAGE(A339:S339)</f>
        <v>77.117180686231563</v>
      </c>
      <c r="V339">
        <f t="shared" si="0"/>
        <v>6.1408796500618097</v>
      </c>
      <c r="W339" t="s">
        <v>92</v>
      </c>
      <c r="X339">
        <f t="shared" si="1"/>
        <v>2.9598092477920144</v>
      </c>
    </row>
    <row r="340" spans="1:24">
      <c r="A340">
        <v>87.724154949199999</v>
      </c>
      <c r="B340" s="2">
        <v>87.1831109524</v>
      </c>
      <c r="C340" s="2">
        <v>89.5420849323</v>
      </c>
      <c r="D340">
        <v>88.477640867199995</v>
      </c>
      <c r="E340">
        <v>131.05297303200001</v>
      </c>
      <c r="F340" s="2">
        <v>86.703493118300003</v>
      </c>
      <c r="G340">
        <v>89.458153963100003</v>
      </c>
      <c r="H340">
        <v>89.051869154000002</v>
      </c>
      <c r="I340" s="2">
        <v>91.209125995600004</v>
      </c>
      <c r="J340">
        <v>86.768710136400003</v>
      </c>
      <c r="K340" s="2">
        <v>87.975367069200004</v>
      </c>
      <c r="L340">
        <v>86.730353832199995</v>
      </c>
      <c r="M340">
        <v>86.954664945600001</v>
      </c>
      <c r="N340">
        <v>87.613999128299994</v>
      </c>
      <c r="O340">
        <v>88.767760038399999</v>
      </c>
      <c r="P340">
        <v>90.190037965800002</v>
      </c>
      <c r="Q340">
        <v>89.484480857799994</v>
      </c>
      <c r="R340">
        <v>86.9559550285</v>
      </c>
      <c r="S340" s="2">
        <v>90.172353982900006</v>
      </c>
      <c r="U340">
        <f>AVERAGE(A340:S340)</f>
        <v>90.63243631311579</v>
      </c>
      <c r="V340">
        <f t="shared" si="0"/>
        <v>9.6196738571506621</v>
      </c>
      <c r="W340" t="s">
        <v>93</v>
      </c>
      <c r="X340">
        <f t="shared" si="1"/>
        <v>4.6365343836124557</v>
      </c>
    </row>
    <row r="341" spans="1:24">
      <c r="A341">
        <v>89.457831144300002</v>
      </c>
      <c r="B341" s="2">
        <v>87.168032884599995</v>
      </c>
      <c r="C341" s="2">
        <v>91.000533103899997</v>
      </c>
      <c r="D341">
        <v>90.396080017100005</v>
      </c>
      <c r="E341">
        <v>89.233453988999997</v>
      </c>
      <c r="F341" s="2">
        <v>93.690369844399996</v>
      </c>
      <c r="G341">
        <v>90.850378990199999</v>
      </c>
      <c r="H341">
        <v>90.207235097899996</v>
      </c>
      <c r="I341" s="2">
        <v>88.455224990800005</v>
      </c>
      <c r="J341">
        <v>88.070177078200004</v>
      </c>
      <c r="K341" s="2">
        <v>93.720320939999993</v>
      </c>
      <c r="L341">
        <v>92.270327806500006</v>
      </c>
      <c r="M341">
        <v>88.606400966600006</v>
      </c>
      <c r="N341">
        <v>90.043050050700003</v>
      </c>
      <c r="O341">
        <v>91.125730991400005</v>
      </c>
      <c r="P341">
        <v>90.105576038400002</v>
      </c>
      <c r="Q341">
        <v>90.693444013600001</v>
      </c>
      <c r="R341">
        <v>90.8789949417</v>
      </c>
      <c r="S341" s="2">
        <v>91.790810823399994</v>
      </c>
      <c r="U341">
        <f>AVERAGE(A341:S341)</f>
        <v>90.408630195405252</v>
      </c>
      <c r="V341">
        <f t="shared" si="0"/>
        <v>1.6867979726489064</v>
      </c>
      <c r="W341" t="s">
        <v>94</v>
      </c>
      <c r="X341">
        <f t="shared" si="1"/>
        <v>0.81301059833550104</v>
      </c>
    </row>
    <row r="342" spans="1:24">
      <c r="A342">
        <v>108.566680193</v>
      </c>
      <c r="B342" s="2">
        <v>110.775527954</v>
      </c>
      <c r="C342" s="2">
        <v>110.191939116</v>
      </c>
      <c r="D342">
        <v>113.413028002</v>
      </c>
      <c r="E342">
        <v>119.187565088</v>
      </c>
      <c r="F342" s="2">
        <v>105.91843605</v>
      </c>
      <c r="G342">
        <v>117.77050518999999</v>
      </c>
      <c r="H342">
        <v>109.33824205400001</v>
      </c>
      <c r="I342" s="2">
        <v>109.318554878</v>
      </c>
      <c r="J342">
        <v>117.028827906</v>
      </c>
      <c r="K342" s="2">
        <v>111.49582386</v>
      </c>
      <c r="L342">
        <v>108.16163516</v>
      </c>
      <c r="M342">
        <v>108.420050144</v>
      </c>
      <c r="N342">
        <v>109.655156136</v>
      </c>
      <c r="O342">
        <v>112.471895933</v>
      </c>
      <c r="P342">
        <v>111.034353971</v>
      </c>
      <c r="Q342">
        <v>112.153195858</v>
      </c>
      <c r="R342">
        <v>108.38729405399999</v>
      </c>
      <c r="S342" s="2">
        <v>112.543302059</v>
      </c>
      <c r="U342">
        <f>AVERAGE(A342:S342)</f>
        <v>111.3595796634737</v>
      </c>
      <c r="V342">
        <f t="shared" si="0"/>
        <v>3.403532212384305</v>
      </c>
      <c r="W342" t="s">
        <v>95</v>
      </c>
      <c r="X342">
        <f t="shared" si="1"/>
        <v>1.6404500155399862</v>
      </c>
    </row>
    <row r="343" spans="1:24">
      <c r="A343">
        <v>121.676671982</v>
      </c>
      <c r="B343" s="2">
        <v>124.9228549</v>
      </c>
      <c r="C343" s="2">
        <v>125.605013847</v>
      </c>
      <c r="D343">
        <v>130.12473702400001</v>
      </c>
      <c r="E343">
        <v>124.95701599100001</v>
      </c>
      <c r="F343" s="2">
        <v>122.812823057</v>
      </c>
      <c r="G343">
        <v>121.384827852</v>
      </c>
      <c r="H343">
        <v>125.49240303000001</v>
      </c>
      <c r="I343" s="2">
        <v>120.776159048</v>
      </c>
      <c r="J343">
        <v>124.820508957</v>
      </c>
      <c r="K343" s="2">
        <v>125.65825605400001</v>
      </c>
      <c r="L343">
        <v>120.805415154</v>
      </c>
      <c r="M343">
        <v>122.814919949</v>
      </c>
      <c r="N343">
        <v>124.177537918</v>
      </c>
      <c r="O343">
        <v>127.611262083</v>
      </c>
      <c r="P343">
        <v>121.873383045</v>
      </c>
      <c r="Q343">
        <v>141.594534874</v>
      </c>
      <c r="R343">
        <v>144.38821983299999</v>
      </c>
      <c r="S343" s="2">
        <v>124.890019178</v>
      </c>
      <c r="U343">
        <f>AVERAGE(A343:S343)</f>
        <v>126.12560861978945</v>
      </c>
      <c r="V343">
        <f t="shared" si="0"/>
        <v>6.2447625991503299</v>
      </c>
      <c r="W343" t="s">
        <v>96</v>
      </c>
      <c r="X343">
        <f t="shared" si="1"/>
        <v>3.0098792265119219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CFAA66E948D46BA6CA56EF43C79AB" ma:contentTypeVersion="6" ma:contentTypeDescription="Create a new document." ma:contentTypeScope="" ma:versionID="8fb5c5c5058e994cbd0e4f24e2ab5502">
  <xsd:schema xmlns:xsd="http://www.w3.org/2001/XMLSchema" xmlns:xs="http://www.w3.org/2001/XMLSchema" xmlns:p="http://schemas.microsoft.com/office/2006/metadata/properties" xmlns:ns2="e9109049-0363-482b-b0c9-9f1bfc19c944" xmlns:ns3="f34a3e16-dc6f-44a9-9ee2-ed21c0344465" targetNamespace="http://schemas.microsoft.com/office/2006/metadata/properties" ma:root="true" ma:fieldsID="6cce39831b75ed6a80ad8da7cd897b06" ns2:_="" ns3:_="">
    <xsd:import namespace="e9109049-0363-482b-b0c9-9f1bfc19c944"/>
    <xsd:import namespace="f34a3e16-dc6f-44a9-9ee2-ed21c03444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09049-0363-482b-b0c9-9f1bfc19c9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a3e16-dc6f-44a9-9ee2-ed21c03444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DE59B8-D496-4E87-93C8-322CB08C61B6}"/>
</file>

<file path=customXml/itemProps2.xml><?xml version="1.0" encoding="utf-8"?>
<ds:datastoreItem xmlns:ds="http://schemas.openxmlformats.org/officeDocument/2006/customXml" ds:itemID="{A9F3AE0A-3989-4E36-8866-442E0F0EF435}"/>
</file>

<file path=customXml/itemProps3.xml><?xml version="1.0" encoding="utf-8"?>
<ds:datastoreItem xmlns:ds="http://schemas.openxmlformats.org/officeDocument/2006/customXml" ds:itemID="{22BCB225-10B7-480F-9705-6E2EF994FA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2018-06-16T09:13:04Z</dcterms:created>
  <dcterms:modified xsi:type="dcterms:W3CDTF">2018-06-30T15:45:37Z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0x010100238CFAA66E948D46BA6CA56EF43C79AB</vt:lpwstr>
  </property>
</Properties>
</file>