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03"/>
  <workbookPr defaultThemeVersion="166925"/>
  <xr:revisionPtr revIDLastSave="0" documentId="8_{C584F0AD-672F-42A4-BA59-2B25A28D2BB3}" xr6:coauthVersionLast="35" xr6:coauthVersionMax="3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T132" i="1" l="1"/>
  <c r="U132" i="1"/>
  <c r="V132" i="1"/>
  <c r="V5" i="1"/>
  <c r="V6" i="1"/>
  <c r="V10" i="1"/>
  <c r="V11" i="1"/>
  <c r="V12" i="1"/>
  <c r="V13" i="1"/>
  <c r="V14" i="1"/>
  <c r="V18" i="1"/>
  <c r="V19" i="1"/>
  <c r="V20" i="1"/>
  <c r="V21" i="1"/>
  <c r="V22" i="1"/>
  <c r="V23" i="1"/>
  <c r="V24" i="1"/>
  <c r="V28" i="1"/>
  <c r="V29" i="1"/>
  <c r="V30" i="1"/>
  <c r="V31" i="1"/>
  <c r="V32" i="1"/>
  <c r="V33" i="1"/>
  <c r="V34" i="1"/>
  <c r="V35" i="1"/>
  <c r="V36" i="1"/>
  <c r="V40" i="1"/>
  <c r="V41" i="1"/>
  <c r="V42" i="1"/>
  <c r="V43" i="1"/>
  <c r="V44" i="1"/>
  <c r="V45" i="1"/>
  <c r="V46" i="1"/>
  <c r="V47" i="1"/>
  <c r="V48" i="1"/>
  <c r="V49" i="1"/>
  <c r="V50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4" i="1"/>
  <c r="U5" i="1"/>
  <c r="U6" i="1"/>
  <c r="U10" i="1"/>
  <c r="U11" i="1"/>
  <c r="U12" i="1"/>
  <c r="U13" i="1"/>
  <c r="U14" i="1"/>
  <c r="U18" i="1"/>
  <c r="U19" i="1"/>
  <c r="U20" i="1"/>
  <c r="U21" i="1"/>
  <c r="U22" i="1"/>
  <c r="U23" i="1"/>
  <c r="U24" i="1"/>
  <c r="U28" i="1"/>
  <c r="U29" i="1"/>
  <c r="U30" i="1"/>
  <c r="U31" i="1"/>
  <c r="U32" i="1"/>
  <c r="U33" i="1"/>
  <c r="U34" i="1"/>
  <c r="U35" i="1"/>
  <c r="U36" i="1"/>
  <c r="U40" i="1"/>
  <c r="U41" i="1"/>
  <c r="U42" i="1"/>
  <c r="U43" i="1"/>
  <c r="U44" i="1"/>
  <c r="U45" i="1"/>
  <c r="U46" i="1"/>
  <c r="U47" i="1"/>
  <c r="U48" i="1"/>
  <c r="U49" i="1"/>
  <c r="U50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4" i="1"/>
  <c r="T5" i="1"/>
  <c r="T6" i="1"/>
  <c r="T10" i="1"/>
  <c r="T11" i="1"/>
  <c r="T12" i="1"/>
  <c r="T13" i="1"/>
  <c r="T14" i="1"/>
  <c r="T18" i="1"/>
  <c r="T19" i="1"/>
  <c r="T20" i="1"/>
  <c r="T21" i="1"/>
  <c r="T22" i="1"/>
  <c r="T23" i="1"/>
  <c r="T24" i="1"/>
  <c r="T28" i="1"/>
  <c r="T29" i="1"/>
  <c r="T30" i="1"/>
  <c r="T31" i="1"/>
  <c r="T32" i="1"/>
  <c r="T33" i="1"/>
  <c r="T34" i="1"/>
  <c r="T35" i="1"/>
  <c r="T36" i="1"/>
  <c r="T40" i="1"/>
  <c r="T41" i="1"/>
  <c r="T42" i="1"/>
  <c r="T43" i="1"/>
  <c r="T44" i="1"/>
  <c r="T45" i="1"/>
  <c r="T46" i="1"/>
  <c r="T47" i="1"/>
  <c r="T48" i="1"/>
  <c r="T49" i="1"/>
  <c r="T50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4" i="1"/>
</calcChain>
</file>

<file path=xl/sharedStrings.xml><?xml version="1.0" encoding="utf-8"?>
<sst xmlns="http://schemas.openxmlformats.org/spreadsheetml/2006/main" count="48" uniqueCount="36">
  <si>
    <t xml:space="preserve">3rd subnet 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</si>
  <si>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</si>
  <si>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</si>
  <si>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</si>
  <si>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</si>
  <si>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</si>
  <si>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</si>
  <si>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</si>
  <si>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</si>
  <si>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</si>
  <si>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</si>
  <si>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</si>
  <si>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</si>
  <si>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</si>
  <si>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</si>
  <si>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</si>
  <si>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</si>
  <si>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</si>
  <si>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</si>
  <si>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</si>
  <si>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average</t>
  </si>
  <si>
    <t>stdev</t>
  </si>
  <si>
    <t>moe</t>
  </si>
  <si>
    <t>time taken to create extra routers</t>
  </si>
  <si>
    <t>4th subnet</t>
  </si>
  <si>
    <t>5th subnet</t>
  </si>
  <si>
    <t>6th subnet</t>
  </si>
  <si>
    <t xml:space="preserve">7th subnet </t>
  </si>
  <si>
    <t>8th subnet</t>
  </si>
  <si>
    <t xml:space="preserve">9th subnet </t>
  </si>
  <si>
    <t xml:space="preserve">10th subnet </t>
  </si>
  <si>
    <t>11th subnet</t>
  </si>
  <si>
    <t>12th subnet</t>
  </si>
  <si>
    <t xml:space="preserve">13th subnet </t>
  </si>
  <si>
    <t>14th subnet</t>
  </si>
  <si>
    <t>15th 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</si>
</sst>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7"/>
  <sheetViews>
    <sheetView tabSelected="1" topLeftCell="A204" workbookViewId="0" xr3:uid="{AEA406A1-0E4B-5B11-9CD5-51D6E497D94C}">
      <selection activeCell="T207" sqref="T207:V210"/>
    </sheetView>
  </sheetViews>
  <sheetFormatPr defaultRowHeight="15"/>
  <cols>
    <col min="1" max="1" width="31.5703125" customWidth="1"/>
  </cols>
  <sheetData>
    <row r="1" spans="1:22">
      <c r="A1" t="s">
        <v>0</v>
      </c>
    </row>
    <row r="2" spans="1:2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</row>
    <row r="3" spans="1:22">
      <c r="A3" t="s">
        <v>23</v>
      </c>
    </row>
    <row r="4" spans="1:22">
      <c r="A4">
        <v>9.1455321311999995</v>
      </c>
      <c r="B4">
        <v>9.3380019664800002</v>
      </c>
      <c r="C4">
        <v>8.9343028068500008</v>
      </c>
      <c r="D4">
        <v>8.9248921871199993</v>
      </c>
      <c r="E4">
        <v>9.0428221225699996</v>
      </c>
      <c r="F4">
        <v>8.7890598773999997</v>
      </c>
      <c r="G4">
        <v>8.7395508289299997</v>
      </c>
      <c r="H4">
        <v>9.0506160259200001</v>
      </c>
      <c r="I4">
        <v>8.6100211143499994</v>
      </c>
      <c r="J4">
        <v>8.7734079360999999</v>
      </c>
      <c r="K4">
        <v>8.8458089828500004</v>
      </c>
      <c r="L4">
        <v>9.3423891067499998</v>
      </c>
      <c r="M4">
        <v>9.0591621398900006</v>
      </c>
      <c r="N4">
        <v>9.3981399536100003</v>
      </c>
      <c r="O4">
        <v>9.5604240894300005</v>
      </c>
      <c r="P4">
        <v>8.3274509906799992</v>
      </c>
      <c r="Q4">
        <v>9.3587319850899995</v>
      </c>
      <c r="R4">
        <v>8.7684750556900006</v>
      </c>
      <c r="S4">
        <v>9.0903971195200004</v>
      </c>
      <c r="T4">
        <f>AVERAGE(A4:S4)</f>
        <v>9.0052203379173701</v>
      </c>
      <c r="U4">
        <f>_xlfn.STDEV.P(A4:S4)</f>
        <v>0.30130412363052872</v>
      </c>
      <c r="V4">
        <f>_xlfn.CONFIDENCE.T(0.05,U4,19)</f>
        <v>0.14522393896948152</v>
      </c>
    </row>
    <row r="5" spans="1:22">
      <c r="A5">
        <v>9.3460528850600006</v>
      </c>
      <c r="B5">
        <v>10.1230781078</v>
      </c>
      <c r="C5">
        <v>9.1045260429399999</v>
      </c>
      <c r="D5">
        <v>9.7382228374499995</v>
      </c>
      <c r="E5">
        <v>9.11120915413</v>
      </c>
      <c r="F5">
        <v>9.3403189182300004</v>
      </c>
      <c r="G5">
        <v>9.3191800117499994</v>
      </c>
      <c r="H5">
        <v>9.0730328559900002</v>
      </c>
      <c r="I5">
        <v>8.7667739391299992</v>
      </c>
      <c r="J5">
        <v>9.4541330337500007</v>
      </c>
      <c r="K5">
        <v>9.2426929473899992</v>
      </c>
      <c r="L5">
        <v>9.5218279361700002</v>
      </c>
      <c r="M5">
        <v>10.114321947100001</v>
      </c>
      <c r="N5">
        <v>9.7132220268200005</v>
      </c>
      <c r="O5">
        <v>9.9141900539400005</v>
      </c>
      <c r="P5">
        <v>9.2368021011400003</v>
      </c>
      <c r="Q5">
        <v>9.6757190227500001</v>
      </c>
      <c r="R5">
        <v>8.9392158985099996</v>
      </c>
      <c r="S5">
        <v>9.2655432224300007</v>
      </c>
      <c r="T5">
        <f t="shared" ref="T5:T68" si="0">AVERAGE(A5:S5)</f>
        <v>9.4210559443410542</v>
      </c>
      <c r="U5">
        <f t="shared" ref="U5:U68" si="1">_xlfn.STDEV.P(A5:S5)</f>
        <v>0.36769073662378821</v>
      </c>
      <c r="V5">
        <f t="shared" ref="V5:V68" si="2">_xlfn.CONFIDENCE.T(0.05,U5,19)</f>
        <v>0.17722126219744302</v>
      </c>
    </row>
    <row r="6" spans="1:22">
      <c r="A6">
        <v>10.2021420002</v>
      </c>
      <c r="B6">
        <v>10.4413971901</v>
      </c>
      <c r="C6">
        <v>9.5325920581800005</v>
      </c>
      <c r="D6">
        <v>10.015279054600001</v>
      </c>
      <c r="E6">
        <v>10.3084011078</v>
      </c>
      <c r="F6">
        <v>10.818721055999999</v>
      </c>
      <c r="G6">
        <v>9.6520271301299996</v>
      </c>
      <c r="H6">
        <v>9.2188310623199996</v>
      </c>
      <c r="I6">
        <v>9.6850919723499995</v>
      </c>
      <c r="J6">
        <v>10.871392011599999</v>
      </c>
      <c r="K6">
        <v>9.3711872100800004</v>
      </c>
      <c r="L6">
        <v>11.919479131699999</v>
      </c>
      <c r="M6">
        <v>10.3820471764</v>
      </c>
      <c r="N6">
        <v>11.519303798699999</v>
      </c>
      <c r="O6">
        <v>10.211138010000001</v>
      </c>
      <c r="P6">
        <v>9.4388921260800007</v>
      </c>
      <c r="Q6">
        <v>10.238633155800001</v>
      </c>
      <c r="R6">
        <v>10.214580059099999</v>
      </c>
      <c r="S6">
        <v>9.5090410709400004</v>
      </c>
      <c r="T6">
        <f t="shared" si="0"/>
        <v>10.186851388530526</v>
      </c>
      <c r="U6">
        <f t="shared" si="1"/>
        <v>0.70276745260971996</v>
      </c>
      <c r="V6">
        <f t="shared" si="2"/>
        <v>0.33872306962741872</v>
      </c>
    </row>
    <row r="8" spans="1:22">
      <c r="A8" t="s">
        <v>24</v>
      </c>
    </row>
    <row r="9" spans="1:22">
      <c r="A9" t="s">
        <v>23</v>
      </c>
    </row>
    <row r="10" spans="1:22">
      <c r="A10">
        <v>9.1614210605600004</v>
      </c>
      <c r="B10">
        <v>9.7602469921099999</v>
      </c>
      <c r="C10">
        <v>8.9101240634900005</v>
      </c>
      <c r="D10">
        <v>9.4537911415100009</v>
      </c>
      <c r="E10">
        <v>9.6709251403799996</v>
      </c>
      <c r="F10">
        <v>9.3835341930399991</v>
      </c>
      <c r="G10">
        <v>9.4203948974599996</v>
      </c>
      <c r="H10">
        <v>8.9350130558000007</v>
      </c>
      <c r="I10">
        <v>9.3984000682800009</v>
      </c>
      <c r="J10">
        <v>9.45008993149</v>
      </c>
      <c r="K10">
        <v>9.1485660076100004</v>
      </c>
      <c r="L10">
        <v>9.2312469482400008</v>
      </c>
      <c r="M10">
        <v>9.6195371151</v>
      </c>
      <c r="N10">
        <v>9.7220809459699993</v>
      </c>
      <c r="O10">
        <v>9.8878397941599996</v>
      </c>
      <c r="P10">
        <v>9.2586839199100002</v>
      </c>
      <c r="Q10">
        <v>9.1037511825599999</v>
      </c>
      <c r="R10">
        <v>9.6364281177500004</v>
      </c>
      <c r="S10">
        <v>9.45569896698</v>
      </c>
      <c r="T10">
        <f t="shared" si="0"/>
        <v>9.4004091338105251</v>
      </c>
      <c r="U10">
        <f t="shared" si="1"/>
        <v>0.26859573295792211</v>
      </c>
      <c r="V10">
        <f t="shared" si="2"/>
        <v>0.12945899930123697</v>
      </c>
    </row>
    <row r="11" spans="1:22">
      <c r="A11">
        <v>10.5549459457</v>
      </c>
      <c r="B11">
        <v>9.9348878860499994</v>
      </c>
      <c r="C11">
        <v>10.8635370731</v>
      </c>
      <c r="D11">
        <v>10.060003995900001</v>
      </c>
      <c r="E11">
        <v>9.8191990852399993</v>
      </c>
      <c r="F11">
        <v>9.7828230857800005</v>
      </c>
      <c r="G11">
        <v>9.74922394753</v>
      </c>
      <c r="H11">
        <v>9.2268409728999998</v>
      </c>
      <c r="I11">
        <v>9.6648888587999995</v>
      </c>
      <c r="J11">
        <v>9.78787517548</v>
      </c>
      <c r="K11">
        <v>10.553214073199999</v>
      </c>
      <c r="L11">
        <v>10.8324551582</v>
      </c>
      <c r="M11">
        <v>9.7864279747000005</v>
      </c>
      <c r="N11">
        <v>10.742031812700001</v>
      </c>
      <c r="O11">
        <v>10.0333929062</v>
      </c>
      <c r="P11">
        <v>9.5374548435200008</v>
      </c>
      <c r="Q11">
        <v>9.5824089050300003</v>
      </c>
      <c r="R11">
        <v>9.8065509796099999</v>
      </c>
      <c r="S11">
        <v>11.575865984</v>
      </c>
      <c r="T11">
        <f t="shared" si="0"/>
        <v>10.099685719138947</v>
      </c>
      <c r="U11">
        <f t="shared" si="1"/>
        <v>0.57473021695144177</v>
      </c>
      <c r="V11">
        <f t="shared" si="2"/>
        <v>0.27701109744127067</v>
      </c>
    </row>
    <row r="12" spans="1:22">
      <c r="A12">
        <v>11.4091799259</v>
      </c>
      <c r="B12">
        <v>10.2280778885</v>
      </c>
      <c r="C12">
        <v>11.0186300278</v>
      </c>
      <c r="D12">
        <v>11.0951349735</v>
      </c>
      <c r="E12">
        <v>10.106271982199999</v>
      </c>
      <c r="F12">
        <v>10.514193058</v>
      </c>
      <c r="G12">
        <v>10.352314949</v>
      </c>
      <c r="H12">
        <v>10.1750330925</v>
      </c>
      <c r="I12">
        <v>10.1565179825</v>
      </c>
      <c r="J12">
        <v>9.99543213844</v>
      </c>
      <c r="K12">
        <v>10.838614940599999</v>
      </c>
      <c r="L12">
        <v>11.5083761215</v>
      </c>
      <c r="M12">
        <v>10.008452177000001</v>
      </c>
      <c r="N12">
        <v>12.6727831364</v>
      </c>
      <c r="O12">
        <v>10.2684280872</v>
      </c>
      <c r="P12">
        <v>9.8394379615799998</v>
      </c>
      <c r="Q12">
        <v>10.1230919361</v>
      </c>
      <c r="R12">
        <v>10.236492157000001</v>
      </c>
      <c r="S12">
        <v>12.4525949955</v>
      </c>
      <c r="T12">
        <f t="shared" si="0"/>
        <v>10.684160922695787</v>
      </c>
      <c r="U12">
        <f t="shared" si="1"/>
        <v>0.79943099439017162</v>
      </c>
      <c r="V12">
        <f t="shared" si="2"/>
        <v>0.38531340540825931</v>
      </c>
    </row>
    <row r="13" spans="1:22">
      <c r="A13">
        <v>16.763421058700001</v>
      </c>
      <c r="B13">
        <v>17.214938163799999</v>
      </c>
      <c r="C13">
        <v>15.024363040900001</v>
      </c>
      <c r="D13">
        <v>14.774833917600001</v>
      </c>
      <c r="E13">
        <v>15.455502986899999</v>
      </c>
      <c r="F13">
        <v>14.061770916</v>
      </c>
      <c r="G13">
        <v>14.821502924000001</v>
      </c>
      <c r="H13">
        <v>16.575406789799999</v>
      </c>
      <c r="I13">
        <v>15.8509550095</v>
      </c>
      <c r="J13">
        <v>16.6212410927</v>
      </c>
      <c r="K13">
        <v>14.832973003399999</v>
      </c>
      <c r="L13">
        <v>14.966145038600001</v>
      </c>
      <c r="M13">
        <v>14.412702083599999</v>
      </c>
      <c r="N13">
        <v>15.1959578991</v>
      </c>
      <c r="O13">
        <v>15.212268829299999</v>
      </c>
      <c r="P13">
        <v>16.039529085200002</v>
      </c>
      <c r="Q13">
        <v>15.4578719139</v>
      </c>
      <c r="R13">
        <v>15.093920946100001</v>
      </c>
      <c r="S13">
        <v>15.1650960445</v>
      </c>
      <c r="T13">
        <f t="shared" si="0"/>
        <v>15.449494775978948</v>
      </c>
      <c r="U13">
        <f t="shared" si="1"/>
        <v>0.82608366423107171</v>
      </c>
      <c r="V13">
        <f t="shared" si="2"/>
        <v>0.39815958106530053</v>
      </c>
    </row>
    <row r="14" spans="1:22">
      <c r="A14">
        <v>17.544976949700001</v>
      </c>
      <c r="B14">
        <v>18.834269046799999</v>
      </c>
      <c r="C14">
        <v>17.5460820198</v>
      </c>
      <c r="D14">
        <v>15.918859958600001</v>
      </c>
      <c r="E14">
        <v>16.185535192500002</v>
      </c>
      <c r="F14">
        <v>15.243401050599999</v>
      </c>
      <c r="G14">
        <v>16.313669919999999</v>
      </c>
      <c r="H14">
        <v>17.121599912600001</v>
      </c>
      <c r="I14">
        <v>16.792182922399999</v>
      </c>
      <c r="J14">
        <v>17.565074920699999</v>
      </c>
      <c r="K14">
        <v>15.6442949772</v>
      </c>
      <c r="L14">
        <v>17.0490620136</v>
      </c>
      <c r="M14">
        <v>15.164774894700001</v>
      </c>
      <c r="N14">
        <v>17.1741719246</v>
      </c>
      <c r="O14">
        <v>16.8072857857</v>
      </c>
      <c r="P14">
        <v>16.972905159</v>
      </c>
      <c r="Q14">
        <v>16.359628915799998</v>
      </c>
      <c r="R14">
        <v>16.8799231052</v>
      </c>
      <c r="S14">
        <v>16.225812911999999</v>
      </c>
      <c r="T14">
        <f t="shared" si="0"/>
        <v>16.702290083236839</v>
      </c>
      <c r="U14">
        <f t="shared" si="1"/>
        <v>0.86882884749370559</v>
      </c>
      <c r="V14">
        <f t="shared" si="2"/>
        <v>0.4187620999109572</v>
      </c>
    </row>
    <row r="16" spans="1:22">
      <c r="A16" t="s">
        <v>25</v>
      </c>
    </row>
    <row r="17" spans="1:22">
      <c r="A17" t="s">
        <v>23</v>
      </c>
    </row>
    <row r="18" spans="1:22">
      <c r="A18">
        <v>8.5866770744299998</v>
      </c>
      <c r="B18">
        <v>8.5769851207700007</v>
      </c>
      <c r="C18">
        <v>9.2102508544900008</v>
      </c>
      <c r="D18">
        <v>8.4313709735900009</v>
      </c>
      <c r="E18">
        <v>7.8542380332899997</v>
      </c>
      <c r="F18">
        <v>8.3456840515100001</v>
      </c>
      <c r="G18">
        <v>8.7979969978299994</v>
      </c>
      <c r="H18">
        <v>9.1103959083599992</v>
      </c>
      <c r="I18">
        <v>9.1627840995799996</v>
      </c>
      <c r="J18">
        <v>7.9301569461800003</v>
      </c>
      <c r="K18">
        <v>8.9964118003800007</v>
      </c>
      <c r="L18">
        <v>8.6017808914200007</v>
      </c>
      <c r="M18">
        <v>8.2621829509700007</v>
      </c>
      <c r="N18">
        <v>8.8988659381899993</v>
      </c>
      <c r="O18">
        <v>9.1421718597399995</v>
      </c>
      <c r="P18">
        <v>8.4803791046099999</v>
      </c>
      <c r="Q18">
        <v>9.0388779640199992</v>
      </c>
      <c r="R18">
        <v>9.2433660030400002</v>
      </c>
      <c r="S18">
        <v>8.5608429908799994</v>
      </c>
      <c r="T18">
        <f t="shared" si="0"/>
        <v>8.6963905033305249</v>
      </c>
      <c r="U18">
        <f t="shared" si="1"/>
        <v>0.40961411129910319</v>
      </c>
      <c r="V18">
        <f t="shared" si="2"/>
        <v>0.19742768198314878</v>
      </c>
    </row>
    <row r="19" spans="1:22">
      <c r="A19">
        <v>9.2311038970899997</v>
      </c>
      <c r="B19">
        <v>9.5131080150600003</v>
      </c>
      <c r="C19">
        <v>9.8403940200799997</v>
      </c>
      <c r="D19">
        <v>9.1759250164000008</v>
      </c>
      <c r="E19">
        <v>8.9624919891400001</v>
      </c>
      <c r="F19">
        <v>8.7418231964099995</v>
      </c>
      <c r="G19">
        <v>9.6847050190000008</v>
      </c>
      <c r="H19">
        <v>9.7496759891500009</v>
      </c>
      <c r="I19">
        <v>9.4505128860499994</v>
      </c>
      <c r="J19">
        <v>8.7194311618799993</v>
      </c>
      <c r="K19">
        <v>9.2850701808899991</v>
      </c>
      <c r="L19">
        <v>9.7731809616100005</v>
      </c>
      <c r="M19">
        <v>8.9074821472199996</v>
      </c>
      <c r="N19">
        <v>9.3040390014599996</v>
      </c>
      <c r="O19">
        <v>9.1622228622400002</v>
      </c>
      <c r="P19">
        <v>8.6011209487899993</v>
      </c>
      <c r="Q19">
        <v>9.0781240463300001</v>
      </c>
      <c r="R19">
        <v>9.3130469322200007</v>
      </c>
      <c r="S19">
        <v>8.6100058555600008</v>
      </c>
      <c r="T19">
        <f t="shared" si="0"/>
        <v>9.2159717961357881</v>
      </c>
      <c r="U19">
        <f t="shared" si="1"/>
        <v>0.38181953283626946</v>
      </c>
      <c r="V19">
        <f t="shared" si="2"/>
        <v>0.18403112398808241</v>
      </c>
    </row>
    <row r="20" spans="1:22">
      <c r="A20">
        <v>10.2887861729</v>
      </c>
      <c r="B20">
        <v>10.267575025599999</v>
      </c>
      <c r="C20">
        <v>10.0576939583</v>
      </c>
      <c r="D20">
        <v>10.0892839432</v>
      </c>
      <c r="E20">
        <v>9.6358511447899993</v>
      </c>
      <c r="F20">
        <v>9.2082240581499999</v>
      </c>
      <c r="G20">
        <v>11.1846339703</v>
      </c>
      <c r="H20">
        <v>10.022665977500001</v>
      </c>
      <c r="I20">
        <v>10.0038490295</v>
      </c>
      <c r="J20">
        <v>10.092967033400001</v>
      </c>
      <c r="K20">
        <v>10.7127318382</v>
      </c>
      <c r="L20">
        <v>10.641519069699999</v>
      </c>
      <c r="M20">
        <v>10.836438894300001</v>
      </c>
      <c r="N20">
        <v>9.4346029758499999</v>
      </c>
      <c r="O20">
        <v>9.5337669849399997</v>
      </c>
      <c r="P20">
        <v>10.0282142162</v>
      </c>
      <c r="Q20">
        <v>10.6358191967</v>
      </c>
      <c r="R20">
        <v>9.4619920253800007</v>
      </c>
      <c r="S20">
        <v>8.9260959625199998</v>
      </c>
      <c r="T20">
        <f t="shared" si="0"/>
        <v>10.055932183022632</v>
      </c>
      <c r="U20">
        <f t="shared" si="1"/>
        <v>0.57504653744118528</v>
      </c>
      <c r="V20">
        <f t="shared" si="2"/>
        <v>0.27716355903702911</v>
      </c>
    </row>
    <row r="21" spans="1:22">
      <c r="A21">
        <v>12.7313768864</v>
      </c>
      <c r="B21">
        <v>10.395737886399999</v>
      </c>
      <c r="C21">
        <v>11.659963131</v>
      </c>
      <c r="D21">
        <v>10.152786970099999</v>
      </c>
      <c r="E21">
        <v>10.7388751507</v>
      </c>
      <c r="F21">
        <v>10.335313081700001</v>
      </c>
      <c r="G21">
        <v>11.256906986200001</v>
      </c>
      <c r="H21">
        <v>11.9793109894</v>
      </c>
      <c r="I21">
        <v>11.100927114499999</v>
      </c>
      <c r="J21">
        <v>10.9293000698</v>
      </c>
      <c r="K21">
        <v>11.3016359806</v>
      </c>
      <c r="L21">
        <v>10.66690588</v>
      </c>
      <c r="M21">
        <v>12.937953949000001</v>
      </c>
      <c r="N21">
        <v>9.4744019508400008</v>
      </c>
      <c r="O21">
        <v>9.8540098667099993</v>
      </c>
      <c r="P21">
        <v>10.6749770641</v>
      </c>
      <c r="Q21">
        <v>10.922097921400001</v>
      </c>
      <c r="R21">
        <v>10.1141941547</v>
      </c>
      <c r="S21">
        <v>10.3441040516</v>
      </c>
      <c r="T21">
        <f t="shared" si="0"/>
        <v>10.92477784658684</v>
      </c>
      <c r="U21">
        <f t="shared" si="1"/>
        <v>0.885073474710247</v>
      </c>
      <c r="V21">
        <f t="shared" si="2"/>
        <v>0.42659175960180767</v>
      </c>
    </row>
    <row r="22" spans="1:22">
      <c r="A22">
        <v>23.078927993800001</v>
      </c>
      <c r="B22">
        <v>20.3695979118</v>
      </c>
      <c r="C22">
        <v>21.387842178300001</v>
      </c>
      <c r="D22">
        <v>20.210921049100001</v>
      </c>
      <c r="E22">
        <v>17.248150825500002</v>
      </c>
      <c r="F22">
        <v>22.225869893999999</v>
      </c>
      <c r="G22">
        <v>22.5329608917</v>
      </c>
      <c r="H22">
        <v>20.286003827999998</v>
      </c>
      <c r="I22">
        <v>16.454825162900001</v>
      </c>
      <c r="J22">
        <v>20.320778131499999</v>
      </c>
      <c r="K22">
        <v>27.2887001038</v>
      </c>
      <c r="L22">
        <v>19.731729984299999</v>
      </c>
      <c r="M22">
        <v>25.121889114399998</v>
      </c>
      <c r="N22">
        <v>34.3077127934</v>
      </c>
      <c r="O22">
        <v>32.4589438438</v>
      </c>
      <c r="P22">
        <v>19.508228063600001</v>
      </c>
      <c r="Q22">
        <v>22.7707459927</v>
      </c>
      <c r="R22">
        <v>18.2018430233</v>
      </c>
      <c r="S22">
        <v>25.259757041899999</v>
      </c>
      <c r="T22">
        <f t="shared" si="0"/>
        <v>22.566601464621048</v>
      </c>
      <c r="U22">
        <f t="shared" si="1"/>
        <v>4.5670771323435488</v>
      </c>
      <c r="V22">
        <f t="shared" si="2"/>
        <v>2.2012607154015482</v>
      </c>
    </row>
    <row r="23" spans="1:22">
      <c r="A23">
        <v>25.728029012699999</v>
      </c>
      <c r="B23">
        <v>21.962344884899998</v>
      </c>
      <c r="C23">
        <v>23.003715038300001</v>
      </c>
      <c r="D23">
        <v>23.265545844999998</v>
      </c>
      <c r="E23">
        <v>22.038406133700001</v>
      </c>
      <c r="F23">
        <v>23.639151096300001</v>
      </c>
      <c r="G23">
        <v>25.745929956400001</v>
      </c>
      <c r="H23">
        <v>21.5715219975</v>
      </c>
      <c r="I23">
        <v>25.3104991913</v>
      </c>
      <c r="J23">
        <v>24.196749925599999</v>
      </c>
      <c r="K23">
        <v>33.690222024900002</v>
      </c>
      <c r="L23">
        <v>23.481790065799999</v>
      </c>
      <c r="M23">
        <v>25.498152971300001</v>
      </c>
      <c r="N23">
        <v>36.600808858900002</v>
      </c>
      <c r="O23">
        <v>40.823182105999997</v>
      </c>
      <c r="P23">
        <v>23.0649950504</v>
      </c>
      <c r="Q23">
        <v>23.004032134999999</v>
      </c>
      <c r="R23">
        <v>23.026818990700001</v>
      </c>
      <c r="S23">
        <v>33.966662883799998</v>
      </c>
      <c r="T23">
        <f t="shared" si="0"/>
        <v>26.295713587815786</v>
      </c>
      <c r="U23">
        <f t="shared" si="1"/>
        <v>5.4462698673645624</v>
      </c>
      <c r="V23">
        <f t="shared" si="2"/>
        <v>2.6250180492031574</v>
      </c>
    </row>
    <row r="24" spans="1:22">
      <c r="A24">
        <v>28.264367103600001</v>
      </c>
      <c r="B24">
        <v>23.314028024700001</v>
      </c>
      <c r="C24">
        <v>25.722728014000001</v>
      </c>
      <c r="D24">
        <v>24.417711973199999</v>
      </c>
      <c r="E24">
        <v>24.825834989499999</v>
      </c>
      <c r="F24">
        <v>24.409768104600001</v>
      </c>
      <c r="G24">
        <v>27.015321969999999</v>
      </c>
      <c r="H24">
        <v>22.199826955799999</v>
      </c>
      <c r="I24">
        <v>25.7659630775</v>
      </c>
      <c r="J24">
        <v>25.8694419861</v>
      </c>
      <c r="K24">
        <v>34.945465803099999</v>
      </c>
      <c r="L24">
        <v>24.254721164700001</v>
      </c>
      <c r="M24">
        <v>26.009567976</v>
      </c>
      <c r="N24">
        <v>41.140209913299998</v>
      </c>
      <c r="O24">
        <v>42.445760011700003</v>
      </c>
      <c r="P24">
        <v>23.957661151899998</v>
      </c>
      <c r="Q24">
        <v>25.486316919299998</v>
      </c>
      <c r="R24">
        <v>25.4848048687</v>
      </c>
      <c r="S24">
        <v>35.1510550976</v>
      </c>
      <c r="T24">
        <f t="shared" si="0"/>
        <v>27.930555531857891</v>
      </c>
      <c r="U24">
        <f t="shared" si="1"/>
        <v>5.7799957402496291</v>
      </c>
      <c r="V24">
        <f t="shared" si="2"/>
        <v>2.7858687710997736</v>
      </c>
    </row>
    <row r="26" spans="1:22">
      <c r="A26" t="s">
        <v>26</v>
      </c>
    </row>
    <row r="27" spans="1:22">
      <c r="A27" t="s">
        <v>23</v>
      </c>
    </row>
    <row r="28" spans="1:22">
      <c r="A28">
        <v>8.8139488697099999</v>
      </c>
      <c r="B28">
        <v>8.4251298904399992</v>
      </c>
      <c r="C28">
        <v>8.5343849658999993</v>
      </c>
      <c r="D28">
        <v>8.9923238754299994</v>
      </c>
      <c r="E28">
        <v>8.1766641139999994</v>
      </c>
      <c r="F28">
        <v>10.001332998300001</v>
      </c>
      <c r="G28">
        <v>8.3112239837599997</v>
      </c>
      <c r="H28">
        <v>8.6818201541899995</v>
      </c>
      <c r="I28">
        <v>8.59206199646</v>
      </c>
      <c r="J28">
        <v>8.5684881210300006</v>
      </c>
      <c r="K28">
        <v>7.8477988243099999</v>
      </c>
      <c r="L28">
        <v>8.3554069995900004</v>
      </c>
      <c r="M28">
        <v>9.2738559246100003</v>
      </c>
      <c r="N28">
        <v>9.3005979061099993</v>
      </c>
      <c r="O28">
        <v>9.6327588558200006</v>
      </c>
      <c r="P28">
        <v>9.6290869712799996</v>
      </c>
      <c r="Q28">
        <v>8.7153720855699994</v>
      </c>
      <c r="R28">
        <v>8.5898020267500002</v>
      </c>
      <c r="S28">
        <v>8.7845408916499998</v>
      </c>
      <c r="T28">
        <f t="shared" si="0"/>
        <v>8.8013999713110547</v>
      </c>
      <c r="U28">
        <f t="shared" si="1"/>
        <v>0.53516461184305653</v>
      </c>
      <c r="V28">
        <f t="shared" si="2"/>
        <v>0.25794108621037037</v>
      </c>
    </row>
    <row r="29" spans="1:22">
      <c r="A29">
        <v>9.2797768115999997</v>
      </c>
      <c r="B29">
        <v>8.79878616333</v>
      </c>
      <c r="C29">
        <v>9.5462870597799991</v>
      </c>
      <c r="D29">
        <v>9.4500820636699991</v>
      </c>
      <c r="E29">
        <v>8.7827758789099999</v>
      </c>
      <c r="F29">
        <v>9.9989790916400008</v>
      </c>
      <c r="G29">
        <v>9.5186438560499997</v>
      </c>
      <c r="H29">
        <v>9.4336597919499994</v>
      </c>
      <c r="I29">
        <v>9.8819069862400006</v>
      </c>
      <c r="J29">
        <v>8.5824279785200002</v>
      </c>
      <c r="K29">
        <v>10.160237073899999</v>
      </c>
      <c r="L29">
        <v>9.9153089523299993</v>
      </c>
      <c r="M29">
        <v>9.3860158920300005</v>
      </c>
      <c r="N29">
        <v>9.5179200172399998</v>
      </c>
      <c r="O29">
        <v>9.8435900211299998</v>
      </c>
      <c r="P29">
        <v>9.69759988785</v>
      </c>
      <c r="Q29">
        <v>9.6351058483099994</v>
      </c>
      <c r="R29">
        <v>9.38212704659</v>
      </c>
      <c r="S29">
        <v>9.0780189037299994</v>
      </c>
      <c r="T29">
        <f t="shared" si="0"/>
        <v>9.4678552276210528</v>
      </c>
      <c r="U29">
        <f t="shared" si="1"/>
        <v>0.41486554639900236</v>
      </c>
      <c r="V29">
        <f t="shared" si="2"/>
        <v>0.19995879268040936</v>
      </c>
    </row>
    <row r="30" spans="1:22">
      <c r="A30">
        <v>9.4977321624800002</v>
      </c>
      <c r="B30">
        <v>9.7781310081499999</v>
      </c>
      <c r="C30">
        <v>10.8177909851</v>
      </c>
      <c r="D30">
        <v>9.5726411342599995</v>
      </c>
      <c r="E30">
        <v>8.7842950820900008</v>
      </c>
      <c r="F30">
        <v>10.278024911899999</v>
      </c>
      <c r="G30">
        <v>9.6426999568900005</v>
      </c>
      <c r="H30">
        <v>9.7982699871100003</v>
      </c>
      <c r="I30">
        <v>10.0600709915</v>
      </c>
      <c r="J30">
        <v>9.2154579162600001</v>
      </c>
      <c r="K30">
        <v>10.181490182899999</v>
      </c>
      <c r="L30">
        <v>10.535374879800001</v>
      </c>
      <c r="M30">
        <v>9.4100971221900007</v>
      </c>
      <c r="N30">
        <v>9.6452109813700009</v>
      </c>
      <c r="O30">
        <v>9.8607549667400001</v>
      </c>
      <c r="P30">
        <v>9.7936389446300005</v>
      </c>
      <c r="Q30">
        <v>9.7903361320499993</v>
      </c>
      <c r="R30">
        <v>10.1992459297</v>
      </c>
      <c r="S30">
        <v>10.0502669811</v>
      </c>
      <c r="T30">
        <f t="shared" si="0"/>
        <v>9.8374489608536848</v>
      </c>
      <c r="U30">
        <f t="shared" si="1"/>
        <v>0.45509838703721411</v>
      </c>
      <c r="V30">
        <f t="shared" si="2"/>
        <v>0.21935040114235385</v>
      </c>
    </row>
    <row r="31" spans="1:22">
      <c r="A31">
        <v>9.7557599544499993</v>
      </c>
      <c r="B31">
        <v>10.811419963800001</v>
      </c>
      <c r="C31">
        <v>11.920778989800001</v>
      </c>
      <c r="D31">
        <v>9.6019208431200003</v>
      </c>
      <c r="E31">
        <v>9.2864189147899996</v>
      </c>
      <c r="F31">
        <v>10.4312059879</v>
      </c>
      <c r="G31">
        <v>9.7420010566700004</v>
      </c>
      <c r="H31">
        <v>9.9775850772899997</v>
      </c>
      <c r="I31">
        <v>12.0352241993</v>
      </c>
      <c r="J31">
        <v>9.2623200416600007</v>
      </c>
      <c r="K31">
        <v>10.3252248764</v>
      </c>
      <c r="L31">
        <v>10.5454699993</v>
      </c>
      <c r="M31">
        <v>9.6372060775800001</v>
      </c>
      <c r="N31">
        <v>10.324476003599999</v>
      </c>
      <c r="O31">
        <v>10.252326011699999</v>
      </c>
      <c r="P31">
        <v>10.6434280872</v>
      </c>
      <c r="Q31">
        <v>9.9575080871600008</v>
      </c>
      <c r="R31">
        <v>10.2953138351</v>
      </c>
      <c r="S31">
        <v>11.146661996800001</v>
      </c>
      <c r="T31">
        <f t="shared" si="0"/>
        <v>10.31327631598</v>
      </c>
      <c r="U31">
        <f t="shared" si="1"/>
        <v>0.74943690399014118</v>
      </c>
      <c r="V31">
        <f t="shared" si="2"/>
        <v>0.36121702516093257</v>
      </c>
    </row>
    <row r="32" spans="1:22">
      <c r="A32">
        <v>10.087366104099999</v>
      </c>
      <c r="B32">
        <v>11.210799932500001</v>
      </c>
      <c r="C32">
        <v>13.6024999619</v>
      </c>
      <c r="D32">
        <v>11.2173790932</v>
      </c>
      <c r="E32">
        <v>10.1226501465</v>
      </c>
      <c r="F32">
        <v>10.616595029799999</v>
      </c>
      <c r="G32">
        <v>10.0248310566</v>
      </c>
      <c r="H32">
        <v>11.145916938799999</v>
      </c>
      <c r="I32">
        <v>12.063067913099999</v>
      </c>
      <c r="J32">
        <v>10.007764100999999</v>
      </c>
      <c r="K32">
        <v>10.316199064299999</v>
      </c>
      <c r="L32">
        <v>12.224417924899999</v>
      </c>
      <c r="M32">
        <v>9.7132439613300008</v>
      </c>
      <c r="N32">
        <v>10.4868919849</v>
      </c>
      <c r="O32">
        <v>10.5756690502</v>
      </c>
      <c r="P32">
        <v>12.17750597</v>
      </c>
      <c r="Q32">
        <v>11.237463951100001</v>
      </c>
      <c r="R32">
        <v>10.5524559021</v>
      </c>
      <c r="S32">
        <v>11.2878499031</v>
      </c>
      <c r="T32">
        <f t="shared" si="0"/>
        <v>10.982661473127896</v>
      </c>
      <c r="U32">
        <f t="shared" si="1"/>
        <v>0.95937047099970985</v>
      </c>
      <c r="V32">
        <f t="shared" si="2"/>
        <v>0.46240176553450951</v>
      </c>
    </row>
    <row r="33" spans="1:22">
      <c r="A33">
        <v>16.297747135200002</v>
      </c>
      <c r="B33">
        <v>21.637309074400001</v>
      </c>
      <c r="C33">
        <v>22.1558418274</v>
      </c>
      <c r="D33">
        <v>25.8111469746</v>
      </c>
      <c r="E33">
        <v>23.532560825299999</v>
      </c>
      <c r="F33">
        <v>15.526103019700001</v>
      </c>
      <c r="G33">
        <v>22.144731998400001</v>
      </c>
      <c r="H33">
        <v>20.197398185699999</v>
      </c>
      <c r="I33">
        <v>17.081053018599999</v>
      </c>
      <c r="J33">
        <v>30.547816038099999</v>
      </c>
      <c r="K33">
        <v>28.677002906799999</v>
      </c>
      <c r="L33">
        <v>16.786741018299999</v>
      </c>
      <c r="M33">
        <v>23.868235111200001</v>
      </c>
      <c r="N33">
        <v>24.910480022400002</v>
      </c>
      <c r="O33">
        <v>21.0672039986</v>
      </c>
      <c r="P33">
        <v>26.880736112600001</v>
      </c>
      <c r="Q33">
        <v>24.205557107899999</v>
      </c>
      <c r="R33">
        <v>29.632687807100002</v>
      </c>
      <c r="S33">
        <v>18.8415291309</v>
      </c>
      <c r="T33">
        <f t="shared" si="0"/>
        <v>22.621151648063162</v>
      </c>
      <c r="U33">
        <f t="shared" si="1"/>
        <v>4.3899938650779893</v>
      </c>
      <c r="V33">
        <f t="shared" si="2"/>
        <v>2.1159093126792112</v>
      </c>
    </row>
    <row r="34" spans="1:22">
      <c r="A34">
        <v>32.196153879199997</v>
      </c>
      <c r="B34">
        <v>31.898438930499999</v>
      </c>
      <c r="C34">
        <v>31.142246961600001</v>
      </c>
      <c r="D34">
        <v>28.2054650784</v>
      </c>
      <c r="E34">
        <v>28.653580188799999</v>
      </c>
      <c r="F34">
        <v>31.354312181499999</v>
      </c>
      <c r="G34">
        <v>29.896114110900001</v>
      </c>
      <c r="H34">
        <v>27.8811628819</v>
      </c>
      <c r="I34">
        <v>30.548666954000002</v>
      </c>
      <c r="J34">
        <v>31.173316955600001</v>
      </c>
      <c r="K34">
        <v>31.448776006700001</v>
      </c>
      <c r="L34">
        <v>29.510487079600001</v>
      </c>
      <c r="M34">
        <v>30.0745699406</v>
      </c>
      <c r="N34">
        <v>28.795258045200001</v>
      </c>
      <c r="O34">
        <v>28.001054048499999</v>
      </c>
      <c r="P34">
        <v>30.128314018200001</v>
      </c>
      <c r="Q34">
        <v>30.7993338108</v>
      </c>
      <c r="R34">
        <v>29.887609005000002</v>
      </c>
      <c r="S34">
        <v>27.5605630875</v>
      </c>
      <c r="T34">
        <f t="shared" si="0"/>
        <v>29.955548587605264</v>
      </c>
      <c r="U34">
        <f t="shared" si="1"/>
        <v>1.3983051586465105</v>
      </c>
      <c r="V34">
        <f t="shared" si="2"/>
        <v>0.67396151294962503</v>
      </c>
    </row>
    <row r="35" spans="1:22">
      <c r="A35">
        <v>33.295062780400002</v>
      </c>
      <c r="B35">
        <v>33.813869953199998</v>
      </c>
      <c r="C35">
        <v>31.732750892599999</v>
      </c>
      <c r="D35">
        <v>30.1106259823</v>
      </c>
      <c r="E35">
        <v>32.37409091</v>
      </c>
      <c r="F35">
        <v>31.445433855099999</v>
      </c>
      <c r="G35">
        <v>30.8963439465</v>
      </c>
      <c r="H35">
        <v>29.943810939799999</v>
      </c>
      <c r="I35">
        <v>31.835484981499999</v>
      </c>
      <c r="J35">
        <v>32.774750947999998</v>
      </c>
      <c r="K35">
        <v>32.1088340282</v>
      </c>
      <c r="L35">
        <v>30.1046710014</v>
      </c>
      <c r="M35">
        <v>30.8394200802</v>
      </c>
      <c r="N35">
        <v>32.863702058800001</v>
      </c>
      <c r="O35">
        <v>29.694844007499999</v>
      </c>
      <c r="P35">
        <v>31.4733381271</v>
      </c>
      <c r="Q35">
        <v>31.976412057899999</v>
      </c>
      <c r="R35">
        <v>30.523977994900001</v>
      </c>
      <c r="S35">
        <v>32.589054822900003</v>
      </c>
      <c r="T35">
        <f t="shared" si="0"/>
        <v>31.599814703594735</v>
      </c>
      <c r="U35">
        <f t="shared" si="1"/>
        <v>1.1675605825263564</v>
      </c>
      <c r="V35">
        <f t="shared" si="2"/>
        <v>0.56274618726393011</v>
      </c>
    </row>
    <row r="36" spans="1:22">
      <c r="A36">
        <v>33.890599012400003</v>
      </c>
      <c r="B36">
        <v>37.559189081200003</v>
      </c>
      <c r="C36">
        <v>32.612699031799998</v>
      </c>
      <c r="D36">
        <v>33.351876974100001</v>
      </c>
      <c r="E36">
        <v>35.206328868900002</v>
      </c>
      <c r="F36">
        <v>34.174763202699999</v>
      </c>
      <c r="G36">
        <v>31.600729942299999</v>
      </c>
      <c r="H36">
        <v>31.867058992400001</v>
      </c>
      <c r="I36">
        <v>32.4723658562</v>
      </c>
      <c r="J36">
        <v>34.729166030899997</v>
      </c>
      <c r="K36">
        <v>32.832808017700003</v>
      </c>
      <c r="L36">
        <v>30.933670043900001</v>
      </c>
      <c r="M36">
        <v>31.141742944699999</v>
      </c>
      <c r="N36">
        <v>35.580953121199997</v>
      </c>
      <c r="O36">
        <v>34.502642154699998</v>
      </c>
      <c r="P36">
        <v>33.659773111299998</v>
      </c>
      <c r="Q36">
        <v>32.7339739799</v>
      </c>
      <c r="R36">
        <v>31.200108051299999</v>
      </c>
      <c r="S36">
        <v>34.920186042799997</v>
      </c>
      <c r="T36">
        <f t="shared" si="0"/>
        <v>33.419507076863155</v>
      </c>
      <c r="U36">
        <f t="shared" si="1"/>
        <v>1.7071085811773028</v>
      </c>
      <c r="V36">
        <f t="shared" si="2"/>
        <v>0.82279999828735095</v>
      </c>
    </row>
    <row r="38" spans="1:22">
      <c r="A38" t="s">
        <v>27</v>
      </c>
    </row>
    <row r="39" spans="1:22">
      <c r="A39" t="s">
        <v>23</v>
      </c>
    </row>
    <row r="40" spans="1:22">
      <c r="A40">
        <v>8.5755128860499994</v>
      </c>
      <c r="B40">
        <v>8.6356029510500001</v>
      </c>
      <c r="C40">
        <v>8.7527070045500004</v>
      </c>
      <c r="D40">
        <v>8.3888080120099993</v>
      </c>
      <c r="E40">
        <v>8.84589004517</v>
      </c>
      <c r="F40">
        <v>8.6643829345699999</v>
      </c>
      <c r="G40">
        <v>8.6513040065800002</v>
      </c>
      <c r="H40">
        <v>8.2105560302700002</v>
      </c>
      <c r="I40">
        <v>8.3830389976500008</v>
      </c>
      <c r="J40">
        <v>8.3189160823799995</v>
      </c>
      <c r="K40">
        <v>8.7556200027499997</v>
      </c>
      <c r="L40">
        <v>8.5754652023299993</v>
      </c>
      <c r="M40">
        <v>9.6301939487499997</v>
      </c>
      <c r="N40">
        <v>8.9080169200900006</v>
      </c>
      <c r="O40">
        <v>9.1639678478200004</v>
      </c>
      <c r="P40">
        <v>9.3880579471600001</v>
      </c>
      <c r="Q40">
        <v>8.7383289337200001</v>
      </c>
      <c r="R40">
        <v>8.9633998870799996</v>
      </c>
      <c r="S40">
        <v>8.3554871082299993</v>
      </c>
      <c r="T40">
        <f t="shared" si="0"/>
        <v>8.7318556183268417</v>
      </c>
      <c r="U40">
        <f t="shared" si="1"/>
        <v>0.35655604483070963</v>
      </c>
      <c r="V40">
        <f t="shared" si="2"/>
        <v>0.17185451254291495</v>
      </c>
    </row>
    <row r="41" spans="1:22">
      <c r="A41">
        <v>9.4091839790300007</v>
      </c>
      <c r="B41">
        <v>9.4435820579499996</v>
      </c>
      <c r="C41">
        <v>9.0489439964299994</v>
      </c>
      <c r="D41">
        <v>9.2747550010699999</v>
      </c>
      <c r="E41">
        <v>9.0403099060100001</v>
      </c>
      <c r="F41">
        <v>9.4061748981500006</v>
      </c>
      <c r="G41">
        <v>9.6067700386000006</v>
      </c>
      <c r="H41">
        <v>9.6543791294099996</v>
      </c>
      <c r="I41">
        <v>8.6026530265800005</v>
      </c>
      <c r="J41">
        <v>9.0364129543300002</v>
      </c>
      <c r="K41">
        <v>8.85696196556</v>
      </c>
      <c r="L41">
        <v>9.2672851085700003</v>
      </c>
      <c r="M41">
        <v>9.7285568714099995</v>
      </c>
      <c r="N41">
        <v>9.4760010242499995</v>
      </c>
      <c r="O41">
        <v>9.1979920864100002</v>
      </c>
      <c r="P41">
        <v>9.5813729763000008</v>
      </c>
      <c r="Q41">
        <v>9.1216478347799992</v>
      </c>
      <c r="R41">
        <v>9.0352458953900001</v>
      </c>
      <c r="S41">
        <v>8.7306671142599992</v>
      </c>
      <c r="T41">
        <f t="shared" si="0"/>
        <v>9.2378366244468424</v>
      </c>
      <c r="U41">
        <f t="shared" si="1"/>
        <v>0.30818383217345119</v>
      </c>
      <c r="V41">
        <f t="shared" si="2"/>
        <v>0.14853985234473396</v>
      </c>
    </row>
    <row r="42" spans="1:22">
      <c r="A42">
        <v>10.2423598766</v>
      </c>
      <c r="B42">
        <v>9.5733029842399997</v>
      </c>
      <c r="C42">
        <v>9.4684979915599996</v>
      </c>
      <c r="D42">
        <v>9.8125319480899993</v>
      </c>
      <c r="E42">
        <v>9.1801190376299999</v>
      </c>
      <c r="F42">
        <v>10.4594628811</v>
      </c>
      <c r="G42">
        <v>9.75294208527</v>
      </c>
      <c r="H42">
        <v>9.7684450149500002</v>
      </c>
      <c r="I42">
        <v>9.4103798866300004</v>
      </c>
      <c r="J42">
        <v>9.2761540412900008</v>
      </c>
      <c r="K42">
        <v>8.9950530528999995</v>
      </c>
      <c r="L42">
        <v>9.7174408435800004</v>
      </c>
      <c r="M42">
        <v>9.9804580211600005</v>
      </c>
      <c r="N42">
        <v>10.505044937099999</v>
      </c>
      <c r="O42">
        <v>9.3650541305499999</v>
      </c>
      <c r="P42">
        <v>9.8922848701500001</v>
      </c>
      <c r="Q42">
        <v>9.3353009223899992</v>
      </c>
      <c r="R42">
        <v>9.1925678253199994</v>
      </c>
      <c r="S42">
        <v>9.52788186073</v>
      </c>
      <c r="T42">
        <f t="shared" si="0"/>
        <v>9.6555411690126309</v>
      </c>
      <c r="U42">
        <f t="shared" si="1"/>
        <v>0.41360220023904254</v>
      </c>
      <c r="V42">
        <f t="shared" si="2"/>
        <v>0.19934987932263432</v>
      </c>
    </row>
    <row r="43" spans="1:22">
      <c r="A43">
        <v>10.4865028858</v>
      </c>
      <c r="B43">
        <v>9.6469731330900004</v>
      </c>
      <c r="C43">
        <v>11.109536886200001</v>
      </c>
      <c r="D43">
        <v>9.8453669547999993</v>
      </c>
      <c r="E43">
        <v>9.8260400295300006</v>
      </c>
      <c r="F43">
        <v>10.4521279335</v>
      </c>
      <c r="G43">
        <v>10.204775095</v>
      </c>
      <c r="H43">
        <v>10.242475986500001</v>
      </c>
      <c r="I43">
        <v>9.6699850559199998</v>
      </c>
      <c r="J43">
        <v>9.3543088436099993</v>
      </c>
      <c r="K43">
        <v>10.3736557961</v>
      </c>
      <c r="L43">
        <v>10.529696941399999</v>
      </c>
      <c r="M43">
        <v>10.0932991505</v>
      </c>
      <c r="N43">
        <v>10.672559976600001</v>
      </c>
      <c r="O43">
        <v>10.4341900349</v>
      </c>
      <c r="P43">
        <v>9.8682551384000003</v>
      </c>
      <c r="Q43">
        <v>9.6396739482899996</v>
      </c>
      <c r="R43">
        <v>9.3830549716899991</v>
      </c>
      <c r="S43">
        <v>9.8478710651399997</v>
      </c>
      <c r="T43">
        <f t="shared" si="0"/>
        <v>10.08843946457737</v>
      </c>
      <c r="U43">
        <f t="shared" si="1"/>
        <v>0.45593394492902578</v>
      </c>
      <c r="V43">
        <f t="shared" si="2"/>
        <v>0.21975312715494147</v>
      </c>
    </row>
    <row r="44" spans="1:22">
      <c r="A44">
        <v>10.789711952199999</v>
      </c>
      <c r="B44">
        <v>9.7176940441100008</v>
      </c>
      <c r="C44">
        <v>11.1626238823</v>
      </c>
      <c r="D44">
        <v>10.391793012600001</v>
      </c>
      <c r="E44">
        <v>9.9127330780000005</v>
      </c>
      <c r="F44">
        <v>11.4526879787</v>
      </c>
      <c r="G44">
        <v>10.3928570747</v>
      </c>
      <c r="H44">
        <v>10.427685975999999</v>
      </c>
      <c r="I44">
        <v>10.0309870243</v>
      </c>
      <c r="J44">
        <v>9.5233521461499997</v>
      </c>
      <c r="K44">
        <v>10.707578182200001</v>
      </c>
      <c r="L44">
        <v>10.808768034</v>
      </c>
      <c r="M44">
        <v>11.1353318691</v>
      </c>
      <c r="N44">
        <v>10.7949540615</v>
      </c>
      <c r="O44">
        <v>10.498857975</v>
      </c>
      <c r="P44">
        <v>10.273941993699999</v>
      </c>
      <c r="Q44">
        <v>9.8708419799799998</v>
      </c>
      <c r="R44">
        <v>9.8691358566300007</v>
      </c>
      <c r="S44">
        <v>9.8666009903000003</v>
      </c>
      <c r="T44">
        <f t="shared" si="0"/>
        <v>10.401480900603683</v>
      </c>
      <c r="U44">
        <f t="shared" si="1"/>
        <v>0.52718310932855472</v>
      </c>
      <c r="V44">
        <f t="shared" si="2"/>
        <v>0.25409412513966129</v>
      </c>
    </row>
    <row r="45" spans="1:22">
      <c r="A45">
        <v>11.4042918682</v>
      </c>
      <c r="B45">
        <v>9.8430650234199994</v>
      </c>
      <c r="C45">
        <v>12.1489930153</v>
      </c>
      <c r="D45">
        <v>10.826750993699999</v>
      </c>
      <c r="E45">
        <v>10.608211994199999</v>
      </c>
      <c r="F45">
        <v>11.5176551342</v>
      </c>
      <c r="G45">
        <v>12.497206926300001</v>
      </c>
      <c r="H45">
        <v>13.0986149311</v>
      </c>
      <c r="I45">
        <v>10.790403127699999</v>
      </c>
      <c r="J45">
        <v>9.5551970004999998</v>
      </c>
      <c r="K45">
        <v>11.374866962400001</v>
      </c>
      <c r="L45">
        <v>13.9266011715</v>
      </c>
      <c r="M45">
        <v>11.2498300076</v>
      </c>
      <c r="N45">
        <v>10.957120895399999</v>
      </c>
      <c r="O45">
        <v>11.7865788937</v>
      </c>
      <c r="P45">
        <v>10.897725105299999</v>
      </c>
      <c r="Q45">
        <v>10.080241918600001</v>
      </c>
      <c r="R45">
        <v>10.4446349144</v>
      </c>
      <c r="S45">
        <v>9.8809080123899999</v>
      </c>
      <c r="T45">
        <f t="shared" si="0"/>
        <v>11.204678836626844</v>
      </c>
      <c r="U45">
        <f t="shared" si="1"/>
        <v>1.1016860755029481</v>
      </c>
      <c r="V45">
        <f t="shared" si="2"/>
        <v>0.53099569121249524</v>
      </c>
    </row>
    <row r="46" spans="1:22">
      <c r="A46">
        <v>29.133570909500001</v>
      </c>
      <c r="B46">
        <v>14.394810915000001</v>
      </c>
      <c r="C46">
        <v>23.181670904200001</v>
      </c>
      <c r="D46">
        <v>31.839920043900001</v>
      </c>
      <c r="E46">
        <v>17.961390972099998</v>
      </c>
      <c r="F46">
        <v>36.546579122499999</v>
      </c>
      <c r="G46">
        <v>25.140755891800001</v>
      </c>
      <c r="H46">
        <v>17.5993511677</v>
      </c>
      <c r="I46">
        <v>21.008198976500001</v>
      </c>
      <c r="J46">
        <v>24.676815033</v>
      </c>
      <c r="K46">
        <v>20.6596059799</v>
      </c>
      <c r="L46">
        <v>26.638765096699998</v>
      </c>
      <c r="M46">
        <v>17.9741292</v>
      </c>
      <c r="N46">
        <v>31.9097030163</v>
      </c>
      <c r="O46">
        <v>14.544991016399999</v>
      </c>
      <c r="P46">
        <v>16.549586057700001</v>
      </c>
      <c r="Q46">
        <v>14.256962060899999</v>
      </c>
      <c r="R46">
        <v>24.440834999100002</v>
      </c>
      <c r="S46">
        <v>28.844210863099999</v>
      </c>
      <c r="T46">
        <f t="shared" si="0"/>
        <v>23.015886959278948</v>
      </c>
      <c r="U46">
        <f t="shared" si="1"/>
        <v>6.4416218662668729</v>
      </c>
      <c r="V46">
        <f t="shared" si="2"/>
        <v>3.1047623560517166</v>
      </c>
    </row>
    <row r="47" spans="1:22">
      <c r="A47">
        <v>32.881587982200003</v>
      </c>
      <c r="B47">
        <v>23.953072071099999</v>
      </c>
      <c r="C47">
        <v>29.023254871399999</v>
      </c>
      <c r="D47">
        <v>33.6308350563</v>
      </c>
      <c r="E47">
        <v>29.991354942299999</v>
      </c>
      <c r="F47">
        <v>39.397267103200001</v>
      </c>
      <c r="G47">
        <v>28.0918190479</v>
      </c>
      <c r="H47">
        <v>27.668632984199999</v>
      </c>
      <c r="I47">
        <v>33.791277170199997</v>
      </c>
      <c r="J47">
        <v>34.073231935499997</v>
      </c>
      <c r="K47">
        <v>33.160290002799997</v>
      </c>
      <c r="L47">
        <v>30.805305957800002</v>
      </c>
      <c r="M47">
        <v>31.840573787699999</v>
      </c>
      <c r="N47">
        <v>34.025165080999997</v>
      </c>
      <c r="O47">
        <v>29.516391992599999</v>
      </c>
      <c r="P47">
        <v>33.228233814200003</v>
      </c>
      <c r="Q47">
        <v>33.058808088299998</v>
      </c>
      <c r="R47">
        <v>29.6218760014</v>
      </c>
      <c r="S47">
        <v>32.234501123400001</v>
      </c>
      <c r="T47">
        <f t="shared" si="0"/>
        <v>31.578604158605266</v>
      </c>
      <c r="U47">
        <f t="shared" si="1"/>
        <v>3.2067482157199598</v>
      </c>
      <c r="V47">
        <f t="shared" si="2"/>
        <v>1.5456031651968534</v>
      </c>
    </row>
    <row r="48" spans="1:22">
      <c r="A48">
        <v>34.030836820600001</v>
      </c>
      <c r="B48">
        <v>32.084729909899998</v>
      </c>
      <c r="C48">
        <v>30.129884004600001</v>
      </c>
      <c r="D48">
        <v>36.038166999799998</v>
      </c>
      <c r="E48">
        <v>33.768102169000002</v>
      </c>
      <c r="F48">
        <v>43.606436967800001</v>
      </c>
      <c r="G48">
        <v>35.509403943999999</v>
      </c>
      <c r="H48">
        <v>36.705044984799997</v>
      </c>
      <c r="I48">
        <v>40.9205150604</v>
      </c>
      <c r="J48">
        <v>35.779453992800001</v>
      </c>
      <c r="K48">
        <v>35.620545148799998</v>
      </c>
      <c r="L48">
        <v>34.2019212246</v>
      </c>
      <c r="M48">
        <v>35.324764967</v>
      </c>
      <c r="N48">
        <v>35.281951188999997</v>
      </c>
      <c r="O48">
        <v>34.735539197900003</v>
      </c>
      <c r="P48">
        <v>34.506549119900001</v>
      </c>
      <c r="Q48">
        <v>34.049587011299998</v>
      </c>
      <c r="R48">
        <v>31.911123037300001</v>
      </c>
      <c r="S48">
        <v>35.750207901000003</v>
      </c>
      <c r="T48">
        <f t="shared" si="0"/>
        <v>35.260777034236845</v>
      </c>
      <c r="U48">
        <f t="shared" si="1"/>
        <v>2.9008576050303674</v>
      </c>
      <c r="V48">
        <f t="shared" si="2"/>
        <v>1.3981686102267539</v>
      </c>
    </row>
    <row r="49" spans="1:22">
      <c r="A49">
        <v>35.009513855000002</v>
      </c>
      <c r="B49">
        <v>35.449309110599998</v>
      </c>
      <c r="C49">
        <v>34.030167818099997</v>
      </c>
      <c r="D49">
        <v>37.957753896699998</v>
      </c>
      <c r="E49">
        <v>37.894370078999998</v>
      </c>
      <c r="F49">
        <v>45.144203901300003</v>
      </c>
      <c r="G49">
        <v>36.941972970999998</v>
      </c>
      <c r="H49">
        <v>37.549355030100003</v>
      </c>
      <c r="I49">
        <v>41.608367919899997</v>
      </c>
      <c r="J49">
        <v>36.454290866900003</v>
      </c>
      <c r="K49">
        <v>37.304369926500001</v>
      </c>
      <c r="L49">
        <v>36.762111902199997</v>
      </c>
      <c r="M49">
        <v>36.323484897599997</v>
      </c>
      <c r="N49">
        <v>36.876216888400002</v>
      </c>
      <c r="O49">
        <v>36.105028152499997</v>
      </c>
      <c r="P49">
        <v>36.611296892200002</v>
      </c>
      <c r="Q49">
        <v>35.959420919400003</v>
      </c>
      <c r="R49">
        <v>33.967279195800003</v>
      </c>
      <c r="S49">
        <v>37.6691861153</v>
      </c>
      <c r="T49">
        <f t="shared" si="0"/>
        <v>37.137773702026323</v>
      </c>
      <c r="U49">
        <f t="shared" si="1"/>
        <v>2.4816536405442835</v>
      </c>
      <c r="V49">
        <f t="shared" si="2"/>
        <v>1.1961187669629314</v>
      </c>
    </row>
    <row r="50" spans="1:22">
      <c r="A50">
        <v>35.465873956700001</v>
      </c>
      <c r="B50">
        <v>36.168754100800001</v>
      </c>
      <c r="C50">
        <v>37.331979990000001</v>
      </c>
      <c r="D50">
        <v>38.4546570778</v>
      </c>
      <c r="E50">
        <v>38.932980060600002</v>
      </c>
      <c r="F50">
        <v>46.293867111200001</v>
      </c>
      <c r="G50">
        <v>37.172971963899997</v>
      </c>
      <c r="H50">
        <v>38.538295984299999</v>
      </c>
      <c r="I50">
        <v>44.843493938400002</v>
      </c>
      <c r="J50">
        <v>38.366663217499998</v>
      </c>
      <c r="K50">
        <v>40.835393190399998</v>
      </c>
      <c r="L50">
        <v>36.839674949600003</v>
      </c>
      <c r="M50">
        <v>37.555780172299997</v>
      </c>
      <c r="N50">
        <v>37.344425916699997</v>
      </c>
      <c r="O50">
        <v>36.621147870999998</v>
      </c>
      <c r="P50">
        <v>38.175917863800002</v>
      </c>
      <c r="Q50">
        <v>36.800467014299997</v>
      </c>
      <c r="R50">
        <v>38.794857025100001</v>
      </c>
      <c r="S50">
        <v>38.5002338886</v>
      </c>
      <c r="T50">
        <f t="shared" si="0"/>
        <v>38.580917647</v>
      </c>
      <c r="U50">
        <f t="shared" si="1"/>
        <v>2.6742698019328741</v>
      </c>
      <c r="V50">
        <f t="shared" si="2"/>
        <v>1.2889567850059018</v>
      </c>
    </row>
    <row r="53" spans="1:22">
      <c r="A53" t="s">
        <v>28</v>
      </c>
    </row>
    <row r="54" spans="1:22">
      <c r="A54" t="s">
        <v>23</v>
      </c>
    </row>
    <row r="55" spans="1:22">
      <c r="A55">
        <v>8.8453969955399998</v>
      </c>
      <c r="B55">
        <v>9.3145639896399999</v>
      </c>
      <c r="C55">
        <v>8.8716180324600007</v>
      </c>
      <c r="D55">
        <v>9.7010228633899995</v>
      </c>
      <c r="E55">
        <v>9.4146559238399998</v>
      </c>
      <c r="F55">
        <v>8.7950670719099993</v>
      </c>
      <c r="G55">
        <v>8.1317448615999997</v>
      </c>
      <c r="H55">
        <v>8.4499127864800005</v>
      </c>
      <c r="I55">
        <v>9.2901117801699993</v>
      </c>
      <c r="J55">
        <v>8.4777500629400002</v>
      </c>
      <c r="K55">
        <v>9.1649589538599994</v>
      </c>
      <c r="L55">
        <v>9.4086079597500003</v>
      </c>
      <c r="M55">
        <v>9.4608058929399999</v>
      </c>
      <c r="N55">
        <v>9.0727300643900008</v>
      </c>
      <c r="O55">
        <v>9.4753859043100004</v>
      </c>
      <c r="P55">
        <v>8.4748210907000008</v>
      </c>
      <c r="Q55">
        <v>9.0323209762599994</v>
      </c>
      <c r="R55">
        <v>8.9434199333199995</v>
      </c>
      <c r="S55">
        <v>9.6715960502599998</v>
      </c>
      <c r="T55">
        <f t="shared" si="0"/>
        <v>9.0524469049347367</v>
      </c>
      <c r="U55">
        <f t="shared" si="1"/>
        <v>0.43375411488748633</v>
      </c>
      <c r="V55">
        <f t="shared" si="2"/>
        <v>0.20906279127272911</v>
      </c>
    </row>
    <row r="56" spans="1:22">
      <c r="A56">
        <v>9.1015129089400002</v>
      </c>
      <c r="B56">
        <v>9.4131138324699997</v>
      </c>
      <c r="C56">
        <v>9.0599629879000005</v>
      </c>
      <c r="D56">
        <v>9.9243669509900005</v>
      </c>
      <c r="E56">
        <v>9.4855399131800002</v>
      </c>
      <c r="F56">
        <v>9.2286660671200007</v>
      </c>
      <c r="G56">
        <v>9.3484759330700005</v>
      </c>
      <c r="H56">
        <v>9.5168318748500003</v>
      </c>
      <c r="I56">
        <v>9.3917980194100004</v>
      </c>
      <c r="J56">
        <v>8.7413740158100008</v>
      </c>
      <c r="K56">
        <v>9.5858712196399996</v>
      </c>
      <c r="L56">
        <v>9.5429778099100009</v>
      </c>
      <c r="M56">
        <v>10.093793869000001</v>
      </c>
      <c r="N56">
        <v>9.3979759216299996</v>
      </c>
      <c r="O56">
        <v>9.5442249774899999</v>
      </c>
      <c r="P56">
        <v>9.3520281314799991</v>
      </c>
      <c r="Q56">
        <v>9.0495398044600002</v>
      </c>
      <c r="R56">
        <v>9.1631870269799993</v>
      </c>
      <c r="S56">
        <v>10.158533096299999</v>
      </c>
      <c r="T56">
        <f t="shared" si="0"/>
        <v>9.4263039137173692</v>
      </c>
      <c r="U56">
        <f t="shared" si="1"/>
        <v>0.34544104241855955</v>
      </c>
      <c r="V56">
        <f t="shared" si="2"/>
        <v>0.16649725286622005</v>
      </c>
    </row>
    <row r="57" spans="1:22">
      <c r="A57">
        <v>9.1238799095199994</v>
      </c>
      <c r="B57">
        <v>10.181508064300001</v>
      </c>
      <c r="C57">
        <v>9.1417350768999999</v>
      </c>
      <c r="D57">
        <v>9.9306509494800004</v>
      </c>
      <c r="E57">
        <v>9.6555378436999995</v>
      </c>
      <c r="F57">
        <v>9.4884140491500002</v>
      </c>
      <c r="G57">
        <v>9.8625400066399997</v>
      </c>
      <c r="H57">
        <v>10.543223857899999</v>
      </c>
      <c r="I57">
        <v>9.55966091156</v>
      </c>
      <c r="J57">
        <v>9.2003500461600005</v>
      </c>
      <c r="K57">
        <v>10.205650091200001</v>
      </c>
      <c r="L57">
        <v>9.6146941184999992</v>
      </c>
      <c r="M57">
        <v>10.1983511448</v>
      </c>
      <c r="N57">
        <v>9.5594260692600006</v>
      </c>
      <c r="O57">
        <v>10.0869138241</v>
      </c>
      <c r="P57">
        <v>9.6987910270699995</v>
      </c>
      <c r="Q57">
        <v>9.5205519199400008</v>
      </c>
      <c r="R57">
        <v>9.4540231227899998</v>
      </c>
      <c r="S57">
        <v>10.394460201299999</v>
      </c>
      <c r="T57">
        <f t="shared" si="0"/>
        <v>9.7589664333826338</v>
      </c>
      <c r="U57">
        <f t="shared" si="1"/>
        <v>0.40858262941385221</v>
      </c>
      <c r="V57">
        <f t="shared" si="2"/>
        <v>0.19693052362850411</v>
      </c>
    </row>
    <row r="58" spans="1:22">
      <c r="A58">
        <v>10.123677968999999</v>
      </c>
      <c r="B58">
        <v>10.7257399559</v>
      </c>
      <c r="C58">
        <v>10.117249965699999</v>
      </c>
      <c r="D58">
        <v>10.173332929600001</v>
      </c>
      <c r="E58">
        <v>9.9336359500900002</v>
      </c>
      <c r="F58">
        <v>9.5135679245000002</v>
      </c>
      <c r="G58">
        <v>10.316971778899999</v>
      </c>
      <c r="H58">
        <v>10.9171729088</v>
      </c>
      <c r="I58">
        <v>9.8391780853299995</v>
      </c>
      <c r="J58">
        <v>9.9193060398099995</v>
      </c>
      <c r="K58">
        <v>10.4776520729</v>
      </c>
      <c r="L58">
        <v>10.9593248367</v>
      </c>
      <c r="M58">
        <v>11.4926111698</v>
      </c>
      <c r="N58">
        <v>9.69321894646</v>
      </c>
      <c r="O58">
        <v>10.3005800247</v>
      </c>
      <c r="P58">
        <v>9.8379321098299997</v>
      </c>
      <c r="Q58">
        <v>9.5080010891000004</v>
      </c>
      <c r="R58">
        <v>9.8322830200200002</v>
      </c>
      <c r="S58">
        <v>10.668663024900001</v>
      </c>
      <c r="T58">
        <f t="shared" si="0"/>
        <v>10.228952621159999</v>
      </c>
      <c r="U58">
        <f t="shared" si="1"/>
        <v>0.51856418723552999</v>
      </c>
      <c r="V58">
        <f t="shared" si="2"/>
        <v>0.24993993766642578</v>
      </c>
    </row>
    <row r="59" spans="1:22">
      <c r="A59">
        <v>10.118639946</v>
      </c>
      <c r="B59">
        <v>10.8671607971</v>
      </c>
      <c r="C59">
        <v>10.328109979600001</v>
      </c>
      <c r="D59">
        <v>10.2466289997</v>
      </c>
      <c r="E59">
        <v>10.078534126299999</v>
      </c>
      <c r="F59">
        <v>9.9654979705799995</v>
      </c>
      <c r="G59">
        <v>10.551016092299999</v>
      </c>
      <c r="H59">
        <v>11.4783611298</v>
      </c>
      <c r="I59">
        <v>10.4531970024</v>
      </c>
      <c r="J59">
        <v>9.87684893608</v>
      </c>
      <c r="K59">
        <v>10.7522380352</v>
      </c>
      <c r="L59">
        <v>11.1601040363</v>
      </c>
      <c r="M59">
        <v>11.694638013800001</v>
      </c>
      <c r="N59">
        <v>10.115747928599999</v>
      </c>
      <c r="O59">
        <v>10.643481016200001</v>
      </c>
      <c r="P59">
        <v>10.1103668213</v>
      </c>
      <c r="Q59">
        <v>9.7046768665300007</v>
      </c>
      <c r="R59">
        <v>10.1602830887</v>
      </c>
      <c r="S59">
        <v>10.7926721573</v>
      </c>
      <c r="T59">
        <f t="shared" si="0"/>
        <v>10.478852786515263</v>
      </c>
      <c r="U59">
        <f t="shared" si="1"/>
        <v>0.52612239857025922</v>
      </c>
      <c r="V59">
        <f t="shared" si="2"/>
        <v>0.25358287891916187</v>
      </c>
    </row>
    <row r="60" spans="1:22">
      <c r="A60">
        <v>10.760993003799999</v>
      </c>
      <c r="B60">
        <v>10.9522459507</v>
      </c>
      <c r="C60">
        <v>10.5295910835</v>
      </c>
      <c r="D60">
        <v>10.6096689701</v>
      </c>
      <c r="E60">
        <v>10.235507011399999</v>
      </c>
      <c r="F60">
        <v>10.619021892499999</v>
      </c>
      <c r="G60">
        <v>11.777432918500001</v>
      </c>
      <c r="H60">
        <v>11.7235510349</v>
      </c>
      <c r="I60">
        <v>10.559966087299999</v>
      </c>
      <c r="J60">
        <v>10.454230070099999</v>
      </c>
      <c r="K60">
        <v>10.993838071800001</v>
      </c>
      <c r="L60">
        <v>11.364732027100001</v>
      </c>
      <c r="M60">
        <v>12.335667133299999</v>
      </c>
      <c r="N60">
        <v>10.148266077000001</v>
      </c>
      <c r="O60">
        <v>10.8028271198</v>
      </c>
      <c r="P60">
        <v>11.660528898200001</v>
      </c>
      <c r="Q60">
        <v>9.7954049110400003</v>
      </c>
      <c r="R60">
        <v>10.498238086700001</v>
      </c>
      <c r="S60">
        <v>10.9380640984</v>
      </c>
      <c r="T60">
        <f t="shared" si="0"/>
        <v>10.882093391902105</v>
      </c>
      <c r="U60">
        <f t="shared" si="1"/>
        <v>0.62163949485470793</v>
      </c>
      <c r="V60">
        <f t="shared" si="2"/>
        <v>0.29962064565867225</v>
      </c>
    </row>
    <row r="61" spans="1:22">
      <c r="A61">
        <v>11.240220069899999</v>
      </c>
      <c r="B61">
        <v>12.369749069199999</v>
      </c>
      <c r="C61">
        <v>11.4636900425</v>
      </c>
      <c r="D61">
        <v>10.715679168699999</v>
      </c>
      <c r="E61">
        <v>15.2421178818</v>
      </c>
      <c r="F61">
        <v>11.2370390892</v>
      </c>
      <c r="G61">
        <v>14.996838092799999</v>
      </c>
      <c r="H61">
        <v>13.712526798200001</v>
      </c>
      <c r="I61">
        <v>11.414388895</v>
      </c>
      <c r="J61">
        <v>10.8009288311</v>
      </c>
      <c r="K61">
        <v>11.5369989872</v>
      </c>
      <c r="L61">
        <v>11.5573790073</v>
      </c>
      <c r="M61">
        <v>12.9807479382</v>
      </c>
      <c r="N61">
        <v>10.483388185500001</v>
      </c>
      <c r="O61">
        <v>11.360543012600001</v>
      </c>
      <c r="P61">
        <v>11.784577131300001</v>
      </c>
      <c r="Q61">
        <v>11.313738107700001</v>
      </c>
      <c r="R61">
        <v>12.385212183</v>
      </c>
      <c r="S61">
        <v>12.674540996599999</v>
      </c>
      <c r="T61">
        <f t="shared" si="0"/>
        <v>12.066858078305264</v>
      </c>
      <c r="U61">
        <f t="shared" si="1"/>
        <v>1.3089975550207309</v>
      </c>
      <c r="V61">
        <f t="shared" si="2"/>
        <v>0.63091662586947106</v>
      </c>
    </row>
    <row r="62" spans="1:22">
      <c r="A62">
        <v>15.600693941099999</v>
      </c>
      <c r="B62">
        <v>37.143620967899999</v>
      </c>
      <c r="C62">
        <v>30.1125738621</v>
      </c>
      <c r="D62">
        <v>34.258018970499997</v>
      </c>
      <c r="E62">
        <v>41.8585250378</v>
      </c>
      <c r="F62">
        <v>16.5442128181</v>
      </c>
      <c r="G62">
        <v>37.244596004500004</v>
      </c>
      <c r="H62">
        <v>30.2492318153</v>
      </c>
      <c r="I62">
        <v>33.959913968999999</v>
      </c>
      <c r="J62">
        <v>34.894917964900003</v>
      </c>
      <c r="K62">
        <v>29.833748102200001</v>
      </c>
      <c r="L62">
        <v>42.155020952199997</v>
      </c>
      <c r="M62">
        <v>38.0757641792</v>
      </c>
      <c r="N62">
        <v>40.253162145600001</v>
      </c>
      <c r="O62">
        <v>41.898746967299999</v>
      </c>
      <c r="P62">
        <v>35.2904829979</v>
      </c>
      <c r="Q62">
        <v>18.8450641632</v>
      </c>
      <c r="R62">
        <v>39.040652036700003</v>
      </c>
      <c r="S62">
        <v>37.641285896299998</v>
      </c>
      <c r="T62">
        <f t="shared" si="0"/>
        <v>33.415801725884215</v>
      </c>
      <c r="U62">
        <f t="shared" si="1"/>
        <v>8.0162360165035267</v>
      </c>
      <c r="V62">
        <f t="shared" si="2"/>
        <v>3.8637020827939104</v>
      </c>
    </row>
    <row r="63" spans="1:22">
      <c r="A63">
        <v>38.725095033599999</v>
      </c>
      <c r="B63">
        <v>42.080394029600001</v>
      </c>
      <c r="C63">
        <v>39.629473924599999</v>
      </c>
      <c r="D63">
        <v>36.612219810500001</v>
      </c>
      <c r="E63">
        <v>45.889017820399999</v>
      </c>
      <c r="F63">
        <v>33.886852026</v>
      </c>
      <c r="G63">
        <v>38.520761012999998</v>
      </c>
      <c r="H63">
        <v>32.045145034800001</v>
      </c>
      <c r="I63">
        <v>38.842047929800003</v>
      </c>
      <c r="J63">
        <v>36.374807119400003</v>
      </c>
      <c r="K63">
        <v>32.040919065499999</v>
      </c>
      <c r="L63">
        <v>42.487702131299997</v>
      </c>
      <c r="M63">
        <v>38.2694909573</v>
      </c>
      <c r="N63">
        <v>41.197425127000002</v>
      </c>
      <c r="O63">
        <v>43.423799991599999</v>
      </c>
      <c r="P63">
        <v>36.937166929200004</v>
      </c>
      <c r="Q63">
        <v>29.453608035999999</v>
      </c>
      <c r="R63">
        <v>39.254883050899998</v>
      </c>
      <c r="S63">
        <v>37.894850015599999</v>
      </c>
      <c r="T63">
        <f t="shared" si="0"/>
        <v>38.08240310768948</v>
      </c>
      <c r="U63">
        <f t="shared" si="1"/>
        <v>4.0456861354848055</v>
      </c>
      <c r="V63">
        <f t="shared" si="2"/>
        <v>1.9499582991096946</v>
      </c>
    </row>
    <row r="64" spans="1:22">
      <c r="A64">
        <v>42.5939021111</v>
      </c>
      <c r="B64">
        <v>42.861701011699999</v>
      </c>
      <c r="C64">
        <v>42.262778043700003</v>
      </c>
      <c r="D64">
        <v>38.156145095799999</v>
      </c>
      <c r="E64">
        <v>50.517503023099998</v>
      </c>
      <c r="F64">
        <v>37.844504118000003</v>
      </c>
      <c r="G64">
        <v>44.209122180900003</v>
      </c>
      <c r="H64">
        <v>40.114795923199999</v>
      </c>
      <c r="I64">
        <v>41.7044780254</v>
      </c>
      <c r="J64">
        <v>41.248375892600002</v>
      </c>
      <c r="K64">
        <v>42.615250110600002</v>
      </c>
      <c r="L64">
        <v>44.957501888300001</v>
      </c>
      <c r="M64">
        <v>40.838893175099997</v>
      </c>
      <c r="N64">
        <v>42.8975579739</v>
      </c>
      <c r="O64">
        <v>43.559406042100001</v>
      </c>
      <c r="P64">
        <v>44.294601202000003</v>
      </c>
      <c r="Q64">
        <v>39.1635460854</v>
      </c>
      <c r="R64">
        <v>46.792887926100001</v>
      </c>
      <c r="S64">
        <v>39.058341980000002</v>
      </c>
      <c r="T64">
        <f t="shared" si="0"/>
        <v>42.404804832052626</v>
      </c>
      <c r="U64">
        <f t="shared" si="1"/>
        <v>2.9945143607709257</v>
      </c>
      <c r="V64">
        <f t="shared" si="2"/>
        <v>1.4433097215260631</v>
      </c>
    </row>
    <row r="65" spans="1:22">
      <c r="A65">
        <v>45.0223639011</v>
      </c>
      <c r="B65">
        <v>43.994148015999997</v>
      </c>
      <c r="C65">
        <v>43.207066059100001</v>
      </c>
      <c r="D65">
        <v>46.446160077999998</v>
      </c>
      <c r="E65">
        <v>51.452134132399998</v>
      </c>
      <c r="F65">
        <v>45.919942855800002</v>
      </c>
      <c r="G65">
        <v>45.287445068399997</v>
      </c>
      <c r="H65">
        <v>46.148622989700002</v>
      </c>
      <c r="I65">
        <v>44.352804899200002</v>
      </c>
      <c r="J65">
        <v>44.819216013000002</v>
      </c>
      <c r="K65">
        <v>45.0750930309</v>
      </c>
      <c r="L65">
        <v>45.541233062700002</v>
      </c>
      <c r="M65">
        <v>45.640053033800001</v>
      </c>
      <c r="N65">
        <v>44.830789089200003</v>
      </c>
      <c r="O65">
        <v>45.983941078199997</v>
      </c>
      <c r="P65">
        <v>45.990692853900001</v>
      </c>
      <c r="Q65">
        <v>44.102575063700002</v>
      </c>
      <c r="R65">
        <v>50.338351965000001</v>
      </c>
      <c r="S65">
        <v>43.114521026600002</v>
      </c>
      <c r="T65">
        <f t="shared" si="0"/>
        <v>45.645639695615792</v>
      </c>
      <c r="U65">
        <f t="shared" si="1"/>
        <v>2.0296848368678124</v>
      </c>
      <c r="V65">
        <f t="shared" si="2"/>
        <v>0.97827677671620061</v>
      </c>
    </row>
    <row r="66" spans="1:22">
      <c r="A66">
        <v>47.480495214500003</v>
      </c>
      <c r="B66">
        <v>45.696465969099997</v>
      </c>
      <c r="C66">
        <v>46.367285013199997</v>
      </c>
      <c r="D66">
        <v>47.366977214800002</v>
      </c>
      <c r="E66">
        <v>51.743489027000003</v>
      </c>
      <c r="F66">
        <v>46.854268073999997</v>
      </c>
      <c r="G66">
        <v>47.791653156300001</v>
      </c>
      <c r="H66">
        <v>48.347690105399998</v>
      </c>
      <c r="I66">
        <v>46.035408019999998</v>
      </c>
      <c r="J66">
        <v>46.352602005000001</v>
      </c>
      <c r="K66">
        <v>46.183146953600001</v>
      </c>
      <c r="L66">
        <v>48.489109993</v>
      </c>
      <c r="M66">
        <v>46.302839994400003</v>
      </c>
      <c r="N66">
        <v>45.1920318604</v>
      </c>
      <c r="O66">
        <v>47.067945957200003</v>
      </c>
      <c r="P66">
        <v>46.789003133800001</v>
      </c>
      <c r="Q66">
        <v>48.270931959199999</v>
      </c>
      <c r="R66">
        <v>50.884489059400003</v>
      </c>
      <c r="S66">
        <v>44.469468116800002</v>
      </c>
      <c r="T66">
        <f t="shared" si="0"/>
        <v>47.246594780373677</v>
      </c>
      <c r="U66">
        <f t="shared" si="1"/>
        <v>1.7384340675397731</v>
      </c>
      <c r="V66">
        <f t="shared" si="2"/>
        <v>0.83789839941401834</v>
      </c>
    </row>
    <row r="67" spans="1:22">
      <c r="A67">
        <v>48.423360824600003</v>
      </c>
      <c r="B67">
        <v>49.546941041899998</v>
      </c>
      <c r="C67">
        <v>47.914510011700003</v>
      </c>
      <c r="D67">
        <v>47.871258020399999</v>
      </c>
      <c r="E67">
        <v>52.378421068199998</v>
      </c>
      <c r="F67">
        <v>47.542496919599998</v>
      </c>
      <c r="G67">
        <v>49.188888073000001</v>
      </c>
      <c r="H67">
        <v>49.077941179299998</v>
      </c>
      <c r="I67">
        <v>46.960443019899998</v>
      </c>
      <c r="J67">
        <v>47.060848951300002</v>
      </c>
      <c r="K67">
        <v>47.661885976800001</v>
      </c>
      <c r="L67">
        <v>51.749327182800002</v>
      </c>
      <c r="M67">
        <v>47.183840036399999</v>
      </c>
      <c r="N67">
        <v>46.230240821800002</v>
      </c>
      <c r="O67">
        <v>48.3082170486</v>
      </c>
      <c r="P67">
        <v>48.103440046300001</v>
      </c>
      <c r="Q67">
        <v>49.307162046400002</v>
      </c>
      <c r="R67">
        <v>51.747183799699997</v>
      </c>
      <c r="S67">
        <v>45.777517080300001</v>
      </c>
      <c r="T67">
        <f t="shared" si="0"/>
        <v>48.528101218368406</v>
      </c>
      <c r="U67">
        <f t="shared" si="1"/>
        <v>1.776755167046544</v>
      </c>
      <c r="V67">
        <f t="shared" si="2"/>
        <v>0.85636857814558764</v>
      </c>
    </row>
    <row r="69" spans="1:22">
      <c r="A69" t="s">
        <v>29</v>
      </c>
    </row>
    <row r="70" spans="1:22">
      <c r="A70" t="s">
        <v>23</v>
      </c>
    </row>
    <row r="71" spans="1:22">
      <c r="A71">
        <v>8.2660298347500003</v>
      </c>
      <c r="B71">
        <v>9.3326029777499997</v>
      </c>
      <c r="C71">
        <v>8.6202328205099992</v>
      </c>
      <c r="D71">
        <v>9.3977289199800005</v>
      </c>
      <c r="E71">
        <v>8.2935640811900004</v>
      </c>
      <c r="F71">
        <v>8.7167649269100007</v>
      </c>
      <c r="G71">
        <v>8.4989669323000001</v>
      </c>
      <c r="H71">
        <v>8.7040119171099999</v>
      </c>
      <c r="I71">
        <v>9.3698010444600008</v>
      </c>
      <c r="J71">
        <v>8.9077320098899992</v>
      </c>
      <c r="K71">
        <v>9.0281441211699995</v>
      </c>
      <c r="L71">
        <v>8.5290129184700003</v>
      </c>
      <c r="M71">
        <v>10.063224077199999</v>
      </c>
      <c r="N71">
        <v>9.2346429824800005</v>
      </c>
      <c r="O71">
        <v>9.7534079551699993</v>
      </c>
      <c r="P71">
        <v>9.0355830192600006</v>
      </c>
      <c r="Q71">
        <v>8.9077968597399995</v>
      </c>
      <c r="R71">
        <v>9.6429030895200007</v>
      </c>
      <c r="S71">
        <v>9.2302470207200003</v>
      </c>
      <c r="T71">
        <f t="shared" ref="T69:T132" si="3">AVERAGE(A71:S71)</f>
        <v>9.0280209215042113</v>
      </c>
      <c r="U71">
        <f t="shared" ref="U69:U132" si="4">_xlfn.STDEV.P(A71:S71)</f>
        <v>0.48405447980320032</v>
      </c>
      <c r="V71">
        <f t="shared" ref="V69:V132" si="5">_xlfn.CONFIDENCE.T(0.05,U71,19)</f>
        <v>0.23330679111131</v>
      </c>
    </row>
    <row r="72" spans="1:22">
      <c r="A72">
        <v>9.1530210971799999</v>
      </c>
      <c r="B72">
        <v>9.36894011497</v>
      </c>
      <c r="C72">
        <v>9.1061298847199996</v>
      </c>
      <c r="D72">
        <v>9.4840741157499995</v>
      </c>
      <c r="E72">
        <v>9.0836169719700006</v>
      </c>
      <c r="F72">
        <v>9.2663700580599997</v>
      </c>
      <c r="G72">
        <v>9.2718091011000006</v>
      </c>
      <c r="H72">
        <v>9.5439178943599998</v>
      </c>
      <c r="I72">
        <v>9.6438119411500001</v>
      </c>
      <c r="J72">
        <v>9.6302049160000003</v>
      </c>
      <c r="K72">
        <v>9.0590150356300008</v>
      </c>
      <c r="L72">
        <v>9.2691841125500005</v>
      </c>
      <c r="M72">
        <v>10.1073989868</v>
      </c>
      <c r="N72">
        <v>9.4132931232499999</v>
      </c>
      <c r="O72">
        <v>10.314309120200001</v>
      </c>
      <c r="P72">
        <v>9.0417859554300009</v>
      </c>
      <c r="Q72">
        <v>9.2666590213800006</v>
      </c>
      <c r="R72">
        <v>9.77359604836</v>
      </c>
      <c r="S72">
        <v>9.8845691680899996</v>
      </c>
      <c r="T72">
        <f t="shared" si="3"/>
        <v>9.4569319298394721</v>
      </c>
      <c r="U72">
        <f t="shared" si="4"/>
        <v>0.35181932494517038</v>
      </c>
      <c r="V72">
        <f t="shared" si="5"/>
        <v>0.16957148663777799</v>
      </c>
    </row>
    <row r="73" spans="1:22">
      <c r="A73">
        <v>9.9388260841400005</v>
      </c>
      <c r="B73">
        <v>9.3875589370700006</v>
      </c>
      <c r="C73">
        <v>9.6620540618900002</v>
      </c>
      <c r="D73">
        <v>9.6230211257900002</v>
      </c>
      <c r="E73">
        <v>9.1751289367699993</v>
      </c>
      <c r="F73">
        <v>10.0121450424</v>
      </c>
      <c r="G73">
        <v>9.32133102417</v>
      </c>
      <c r="H73">
        <v>9.6572110652899994</v>
      </c>
      <c r="I73">
        <v>10.0773458481</v>
      </c>
      <c r="J73">
        <v>9.7908639907800001</v>
      </c>
      <c r="K73">
        <v>9.1826150417299992</v>
      </c>
      <c r="L73">
        <v>9.4839799404100003</v>
      </c>
      <c r="M73">
        <v>10.1580691338</v>
      </c>
      <c r="N73">
        <v>10.089119911199999</v>
      </c>
      <c r="O73">
        <v>10.2882359028</v>
      </c>
      <c r="P73">
        <v>9.3322350978900008</v>
      </c>
      <c r="Q73">
        <v>9.4252920150800001</v>
      </c>
      <c r="R73">
        <v>9.7946949005100006</v>
      </c>
      <c r="S73">
        <v>9.8470301628100003</v>
      </c>
      <c r="T73">
        <f t="shared" si="3"/>
        <v>9.6971978011910522</v>
      </c>
      <c r="U73">
        <f t="shared" si="4"/>
        <v>0.33194646306174108</v>
      </c>
      <c r="V73">
        <f t="shared" si="5"/>
        <v>0.15999307381510111</v>
      </c>
    </row>
    <row r="74" spans="1:22">
      <c r="A74">
        <v>10.4255979061</v>
      </c>
      <c r="B74">
        <v>9.4062089919999998</v>
      </c>
      <c r="C74">
        <v>9.9886980056799999</v>
      </c>
      <c r="D74">
        <v>9.7525029182399994</v>
      </c>
      <c r="E74">
        <v>9.7229709625199998</v>
      </c>
      <c r="F74">
        <v>10.733462810500001</v>
      </c>
      <c r="G74">
        <v>9.7942628860499994</v>
      </c>
      <c r="H74">
        <v>9.8315601348899992</v>
      </c>
      <c r="I74">
        <v>10.1326518059</v>
      </c>
      <c r="J74">
        <v>10.1328010559</v>
      </c>
      <c r="K74">
        <v>9.93478107452</v>
      </c>
      <c r="L74">
        <v>9.6104581356000001</v>
      </c>
      <c r="M74">
        <v>10.740998983400001</v>
      </c>
      <c r="N74">
        <v>10.489796161699999</v>
      </c>
      <c r="O74">
        <v>10.348407030100001</v>
      </c>
      <c r="P74">
        <v>9.4901318550100005</v>
      </c>
      <c r="Q74">
        <v>9.5697319507599996</v>
      </c>
      <c r="R74">
        <v>10.125329971299999</v>
      </c>
      <c r="S74">
        <v>10.2583179474</v>
      </c>
      <c r="T74">
        <f t="shared" si="3"/>
        <v>10.025719504608947</v>
      </c>
      <c r="U74">
        <f t="shared" si="4"/>
        <v>0.39048392067285492</v>
      </c>
      <c r="V74">
        <f t="shared" si="5"/>
        <v>0.18820722524825351</v>
      </c>
    </row>
    <row r="75" spans="1:22">
      <c r="A75">
        <v>10.4957170486</v>
      </c>
      <c r="B75">
        <v>10.0588140488</v>
      </c>
      <c r="C75">
        <v>10.5131459236</v>
      </c>
      <c r="D75">
        <v>9.9008738994600005</v>
      </c>
      <c r="E75">
        <v>9.9071829318999995</v>
      </c>
      <c r="F75">
        <v>11.1449048519</v>
      </c>
      <c r="G75">
        <v>10.469077825499999</v>
      </c>
      <c r="H75">
        <v>9.8423988819100003</v>
      </c>
      <c r="I75">
        <v>10.6407129765</v>
      </c>
      <c r="J75">
        <v>10.4562308788</v>
      </c>
      <c r="K75">
        <v>10.0985620022</v>
      </c>
      <c r="L75">
        <v>10.6392378807</v>
      </c>
      <c r="M75">
        <v>10.731169939000001</v>
      </c>
      <c r="N75">
        <v>10.615232944500001</v>
      </c>
      <c r="O75">
        <v>10.3631298542</v>
      </c>
      <c r="P75">
        <v>9.6507658958399993</v>
      </c>
      <c r="Q75">
        <v>9.8335001468699996</v>
      </c>
      <c r="R75">
        <v>10.1700870991</v>
      </c>
      <c r="S75">
        <v>10.886622905699999</v>
      </c>
      <c r="T75">
        <f t="shared" si="3"/>
        <v>10.337756207109473</v>
      </c>
      <c r="U75">
        <f t="shared" si="4"/>
        <v>0.395090108023676</v>
      </c>
      <c r="V75">
        <f t="shared" si="5"/>
        <v>0.19042733648555574</v>
      </c>
    </row>
    <row r="76" spans="1:22">
      <c r="A76">
        <v>10.6614279747</v>
      </c>
      <c r="B76">
        <v>11.730252027500001</v>
      </c>
      <c r="C76">
        <v>11.0137279034</v>
      </c>
      <c r="D76">
        <v>10.4174699783</v>
      </c>
      <c r="E76">
        <v>10.8452029228</v>
      </c>
      <c r="F76">
        <v>11.2059597969</v>
      </c>
      <c r="G76">
        <v>10.694996833799999</v>
      </c>
      <c r="H76">
        <v>9.8990640640300001</v>
      </c>
      <c r="I76">
        <v>11.0334551334</v>
      </c>
      <c r="J76">
        <v>10.5633840561</v>
      </c>
      <c r="K76">
        <v>10.110599041</v>
      </c>
      <c r="L76">
        <v>10.764176130299999</v>
      </c>
      <c r="M76">
        <v>10.9755558968</v>
      </c>
      <c r="N76">
        <v>11.031412124599999</v>
      </c>
      <c r="O76">
        <v>10.5466737747</v>
      </c>
      <c r="P76">
        <v>10.089607954</v>
      </c>
      <c r="Q76">
        <v>10.042493820200001</v>
      </c>
      <c r="R76">
        <v>10.472347021099999</v>
      </c>
      <c r="S76">
        <v>11.2893390656</v>
      </c>
      <c r="T76">
        <f t="shared" si="3"/>
        <v>10.704586606275262</v>
      </c>
      <c r="U76">
        <f t="shared" si="4"/>
        <v>0.46192046976139045</v>
      </c>
      <c r="V76">
        <f t="shared" si="5"/>
        <v>0.22263853976204107</v>
      </c>
    </row>
    <row r="77" spans="1:22">
      <c r="A77">
        <v>11.7190179825</v>
      </c>
      <c r="B77">
        <v>13.2243149281</v>
      </c>
      <c r="C77">
        <v>11.597306013100001</v>
      </c>
      <c r="D77">
        <v>10.522491216700001</v>
      </c>
      <c r="E77">
        <v>11.202249050100001</v>
      </c>
      <c r="F77">
        <v>11.688871860500001</v>
      </c>
      <c r="G77">
        <v>11.469909191099999</v>
      </c>
      <c r="H77">
        <v>11.9618890285</v>
      </c>
      <c r="I77">
        <v>11.3476359844</v>
      </c>
      <c r="J77">
        <v>10.948595047</v>
      </c>
      <c r="K77">
        <v>10.270483970600001</v>
      </c>
      <c r="L77">
        <v>11.913033008599999</v>
      </c>
      <c r="M77">
        <v>11.000252962099999</v>
      </c>
      <c r="N77">
        <v>11.258284807200001</v>
      </c>
      <c r="O77">
        <v>10.6351368427</v>
      </c>
      <c r="P77">
        <v>10.2613039017</v>
      </c>
      <c r="Q77">
        <v>10.198610067400001</v>
      </c>
      <c r="R77">
        <v>10.959549903899999</v>
      </c>
      <c r="S77">
        <v>11.444622993499999</v>
      </c>
      <c r="T77">
        <f t="shared" si="3"/>
        <v>11.243345197878948</v>
      </c>
      <c r="U77">
        <f t="shared" si="4"/>
        <v>0.71311408522734321</v>
      </c>
      <c r="V77">
        <f t="shared" si="5"/>
        <v>0.34370998691781696</v>
      </c>
    </row>
    <row r="78" spans="1:22">
      <c r="A78">
        <v>11.958860874200001</v>
      </c>
      <c r="B78">
        <v>14.107837915399999</v>
      </c>
      <c r="C78">
        <v>12.694756031000001</v>
      </c>
      <c r="D78">
        <v>11.199720859499999</v>
      </c>
      <c r="E78">
        <v>11.9990890026</v>
      </c>
      <c r="F78">
        <v>12.663641929600001</v>
      </c>
      <c r="G78">
        <v>12.3018169403</v>
      </c>
      <c r="H78">
        <v>12.1301779747</v>
      </c>
      <c r="I78">
        <v>12.138224840199999</v>
      </c>
      <c r="J78">
        <v>11.218744039500001</v>
      </c>
      <c r="K78">
        <v>11.028046846400001</v>
      </c>
      <c r="L78">
        <v>12.271713972100001</v>
      </c>
      <c r="M78">
        <v>11.2291111946</v>
      </c>
      <c r="N78">
        <v>11.643707990599999</v>
      </c>
      <c r="O78">
        <v>11.117016077000001</v>
      </c>
      <c r="P78">
        <v>12.3061218262</v>
      </c>
      <c r="Q78">
        <v>11.035949945400001</v>
      </c>
      <c r="R78">
        <v>11.124210119200001</v>
      </c>
      <c r="S78">
        <v>12.6611981392</v>
      </c>
      <c r="T78">
        <f t="shared" si="3"/>
        <v>11.938418237773684</v>
      </c>
      <c r="U78">
        <f t="shared" si="4"/>
        <v>0.77528838551297152</v>
      </c>
      <c r="V78">
        <f t="shared" si="5"/>
        <v>0.37367704040966454</v>
      </c>
    </row>
    <row r="79" spans="1:22">
      <c r="A79">
        <v>35.1388549805</v>
      </c>
      <c r="B79">
        <v>39.782896995500003</v>
      </c>
      <c r="C79">
        <v>39.5258870125</v>
      </c>
      <c r="D79">
        <v>32.197741985299999</v>
      </c>
      <c r="E79">
        <v>37.236924886700002</v>
      </c>
      <c r="F79">
        <v>38.192240953400002</v>
      </c>
      <c r="G79">
        <v>39.942138910300002</v>
      </c>
      <c r="H79">
        <v>42.731609106100002</v>
      </c>
      <c r="I79">
        <v>33.458717107799998</v>
      </c>
      <c r="J79">
        <v>32.988173007999997</v>
      </c>
      <c r="K79">
        <v>46.393909215900003</v>
      </c>
      <c r="L79">
        <v>42.638347148900003</v>
      </c>
      <c r="M79">
        <v>36.377574920699999</v>
      </c>
      <c r="N79">
        <v>39.577993869799997</v>
      </c>
      <c r="O79">
        <v>38.783591985699999</v>
      </c>
      <c r="P79">
        <v>13.581737995099999</v>
      </c>
      <c r="Q79">
        <v>31.548064947099999</v>
      </c>
      <c r="R79">
        <v>43.521974802000003</v>
      </c>
      <c r="S79">
        <v>30.479007005700002</v>
      </c>
      <c r="T79">
        <f t="shared" si="3"/>
        <v>36.53144141247369</v>
      </c>
      <c r="U79">
        <f t="shared" si="4"/>
        <v>6.8883905200445881</v>
      </c>
      <c r="V79">
        <f t="shared" si="5"/>
        <v>3.3200979542768922</v>
      </c>
    </row>
    <row r="80" spans="1:22">
      <c r="A80">
        <v>37.556492090200003</v>
      </c>
      <c r="B80">
        <v>44.754944086099997</v>
      </c>
      <c r="C80">
        <v>40.572849988900003</v>
      </c>
      <c r="D80">
        <v>41.903043031700001</v>
      </c>
      <c r="E80">
        <v>41.3062129021</v>
      </c>
      <c r="F80">
        <v>46.031898021700002</v>
      </c>
      <c r="G80">
        <v>43.047056913399999</v>
      </c>
      <c r="H80">
        <v>42.820796012899997</v>
      </c>
      <c r="I80">
        <v>41.912070989599997</v>
      </c>
      <c r="J80">
        <v>35.611871004100003</v>
      </c>
      <c r="K80">
        <v>49.208923101400003</v>
      </c>
      <c r="L80">
        <v>43.7408840656</v>
      </c>
      <c r="M80">
        <v>43.298997878999998</v>
      </c>
      <c r="N80">
        <v>41.7405600548</v>
      </c>
      <c r="O80">
        <v>39.827372074099998</v>
      </c>
      <c r="P80">
        <v>38.0325708389</v>
      </c>
      <c r="Q80">
        <v>48.353612899799998</v>
      </c>
      <c r="R80">
        <v>48.983858823799999</v>
      </c>
      <c r="S80">
        <v>46.1218659878</v>
      </c>
      <c r="T80">
        <f t="shared" si="3"/>
        <v>42.885572671889477</v>
      </c>
      <c r="U80">
        <f t="shared" si="4"/>
        <v>3.6788929809724582</v>
      </c>
      <c r="V80">
        <f t="shared" si="5"/>
        <v>1.7731696576417701</v>
      </c>
    </row>
    <row r="81" spans="1:22">
      <c r="A81">
        <v>44.6613090038</v>
      </c>
      <c r="B81">
        <v>47.045210123099999</v>
      </c>
      <c r="C81">
        <v>46.4650859833</v>
      </c>
      <c r="D81">
        <v>42.931818008400001</v>
      </c>
      <c r="E81">
        <v>43.298035144799996</v>
      </c>
      <c r="F81">
        <v>47.0738110542</v>
      </c>
      <c r="G81">
        <v>43.873593807200002</v>
      </c>
      <c r="H81">
        <v>43.527822017699997</v>
      </c>
      <c r="I81">
        <v>45.113501071899996</v>
      </c>
      <c r="J81">
        <v>46.697768926599998</v>
      </c>
      <c r="K81">
        <v>50.520026922200003</v>
      </c>
      <c r="L81">
        <v>46.017529010799997</v>
      </c>
      <c r="M81">
        <v>48.781630992899998</v>
      </c>
      <c r="N81">
        <v>43.120763063399998</v>
      </c>
      <c r="O81">
        <v>47.283370971700002</v>
      </c>
      <c r="P81">
        <v>47.066998958600003</v>
      </c>
      <c r="Q81">
        <v>48.573374986600001</v>
      </c>
      <c r="R81">
        <v>49.880244970299998</v>
      </c>
      <c r="S81">
        <v>46.897479057300004</v>
      </c>
      <c r="T81">
        <f t="shared" si="3"/>
        <v>46.254177582884211</v>
      </c>
      <c r="U81">
        <f t="shared" si="4"/>
        <v>2.2168586299296651</v>
      </c>
      <c r="V81">
        <f t="shared" si="5"/>
        <v>1.0684916571923559</v>
      </c>
    </row>
    <row r="82" spans="1:22">
      <c r="A82">
        <v>47.689983844799997</v>
      </c>
      <c r="B82">
        <v>51.655606031399998</v>
      </c>
      <c r="C82">
        <v>48.301395177800003</v>
      </c>
      <c r="D82">
        <v>45.937155961999999</v>
      </c>
      <c r="E82">
        <v>47.866356849699997</v>
      </c>
      <c r="F82">
        <v>47.368006944699999</v>
      </c>
      <c r="G82">
        <v>47.922441005700001</v>
      </c>
      <c r="H82">
        <v>47.801411867100001</v>
      </c>
      <c r="I82">
        <v>48.975672960300003</v>
      </c>
      <c r="J82">
        <v>46.806986093500001</v>
      </c>
      <c r="K82">
        <v>52.8744859695</v>
      </c>
      <c r="L82">
        <v>47.686002016099998</v>
      </c>
      <c r="M82">
        <v>48.915467977500001</v>
      </c>
      <c r="N82">
        <v>45.334623098400002</v>
      </c>
      <c r="O82">
        <v>50.722821950899998</v>
      </c>
      <c r="P82">
        <v>48.551026821100002</v>
      </c>
      <c r="Q82">
        <v>49.750283002899998</v>
      </c>
      <c r="R82">
        <v>49.908970117599999</v>
      </c>
      <c r="S82">
        <v>48.347669124600003</v>
      </c>
      <c r="T82">
        <f t="shared" si="3"/>
        <v>48.548229832400004</v>
      </c>
      <c r="U82">
        <f t="shared" si="4"/>
        <v>1.7959099787351953</v>
      </c>
      <c r="V82">
        <f t="shared" si="5"/>
        <v>0.86560090185269922</v>
      </c>
    </row>
    <row r="83" spans="1:22">
      <c r="A83">
        <v>50.965515136699999</v>
      </c>
      <c r="B83">
        <v>52.669317960699999</v>
      </c>
      <c r="C83">
        <v>49.145038127900001</v>
      </c>
      <c r="D83">
        <v>50.976401805899997</v>
      </c>
      <c r="E83">
        <v>49.048305034599998</v>
      </c>
      <c r="F83">
        <v>48.808531045899997</v>
      </c>
      <c r="G83">
        <v>49.405225038499999</v>
      </c>
      <c r="H83">
        <v>50.036213874799998</v>
      </c>
      <c r="I83">
        <v>50.065085887899997</v>
      </c>
      <c r="J83">
        <v>48.4748771191</v>
      </c>
      <c r="K83">
        <v>53.076637983300003</v>
      </c>
      <c r="L83">
        <v>49.180500030499999</v>
      </c>
      <c r="M83">
        <v>50.952366113700002</v>
      </c>
      <c r="N83">
        <v>47.636514902099997</v>
      </c>
      <c r="O83">
        <v>51.884734868999999</v>
      </c>
      <c r="P83">
        <v>49.662130117399997</v>
      </c>
      <c r="Q83">
        <v>50.256633997000002</v>
      </c>
      <c r="R83">
        <v>49.903546094900001</v>
      </c>
      <c r="S83">
        <v>49.950954914100002</v>
      </c>
      <c r="T83">
        <f t="shared" si="3"/>
        <v>50.110448950210518</v>
      </c>
      <c r="U83">
        <f t="shared" si="4"/>
        <v>1.3552032246864609</v>
      </c>
      <c r="V83">
        <f t="shared" si="5"/>
        <v>0.65318704577188269</v>
      </c>
    </row>
    <row r="84" spans="1:22">
      <c r="A84">
        <v>51.251340866100001</v>
      </c>
      <c r="B84">
        <v>54.852673053700002</v>
      </c>
      <c r="C84">
        <v>49.556020975099997</v>
      </c>
      <c r="D84">
        <v>53.774682998700001</v>
      </c>
      <c r="E84">
        <v>51.725444078400002</v>
      </c>
      <c r="F84">
        <v>52.150007963199997</v>
      </c>
      <c r="G84">
        <v>50.847864151000003</v>
      </c>
      <c r="H84">
        <v>51.639702081700001</v>
      </c>
      <c r="I84">
        <v>51.667458057399998</v>
      </c>
      <c r="J84">
        <v>51.983386993400003</v>
      </c>
      <c r="K84">
        <v>53.8431229591</v>
      </c>
      <c r="L84">
        <v>53.518519878399999</v>
      </c>
      <c r="M84">
        <v>52.092091083500002</v>
      </c>
      <c r="N84">
        <v>48.247781038299998</v>
      </c>
      <c r="O84">
        <v>53.513061046600001</v>
      </c>
      <c r="P84">
        <v>51.660831928299999</v>
      </c>
      <c r="Q84">
        <v>51.201439142200002</v>
      </c>
      <c r="R84">
        <v>51.4120070934</v>
      </c>
      <c r="S84">
        <v>50.762494802500001</v>
      </c>
      <c r="T84">
        <f t="shared" si="3"/>
        <v>51.87894369426315</v>
      </c>
      <c r="U84">
        <f t="shared" si="4"/>
        <v>1.5203562618187259</v>
      </c>
      <c r="V84">
        <f t="shared" si="5"/>
        <v>0.73278826163353783</v>
      </c>
    </row>
    <row r="85" spans="1:22">
      <c r="A85">
        <v>52.468697071100003</v>
      </c>
      <c r="B85">
        <v>55.371181011200001</v>
      </c>
      <c r="C85">
        <v>51.347670078299998</v>
      </c>
      <c r="D85">
        <v>54.245714902899998</v>
      </c>
      <c r="E85">
        <v>52.752166032799998</v>
      </c>
      <c r="F85">
        <v>52.840739965399997</v>
      </c>
      <c r="G85">
        <v>52.6025929451</v>
      </c>
      <c r="H85">
        <v>52.194303989399998</v>
      </c>
      <c r="I85">
        <v>52.9606590271</v>
      </c>
      <c r="J85">
        <v>52.7238600254</v>
      </c>
      <c r="K85">
        <v>54.6385359764</v>
      </c>
      <c r="L85">
        <v>53.996061086700003</v>
      </c>
      <c r="M85">
        <v>52.892914056800002</v>
      </c>
      <c r="N85">
        <v>50.513510942499998</v>
      </c>
      <c r="O85">
        <v>54.831146001800001</v>
      </c>
      <c r="P85">
        <v>54.062252998399998</v>
      </c>
      <c r="Q85">
        <v>52.110880851700003</v>
      </c>
      <c r="R85">
        <v>53.391407966599999</v>
      </c>
      <c r="S85">
        <v>51.431005001099997</v>
      </c>
      <c r="T85">
        <f t="shared" si="3"/>
        <v>53.019752627931581</v>
      </c>
      <c r="U85">
        <f t="shared" si="4"/>
        <v>1.2335021221599414</v>
      </c>
      <c r="V85">
        <f t="shared" si="5"/>
        <v>0.59452899199926856</v>
      </c>
    </row>
    <row r="87" spans="1:22">
      <c r="A87" t="s">
        <v>30</v>
      </c>
    </row>
    <row r="88" spans="1:22">
      <c r="A88" t="s">
        <v>23</v>
      </c>
    </row>
    <row r="89" spans="1:22">
      <c r="A89">
        <v>8.6477210521700005</v>
      </c>
      <c r="B89">
        <v>8.3951368331899996</v>
      </c>
      <c r="C89">
        <v>8.32926917076</v>
      </c>
      <c r="D89">
        <v>8.6124899387399996</v>
      </c>
      <c r="E89">
        <v>8.88670516014</v>
      </c>
      <c r="F89">
        <v>8.6597011089299993</v>
      </c>
      <c r="G89">
        <v>8.56995105743</v>
      </c>
      <c r="H89">
        <v>9.2684090137500004</v>
      </c>
      <c r="I89">
        <v>8.5175058841699993</v>
      </c>
      <c r="J89">
        <v>8.3658339977300002</v>
      </c>
      <c r="K89">
        <v>8.0292599201199994</v>
      </c>
      <c r="L89">
        <v>9.3985199928299998</v>
      </c>
      <c r="M89">
        <v>9.3054270744299998</v>
      </c>
      <c r="N89">
        <v>9.1897749900800001</v>
      </c>
      <c r="O89">
        <v>8.7736058235200005</v>
      </c>
      <c r="P89">
        <v>9.6866941452000006</v>
      </c>
      <c r="Q89">
        <v>8.3699479103099996</v>
      </c>
      <c r="R89">
        <v>8.9604809284200009</v>
      </c>
      <c r="S89">
        <v>9.4249699115799999</v>
      </c>
      <c r="T89">
        <f t="shared" si="3"/>
        <v>8.8100738901842099</v>
      </c>
      <c r="U89">
        <f t="shared" si="4"/>
        <v>0.44471241710025056</v>
      </c>
      <c r="V89">
        <f t="shared" si="5"/>
        <v>0.21434452387094291</v>
      </c>
    </row>
    <row r="90" spans="1:22">
      <c r="A90">
        <v>8.8498549461400007</v>
      </c>
      <c r="B90">
        <v>8.8682861328100007</v>
      </c>
      <c r="C90">
        <v>8.8314690589900007</v>
      </c>
      <c r="D90">
        <v>8.9476909637500004</v>
      </c>
      <c r="E90">
        <v>8.8954141139999994</v>
      </c>
      <c r="F90">
        <v>9.3515048026999992</v>
      </c>
      <c r="G90">
        <v>8.7883760929099992</v>
      </c>
      <c r="H90">
        <v>9.4968600273099995</v>
      </c>
      <c r="I90">
        <v>9.7378318309799994</v>
      </c>
      <c r="J90">
        <v>8.7344419956199992</v>
      </c>
      <c r="K90">
        <v>8.5228619575500009</v>
      </c>
      <c r="L90">
        <v>9.3856630325299992</v>
      </c>
      <c r="M90">
        <v>9.4779040813400002</v>
      </c>
      <c r="N90">
        <v>10.022742986700001</v>
      </c>
      <c r="O90">
        <v>8.8291049003600008</v>
      </c>
      <c r="P90">
        <v>9.7928841113999994</v>
      </c>
      <c r="Q90">
        <v>9.1284239292099993</v>
      </c>
      <c r="R90">
        <v>9.1498839855200007</v>
      </c>
      <c r="S90">
        <v>9.5753231048600007</v>
      </c>
      <c r="T90">
        <f t="shared" si="3"/>
        <v>9.1782380028778956</v>
      </c>
      <c r="U90">
        <f t="shared" si="4"/>
        <v>0.4095637269157052</v>
      </c>
      <c r="V90">
        <f t="shared" si="5"/>
        <v>0.19740339748769803</v>
      </c>
    </row>
    <row r="91" spans="1:22">
      <c r="A91">
        <v>9.0063738822899992</v>
      </c>
      <c r="B91">
        <v>10.0644118786</v>
      </c>
      <c r="C91">
        <v>8.9693231582599999</v>
      </c>
      <c r="D91">
        <v>9.2692561149599992</v>
      </c>
      <c r="E91">
        <v>9.3240599632300007</v>
      </c>
      <c r="F91">
        <v>10.5654480457</v>
      </c>
      <c r="G91">
        <v>9.0821199417099994</v>
      </c>
      <c r="H91">
        <v>9.5107629299200003</v>
      </c>
      <c r="I91">
        <v>9.9129958152800004</v>
      </c>
      <c r="J91">
        <v>9.5312008857699997</v>
      </c>
      <c r="K91">
        <v>9.0807399749800002</v>
      </c>
      <c r="L91">
        <v>10.1024479866</v>
      </c>
      <c r="M91">
        <v>9.4736499786399992</v>
      </c>
      <c r="N91">
        <v>10.076519966099999</v>
      </c>
      <c r="O91">
        <v>9.1118090152699995</v>
      </c>
      <c r="P91">
        <v>9.8907608985900008</v>
      </c>
      <c r="Q91">
        <v>9.7592668533300007</v>
      </c>
      <c r="R91">
        <v>9.4084541797599996</v>
      </c>
      <c r="S91">
        <v>10.189394950900001</v>
      </c>
      <c r="T91">
        <f t="shared" si="3"/>
        <v>9.5962629694678956</v>
      </c>
      <c r="U91">
        <f t="shared" si="4"/>
        <v>0.45650159344593316</v>
      </c>
      <c r="V91">
        <f t="shared" si="5"/>
        <v>0.22002672498222034</v>
      </c>
    </row>
    <row r="92" spans="1:22">
      <c r="A92">
        <v>9.0717170238500007</v>
      </c>
      <c r="B92">
        <v>10.6022560596</v>
      </c>
      <c r="C92">
        <v>9.6606860160799997</v>
      </c>
      <c r="D92">
        <v>9.3165597915599996</v>
      </c>
      <c r="E92">
        <v>10.236294984800001</v>
      </c>
      <c r="F92">
        <v>10.5934960842</v>
      </c>
      <c r="G92">
        <v>9.6445419788399995</v>
      </c>
      <c r="H92">
        <v>9.9403579235099997</v>
      </c>
      <c r="I92">
        <v>10.046567916900001</v>
      </c>
      <c r="J92">
        <v>9.5776400566100008</v>
      </c>
      <c r="K92">
        <v>9.4179317951199994</v>
      </c>
      <c r="L92">
        <v>10.7170460224</v>
      </c>
      <c r="M92">
        <v>9.4837341308600003</v>
      </c>
      <c r="N92">
        <v>10.424973011000001</v>
      </c>
      <c r="O92">
        <v>9.60384297371</v>
      </c>
      <c r="P92">
        <v>9.9640860557599993</v>
      </c>
      <c r="Q92">
        <v>10.341686964000001</v>
      </c>
      <c r="R92">
        <v>10.007879018800001</v>
      </c>
      <c r="S92">
        <v>10.1420869827</v>
      </c>
      <c r="T92">
        <f t="shared" si="3"/>
        <v>9.9364939363315763</v>
      </c>
      <c r="U92">
        <f t="shared" si="4"/>
        <v>0.46134115875571541</v>
      </c>
      <c r="V92">
        <f t="shared" si="5"/>
        <v>0.22235932079510892</v>
      </c>
    </row>
    <row r="93" spans="1:22">
      <c r="A93">
        <v>9.1348359584800001</v>
      </c>
      <c r="B93">
        <v>10.7787058353</v>
      </c>
      <c r="C93">
        <v>9.9717609882399998</v>
      </c>
      <c r="D93">
        <v>9.6866459846499993</v>
      </c>
      <c r="E93">
        <v>10.532361030600001</v>
      </c>
      <c r="F93">
        <v>11.7407281399</v>
      </c>
      <c r="G93">
        <v>10.1032190323</v>
      </c>
      <c r="H93">
        <v>10.964839935300001</v>
      </c>
      <c r="I93">
        <v>10.079843997999999</v>
      </c>
      <c r="J93">
        <v>9.96261191368</v>
      </c>
      <c r="K93">
        <v>10.945802927000001</v>
      </c>
      <c r="L93">
        <v>10.873558044399999</v>
      </c>
      <c r="M93">
        <v>10.0359940529</v>
      </c>
      <c r="N93">
        <v>10.5182011127</v>
      </c>
      <c r="O93">
        <v>10.587692022300001</v>
      </c>
      <c r="P93">
        <v>10.4535300732</v>
      </c>
      <c r="Q93">
        <v>10.412994146300001</v>
      </c>
      <c r="R93">
        <v>10.4584000111</v>
      </c>
      <c r="S93">
        <v>10.3809640408</v>
      </c>
      <c r="T93">
        <f t="shared" si="3"/>
        <v>10.401194170902631</v>
      </c>
      <c r="U93">
        <f t="shared" si="4"/>
        <v>0.54594012519600355</v>
      </c>
      <c r="V93">
        <f t="shared" si="5"/>
        <v>0.2631347173982797</v>
      </c>
    </row>
    <row r="94" spans="1:22">
      <c r="A94">
        <v>10.286273956300001</v>
      </c>
      <c r="B94">
        <v>10.971614837600001</v>
      </c>
      <c r="C94">
        <v>10.6296269894</v>
      </c>
      <c r="D94">
        <v>11.3121891022</v>
      </c>
      <c r="E94">
        <v>10.6841878891</v>
      </c>
      <c r="F94">
        <v>12.045580864</v>
      </c>
      <c r="G94">
        <v>10.0744950771</v>
      </c>
      <c r="H94">
        <v>11.6866209507</v>
      </c>
      <c r="I94">
        <v>10.1021239758</v>
      </c>
      <c r="J94">
        <v>10.680945873300001</v>
      </c>
      <c r="K94">
        <v>11.232872963</v>
      </c>
      <c r="L94">
        <v>12.412837982199999</v>
      </c>
      <c r="M94">
        <v>11.039906024900001</v>
      </c>
      <c r="N94">
        <v>10.688823938400001</v>
      </c>
      <c r="O94">
        <v>10.956619978000001</v>
      </c>
      <c r="P94">
        <v>11.917675018300001</v>
      </c>
      <c r="Q94">
        <v>10.5049891472</v>
      </c>
      <c r="R94">
        <v>10.8675789833</v>
      </c>
      <c r="S94">
        <v>11.1401848793</v>
      </c>
      <c r="T94">
        <f t="shared" si="3"/>
        <v>11.012376233163158</v>
      </c>
      <c r="U94">
        <f t="shared" si="4"/>
        <v>0.62601058919733577</v>
      </c>
      <c r="V94">
        <f t="shared" si="5"/>
        <v>0.3017274456931186</v>
      </c>
    </row>
    <row r="95" spans="1:22">
      <c r="A95">
        <v>11.021655082700001</v>
      </c>
      <c r="B95">
        <v>11.9522321224</v>
      </c>
      <c r="C95">
        <v>12.2872200012</v>
      </c>
      <c r="D95">
        <v>11.5346648693</v>
      </c>
      <c r="E95">
        <v>11.680244207399999</v>
      </c>
      <c r="F95">
        <v>12.5072760582</v>
      </c>
      <c r="G95">
        <v>10.6396799088</v>
      </c>
      <c r="H95">
        <v>12.250293016400001</v>
      </c>
      <c r="I95">
        <v>10.406921863599999</v>
      </c>
      <c r="J95">
        <v>10.888940095900001</v>
      </c>
      <c r="K95">
        <v>11.315645933200001</v>
      </c>
      <c r="L95">
        <v>13.2076539993</v>
      </c>
      <c r="M95">
        <v>12.0642900467</v>
      </c>
      <c r="N95">
        <v>11.302489996</v>
      </c>
      <c r="O95">
        <v>11.842437028899999</v>
      </c>
      <c r="P95">
        <v>13.574460029600001</v>
      </c>
      <c r="Q95">
        <v>11.9274289608</v>
      </c>
      <c r="R95">
        <v>12.336410045599999</v>
      </c>
      <c r="S95">
        <v>11.686344862</v>
      </c>
      <c r="T95">
        <f t="shared" si="3"/>
        <v>11.811909901473685</v>
      </c>
      <c r="U95">
        <f t="shared" si="4"/>
        <v>0.78704394959845259</v>
      </c>
      <c r="V95">
        <f t="shared" si="5"/>
        <v>0.37934304093010596</v>
      </c>
    </row>
    <row r="96" spans="1:22">
      <c r="A96">
        <v>12.193732023200001</v>
      </c>
      <c r="B96">
        <v>12.058096885699999</v>
      </c>
      <c r="C96">
        <v>12.6697750092</v>
      </c>
      <c r="D96">
        <v>14.707559824000001</v>
      </c>
      <c r="E96">
        <v>11.8717620373</v>
      </c>
      <c r="F96">
        <v>12.7673830986</v>
      </c>
      <c r="G96">
        <v>13.006340980499999</v>
      </c>
      <c r="H96">
        <v>12.548659086200001</v>
      </c>
      <c r="I96">
        <v>11.259264946</v>
      </c>
      <c r="J96">
        <v>12.479871988299999</v>
      </c>
      <c r="K96">
        <v>12.3803720474</v>
      </c>
      <c r="L96">
        <v>13.153403043699999</v>
      </c>
      <c r="M96">
        <v>12.562917947800001</v>
      </c>
      <c r="N96">
        <v>13.223623037299999</v>
      </c>
      <c r="O96">
        <v>11.938269138300001</v>
      </c>
      <c r="P96">
        <v>13.712946176499999</v>
      </c>
      <c r="Q96">
        <v>12.656650066399999</v>
      </c>
      <c r="R96">
        <v>12.3458909988</v>
      </c>
      <c r="S96">
        <v>12.4105069637</v>
      </c>
      <c r="T96">
        <f t="shared" si="3"/>
        <v>12.628790805205263</v>
      </c>
      <c r="U96">
        <f t="shared" si="4"/>
        <v>0.72375975023709493</v>
      </c>
      <c r="V96">
        <f t="shared" si="5"/>
        <v>0.3488410332076497</v>
      </c>
    </row>
    <row r="97" spans="1:22">
      <c r="A97">
        <v>14.2736048698</v>
      </c>
      <c r="B97">
        <v>14.023076057400001</v>
      </c>
      <c r="C97">
        <v>15.554167032200001</v>
      </c>
      <c r="D97">
        <v>15.0365228653</v>
      </c>
      <c r="E97">
        <v>12.0752151012</v>
      </c>
      <c r="F97">
        <v>15.3533160686</v>
      </c>
      <c r="G97">
        <v>15.180719137200001</v>
      </c>
      <c r="H97">
        <v>13.5219240189</v>
      </c>
      <c r="I97">
        <v>12.1790559292</v>
      </c>
      <c r="J97">
        <v>12.6291348934</v>
      </c>
      <c r="K97">
        <v>12.9077548981</v>
      </c>
      <c r="L97">
        <v>13.284663915599999</v>
      </c>
      <c r="M97">
        <v>12.591567039499999</v>
      </c>
      <c r="N97">
        <v>14.034006118800001</v>
      </c>
      <c r="O97">
        <v>13.8792438507</v>
      </c>
      <c r="P97">
        <v>14.5953309536</v>
      </c>
      <c r="Q97">
        <v>12.8234729767</v>
      </c>
      <c r="R97">
        <v>13.0394837856</v>
      </c>
      <c r="S97">
        <v>13.493834018699999</v>
      </c>
      <c r="T97">
        <f t="shared" si="3"/>
        <v>13.709268080552629</v>
      </c>
      <c r="U97">
        <f t="shared" si="4"/>
        <v>1.0496819618310573</v>
      </c>
      <c r="V97">
        <f t="shared" si="5"/>
        <v>0.50593051075944084</v>
      </c>
    </row>
    <row r="98" spans="1:22">
      <c r="A98">
        <v>38.3780519962</v>
      </c>
      <c r="B98">
        <v>53.3727428913</v>
      </c>
      <c r="C98">
        <v>29.089807033500001</v>
      </c>
      <c r="D98">
        <v>33.726840019199997</v>
      </c>
      <c r="E98">
        <v>44.764023780800002</v>
      </c>
      <c r="F98">
        <v>62.962274074600003</v>
      </c>
      <c r="G98">
        <v>50.788208961499997</v>
      </c>
      <c r="H98">
        <v>50.997750043899998</v>
      </c>
      <c r="I98">
        <v>44.593799114200003</v>
      </c>
      <c r="J98">
        <v>57.175645113000002</v>
      </c>
      <c r="K98">
        <v>44.091145038599997</v>
      </c>
      <c r="L98">
        <v>41.4217500687</v>
      </c>
      <c r="M98">
        <v>51.917078971899997</v>
      </c>
      <c r="N98">
        <v>39.933154106099998</v>
      </c>
      <c r="O98">
        <v>55.7980008125</v>
      </c>
      <c r="P98">
        <v>50.299968957899999</v>
      </c>
      <c r="Q98">
        <v>44.835314035400003</v>
      </c>
      <c r="R98">
        <v>32.039386034000003</v>
      </c>
      <c r="S98">
        <v>52.076511859900002</v>
      </c>
      <c r="T98">
        <f t="shared" si="3"/>
        <v>46.224286995431584</v>
      </c>
      <c r="U98">
        <f t="shared" si="4"/>
        <v>8.7545366414008239</v>
      </c>
      <c r="V98">
        <f t="shared" si="5"/>
        <v>4.219551593246317</v>
      </c>
    </row>
    <row r="99" spans="1:22">
      <c r="A99">
        <v>40.617648840000001</v>
      </c>
      <c r="B99">
        <v>55.072045087799999</v>
      </c>
      <c r="C99">
        <v>49.913414955100002</v>
      </c>
      <c r="D99">
        <v>35.329467058200002</v>
      </c>
      <c r="E99">
        <v>45.954720973999997</v>
      </c>
      <c r="F99">
        <v>72.795560121500003</v>
      </c>
      <c r="G99">
        <v>59.580734014500003</v>
      </c>
      <c r="H99">
        <v>52.8791120052</v>
      </c>
      <c r="I99">
        <v>50.019208192800001</v>
      </c>
      <c r="J99">
        <v>58.432609081300001</v>
      </c>
      <c r="K99">
        <v>46.002973079699998</v>
      </c>
      <c r="L99">
        <v>45.341665983200002</v>
      </c>
      <c r="M99">
        <v>53.866966009099997</v>
      </c>
      <c r="N99">
        <v>48.847383976000003</v>
      </c>
      <c r="O99">
        <v>56.180374145499997</v>
      </c>
      <c r="P99">
        <v>56.743345975899999</v>
      </c>
      <c r="Q99">
        <v>55.524567842499998</v>
      </c>
      <c r="R99">
        <v>47.461935043300002</v>
      </c>
      <c r="S99">
        <v>52.1016080379</v>
      </c>
      <c r="T99">
        <f t="shared" si="3"/>
        <v>51.719228443342097</v>
      </c>
      <c r="U99">
        <f t="shared" si="4"/>
        <v>7.8103346988490854</v>
      </c>
      <c r="V99">
        <f t="shared" si="5"/>
        <v>3.764460824398618</v>
      </c>
    </row>
    <row r="100" spans="1:22">
      <c r="A100">
        <v>55.324445009199998</v>
      </c>
      <c r="B100">
        <v>57.525753974899999</v>
      </c>
      <c r="C100">
        <v>51.177971124599999</v>
      </c>
      <c r="D100">
        <v>66.539172887800007</v>
      </c>
      <c r="E100">
        <v>54.201948881100002</v>
      </c>
      <c r="F100">
        <v>75.076123952900005</v>
      </c>
      <c r="G100">
        <v>63.4795379639</v>
      </c>
      <c r="H100">
        <v>56.745100021399999</v>
      </c>
      <c r="I100">
        <v>57.2818500996</v>
      </c>
      <c r="J100">
        <v>59.515502929699998</v>
      </c>
      <c r="K100">
        <v>47.849274873699997</v>
      </c>
      <c r="L100">
        <v>55.119994163500003</v>
      </c>
      <c r="M100">
        <v>59.798909902600002</v>
      </c>
      <c r="N100">
        <v>51.691745996500003</v>
      </c>
      <c r="O100">
        <v>59.211014032400001</v>
      </c>
      <c r="P100">
        <v>60.133846998199999</v>
      </c>
      <c r="Q100">
        <v>58.014870166800002</v>
      </c>
      <c r="R100">
        <v>60.146567106200003</v>
      </c>
      <c r="S100">
        <v>54.563146829600001</v>
      </c>
      <c r="T100">
        <f t="shared" si="3"/>
        <v>58.073514574452645</v>
      </c>
      <c r="U100">
        <f t="shared" si="4"/>
        <v>5.8217910110030324</v>
      </c>
      <c r="V100">
        <f t="shared" si="5"/>
        <v>2.8060134467715478</v>
      </c>
    </row>
    <row r="101" spans="1:22">
      <c r="A101">
        <v>55.766871929200001</v>
      </c>
      <c r="B101">
        <v>60.832225084299999</v>
      </c>
      <c r="C101">
        <v>58.276041030899997</v>
      </c>
      <c r="D101">
        <v>68.358129978199997</v>
      </c>
      <c r="E101">
        <v>58.803070068399997</v>
      </c>
      <c r="F101">
        <v>82.601728916200003</v>
      </c>
      <c r="G101">
        <v>63.602506876</v>
      </c>
      <c r="H101">
        <v>56.8322329521</v>
      </c>
      <c r="I101">
        <v>58.905818939200003</v>
      </c>
      <c r="J101">
        <v>60.988210201299999</v>
      </c>
      <c r="K101">
        <v>55.626898050299999</v>
      </c>
      <c r="L101">
        <v>60.754338979700002</v>
      </c>
      <c r="M101">
        <v>60.1047370434</v>
      </c>
      <c r="N101">
        <v>60.405128002200001</v>
      </c>
      <c r="O101">
        <v>59.815062046100003</v>
      </c>
      <c r="P101">
        <v>63.705492019700003</v>
      </c>
      <c r="Q101">
        <v>59.772997856099998</v>
      </c>
      <c r="R101">
        <v>69.290729999500002</v>
      </c>
      <c r="S101">
        <v>55.7481169701</v>
      </c>
      <c r="T101">
        <f t="shared" si="3"/>
        <v>61.588965102257887</v>
      </c>
      <c r="U101">
        <f t="shared" si="4"/>
        <v>6.1516324785134566</v>
      </c>
      <c r="V101">
        <f t="shared" si="5"/>
        <v>2.9649919452074869</v>
      </c>
    </row>
    <row r="102" spans="1:22">
      <c r="A102">
        <v>62.093946933700003</v>
      </c>
      <c r="B102">
        <v>62.376883983600003</v>
      </c>
      <c r="C102">
        <v>60.396100044299999</v>
      </c>
      <c r="D102">
        <v>69.784571886099997</v>
      </c>
      <c r="E102">
        <v>60.6777639389</v>
      </c>
      <c r="F102">
        <v>87.261434793500001</v>
      </c>
      <c r="G102">
        <v>63.738415002799997</v>
      </c>
      <c r="H102">
        <v>59.883458852799997</v>
      </c>
      <c r="I102">
        <v>61.684627056099998</v>
      </c>
      <c r="J102">
        <v>62.322457075099997</v>
      </c>
      <c r="K102">
        <v>57.525234937699999</v>
      </c>
      <c r="L102">
        <v>62.632273912400002</v>
      </c>
      <c r="M102">
        <v>61.798789024400001</v>
      </c>
      <c r="N102">
        <v>64.964796066299996</v>
      </c>
      <c r="O102">
        <v>62.180087089499999</v>
      </c>
      <c r="P102">
        <v>64.087136983899995</v>
      </c>
      <c r="Q102">
        <v>61.3704440594</v>
      </c>
      <c r="R102">
        <v>72.577980995199994</v>
      </c>
      <c r="S102">
        <v>60.377210855500003</v>
      </c>
      <c r="T102">
        <f t="shared" si="3"/>
        <v>64.091242815326311</v>
      </c>
      <c r="U102">
        <f t="shared" si="4"/>
        <v>6.3923877006196772</v>
      </c>
      <c r="V102">
        <f t="shared" si="5"/>
        <v>3.0810322478108834</v>
      </c>
    </row>
    <row r="103" spans="1:22">
      <c r="A103">
        <v>63.180401086800003</v>
      </c>
      <c r="B103">
        <v>63.641628027000003</v>
      </c>
      <c r="C103">
        <v>61.3672912121</v>
      </c>
      <c r="D103">
        <v>70.349660873399998</v>
      </c>
      <c r="E103">
        <v>61.750128984500002</v>
      </c>
      <c r="F103">
        <v>87.966274976700007</v>
      </c>
      <c r="G103">
        <v>65.345510959600006</v>
      </c>
      <c r="H103">
        <v>63.128609895700002</v>
      </c>
      <c r="I103">
        <v>62.285851955399998</v>
      </c>
      <c r="J103">
        <v>64.4883849621</v>
      </c>
      <c r="K103">
        <v>64.079332113299998</v>
      </c>
      <c r="L103">
        <v>64.351189136499997</v>
      </c>
      <c r="M103">
        <v>65.247846841799998</v>
      </c>
      <c r="N103">
        <v>65.394943952600002</v>
      </c>
      <c r="O103">
        <v>63.323998928100004</v>
      </c>
      <c r="P103">
        <v>68.200155973400001</v>
      </c>
      <c r="Q103">
        <v>62.805295944199997</v>
      </c>
      <c r="R103">
        <v>88.042286872899993</v>
      </c>
      <c r="S103">
        <v>62.4535150528</v>
      </c>
      <c r="T103">
        <f t="shared" si="3"/>
        <v>66.705384618363141</v>
      </c>
      <c r="U103">
        <f t="shared" si="4"/>
        <v>7.6011034709475664</v>
      </c>
      <c r="V103">
        <f t="shared" si="5"/>
        <v>3.6636146006391996</v>
      </c>
    </row>
    <row r="104" spans="1:22">
      <c r="A104">
        <v>64.705157995199997</v>
      </c>
      <c r="B104">
        <v>65.045229911800007</v>
      </c>
      <c r="C104">
        <v>62.626498937599997</v>
      </c>
      <c r="D104">
        <v>70.424137115500002</v>
      </c>
      <c r="E104">
        <v>66.697574138600004</v>
      </c>
      <c r="F104">
        <v>90.399987936000002</v>
      </c>
      <c r="G104">
        <v>67.680901050599999</v>
      </c>
      <c r="H104">
        <v>64.838233947800006</v>
      </c>
      <c r="I104">
        <v>64.174474000900005</v>
      </c>
      <c r="J104">
        <v>65.351707935299999</v>
      </c>
      <c r="K104">
        <v>64.667611122099999</v>
      </c>
      <c r="L104">
        <v>65.185941934599995</v>
      </c>
      <c r="M104">
        <v>67.429419994400007</v>
      </c>
      <c r="N104">
        <v>66.172792911499997</v>
      </c>
      <c r="O104">
        <v>63.391486883200002</v>
      </c>
      <c r="P104">
        <v>70.241465806999997</v>
      </c>
      <c r="Q104">
        <v>64.164514064800002</v>
      </c>
      <c r="R104">
        <v>89.352166891099998</v>
      </c>
      <c r="S104">
        <v>63.980865955399999</v>
      </c>
      <c r="T104">
        <f t="shared" si="3"/>
        <v>68.238429922810525</v>
      </c>
      <c r="U104">
        <f t="shared" si="4"/>
        <v>7.6920666848366936</v>
      </c>
      <c r="V104">
        <f t="shared" si="5"/>
        <v>3.70745746632298</v>
      </c>
    </row>
    <row r="105" spans="1:22">
      <c r="A105">
        <v>65.947499990500006</v>
      </c>
      <c r="B105">
        <v>65.863867044399996</v>
      </c>
      <c r="C105">
        <v>63.442513942700003</v>
      </c>
      <c r="D105">
        <v>72.230705976500005</v>
      </c>
      <c r="E105">
        <v>66.950046062499993</v>
      </c>
      <c r="F105">
        <v>91.589844942100001</v>
      </c>
      <c r="G105">
        <v>68.4030351639</v>
      </c>
      <c r="H105">
        <v>66.266045093499997</v>
      </c>
      <c r="I105">
        <v>64.723296880700005</v>
      </c>
      <c r="J105">
        <v>66.009880065900006</v>
      </c>
      <c r="K105">
        <v>66.904836893099997</v>
      </c>
      <c r="L105">
        <v>66.097501993199998</v>
      </c>
      <c r="M105">
        <v>67.507505178499997</v>
      </c>
      <c r="N105">
        <v>67.223535060900005</v>
      </c>
      <c r="O105">
        <v>65.474872827499993</v>
      </c>
      <c r="P105">
        <v>70.225408077200001</v>
      </c>
      <c r="Q105">
        <v>64.724928855900004</v>
      </c>
      <c r="R105">
        <v>90.065945863699994</v>
      </c>
      <c r="S105">
        <v>64.225458860399996</v>
      </c>
      <c r="T105">
        <f t="shared" si="3"/>
        <v>69.151406777531562</v>
      </c>
      <c r="U105">
        <f t="shared" si="4"/>
        <v>7.7002330822957914</v>
      </c>
      <c r="V105">
        <f t="shared" si="5"/>
        <v>3.7113935439043635</v>
      </c>
    </row>
    <row r="107" spans="1:22">
      <c r="A107" t="s">
        <v>31</v>
      </c>
    </row>
    <row r="108" spans="1:22">
      <c r="A108" t="s">
        <v>23</v>
      </c>
    </row>
    <row r="109" spans="1:22">
      <c r="A109">
        <v>8.5460879802700003</v>
      </c>
      <c r="B109">
        <v>8.6642019748700001</v>
      </c>
      <c r="C109">
        <v>7.6509180068999996</v>
      </c>
      <c r="D109">
        <v>8.7893941402400007</v>
      </c>
      <c r="E109">
        <v>8.2392687797500006</v>
      </c>
      <c r="F109">
        <v>8.4879751205399998</v>
      </c>
      <c r="G109">
        <v>8.1335790157299996</v>
      </c>
      <c r="H109">
        <v>7.8342700004600001</v>
      </c>
      <c r="I109">
        <v>8.4487178325700008</v>
      </c>
      <c r="J109">
        <v>8.8176288604700002</v>
      </c>
      <c r="K109">
        <v>8.3512568473800002</v>
      </c>
      <c r="L109">
        <v>8.1698820591000008</v>
      </c>
      <c r="M109">
        <v>8.3251988887799993</v>
      </c>
      <c r="N109">
        <v>8.2309379577600001</v>
      </c>
      <c r="O109">
        <v>8.7189071178400006</v>
      </c>
      <c r="P109">
        <v>8.2000269889799995</v>
      </c>
      <c r="Q109">
        <v>8.0174019336699995</v>
      </c>
      <c r="R109">
        <v>8.2707211971299994</v>
      </c>
      <c r="S109">
        <v>8.0419061183899991</v>
      </c>
      <c r="T109">
        <f t="shared" si="3"/>
        <v>8.312541095833156</v>
      </c>
      <c r="U109">
        <f t="shared" si="4"/>
        <v>0.30629188853680855</v>
      </c>
      <c r="V109">
        <f t="shared" si="5"/>
        <v>0.14762796470140918</v>
      </c>
    </row>
    <row r="110" spans="1:22">
      <c r="A110">
        <v>9.2219460010500001</v>
      </c>
      <c r="B110">
        <v>8.8266141414600003</v>
      </c>
      <c r="C110">
        <v>7.6836290359500001</v>
      </c>
      <c r="D110">
        <v>9.2533688545199997</v>
      </c>
      <c r="E110">
        <v>8.8744208812699998</v>
      </c>
      <c r="F110">
        <v>9.1374480724300007</v>
      </c>
      <c r="G110">
        <v>8.8398060798600007</v>
      </c>
      <c r="H110">
        <v>9.3845441341400004</v>
      </c>
      <c r="I110">
        <v>8.5526309013400006</v>
      </c>
      <c r="J110">
        <v>9.18025398254</v>
      </c>
      <c r="K110">
        <v>8.7784461975100001</v>
      </c>
      <c r="L110">
        <v>8.1899127960199998</v>
      </c>
      <c r="M110">
        <v>8.3944330215500003</v>
      </c>
      <c r="N110">
        <v>8.3268549442299999</v>
      </c>
      <c r="O110">
        <v>8.7887349128699999</v>
      </c>
      <c r="P110">
        <v>9.0474550724</v>
      </c>
      <c r="Q110">
        <v>8.7151930332200003</v>
      </c>
      <c r="R110">
        <v>8.7117431163799992</v>
      </c>
      <c r="S110">
        <v>8.8510518073999993</v>
      </c>
      <c r="T110">
        <f t="shared" si="3"/>
        <v>8.7767624729547382</v>
      </c>
      <c r="U110">
        <f t="shared" si="4"/>
        <v>0.40579717511799235</v>
      </c>
      <c r="V110">
        <f t="shared" si="5"/>
        <v>0.19558797763281682</v>
      </c>
    </row>
    <row r="111" spans="1:22">
      <c r="A111">
        <v>10.005681037900001</v>
      </c>
      <c r="B111">
        <v>9.3574030399300003</v>
      </c>
      <c r="C111">
        <v>8.24911403656</v>
      </c>
      <c r="D111">
        <v>9.3157291412400003</v>
      </c>
      <c r="E111">
        <v>9.1349911689799992</v>
      </c>
      <c r="F111">
        <v>9.9574210643800001</v>
      </c>
      <c r="G111">
        <v>9.0480160713199993</v>
      </c>
      <c r="H111">
        <v>9.4948458671600005</v>
      </c>
      <c r="I111">
        <v>8.9556629657699993</v>
      </c>
      <c r="J111">
        <v>9.2001528739899996</v>
      </c>
      <c r="K111">
        <v>9.1017248630500003</v>
      </c>
      <c r="L111">
        <v>8.8897919654800006</v>
      </c>
      <c r="M111">
        <v>8.9716801643400004</v>
      </c>
      <c r="N111">
        <v>8.4965569973000008</v>
      </c>
      <c r="O111">
        <v>9.0659739971200004</v>
      </c>
      <c r="P111">
        <v>9.0836718082400001</v>
      </c>
      <c r="Q111">
        <v>9.5193498134599999</v>
      </c>
      <c r="R111">
        <v>8.9382309913599993</v>
      </c>
      <c r="S111">
        <v>8.9682338237800003</v>
      </c>
      <c r="T111">
        <f t="shared" si="3"/>
        <v>9.1449595627031588</v>
      </c>
      <c r="U111">
        <f t="shared" si="4"/>
        <v>0.40975790097693732</v>
      </c>
      <c r="V111">
        <f t="shared" si="5"/>
        <v>0.19749698638942978</v>
      </c>
    </row>
    <row r="112" spans="1:22">
      <c r="A112">
        <v>10.2156300545</v>
      </c>
      <c r="B112">
        <v>9.5242791175800008</v>
      </c>
      <c r="C112">
        <v>8.2795231342300006</v>
      </c>
      <c r="D112">
        <v>9.4257378578199997</v>
      </c>
      <c r="E112">
        <v>9.2158179283100008</v>
      </c>
      <c r="F112">
        <v>10.435336828200001</v>
      </c>
      <c r="G112">
        <v>9.0763409137700002</v>
      </c>
      <c r="H112">
        <v>9.5332319736500004</v>
      </c>
      <c r="I112">
        <v>9.3394589424099994</v>
      </c>
      <c r="J112">
        <v>9.4781289100600006</v>
      </c>
      <c r="K112">
        <v>9.4255700111399996</v>
      </c>
      <c r="L112">
        <v>9.46840786934</v>
      </c>
      <c r="M112">
        <v>9.2359640598299997</v>
      </c>
      <c r="N112">
        <v>10.252534151100001</v>
      </c>
      <c r="O112">
        <v>9.3957679271700005</v>
      </c>
      <c r="P112">
        <v>9.8380198478699992</v>
      </c>
      <c r="Q112">
        <v>10.090474843999999</v>
      </c>
      <c r="R112">
        <v>11.095912933299999</v>
      </c>
      <c r="S112">
        <v>9.0113530158999993</v>
      </c>
      <c r="T112">
        <f t="shared" si="3"/>
        <v>9.5967100168515795</v>
      </c>
      <c r="U112">
        <f t="shared" si="4"/>
        <v>0.60239020102048191</v>
      </c>
      <c r="V112">
        <f t="shared" si="5"/>
        <v>0.2903427830150957</v>
      </c>
    </row>
    <row r="113" spans="1:22">
      <c r="A113">
        <v>10.3770930767</v>
      </c>
      <c r="B113">
        <v>9.64626002312</v>
      </c>
      <c r="C113">
        <v>8.5655021667500009</v>
      </c>
      <c r="D113">
        <v>9.4834940433499995</v>
      </c>
      <c r="E113">
        <v>9.1891889572099998</v>
      </c>
      <c r="F113">
        <v>10.392559051499999</v>
      </c>
      <c r="G113">
        <v>9.9437599182100005</v>
      </c>
      <c r="H113">
        <v>9.8868758678400006</v>
      </c>
      <c r="I113">
        <v>10.023662805600001</v>
      </c>
      <c r="J113">
        <v>10.3607568741</v>
      </c>
      <c r="K113">
        <v>9.6974289417299993</v>
      </c>
      <c r="L113">
        <v>10.3009059429</v>
      </c>
      <c r="M113">
        <v>9.6755881309500005</v>
      </c>
      <c r="N113">
        <v>10.474687099500001</v>
      </c>
      <c r="O113">
        <v>9.8892118930800006</v>
      </c>
      <c r="P113">
        <v>9.8991060257000001</v>
      </c>
      <c r="Q113">
        <v>10.174000978500001</v>
      </c>
      <c r="R113">
        <v>11.0815579891</v>
      </c>
      <c r="S113">
        <v>10.0663452148</v>
      </c>
      <c r="T113">
        <f t="shared" si="3"/>
        <v>9.9541044737178943</v>
      </c>
      <c r="U113">
        <f t="shared" si="4"/>
        <v>0.52563838267364138</v>
      </c>
      <c r="V113">
        <f t="shared" si="5"/>
        <v>0.25334959072455066</v>
      </c>
    </row>
    <row r="114" spans="1:22">
      <c r="A114">
        <v>10.5951118469</v>
      </c>
      <c r="B114">
        <v>9.7187681198100009</v>
      </c>
      <c r="C114">
        <v>10.534817933999999</v>
      </c>
      <c r="D114">
        <v>10.5583939552</v>
      </c>
      <c r="E114">
        <v>11.7993991375</v>
      </c>
      <c r="F114">
        <v>10.649322032900001</v>
      </c>
      <c r="G114">
        <v>11.567494154</v>
      </c>
      <c r="H114">
        <v>10.2395498753</v>
      </c>
      <c r="I114">
        <v>10.732244014699999</v>
      </c>
      <c r="J114">
        <v>12.3498790264</v>
      </c>
      <c r="K114">
        <v>9.8585829734800008</v>
      </c>
      <c r="L114">
        <v>12.0457801819</v>
      </c>
      <c r="M114">
        <v>11.5431699753</v>
      </c>
      <c r="N114">
        <v>11.1317379475</v>
      </c>
      <c r="O114">
        <v>11.387898922</v>
      </c>
      <c r="P114">
        <v>11.510257959400001</v>
      </c>
      <c r="Q114">
        <v>10.4157819748</v>
      </c>
      <c r="R114">
        <v>11.403692960700001</v>
      </c>
      <c r="S114">
        <v>10.4935700893</v>
      </c>
      <c r="T114">
        <f t="shared" si="3"/>
        <v>10.975550162162634</v>
      </c>
      <c r="U114">
        <f t="shared" si="4"/>
        <v>0.71237972683700734</v>
      </c>
      <c r="V114">
        <f t="shared" si="5"/>
        <v>0.34335603750360105</v>
      </c>
    </row>
    <row r="115" spans="1:22">
      <c r="A115">
        <v>11.4522278309</v>
      </c>
      <c r="B115">
        <v>11.6425130367</v>
      </c>
      <c r="C115">
        <v>10.8322379589</v>
      </c>
      <c r="D115">
        <v>11.4010159969</v>
      </c>
      <c r="E115">
        <v>12.1285641193</v>
      </c>
      <c r="F115">
        <v>11.3063070774</v>
      </c>
      <c r="G115">
        <v>11.6969799995</v>
      </c>
      <c r="H115">
        <v>10.194797038999999</v>
      </c>
      <c r="I115">
        <v>10.9264249802</v>
      </c>
      <c r="J115">
        <v>12.4330890179</v>
      </c>
      <c r="K115">
        <v>10.5842058659</v>
      </c>
      <c r="L115">
        <v>12.3552200794</v>
      </c>
      <c r="M115">
        <v>11.8827400208</v>
      </c>
      <c r="N115">
        <v>11.3587019444</v>
      </c>
      <c r="O115">
        <v>11.6813549995</v>
      </c>
      <c r="P115">
        <v>11.670890808099999</v>
      </c>
      <c r="Q115">
        <v>10.900833129900001</v>
      </c>
      <c r="R115">
        <v>11.7213079929</v>
      </c>
      <c r="S115">
        <v>10.828255176500001</v>
      </c>
      <c r="T115">
        <f t="shared" si="3"/>
        <v>11.420929846005263</v>
      </c>
      <c r="U115">
        <f t="shared" si="4"/>
        <v>0.58001649056685656</v>
      </c>
      <c r="V115">
        <f t="shared" si="5"/>
        <v>0.27955899976550952</v>
      </c>
    </row>
    <row r="116" spans="1:22">
      <c r="A116">
        <v>12.1698510647</v>
      </c>
      <c r="B116">
        <v>12.446017980600001</v>
      </c>
      <c r="C116">
        <v>11.0660438538</v>
      </c>
      <c r="D116">
        <v>11.4090938568</v>
      </c>
      <c r="E116">
        <v>12.302503109</v>
      </c>
      <c r="F116">
        <v>11.6711800098</v>
      </c>
      <c r="G116">
        <v>11.8350579739</v>
      </c>
      <c r="H116">
        <v>10.9908869267</v>
      </c>
      <c r="I116">
        <v>11.2812681198</v>
      </c>
      <c r="J116">
        <v>12.469079971299999</v>
      </c>
      <c r="K116">
        <v>11.098069191</v>
      </c>
      <c r="L116">
        <v>12.788270950299999</v>
      </c>
      <c r="M116">
        <v>12.5104088783</v>
      </c>
      <c r="N116">
        <v>11.5264379978</v>
      </c>
      <c r="O116">
        <v>11.8097400665</v>
      </c>
      <c r="P116">
        <v>11.7645220757</v>
      </c>
      <c r="Q116">
        <v>10.899682045</v>
      </c>
      <c r="R116">
        <v>12.2728059292</v>
      </c>
      <c r="S116">
        <v>11.800304174400001</v>
      </c>
      <c r="T116">
        <f t="shared" si="3"/>
        <v>11.795327588136841</v>
      </c>
      <c r="U116">
        <f t="shared" si="4"/>
        <v>0.56060756660081557</v>
      </c>
      <c r="V116">
        <f t="shared" si="5"/>
        <v>0.27020419786122502</v>
      </c>
    </row>
    <row r="117" spans="1:22">
      <c r="A117">
        <v>12.670024871800001</v>
      </c>
      <c r="B117">
        <v>12.458855867400001</v>
      </c>
      <c r="C117">
        <v>11.2325618267</v>
      </c>
      <c r="D117">
        <v>12.783847808799999</v>
      </c>
      <c r="E117">
        <v>13.954967975600001</v>
      </c>
      <c r="F117">
        <v>12.2800018787</v>
      </c>
      <c r="G117">
        <v>11.974339008299999</v>
      </c>
      <c r="H117">
        <v>11.964460134499999</v>
      </c>
      <c r="I117">
        <v>13.392037868499999</v>
      </c>
      <c r="J117">
        <v>12.9652340412</v>
      </c>
      <c r="K117">
        <v>12.4523868561</v>
      </c>
      <c r="L117">
        <v>13.3293099403</v>
      </c>
      <c r="M117">
        <v>13.3095359802</v>
      </c>
      <c r="N117">
        <v>14.246466159800001</v>
      </c>
      <c r="O117">
        <v>11.8705639839</v>
      </c>
      <c r="P117">
        <v>12.332254886599999</v>
      </c>
      <c r="Q117">
        <v>11.0933761597</v>
      </c>
      <c r="R117">
        <v>12.4119939804</v>
      </c>
      <c r="S117">
        <v>12.045483112299999</v>
      </c>
      <c r="T117">
        <f t="shared" si="3"/>
        <v>12.56672117583158</v>
      </c>
      <c r="U117">
        <f t="shared" si="4"/>
        <v>0.80741235268168876</v>
      </c>
      <c r="V117">
        <f t="shared" si="5"/>
        <v>0.38916029696571497</v>
      </c>
    </row>
    <row r="118" spans="1:22">
      <c r="A118">
        <v>14.499886035899999</v>
      </c>
      <c r="B118">
        <v>14.1120958328</v>
      </c>
      <c r="C118">
        <v>11.7561879158</v>
      </c>
      <c r="D118">
        <v>13.4897251129</v>
      </c>
      <c r="E118">
        <v>14.622594833400001</v>
      </c>
      <c r="F118">
        <v>12.967706203500001</v>
      </c>
      <c r="G118">
        <v>12.4085700512</v>
      </c>
      <c r="H118">
        <v>12.2757899761</v>
      </c>
      <c r="I118">
        <v>13.501760006</v>
      </c>
      <c r="J118">
        <v>12.9640300274</v>
      </c>
      <c r="K118">
        <v>13.4665951729</v>
      </c>
      <c r="L118">
        <v>13.977838993100001</v>
      </c>
      <c r="M118">
        <v>14.198333978699999</v>
      </c>
      <c r="N118">
        <v>14.3849880695</v>
      </c>
      <c r="O118">
        <v>12.0085330009</v>
      </c>
      <c r="P118">
        <v>12.847426176100001</v>
      </c>
      <c r="Q118">
        <v>12.165037870400001</v>
      </c>
      <c r="R118">
        <v>12.6220929623</v>
      </c>
      <c r="S118">
        <v>13.2659080029</v>
      </c>
      <c r="T118">
        <f t="shared" si="3"/>
        <v>13.238689485357893</v>
      </c>
      <c r="U118">
        <f t="shared" si="4"/>
        <v>0.87048267443490601</v>
      </c>
      <c r="V118">
        <f t="shared" si="5"/>
        <v>0.41955921898082255</v>
      </c>
    </row>
    <row r="119" spans="1:22">
      <c r="A119">
        <v>34.544704198799998</v>
      </c>
      <c r="B119">
        <v>25.512198925</v>
      </c>
      <c r="C119">
        <v>50.1164598465</v>
      </c>
      <c r="D119">
        <v>14.5776269436</v>
      </c>
      <c r="E119">
        <v>37.744318962100003</v>
      </c>
      <c r="F119">
        <v>43.179046153999998</v>
      </c>
      <c r="G119">
        <v>53.990278959299999</v>
      </c>
      <c r="H119">
        <v>31.766562938700002</v>
      </c>
      <c r="I119">
        <v>48.450816869699999</v>
      </c>
      <c r="J119">
        <v>27.5578210354</v>
      </c>
      <c r="K119">
        <v>49.184582948699997</v>
      </c>
      <c r="L119">
        <v>47.811399936699999</v>
      </c>
      <c r="M119">
        <v>43.815536975900002</v>
      </c>
      <c r="N119">
        <v>18.006495952600002</v>
      </c>
      <c r="O119">
        <v>14.8770601749</v>
      </c>
      <c r="P119">
        <v>28.971922159199998</v>
      </c>
      <c r="Q119">
        <v>39.2966799736</v>
      </c>
      <c r="R119">
        <v>49.525290012399999</v>
      </c>
      <c r="S119">
        <v>42.507426977199998</v>
      </c>
      <c r="T119">
        <f t="shared" si="3"/>
        <v>36.917696312857892</v>
      </c>
      <c r="U119">
        <f t="shared" si="4"/>
        <v>12.153972160180485</v>
      </c>
      <c r="V119">
        <f t="shared" si="5"/>
        <v>5.8580270656740199</v>
      </c>
    </row>
    <row r="120" spans="1:22">
      <c r="A120">
        <v>46.851155996300001</v>
      </c>
      <c r="B120">
        <v>49.613733053200001</v>
      </c>
      <c r="C120">
        <v>51.572269916499998</v>
      </c>
      <c r="D120">
        <v>26.660537958100001</v>
      </c>
      <c r="E120">
        <v>46.925695896100002</v>
      </c>
      <c r="F120">
        <v>43.569994926500001</v>
      </c>
      <c r="G120">
        <v>57.379062175800001</v>
      </c>
      <c r="H120">
        <v>41.637029886199997</v>
      </c>
      <c r="I120">
        <v>48.792640924499999</v>
      </c>
      <c r="J120">
        <v>29.5508828163</v>
      </c>
      <c r="K120">
        <v>51.026345968199998</v>
      </c>
      <c r="L120">
        <v>49.136324167300003</v>
      </c>
      <c r="M120">
        <v>53.324084043500001</v>
      </c>
      <c r="N120">
        <v>57.0679450035</v>
      </c>
      <c r="O120">
        <v>58.864295959499998</v>
      </c>
      <c r="P120">
        <v>40.871725082399998</v>
      </c>
      <c r="Q120">
        <v>46.958709001499997</v>
      </c>
      <c r="R120">
        <v>51.295595169099997</v>
      </c>
      <c r="S120">
        <v>45.959090948099998</v>
      </c>
      <c r="T120">
        <f t="shared" si="3"/>
        <v>47.213532573294728</v>
      </c>
      <c r="U120">
        <f t="shared" si="4"/>
        <v>8.1321855326465418</v>
      </c>
      <c r="V120">
        <f t="shared" si="5"/>
        <v>3.9195879606670672</v>
      </c>
    </row>
    <row r="121" spans="1:22">
      <c r="A121">
        <v>52.144430160500001</v>
      </c>
      <c r="B121">
        <v>51.754436016100001</v>
      </c>
      <c r="C121">
        <v>53.291188955300001</v>
      </c>
      <c r="D121">
        <v>45.5189259052</v>
      </c>
      <c r="E121">
        <v>52.386600971199996</v>
      </c>
      <c r="F121">
        <v>53.6945040226</v>
      </c>
      <c r="G121">
        <v>57.396327972400002</v>
      </c>
      <c r="H121">
        <v>52.780651092500001</v>
      </c>
      <c r="I121">
        <v>49.855181932400001</v>
      </c>
      <c r="J121">
        <v>53.1009411812</v>
      </c>
      <c r="K121">
        <v>53.3291540146</v>
      </c>
      <c r="L121">
        <v>50.22093606</v>
      </c>
      <c r="M121">
        <v>53.976975917799997</v>
      </c>
      <c r="N121">
        <v>66.382349968</v>
      </c>
      <c r="O121">
        <v>58.989202022599997</v>
      </c>
      <c r="P121">
        <v>52.3411080837</v>
      </c>
      <c r="Q121">
        <v>50.004214048400002</v>
      </c>
      <c r="R121">
        <v>53.029044866600003</v>
      </c>
      <c r="S121">
        <v>55.574987888300001</v>
      </c>
      <c r="T121">
        <f t="shared" si="3"/>
        <v>53.461640056810531</v>
      </c>
      <c r="U121">
        <f t="shared" si="4"/>
        <v>4.1307841665325986</v>
      </c>
      <c r="V121">
        <f t="shared" si="5"/>
        <v>1.9909742371539476</v>
      </c>
    </row>
    <row r="122" spans="1:22">
      <c r="A122">
        <v>57.331375122099999</v>
      </c>
      <c r="B122">
        <v>53.089895963700002</v>
      </c>
      <c r="C122">
        <v>56.000494957000001</v>
      </c>
      <c r="D122">
        <v>60.349796056700001</v>
      </c>
      <c r="E122">
        <v>55.794929981199999</v>
      </c>
      <c r="F122">
        <v>55.000517129899997</v>
      </c>
      <c r="G122">
        <v>57.5506360531</v>
      </c>
      <c r="H122">
        <v>55.938956022299998</v>
      </c>
      <c r="I122">
        <v>55.111980915099998</v>
      </c>
      <c r="J122">
        <v>54.817333936700003</v>
      </c>
      <c r="K122">
        <v>55.516041040399998</v>
      </c>
      <c r="L122">
        <v>52.7548868656</v>
      </c>
      <c r="M122">
        <v>57.098541975000003</v>
      </c>
      <c r="N122">
        <v>68.1190450191</v>
      </c>
      <c r="O122">
        <v>59.8309659958</v>
      </c>
      <c r="P122">
        <v>53.526397943500001</v>
      </c>
      <c r="Q122">
        <v>50.2924978733</v>
      </c>
      <c r="R122">
        <v>56.827874898899999</v>
      </c>
      <c r="S122">
        <v>57.0277431011</v>
      </c>
      <c r="T122">
        <f t="shared" si="3"/>
        <v>56.419995307921056</v>
      </c>
      <c r="U122">
        <f t="shared" si="4"/>
        <v>3.5938705441833338</v>
      </c>
      <c r="V122">
        <f t="shared" si="5"/>
        <v>1.7321901548639018</v>
      </c>
    </row>
    <row r="123" spans="1:22">
      <c r="A123">
        <v>58.328529834699999</v>
      </c>
      <c r="B123">
        <v>58.113498210899998</v>
      </c>
      <c r="C123">
        <v>58.272817850099997</v>
      </c>
      <c r="D123">
        <v>60.6135218143</v>
      </c>
      <c r="E123">
        <v>57.561818838100002</v>
      </c>
      <c r="F123">
        <v>57.284721851299999</v>
      </c>
      <c r="G123">
        <v>58.883540868799997</v>
      </c>
      <c r="H123">
        <v>57.047933101700004</v>
      </c>
      <c r="I123">
        <v>59.1856169701</v>
      </c>
      <c r="J123">
        <v>56.680294036900001</v>
      </c>
      <c r="K123">
        <v>56.985501050899998</v>
      </c>
      <c r="L123">
        <v>54.749548196799999</v>
      </c>
      <c r="M123">
        <v>58.300336122499999</v>
      </c>
      <c r="N123">
        <v>70.664361000100001</v>
      </c>
      <c r="O123">
        <v>61.689142942399997</v>
      </c>
      <c r="P123">
        <v>56.027848005300001</v>
      </c>
      <c r="Q123">
        <v>51.685415983200002</v>
      </c>
      <c r="R123">
        <v>58.615008115800002</v>
      </c>
      <c r="S123">
        <v>59.0847229958</v>
      </c>
      <c r="T123">
        <f t="shared" si="3"/>
        <v>58.40916725208946</v>
      </c>
      <c r="U123">
        <f t="shared" si="4"/>
        <v>3.556918308370475</v>
      </c>
      <c r="V123">
        <f t="shared" si="5"/>
        <v>1.7143797473135129</v>
      </c>
    </row>
    <row r="124" spans="1:22">
      <c r="A124">
        <v>60.273268938100003</v>
      </c>
      <c r="B124">
        <v>60.356655836100003</v>
      </c>
      <c r="C124">
        <v>60.149932146099999</v>
      </c>
      <c r="D124">
        <v>61.457257032400001</v>
      </c>
      <c r="E124">
        <v>59.866516113300001</v>
      </c>
      <c r="F124">
        <v>57.943194150899998</v>
      </c>
      <c r="G124">
        <v>59.299299955400002</v>
      </c>
      <c r="H124">
        <v>59.297484159500002</v>
      </c>
      <c r="I124">
        <v>60.387314081200003</v>
      </c>
      <c r="J124">
        <v>58.759047985099997</v>
      </c>
      <c r="K124">
        <v>57.012017965299997</v>
      </c>
      <c r="L124">
        <v>55.77247715</v>
      </c>
      <c r="M124">
        <v>59.883846998199999</v>
      </c>
      <c r="N124">
        <v>82.329416990300004</v>
      </c>
      <c r="O124">
        <v>62.0846529007</v>
      </c>
      <c r="P124">
        <v>58.076121807100002</v>
      </c>
      <c r="Q124">
        <v>59.309602022200004</v>
      </c>
      <c r="R124">
        <v>60.3030021191</v>
      </c>
      <c r="S124">
        <v>60.030095100399997</v>
      </c>
      <c r="T124">
        <f t="shared" si="3"/>
        <v>60.662694918494729</v>
      </c>
      <c r="U124">
        <f t="shared" si="4"/>
        <v>5.3061998146469476</v>
      </c>
      <c r="V124">
        <f t="shared" si="5"/>
        <v>2.5575064448407208</v>
      </c>
    </row>
    <row r="125" spans="1:22">
      <c r="A125">
        <v>61.355021953600001</v>
      </c>
      <c r="B125">
        <v>62.619117975199998</v>
      </c>
      <c r="C125">
        <v>62.092839002600002</v>
      </c>
      <c r="D125">
        <v>62.309197902699999</v>
      </c>
      <c r="E125">
        <v>62.114329099700001</v>
      </c>
      <c r="F125">
        <v>59.690212965000001</v>
      </c>
      <c r="G125">
        <v>61.326107978800003</v>
      </c>
      <c r="H125">
        <v>60.375313043600002</v>
      </c>
      <c r="I125">
        <v>61.818374157000001</v>
      </c>
      <c r="J125">
        <v>60.355614185299999</v>
      </c>
      <c r="K125">
        <v>58.714190006300001</v>
      </c>
      <c r="L125">
        <v>57.4582190514</v>
      </c>
      <c r="M125">
        <v>61.553877115200002</v>
      </c>
      <c r="N125">
        <v>86.832427024799998</v>
      </c>
      <c r="O125">
        <v>63.320992946600001</v>
      </c>
      <c r="P125">
        <v>59.984716892199998</v>
      </c>
      <c r="Q125">
        <v>60.8432199955</v>
      </c>
      <c r="R125">
        <v>61.1683790684</v>
      </c>
      <c r="S125">
        <v>60.398877859099997</v>
      </c>
      <c r="T125">
        <f t="shared" si="3"/>
        <v>62.33321201173684</v>
      </c>
      <c r="U125">
        <f t="shared" si="4"/>
        <v>5.9322728515962959</v>
      </c>
      <c r="V125">
        <f t="shared" si="5"/>
        <v>2.8592639893868448</v>
      </c>
    </row>
    <row r="126" spans="1:22">
      <c r="A126">
        <v>62.453692913099999</v>
      </c>
      <c r="B126">
        <v>64.506330013300001</v>
      </c>
      <c r="C126">
        <v>62.8302099705</v>
      </c>
      <c r="D126">
        <v>63.7235507965</v>
      </c>
      <c r="E126">
        <v>62.767748117399996</v>
      </c>
      <c r="F126">
        <v>60.279947996099999</v>
      </c>
      <c r="G126">
        <v>61.994094133399997</v>
      </c>
      <c r="H126">
        <v>62.051438093199998</v>
      </c>
      <c r="I126">
        <v>64.508692026099993</v>
      </c>
      <c r="J126">
        <v>61.674196004899997</v>
      </c>
      <c r="K126">
        <v>59.3662970066</v>
      </c>
      <c r="L126">
        <v>59.797130823099998</v>
      </c>
      <c r="M126">
        <v>62.687725067099997</v>
      </c>
      <c r="N126">
        <v>88.525624036799996</v>
      </c>
      <c r="O126">
        <v>64.356798887300002</v>
      </c>
      <c r="P126">
        <v>61.4041879177</v>
      </c>
      <c r="Q126">
        <v>62.2918241024</v>
      </c>
      <c r="R126">
        <v>62.648619890200003</v>
      </c>
      <c r="S126">
        <v>62.368144035299999</v>
      </c>
      <c r="T126">
        <f t="shared" si="3"/>
        <v>63.69664483321052</v>
      </c>
      <c r="U126">
        <f t="shared" si="4"/>
        <v>6.0167569796285516</v>
      </c>
      <c r="V126">
        <f t="shared" si="5"/>
        <v>2.8999840356491089</v>
      </c>
    </row>
    <row r="127" spans="1:22">
      <c r="A127">
        <v>63.124955892599999</v>
      </c>
      <c r="B127">
        <v>66.582287073100005</v>
      </c>
      <c r="C127">
        <v>63.603743076299999</v>
      </c>
      <c r="D127">
        <v>64.785755872699994</v>
      </c>
      <c r="E127">
        <v>63.575102090800002</v>
      </c>
      <c r="F127">
        <v>61.468271017100001</v>
      </c>
      <c r="G127">
        <v>63.137531995800003</v>
      </c>
      <c r="H127">
        <v>62.274037837999998</v>
      </c>
      <c r="I127">
        <v>65.929751873000001</v>
      </c>
      <c r="J127">
        <v>62.1146788597</v>
      </c>
      <c r="K127">
        <v>61.233448028600002</v>
      </c>
      <c r="L127">
        <v>61.399253129999998</v>
      </c>
      <c r="M127">
        <v>63.340885162399999</v>
      </c>
      <c r="N127">
        <v>89.932528972599997</v>
      </c>
      <c r="O127">
        <v>64.343230962800007</v>
      </c>
      <c r="P127">
        <v>61.940506935099997</v>
      </c>
      <c r="Q127">
        <v>62.859260082200002</v>
      </c>
      <c r="R127">
        <v>63.128990888600001</v>
      </c>
      <c r="S127">
        <v>62.454854965199999</v>
      </c>
      <c r="T127">
        <f t="shared" si="3"/>
        <v>64.591003932452637</v>
      </c>
      <c r="U127">
        <f t="shared" si="4"/>
        <v>6.1358231971246928</v>
      </c>
      <c r="V127">
        <f t="shared" si="5"/>
        <v>2.9573721154889645</v>
      </c>
    </row>
    <row r="130" spans="1:22">
      <c r="A130" t="s">
        <v>32</v>
      </c>
    </row>
    <row r="131" spans="1:22">
      <c r="A131" t="s">
        <v>23</v>
      </c>
    </row>
    <row r="132" spans="1:22">
      <c r="A132">
        <v>8.5688450336499997</v>
      </c>
      <c r="B132">
        <v>8.69042396545</v>
      </c>
      <c r="C132">
        <v>8.3771059513099999</v>
      </c>
      <c r="D132">
        <v>8.9547100067100001</v>
      </c>
      <c r="E132">
        <v>8.0097332000700003</v>
      </c>
      <c r="F132">
        <v>8.0028839111300005</v>
      </c>
      <c r="G132">
        <v>8.4519999027299999</v>
      </c>
      <c r="H132">
        <v>8.4001870155299994</v>
      </c>
      <c r="I132">
        <v>8.4380178451500001</v>
      </c>
      <c r="J132">
        <v>8.0584011077900009</v>
      </c>
      <c r="K132">
        <v>8.6233680248300004</v>
      </c>
      <c r="L132">
        <v>8.4670150280000005</v>
      </c>
      <c r="M132">
        <v>8.3563871383699997</v>
      </c>
      <c r="N132">
        <v>8.9349370002700006</v>
      </c>
      <c r="O132">
        <v>8.3467447757700004</v>
      </c>
      <c r="P132">
        <v>7.84768009186</v>
      </c>
      <c r="Q132">
        <v>8.2431249618500004</v>
      </c>
      <c r="R132">
        <v>8.5803520679500007</v>
      </c>
      <c r="S132">
        <v>8.3346729278599998</v>
      </c>
      <c r="T132">
        <f t="shared" si="3"/>
        <v>8.4045573661200006</v>
      </c>
      <c r="U132">
        <f t="shared" si="4"/>
        <v>0.28684101743293705</v>
      </c>
      <c r="V132">
        <f t="shared" si="5"/>
        <v>0.13825294492386481</v>
      </c>
    </row>
    <row r="133" spans="1:22">
      <c r="A133">
        <v>8.7166748046899993</v>
      </c>
      <c r="B133">
        <v>8.8863298893000007</v>
      </c>
      <c r="C133">
        <v>8.6636772155799999</v>
      </c>
      <c r="D133">
        <v>9.03692698479</v>
      </c>
      <c r="E133">
        <v>8.5107638835900001</v>
      </c>
      <c r="F133">
        <v>8.6625721454600004</v>
      </c>
      <c r="G133">
        <v>8.6407139301299996</v>
      </c>
      <c r="H133">
        <v>8.7014760971099996</v>
      </c>
      <c r="I133">
        <v>9.1045079231300008</v>
      </c>
      <c r="J133">
        <v>8.8002068996399991</v>
      </c>
      <c r="K133">
        <v>8.7456388473499995</v>
      </c>
      <c r="L133">
        <v>8.8220210075400001</v>
      </c>
      <c r="M133">
        <v>8.9314360618599995</v>
      </c>
      <c r="N133">
        <v>9.9938120842</v>
      </c>
      <c r="O133">
        <v>9.1634440422099992</v>
      </c>
      <c r="P133">
        <v>9.0148940086400007</v>
      </c>
      <c r="Q133">
        <v>8.74473309517</v>
      </c>
      <c r="R133">
        <v>9.8515110015899996</v>
      </c>
      <c r="S133">
        <v>9.3140728473699994</v>
      </c>
      <c r="T133">
        <f t="shared" ref="T133:T196" si="6">AVERAGE(A133:S133)</f>
        <v>8.96344277733421</v>
      </c>
      <c r="U133">
        <f t="shared" ref="U133:U196" si="7">_xlfn.STDEV.P(A133:S133)</f>
        <v>0.38450785567689066</v>
      </c>
      <c r="V133">
        <f t="shared" ref="V133:V196" si="8">_xlfn.CONFIDENCE.T(0.05,U133,19)</f>
        <v>0.18532685412092112</v>
      </c>
    </row>
    <row r="134" spans="1:22">
      <c r="A134">
        <v>8.7715561389900003</v>
      </c>
      <c r="B134">
        <v>9.5867340564700001</v>
      </c>
      <c r="C134">
        <v>9.5881898403200001</v>
      </c>
      <c r="D134">
        <v>9.3983719348899992</v>
      </c>
      <c r="E134">
        <v>9.1910769939399994</v>
      </c>
      <c r="F134">
        <v>9.7380959987600004</v>
      </c>
      <c r="G134">
        <v>9.1924459934199998</v>
      </c>
      <c r="H134">
        <v>9.2039530277299999</v>
      </c>
      <c r="I134">
        <v>9.4943699836699995</v>
      </c>
      <c r="J134">
        <v>9.3034038543699999</v>
      </c>
      <c r="K134">
        <v>9.6460559368100007</v>
      </c>
      <c r="L134">
        <v>10.088345050799999</v>
      </c>
      <c r="M134">
        <v>9.3884668350199991</v>
      </c>
      <c r="N134">
        <v>10.3571791649</v>
      </c>
      <c r="O134">
        <v>9.1889328956600007</v>
      </c>
      <c r="P134">
        <v>9.4908401966099998</v>
      </c>
      <c r="Q134">
        <v>9.2986409664200007</v>
      </c>
      <c r="R134">
        <v>9.9528601169600002</v>
      </c>
      <c r="S134">
        <v>9.3961808681499992</v>
      </c>
      <c r="T134">
        <f t="shared" si="6"/>
        <v>9.4881947291521058</v>
      </c>
      <c r="U134">
        <f t="shared" si="7"/>
        <v>0.35500778315920845</v>
      </c>
      <c r="V134">
        <f t="shared" si="8"/>
        <v>0.17110827430434841</v>
      </c>
    </row>
    <row r="135" spans="1:22">
      <c r="A135">
        <v>9.4926381111100007</v>
      </c>
      <c r="B135">
        <v>10.383452177000001</v>
      </c>
      <c r="C135">
        <v>9.7849268913300005</v>
      </c>
      <c r="D135">
        <v>9.6108839511900008</v>
      </c>
      <c r="E135">
        <v>9.6540939807899999</v>
      </c>
      <c r="F135">
        <v>10.059816122100001</v>
      </c>
      <c r="G135">
        <v>10.1036560535</v>
      </c>
      <c r="H135">
        <v>9.2622580528299991</v>
      </c>
      <c r="I135">
        <v>9.6054050922399998</v>
      </c>
      <c r="J135">
        <v>9.2582559585599995</v>
      </c>
      <c r="K135">
        <v>9.7729508876800004</v>
      </c>
      <c r="L135">
        <v>10.091832160899999</v>
      </c>
      <c r="M135">
        <v>9.9822471141799998</v>
      </c>
      <c r="N135">
        <v>10.522258997</v>
      </c>
      <c r="O135">
        <v>9.5494148731199999</v>
      </c>
      <c r="P135">
        <v>9.6533770561200001</v>
      </c>
      <c r="Q135">
        <v>9.2851138114899996</v>
      </c>
      <c r="R135">
        <v>10.221788168</v>
      </c>
      <c r="S135">
        <v>10.168746948200001</v>
      </c>
      <c r="T135">
        <f t="shared" si="6"/>
        <v>9.8138482319652613</v>
      </c>
      <c r="U135">
        <f t="shared" si="7"/>
        <v>0.36798202251644635</v>
      </c>
      <c r="V135">
        <f t="shared" si="8"/>
        <v>0.17736165750364843</v>
      </c>
    </row>
    <row r="136" spans="1:22">
      <c r="A136">
        <v>10.4219560623</v>
      </c>
      <c r="B136">
        <v>10.543786048899999</v>
      </c>
      <c r="C136">
        <v>10.4975938797</v>
      </c>
      <c r="D136">
        <v>9.7528600692699996</v>
      </c>
      <c r="E136">
        <v>9.9012529849999993</v>
      </c>
      <c r="F136">
        <v>10.075844049500001</v>
      </c>
      <c r="G136">
        <v>10.4729728699</v>
      </c>
      <c r="H136">
        <v>9.4870309829699995</v>
      </c>
      <c r="I136">
        <v>9.9297571182300004</v>
      </c>
      <c r="J136">
        <v>9.9158179759999996</v>
      </c>
      <c r="K136">
        <v>10.513406992</v>
      </c>
      <c r="L136">
        <v>10.601760864299999</v>
      </c>
      <c r="M136">
        <v>10.274999856899999</v>
      </c>
      <c r="N136">
        <v>10.6811079979</v>
      </c>
      <c r="O136">
        <v>9.7731139659899995</v>
      </c>
      <c r="P136">
        <v>10.0532989502</v>
      </c>
      <c r="Q136">
        <v>9.6510519981399998</v>
      </c>
      <c r="R136">
        <v>10.4810240269</v>
      </c>
      <c r="S136">
        <v>10.1827330589</v>
      </c>
      <c r="T136">
        <f t="shared" si="6"/>
        <v>10.169019460684211</v>
      </c>
      <c r="U136">
        <f t="shared" si="7"/>
        <v>0.35244280460955857</v>
      </c>
      <c r="V136">
        <f t="shared" si="8"/>
        <v>0.16987199421676105</v>
      </c>
    </row>
    <row r="137" spans="1:22">
      <c r="A137">
        <v>10.5797739029</v>
      </c>
      <c r="B137">
        <v>11.0189960003</v>
      </c>
      <c r="C137">
        <v>10.5383780003</v>
      </c>
      <c r="D137">
        <v>9.8559329509700007</v>
      </c>
      <c r="E137">
        <v>10.0179541111</v>
      </c>
      <c r="F137">
        <v>10.3453788757</v>
      </c>
      <c r="G137">
        <v>10.6284887791</v>
      </c>
      <c r="H137">
        <v>11.3754398823</v>
      </c>
      <c r="I137">
        <v>9.9497048854799992</v>
      </c>
      <c r="J137">
        <v>9.9567501544999999</v>
      </c>
      <c r="K137">
        <v>11.043083190899999</v>
      </c>
      <c r="L137">
        <v>11.037955999399999</v>
      </c>
      <c r="M137">
        <v>11.270074129099999</v>
      </c>
      <c r="N137">
        <v>10.944406986200001</v>
      </c>
      <c r="O137">
        <v>10.548729181300001</v>
      </c>
      <c r="P137">
        <v>10.3029310703</v>
      </c>
      <c r="Q137">
        <v>9.7427761554700005</v>
      </c>
      <c r="R137">
        <v>11.1264839172</v>
      </c>
      <c r="S137">
        <v>10.4276919365</v>
      </c>
      <c r="T137">
        <f t="shared" si="6"/>
        <v>10.563733163632632</v>
      </c>
      <c r="U137">
        <f t="shared" si="7"/>
        <v>0.49412985130198844</v>
      </c>
      <c r="V137">
        <f t="shared" si="8"/>
        <v>0.23816296472753662</v>
      </c>
    </row>
    <row r="138" spans="1:22">
      <c r="A138">
        <v>11.138700008400001</v>
      </c>
      <c r="B138">
        <v>11.1968119144</v>
      </c>
      <c r="C138">
        <v>11.129666805299999</v>
      </c>
      <c r="D138">
        <v>11.129076004</v>
      </c>
      <c r="E138">
        <v>11.031738042800001</v>
      </c>
      <c r="F138">
        <v>10.558605909300001</v>
      </c>
      <c r="G138">
        <v>11.2579419613</v>
      </c>
      <c r="H138">
        <v>11.4672207832</v>
      </c>
      <c r="I138">
        <v>10.9406089783</v>
      </c>
      <c r="J138">
        <v>10.150372982</v>
      </c>
      <c r="K138">
        <v>11.5560789108</v>
      </c>
      <c r="L138">
        <v>11.9740769863</v>
      </c>
      <c r="M138">
        <v>11.389816999400001</v>
      </c>
      <c r="N138">
        <v>11.1096539497</v>
      </c>
      <c r="O138">
        <v>11.6794490814</v>
      </c>
      <c r="P138">
        <v>11.146676063499999</v>
      </c>
      <c r="Q138">
        <v>10.2938249111</v>
      </c>
      <c r="R138">
        <v>11.869424819900001</v>
      </c>
      <c r="S138">
        <v>11.562370061899999</v>
      </c>
      <c r="T138">
        <f t="shared" si="6"/>
        <v>11.188532377526316</v>
      </c>
      <c r="U138">
        <f t="shared" si="7"/>
        <v>0.46442944886585935</v>
      </c>
      <c r="V138">
        <f t="shared" si="8"/>
        <v>0.22384782898102928</v>
      </c>
    </row>
    <row r="139" spans="1:22">
      <c r="A139">
        <v>12.5573232174</v>
      </c>
      <c r="B139">
        <v>11.6732959747</v>
      </c>
      <c r="C139">
        <v>11.4721889496</v>
      </c>
      <c r="D139">
        <v>11.7612230778</v>
      </c>
      <c r="E139">
        <v>12.396447897</v>
      </c>
      <c r="F139">
        <v>11.1456778049</v>
      </c>
      <c r="G139">
        <v>11.959952831300001</v>
      </c>
      <c r="H139">
        <v>11.9992790222</v>
      </c>
      <c r="I139">
        <v>11.7667369843</v>
      </c>
      <c r="J139">
        <v>11.1634149551</v>
      </c>
      <c r="K139">
        <v>11.7707250118</v>
      </c>
      <c r="L139">
        <v>12.398046970399999</v>
      </c>
      <c r="M139">
        <v>12.0686950684</v>
      </c>
      <c r="N139">
        <v>11.19313097</v>
      </c>
      <c r="O139">
        <v>11.8498539925</v>
      </c>
      <c r="P139">
        <v>11.230564832700001</v>
      </c>
      <c r="Q139">
        <v>11.1060218811</v>
      </c>
      <c r="R139">
        <v>11.864310979800001</v>
      </c>
      <c r="S139">
        <v>11.655174970599999</v>
      </c>
      <c r="T139">
        <f t="shared" si="6"/>
        <v>11.73852975745263</v>
      </c>
      <c r="U139">
        <f t="shared" si="7"/>
        <v>0.43010135916818448</v>
      </c>
      <c r="V139">
        <f t="shared" si="8"/>
        <v>0.20730221937195817</v>
      </c>
    </row>
    <row r="140" spans="1:22">
      <c r="A140">
        <v>12.727966070200001</v>
      </c>
      <c r="B140">
        <v>12.2211329937</v>
      </c>
      <c r="C140">
        <v>12.779003858599999</v>
      </c>
      <c r="D140">
        <v>12.659839868500001</v>
      </c>
      <c r="E140">
        <v>12.761270999900001</v>
      </c>
      <c r="F140">
        <v>11.3918120861</v>
      </c>
      <c r="G140">
        <v>12.038784980799999</v>
      </c>
      <c r="H140">
        <v>12.1285619736</v>
      </c>
      <c r="I140">
        <v>11.804167985899999</v>
      </c>
      <c r="J140">
        <v>12.1308569908</v>
      </c>
      <c r="K140">
        <v>12.1934430599</v>
      </c>
      <c r="L140">
        <v>13.8100941181</v>
      </c>
      <c r="M140">
        <v>13.1204869747</v>
      </c>
      <c r="N140">
        <v>11.6882040501</v>
      </c>
      <c r="O140">
        <v>12.8210740089</v>
      </c>
      <c r="P140">
        <v>11.4330120087</v>
      </c>
      <c r="Q140">
        <v>11.116121053700001</v>
      </c>
      <c r="R140">
        <v>12.365083932899999</v>
      </c>
      <c r="S140">
        <v>12.4982171059</v>
      </c>
      <c r="T140">
        <f t="shared" si="6"/>
        <v>12.299428111631579</v>
      </c>
      <c r="U140">
        <f t="shared" si="7"/>
        <v>0.63930351947537034</v>
      </c>
      <c r="V140">
        <f t="shared" si="8"/>
        <v>0.30813443299937293</v>
      </c>
    </row>
    <row r="141" spans="1:22">
      <c r="A141">
        <v>13.115328788799999</v>
      </c>
      <c r="B141">
        <v>13.268825054200001</v>
      </c>
      <c r="C141">
        <v>12.993275880800001</v>
      </c>
      <c r="D141">
        <v>13.0243170261</v>
      </c>
      <c r="E141">
        <v>13.741499900799999</v>
      </c>
      <c r="F141">
        <v>14.112004041700001</v>
      </c>
      <c r="G141">
        <v>12.166430950200001</v>
      </c>
      <c r="H141">
        <v>13.673120021800001</v>
      </c>
      <c r="I141">
        <v>12.3126659393</v>
      </c>
      <c r="J141">
        <v>12.8920211792</v>
      </c>
      <c r="K141">
        <v>12.7637901306</v>
      </c>
      <c r="L141">
        <v>14.580677032500001</v>
      </c>
      <c r="M141">
        <v>13.5138261318</v>
      </c>
      <c r="N141">
        <v>11.7636919022</v>
      </c>
      <c r="O141">
        <v>12.866374969500001</v>
      </c>
      <c r="P141">
        <v>12.4328579903</v>
      </c>
      <c r="Q141">
        <v>11.3461589813</v>
      </c>
      <c r="R141">
        <v>12.732015132900001</v>
      </c>
      <c r="S141">
        <v>13.669567108200001</v>
      </c>
      <c r="T141">
        <f t="shared" si="6"/>
        <v>12.998339376957894</v>
      </c>
      <c r="U141">
        <f t="shared" si="7"/>
        <v>0.7761641220356682</v>
      </c>
      <c r="V141">
        <f t="shared" si="8"/>
        <v>0.37409913190244942</v>
      </c>
    </row>
    <row r="142" spans="1:22">
      <c r="A142">
        <v>13.974709987600001</v>
      </c>
      <c r="B142">
        <v>13.204212904</v>
      </c>
      <c r="C142">
        <v>13.068181991599999</v>
      </c>
      <c r="D142">
        <v>13.0060560703</v>
      </c>
      <c r="E142">
        <v>14.052474975599999</v>
      </c>
      <c r="F142">
        <v>14.5907819271</v>
      </c>
      <c r="G142">
        <v>13.9815068245</v>
      </c>
      <c r="H142">
        <v>14.5488100052</v>
      </c>
      <c r="I142">
        <v>13.8218448162</v>
      </c>
      <c r="J142">
        <v>14.172223091099999</v>
      </c>
      <c r="K142">
        <v>14.542219877200001</v>
      </c>
      <c r="L142">
        <v>15.133275032</v>
      </c>
      <c r="M142">
        <v>13.6505470276</v>
      </c>
      <c r="N142">
        <v>11.808612823500001</v>
      </c>
      <c r="O142">
        <v>14.1311359406</v>
      </c>
      <c r="P142">
        <v>13.5928070545</v>
      </c>
      <c r="Q142">
        <v>13.7447030544</v>
      </c>
      <c r="R142">
        <v>12.872879982000001</v>
      </c>
      <c r="S142">
        <v>14.1714968681</v>
      </c>
      <c r="T142">
        <f t="shared" si="6"/>
        <v>13.793077908057896</v>
      </c>
      <c r="U142">
        <f t="shared" si="7"/>
        <v>0.7413330427266317</v>
      </c>
      <c r="V142">
        <f t="shared" si="8"/>
        <v>0.35731108906099335</v>
      </c>
    </row>
    <row r="143" spans="1:22">
      <c r="A143">
        <v>51.595204830199997</v>
      </c>
      <c r="B143">
        <v>60.300240039800002</v>
      </c>
      <c r="C143">
        <v>18.929098129300002</v>
      </c>
      <c r="D143">
        <v>43.497092962300002</v>
      </c>
      <c r="E143">
        <v>86.581745862999995</v>
      </c>
      <c r="F143">
        <v>51.381551981000001</v>
      </c>
      <c r="G143">
        <v>46.643026828799997</v>
      </c>
      <c r="H143">
        <v>58.174530982999997</v>
      </c>
      <c r="I143">
        <v>46.496530055999997</v>
      </c>
      <c r="J143">
        <v>44.687445879000002</v>
      </c>
      <c r="K143">
        <v>57.986556053199998</v>
      </c>
      <c r="L143">
        <v>49.483418226200001</v>
      </c>
      <c r="M143">
        <v>56.708330869699999</v>
      </c>
      <c r="N143">
        <v>55.150442123399998</v>
      </c>
      <c r="O143">
        <v>55.353289842599999</v>
      </c>
      <c r="P143">
        <v>55.616321086900001</v>
      </c>
      <c r="Q143">
        <v>43.685923099500002</v>
      </c>
      <c r="R143">
        <v>37.696789026300003</v>
      </c>
      <c r="S143">
        <v>33.077384948700001</v>
      </c>
      <c r="T143">
        <f t="shared" si="6"/>
        <v>50.160259096257903</v>
      </c>
      <c r="U143">
        <f t="shared" si="7"/>
        <v>13.074595491954236</v>
      </c>
      <c r="V143">
        <f t="shared" si="8"/>
        <v>6.3017533079053933</v>
      </c>
    </row>
    <row r="144" spans="1:22">
      <c r="A144">
        <v>65.108920097400002</v>
      </c>
      <c r="B144">
        <v>61.578901767700003</v>
      </c>
      <c r="C144">
        <v>47.440434932700001</v>
      </c>
      <c r="D144">
        <v>47.097443103800003</v>
      </c>
      <c r="E144">
        <v>94.686964988699998</v>
      </c>
      <c r="F144">
        <v>57.6062099934</v>
      </c>
      <c r="G144">
        <v>52.835308075</v>
      </c>
      <c r="H144">
        <v>58.466072082499998</v>
      </c>
      <c r="I144">
        <v>48.1171941757</v>
      </c>
      <c r="J144">
        <v>47.276074171099999</v>
      </c>
      <c r="K144">
        <v>59.344218969300002</v>
      </c>
      <c r="L144">
        <v>63.100775003400003</v>
      </c>
      <c r="M144">
        <v>59.271039009100001</v>
      </c>
      <c r="N144">
        <v>61.540977001199998</v>
      </c>
      <c r="O144">
        <v>60.259779930100002</v>
      </c>
      <c r="P144">
        <v>58.071777105300001</v>
      </c>
      <c r="Q144">
        <v>50.1412100792</v>
      </c>
      <c r="R144">
        <v>49.9884400368</v>
      </c>
      <c r="S144">
        <v>38.754613876299999</v>
      </c>
      <c r="T144">
        <f t="shared" si="6"/>
        <v>56.878229178878954</v>
      </c>
      <c r="U144">
        <f t="shared" si="7"/>
        <v>11.236406514895403</v>
      </c>
      <c r="V144">
        <f t="shared" si="8"/>
        <v>5.4157745811551781</v>
      </c>
    </row>
    <row r="145" spans="1:22">
      <c r="A145">
        <v>66.913918018299995</v>
      </c>
      <c r="B145">
        <v>64.780267000199999</v>
      </c>
      <c r="C145">
        <v>51.7142841816</v>
      </c>
      <c r="D145">
        <v>47.254873990999997</v>
      </c>
      <c r="E145">
        <v>95.268192052800003</v>
      </c>
      <c r="F145">
        <v>63.912840127899997</v>
      </c>
      <c r="G145">
        <v>60.5924129486</v>
      </c>
      <c r="H145">
        <v>59.685685872999997</v>
      </c>
      <c r="I145">
        <v>57.199676990500002</v>
      </c>
      <c r="J145">
        <v>61.186506032899999</v>
      </c>
      <c r="K145">
        <v>61.635426044500001</v>
      </c>
      <c r="L145">
        <v>67.805782079699995</v>
      </c>
      <c r="M145">
        <v>62.364003896699998</v>
      </c>
      <c r="N145">
        <v>64.119948863999994</v>
      </c>
      <c r="O145">
        <v>65.702750921200007</v>
      </c>
      <c r="P145">
        <v>59.395341873200003</v>
      </c>
      <c r="Q145">
        <v>63.814255952800004</v>
      </c>
      <c r="R145">
        <v>66.496800184199998</v>
      </c>
      <c r="S145">
        <v>52.635820150400001</v>
      </c>
      <c r="T145">
        <f t="shared" si="6"/>
        <v>62.762041430710518</v>
      </c>
      <c r="U145">
        <f t="shared" si="7"/>
        <v>9.3349750526512985</v>
      </c>
      <c r="V145">
        <f t="shared" si="8"/>
        <v>4.4993139522717982</v>
      </c>
    </row>
    <row r="146" spans="1:22">
      <c r="A146">
        <v>68.150614023200006</v>
      </c>
      <c r="B146">
        <v>67.321161985399996</v>
      </c>
      <c r="C146">
        <v>60.359224796299998</v>
      </c>
      <c r="D146">
        <v>60.137353181800002</v>
      </c>
      <c r="E146">
        <v>101.532735825</v>
      </c>
      <c r="F146">
        <v>64.729355812099996</v>
      </c>
      <c r="G146">
        <v>62.468683958100002</v>
      </c>
      <c r="H146">
        <v>66.782354116400001</v>
      </c>
      <c r="I146">
        <v>67.648540019999999</v>
      </c>
      <c r="J146">
        <v>62.543929815299997</v>
      </c>
      <c r="K146">
        <v>65.556135177599998</v>
      </c>
      <c r="L146">
        <v>68.868508100499994</v>
      </c>
      <c r="M146">
        <v>66.782258033800005</v>
      </c>
      <c r="N146">
        <v>66.820163965199995</v>
      </c>
      <c r="O146">
        <v>67.075933218000003</v>
      </c>
      <c r="P146">
        <v>62.5108039379</v>
      </c>
      <c r="Q146">
        <v>66.427314996700005</v>
      </c>
      <c r="R146">
        <v>68.010095119499994</v>
      </c>
      <c r="S146">
        <v>60.568786144299999</v>
      </c>
      <c r="T146">
        <f t="shared" si="6"/>
        <v>67.068102748794743</v>
      </c>
      <c r="U146">
        <f t="shared" si="7"/>
        <v>8.5826661954019947</v>
      </c>
      <c r="V146">
        <f t="shared" si="8"/>
        <v>4.1367126899494009</v>
      </c>
    </row>
    <row r="147" spans="1:22">
      <c r="A147">
        <v>72.350669860799997</v>
      </c>
      <c r="B147">
        <v>67.462275981900007</v>
      </c>
      <c r="C147">
        <v>61.317412853199997</v>
      </c>
      <c r="D147">
        <v>62.121230125399997</v>
      </c>
      <c r="E147">
        <v>104.43533301399999</v>
      </c>
      <c r="F147">
        <v>64.758771896400006</v>
      </c>
      <c r="G147">
        <v>64.513500928900001</v>
      </c>
      <c r="H147">
        <v>67.931589126600002</v>
      </c>
      <c r="I147">
        <v>71.270357847200003</v>
      </c>
      <c r="J147">
        <v>63.361722946199997</v>
      </c>
      <c r="K147">
        <v>66.589980125400004</v>
      </c>
      <c r="L147">
        <v>69.177935838699995</v>
      </c>
      <c r="M147">
        <v>66.994626045199993</v>
      </c>
      <c r="N147">
        <v>67.545974016200006</v>
      </c>
      <c r="O147">
        <v>67.209419965699993</v>
      </c>
      <c r="P147">
        <v>68.094378233</v>
      </c>
      <c r="Q147">
        <v>69.3268430233</v>
      </c>
      <c r="R147">
        <v>69.875760078400006</v>
      </c>
      <c r="S147">
        <v>70.182148933400001</v>
      </c>
      <c r="T147">
        <f t="shared" si="6"/>
        <v>69.185259517889463</v>
      </c>
      <c r="U147">
        <f t="shared" si="7"/>
        <v>8.7941905839708205</v>
      </c>
      <c r="V147">
        <f t="shared" si="8"/>
        <v>4.2386641817708153</v>
      </c>
    </row>
    <row r="148" spans="1:22">
      <c r="A148">
        <v>72.413537025500005</v>
      </c>
      <c r="B148">
        <v>68.002268075900005</v>
      </c>
      <c r="C148">
        <v>71.8692038059</v>
      </c>
      <c r="D148">
        <v>66.770303964600004</v>
      </c>
      <c r="E148">
        <v>107.70813894299999</v>
      </c>
      <c r="F148">
        <v>66.734040975599996</v>
      </c>
      <c r="G148">
        <v>69.691913843199998</v>
      </c>
      <c r="H148">
        <v>72.000132083899999</v>
      </c>
      <c r="I148">
        <v>74.466938972500003</v>
      </c>
      <c r="J148">
        <v>64.803731918300002</v>
      </c>
      <c r="K148">
        <v>71.749909877799993</v>
      </c>
      <c r="L148">
        <v>69.459954023400002</v>
      </c>
      <c r="M148">
        <v>67.218384027499994</v>
      </c>
      <c r="N148">
        <v>70.942878961600002</v>
      </c>
      <c r="O148">
        <v>70.506992101700007</v>
      </c>
      <c r="P148">
        <v>71.506321907</v>
      </c>
      <c r="Q148">
        <v>71.864510059400004</v>
      </c>
      <c r="R148">
        <v>72.790107011800004</v>
      </c>
      <c r="S148">
        <v>72.239355087299998</v>
      </c>
      <c r="T148">
        <f t="shared" si="6"/>
        <v>72.249401192942102</v>
      </c>
      <c r="U148">
        <f t="shared" si="7"/>
        <v>8.7117801722360948</v>
      </c>
      <c r="V148">
        <f t="shared" si="8"/>
        <v>4.1989436347699733</v>
      </c>
    </row>
    <row r="149" spans="1:22">
      <c r="A149">
        <v>72.9985499382</v>
      </c>
      <c r="B149">
        <v>69.863944053599994</v>
      </c>
      <c r="C149">
        <v>72.7014529705</v>
      </c>
      <c r="D149">
        <v>69.875086069100007</v>
      </c>
      <c r="E149">
        <v>110.406378984</v>
      </c>
      <c r="F149">
        <v>71.691936969799997</v>
      </c>
      <c r="G149">
        <v>70.822381973299997</v>
      </c>
      <c r="H149">
        <v>72.313997983899995</v>
      </c>
      <c r="I149">
        <v>74.595381975199999</v>
      </c>
      <c r="J149">
        <v>69.477999925600002</v>
      </c>
      <c r="K149">
        <v>71.969891071299998</v>
      </c>
      <c r="L149">
        <v>72.438363075300003</v>
      </c>
      <c r="M149">
        <v>70.738676071200004</v>
      </c>
      <c r="N149">
        <v>72.149142026899995</v>
      </c>
      <c r="O149">
        <v>72.895688056899999</v>
      </c>
      <c r="P149">
        <v>72.995965003999999</v>
      </c>
      <c r="Q149">
        <v>73.141808986699999</v>
      </c>
      <c r="R149">
        <v>72.842677116399997</v>
      </c>
      <c r="S149">
        <v>72.472385168100004</v>
      </c>
      <c r="T149">
        <f t="shared" si="6"/>
        <v>74.02061617999999</v>
      </c>
      <c r="U149">
        <f t="shared" si="7"/>
        <v>8.6710540288137317</v>
      </c>
      <c r="V149">
        <f t="shared" si="8"/>
        <v>4.1793142619769084</v>
      </c>
    </row>
    <row r="150" spans="1:22">
      <c r="A150">
        <v>73.434741973900003</v>
      </c>
      <c r="B150">
        <v>69.982506990399997</v>
      </c>
      <c r="C150">
        <v>74.201659917800001</v>
      </c>
      <c r="D150">
        <v>71.159279108000007</v>
      </c>
      <c r="E150">
        <v>110.920724154</v>
      </c>
      <c r="F150">
        <v>72.527216911300002</v>
      </c>
      <c r="G150">
        <v>72.586659193000003</v>
      </c>
      <c r="H150">
        <v>73.692727804200004</v>
      </c>
      <c r="I150">
        <v>76.493623018299999</v>
      </c>
      <c r="J150">
        <v>71.5993039608</v>
      </c>
      <c r="K150">
        <v>72.027825117099994</v>
      </c>
      <c r="L150">
        <v>73.080396890599999</v>
      </c>
      <c r="M150">
        <v>71.666902065299993</v>
      </c>
      <c r="N150">
        <v>72.659129858</v>
      </c>
      <c r="O150">
        <v>74.3450870514</v>
      </c>
      <c r="P150">
        <v>75.308447122600001</v>
      </c>
      <c r="Q150">
        <v>75.308054924000004</v>
      </c>
      <c r="R150">
        <v>73.284776926000006</v>
      </c>
      <c r="S150">
        <v>72.7875289917</v>
      </c>
      <c r="T150">
        <f t="shared" si="6"/>
        <v>75.108767998863144</v>
      </c>
      <c r="U150">
        <f t="shared" si="7"/>
        <v>8.5781078527260686</v>
      </c>
      <c r="V150">
        <f t="shared" si="8"/>
        <v>4.1345156391072342</v>
      </c>
    </row>
    <row r="151" spans="1:22">
      <c r="A151">
        <v>73.682827949499995</v>
      </c>
      <c r="B151">
        <v>71.860521078100007</v>
      </c>
      <c r="C151">
        <v>74.345247030300001</v>
      </c>
      <c r="D151">
        <v>71.972086906399994</v>
      </c>
      <c r="E151">
        <v>114.046272993</v>
      </c>
      <c r="F151">
        <v>73.242978096000002</v>
      </c>
      <c r="G151">
        <v>74.094044208499994</v>
      </c>
      <c r="H151">
        <v>75.042889833499999</v>
      </c>
      <c r="I151">
        <v>77.229021072400002</v>
      </c>
      <c r="J151">
        <v>72.219068050399997</v>
      </c>
      <c r="K151">
        <v>72.692300081300004</v>
      </c>
      <c r="L151">
        <v>73.150786161400006</v>
      </c>
      <c r="M151">
        <v>72.437045097400002</v>
      </c>
      <c r="N151">
        <v>73.407179117200002</v>
      </c>
      <c r="O151">
        <v>75.883080005599993</v>
      </c>
      <c r="P151">
        <v>76.699410915399994</v>
      </c>
      <c r="Q151">
        <v>76.305710792499994</v>
      </c>
      <c r="R151">
        <v>73.348581075699997</v>
      </c>
      <c r="S151">
        <v>74.525624990500006</v>
      </c>
      <c r="T151">
        <f t="shared" si="6"/>
        <v>76.114982918689478</v>
      </c>
      <c r="U151">
        <f t="shared" si="7"/>
        <v>9.0756086151405722</v>
      </c>
      <c r="V151">
        <f t="shared" si="8"/>
        <v>4.3743033309834631</v>
      </c>
    </row>
    <row r="152" spans="1:22">
      <c r="A152">
        <v>74.110655069399996</v>
      </c>
      <c r="B152">
        <v>73.131561994600006</v>
      </c>
      <c r="C152">
        <v>75.147206783300007</v>
      </c>
      <c r="D152">
        <v>72.369151115400001</v>
      </c>
      <c r="E152">
        <v>116.004041195</v>
      </c>
      <c r="F152">
        <v>74.511584997200003</v>
      </c>
      <c r="G152">
        <v>75.736622095100003</v>
      </c>
      <c r="H152">
        <v>75.838127851500005</v>
      </c>
      <c r="I152">
        <v>77.834467887900004</v>
      </c>
      <c r="J152">
        <v>73.1949369907</v>
      </c>
      <c r="K152">
        <v>74.120853900900002</v>
      </c>
      <c r="L152">
        <v>74.576599121100003</v>
      </c>
      <c r="M152">
        <v>73.647768974300007</v>
      </c>
      <c r="N152">
        <v>73.922309875500005</v>
      </c>
      <c r="O152">
        <v>76.283687114700001</v>
      </c>
      <c r="P152">
        <v>77.160977125200006</v>
      </c>
      <c r="Q152">
        <v>77.005450010299995</v>
      </c>
      <c r="R152">
        <v>74.137304067599999</v>
      </c>
      <c r="S152">
        <v>75.4440710545</v>
      </c>
      <c r="T152">
        <f t="shared" si="6"/>
        <v>77.061967222326302</v>
      </c>
      <c r="U152">
        <f t="shared" si="7"/>
        <v>9.2899863927759103</v>
      </c>
      <c r="V152">
        <f t="shared" si="8"/>
        <v>4.4776301123118989</v>
      </c>
    </row>
    <row r="154" spans="1:22">
      <c r="A154" t="s">
        <v>33</v>
      </c>
    </row>
    <row r="155" spans="1:22">
      <c r="A155" t="s">
        <v>23</v>
      </c>
    </row>
    <row r="156" spans="1:22">
      <c r="A156">
        <v>9.1304020881699994</v>
      </c>
      <c r="B156">
        <v>8.9300720691700004</v>
      </c>
      <c r="C156">
        <v>8.4316730499299997</v>
      </c>
      <c r="D156">
        <v>7.9706869125399997</v>
      </c>
      <c r="E156">
        <v>9.4815070629099996</v>
      </c>
      <c r="F156">
        <v>8.5284290313700009</v>
      </c>
      <c r="G156">
        <v>8.5432817935899994</v>
      </c>
      <c r="H156">
        <v>7.7856719493900002</v>
      </c>
      <c r="I156">
        <v>8.5453958511400003</v>
      </c>
      <c r="J156">
        <v>8.3479061126699996</v>
      </c>
      <c r="K156">
        <v>8.8337409496300001</v>
      </c>
      <c r="L156">
        <v>8.4243488311799997</v>
      </c>
      <c r="M156">
        <v>8.5999021530200004</v>
      </c>
      <c r="N156">
        <v>7.9869258403799996</v>
      </c>
      <c r="O156">
        <v>7.8024060726200002</v>
      </c>
      <c r="P156">
        <v>8.2723989486700003</v>
      </c>
      <c r="Q156">
        <v>8.91155314445</v>
      </c>
      <c r="R156">
        <v>7.6322600841500003</v>
      </c>
      <c r="S156">
        <v>8.50809001923</v>
      </c>
      <c r="T156">
        <f t="shared" si="6"/>
        <v>8.4561395770636842</v>
      </c>
      <c r="U156">
        <f t="shared" si="7"/>
        <v>0.4692288978849839</v>
      </c>
      <c r="V156">
        <f t="shared" si="8"/>
        <v>0.22616108936074836</v>
      </c>
    </row>
    <row r="157" spans="1:22">
      <c r="A157">
        <v>9.2162401676200005</v>
      </c>
      <c r="B157">
        <v>9.1007001400000007</v>
      </c>
      <c r="C157">
        <v>9.1924149990099995</v>
      </c>
      <c r="D157">
        <v>8.8976681232499999</v>
      </c>
      <c r="E157">
        <v>9.7749381065400005</v>
      </c>
      <c r="F157">
        <v>9.7339360714000005</v>
      </c>
      <c r="G157">
        <v>9.2189660072299997</v>
      </c>
      <c r="H157">
        <v>9.6659700870500007</v>
      </c>
      <c r="I157">
        <v>9.0567600727100004</v>
      </c>
      <c r="J157">
        <v>8.8609108924900006</v>
      </c>
      <c r="K157">
        <v>9.1212289333300003</v>
      </c>
      <c r="L157">
        <v>9.6999268531799991</v>
      </c>
      <c r="M157">
        <v>9.9497001171099999</v>
      </c>
      <c r="N157">
        <v>9.1960749626199991</v>
      </c>
      <c r="O157">
        <v>8.5993518829299997</v>
      </c>
      <c r="P157">
        <v>9.2694959640499999</v>
      </c>
      <c r="Q157">
        <v>9.77372407913</v>
      </c>
      <c r="R157">
        <v>9.0152249336200008</v>
      </c>
      <c r="S157">
        <v>9.9650008678400006</v>
      </c>
      <c r="T157">
        <f t="shared" si="6"/>
        <v>9.3320122769005263</v>
      </c>
      <c r="U157">
        <f t="shared" si="7"/>
        <v>0.38875170912512752</v>
      </c>
      <c r="V157">
        <f t="shared" si="8"/>
        <v>0.18737232600738596</v>
      </c>
    </row>
    <row r="158" spans="1:22">
      <c r="A158">
        <v>9.3494291305499999</v>
      </c>
      <c r="B158">
        <v>9.21924614906</v>
      </c>
      <c r="C158">
        <v>9.4152889251699996</v>
      </c>
      <c r="D158">
        <v>9.2454609870900004</v>
      </c>
      <c r="E158">
        <v>9.8786730766299993</v>
      </c>
      <c r="F158">
        <v>9.9069659709900009</v>
      </c>
      <c r="G158">
        <v>9.4278190136000006</v>
      </c>
      <c r="H158">
        <v>10.032752990700001</v>
      </c>
      <c r="I158">
        <v>9.4058132171600004</v>
      </c>
      <c r="J158">
        <v>9.9639070033999992</v>
      </c>
      <c r="K158">
        <v>9.2612509727500001</v>
      </c>
      <c r="L158">
        <v>9.7031660080000002</v>
      </c>
      <c r="M158">
        <v>10.1977500916</v>
      </c>
      <c r="N158">
        <v>9.3663339614899996</v>
      </c>
      <c r="O158">
        <v>9.5411400794999999</v>
      </c>
      <c r="P158">
        <v>9.6429858207700008</v>
      </c>
      <c r="Q158">
        <v>9.7730779647800006</v>
      </c>
      <c r="R158">
        <v>9.3978469371800006</v>
      </c>
      <c r="S158">
        <v>10.2696940899</v>
      </c>
      <c r="T158">
        <f t="shared" si="6"/>
        <v>9.6315053889642108</v>
      </c>
      <c r="U158">
        <f t="shared" si="7"/>
        <v>0.32196637623576346</v>
      </c>
      <c r="V158">
        <f t="shared" si="8"/>
        <v>0.15518282594108546</v>
      </c>
    </row>
    <row r="159" spans="1:22">
      <c r="A159">
        <v>9.4837000370000002</v>
      </c>
      <c r="B159">
        <v>9.5745100974999993</v>
      </c>
      <c r="C159">
        <v>9.7546019554099992</v>
      </c>
      <c r="D159">
        <v>9.2613689899399994</v>
      </c>
      <c r="E159">
        <v>10.096345186200001</v>
      </c>
      <c r="F159">
        <v>10.358367919899999</v>
      </c>
      <c r="G159">
        <v>10.243314981499999</v>
      </c>
      <c r="H159">
        <v>10.1663141251</v>
      </c>
      <c r="I159">
        <v>9.6622459888499996</v>
      </c>
      <c r="J159">
        <v>10.0538179874</v>
      </c>
      <c r="K159">
        <v>9.4841170311000003</v>
      </c>
      <c r="L159">
        <v>9.8701300620999994</v>
      </c>
      <c r="M159">
        <v>10.3989698887</v>
      </c>
      <c r="N159">
        <v>9.4929959773999997</v>
      </c>
      <c r="O159">
        <v>9.8005039691900002</v>
      </c>
      <c r="P159">
        <v>10.1229791641</v>
      </c>
      <c r="Q159">
        <v>9.9054639339400001</v>
      </c>
      <c r="R159">
        <v>9.4218919277200008</v>
      </c>
      <c r="S159">
        <v>10.469562053700001</v>
      </c>
      <c r="T159">
        <f t="shared" si="6"/>
        <v>9.8748000671973699</v>
      </c>
      <c r="U159">
        <f t="shared" si="7"/>
        <v>0.35651183481474591</v>
      </c>
      <c r="V159">
        <f t="shared" si="8"/>
        <v>0.17183320399730725</v>
      </c>
    </row>
    <row r="160" spans="1:22">
      <c r="A160">
        <v>9.7594621181499992</v>
      </c>
      <c r="B160">
        <v>9.6751818656899999</v>
      </c>
      <c r="C160">
        <v>9.9817669391599999</v>
      </c>
      <c r="D160">
        <v>9.8607199191999992</v>
      </c>
      <c r="E160">
        <v>10.144411087</v>
      </c>
      <c r="F160">
        <v>10.4930169582</v>
      </c>
      <c r="G160">
        <v>10.778521060899999</v>
      </c>
      <c r="H160">
        <v>10.220860958099999</v>
      </c>
      <c r="I160">
        <v>9.8856348991399994</v>
      </c>
      <c r="J160">
        <v>10.7692370415</v>
      </c>
      <c r="K160">
        <v>10.447206020399999</v>
      </c>
      <c r="L160">
        <v>10.3246850967</v>
      </c>
      <c r="M160">
        <v>10.3901510239</v>
      </c>
      <c r="N160">
        <v>9.6965320110299995</v>
      </c>
      <c r="O160">
        <v>9.9233429431900007</v>
      </c>
      <c r="P160">
        <v>10.2504189014</v>
      </c>
      <c r="Q160">
        <v>10.2831828594</v>
      </c>
      <c r="R160">
        <v>9.6425619125399997</v>
      </c>
      <c r="S160">
        <v>10.400645971299999</v>
      </c>
      <c r="T160">
        <f t="shared" si="6"/>
        <v>10.154081030889474</v>
      </c>
      <c r="U160">
        <f t="shared" si="7"/>
        <v>0.34354193591779475</v>
      </c>
      <c r="V160">
        <f t="shared" si="8"/>
        <v>0.16558191283289941</v>
      </c>
    </row>
    <row r="161" spans="1:22">
      <c r="A161">
        <v>10.1050930023</v>
      </c>
      <c r="B161">
        <v>10.3463129997</v>
      </c>
      <c r="C161">
        <v>10.2394750118</v>
      </c>
      <c r="D161">
        <v>10.195196151699999</v>
      </c>
      <c r="E161">
        <v>10.191839933400001</v>
      </c>
      <c r="F161">
        <v>10.4575338364</v>
      </c>
      <c r="G161">
        <v>10.871958017300001</v>
      </c>
      <c r="H161">
        <v>10.473361969000001</v>
      </c>
      <c r="I161">
        <v>10.1757161617</v>
      </c>
      <c r="J161">
        <v>11.1025750637</v>
      </c>
      <c r="K161">
        <v>11.0285739899</v>
      </c>
      <c r="L161">
        <v>10.422830104799999</v>
      </c>
      <c r="M161">
        <v>10.453293800399999</v>
      </c>
      <c r="N161">
        <v>10.135819912000001</v>
      </c>
      <c r="O161">
        <v>10.825579166400001</v>
      </c>
      <c r="P161">
        <v>10.6605870724</v>
      </c>
      <c r="Q161">
        <v>10.321584939999999</v>
      </c>
      <c r="R161">
        <v>10.1162772179</v>
      </c>
      <c r="S161">
        <v>11.200999021499999</v>
      </c>
      <c r="T161">
        <f t="shared" si="6"/>
        <v>10.49076880906842</v>
      </c>
      <c r="U161">
        <f t="shared" si="7"/>
        <v>0.34528667490522358</v>
      </c>
      <c r="V161">
        <f t="shared" si="8"/>
        <v>0.16642285010642555</v>
      </c>
    </row>
    <row r="162" spans="1:22">
      <c r="A162">
        <v>11.7169830799</v>
      </c>
      <c r="B162">
        <v>10.611505985300001</v>
      </c>
      <c r="C162">
        <v>10.8632569313</v>
      </c>
      <c r="D162">
        <v>10.6853818893</v>
      </c>
      <c r="E162">
        <v>10.5201430321</v>
      </c>
      <c r="F162">
        <v>10.5619990826</v>
      </c>
      <c r="G162">
        <v>11.035528898200001</v>
      </c>
      <c r="H162">
        <v>10.789459943800001</v>
      </c>
      <c r="I162">
        <v>10.930089950599999</v>
      </c>
      <c r="J162">
        <v>11.732140064199999</v>
      </c>
      <c r="K162">
        <v>11.082095861399999</v>
      </c>
      <c r="L162">
        <v>11.585621118500001</v>
      </c>
      <c r="M162">
        <v>10.523211956000001</v>
      </c>
      <c r="N162">
        <v>10.436347961399999</v>
      </c>
      <c r="O162">
        <v>11.612103939100001</v>
      </c>
      <c r="P162">
        <v>11.331075906800001</v>
      </c>
      <c r="Q162">
        <v>10.4040138721</v>
      </c>
      <c r="R162">
        <v>10.2778170109</v>
      </c>
      <c r="S162">
        <v>11.379416942600001</v>
      </c>
      <c r="T162">
        <f t="shared" si="6"/>
        <v>10.95148386453158</v>
      </c>
      <c r="U162">
        <f t="shared" si="7"/>
        <v>0.46714565571181932</v>
      </c>
      <c r="V162">
        <f t="shared" si="8"/>
        <v>0.22515699877423756</v>
      </c>
    </row>
    <row r="163" spans="1:22">
      <c r="A163">
        <v>12.571378946299999</v>
      </c>
      <c r="B163">
        <v>12.9997389317</v>
      </c>
      <c r="C163">
        <v>11.291218996</v>
      </c>
      <c r="D163">
        <v>11.2165999413</v>
      </c>
      <c r="E163">
        <v>10.849991083100001</v>
      </c>
      <c r="F163">
        <v>10.7929549217</v>
      </c>
      <c r="G163">
        <v>12.627606868699999</v>
      </c>
      <c r="H163">
        <v>11.1694390774</v>
      </c>
      <c r="I163">
        <v>11.0572860241</v>
      </c>
      <c r="J163">
        <v>12.078202962900001</v>
      </c>
      <c r="K163">
        <v>12.181605100600001</v>
      </c>
      <c r="L163">
        <v>12.430946111700001</v>
      </c>
      <c r="M163">
        <v>11.6894011497</v>
      </c>
      <c r="N163">
        <v>11.049052</v>
      </c>
      <c r="O163">
        <v>12.429840803099999</v>
      </c>
      <c r="P163">
        <v>11.5895650387</v>
      </c>
      <c r="Q163">
        <v>11.603419780699999</v>
      </c>
      <c r="R163">
        <v>10.548386097</v>
      </c>
      <c r="S163">
        <v>11.4069859982</v>
      </c>
      <c r="T163">
        <f t="shared" si="6"/>
        <v>11.662295780678946</v>
      </c>
      <c r="U163">
        <f t="shared" si="7"/>
        <v>0.69668530702904641</v>
      </c>
      <c r="V163">
        <f t="shared" si="8"/>
        <v>0.33579156929490311</v>
      </c>
    </row>
    <row r="164" spans="1:22">
      <c r="A164">
        <v>12.9086449146</v>
      </c>
      <c r="B164">
        <v>13.442012071600001</v>
      </c>
      <c r="C164">
        <v>11.5269999504</v>
      </c>
      <c r="D164">
        <v>11.1399569511</v>
      </c>
      <c r="E164">
        <v>12.179298877700001</v>
      </c>
      <c r="F164">
        <v>12.201184988</v>
      </c>
      <c r="G164">
        <v>12.976125955600001</v>
      </c>
      <c r="H164">
        <v>11.5943961143</v>
      </c>
      <c r="I164">
        <v>11.980628013600001</v>
      </c>
      <c r="J164">
        <v>12.5747759342</v>
      </c>
      <c r="K164">
        <v>12.256169080699999</v>
      </c>
      <c r="L164">
        <v>12.709264040000001</v>
      </c>
      <c r="M164">
        <v>13.200948953599999</v>
      </c>
      <c r="N164">
        <v>12.330723047299999</v>
      </c>
      <c r="O164">
        <v>12.3503160477</v>
      </c>
      <c r="P164">
        <v>11.912504911399999</v>
      </c>
      <c r="Q164">
        <v>12.444880962399999</v>
      </c>
      <c r="R164">
        <v>11.3818559647</v>
      </c>
      <c r="S164">
        <v>11.3670270443</v>
      </c>
      <c r="T164">
        <f t="shared" si="6"/>
        <v>12.235669148589473</v>
      </c>
      <c r="U164">
        <f t="shared" si="7"/>
        <v>0.63100870865968861</v>
      </c>
      <c r="V164">
        <f t="shared" si="8"/>
        <v>0.30413646216131995</v>
      </c>
    </row>
    <row r="165" spans="1:22">
      <c r="A165">
        <v>13.392248153700001</v>
      </c>
      <c r="B165">
        <v>13.66446805</v>
      </c>
      <c r="C165">
        <v>11.7135868073</v>
      </c>
      <c r="D165">
        <v>11.3512480259</v>
      </c>
      <c r="E165">
        <v>12.5564570427</v>
      </c>
      <c r="F165">
        <v>12.5030200481</v>
      </c>
      <c r="G165">
        <v>13.930799007399999</v>
      </c>
      <c r="H165">
        <v>12.125071048700001</v>
      </c>
      <c r="I165">
        <v>12.7043941021</v>
      </c>
      <c r="J165">
        <v>12.660834789300001</v>
      </c>
      <c r="K165">
        <v>12.932817935899999</v>
      </c>
      <c r="L165">
        <v>13.645825862900001</v>
      </c>
      <c r="M165">
        <v>13.518707990599999</v>
      </c>
      <c r="N165">
        <v>12.8314220905</v>
      </c>
      <c r="O165">
        <v>12.707431078000001</v>
      </c>
      <c r="P165">
        <v>12.081187009800001</v>
      </c>
      <c r="Q165">
        <v>12.5056190491</v>
      </c>
      <c r="R165">
        <v>11.6087920666</v>
      </c>
      <c r="S165">
        <v>11.5461251736</v>
      </c>
      <c r="T165">
        <f t="shared" si="6"/>
        <v>12.630529228010527</v>
      </c>
      <c r="U165">
        <f t="shared" si="7"/>
        <v>0.74676480054579319</v>
      </c>
      <c r="V165">
        <f t="shared" si="8"/>
        <v>0.35992911252685933</v>
      </c>
    </row>
    <row r="166" spans="1:22">
      <c r="A166">
        <v>13.3172810078</v>
      </c>
      <c r="B166">
        <v>13.7487399578</v>
      </c>
      <c r="C166">
        <v>12.0925178528</v>
      </c>
      <c r="D166">
        <v>12.225422143899999</v>
      </c>
      <c r="E166">
        <v>12.6833281517</v>
      </c>
      <c r="F166">
        <v>12.7642631531</v>
      </c>
      <c r="G166">
        <v>14.6084420681</v>
      </c>
      <c r="H166">
        <v>12.194284915900001</v>
      </c>
      <c r="I166">
        <v>12.870514869699999</v>
      </c>
      <c r="J166">
        <v>12.879545927000001</v>
      </c>
      <c r="K166">
        <v>13.2629950047</v>
      </c>
      <c r="L166">
        <v>14.5160579681</v>
      </c>
      <c r="M166">
        <v>13.7503328323</v>
      </c>
      <c r="N166">
        <v>13.3270740509</v>
      </c>
      <c r="O166">
        <v>14.0331687927</v>
      </c>
      <c r="P166">
        <v>13.0599598885</v>
      </c>
      <c r="Q166">
        <v>13.2757389545</v>
      </c>
      <c r="R166">
        <v>12.299306869500001</v>
      </c>
      <c r="S166">
        <v>11.7179949284</v>
      </c>
      <c r="T166">
        <f t="shared" si="6"/>
        <v>13.085629965126316</v>
      </c>
      <c r="U166">
        <f t="shared" si="7"/>
        <v>0.78431985396081749</v>
      </c>
      <c r="V166">
        <f t="shared" si="8"/>
        <v>0.3780300688610212</v>
      </c>
    </row>
    <row r="167" spans="1:22">
      <c r="A167">
        <v>15.108260870000001</v>
      </c>
      <c r="B167">
        <v>14.785415887799999</v>
      </c>
      <c r="C167">
        <v>12.3543679714</v>
      </c>
      <c r="D167">
        <v>12.613609075499999</v>
      </c>
      <c r="E167">
        <v>12.8367829323</v>
      </c>
      <c r="F167">
        <v>13.7801852226</v>
      </c>
      <c r="G167">
        <v>15.3971600533</v>
      </c>
      <c r="H167">
        <v>12.414360046400001</v>
      </c>
      <c r="I167">
        <v>14.1347789764</v>
      </c>
      <c r="J167">
        <v>14.0651299953</v>
      </c>
      <c r="K167">
        <v>13.711652040500001</v>
      </c>
      <c r="L167">
        <v>14.560590982400001</v>
      </c>
      <c r="M167">
        <v>14.6103339195</v>
      </c>
      <c r="N167">
        <v>14.8431580067</v>
      </c>
      <c r="O167">
        <v>14.733335971800001</v>
      </c>
      <c r="P167">
        <v>13.0936229229</v>
      </c>
      <c r="Q167">
        <v>13.259098053000001</v>
      </c>
      <c r="R167">
        <v>12.8073661327</v>
      </c>
      <c r="S167">
        <v>12.131911992999999</v>
      </c>
      <c r="T167">
        <f t="shared" si="6"/>
        <v>13.749532687026317</v>
      </c>
      <c r="U167">
        <f t="shared" si="7"/>
        <v>1.0124141567965534</v>
      </c>
      <c r="V167">
        <f t="shared" si="8"/>
        <v>0.48796800371292609</v>
      </c>
    </row>
    <row r="168" spans="1:22">
      <c r="A168">
        <v>50.150684118299999</v>
      </c>
      <c r="B168">
        <v>54.780889987899997</v>
      </c>
      <c r="C168">
        <v>50.802259206800002</v>
      </c>
      <c r="D168">
        <v>56.271808862699999</v>
      </c>
      <c r="E168">
        <v>25.786386013000001</v>
      </c>
      <c r="F168">
        <v>56.245973825500002</v>
      </c>
      <c r="G168">
        <v>25.804989814799999</v>
      </c>
      <c r="H168">
        <v>26.410182952900001</v>
      </c>
      <c r="I168">
        <v>27.8669660091</v>
      </c>
      <c r="J168">
        <v>59.595396995500003</v>
      </c>
      <c r="K168">
        <v>14.5998380184</v>
      </c>
      <c r="L168">
        <v>27.414058923700001</v>
      </c>
      <c r="M168">
        <v>22.8728208542</v>
      </c>
      <c r="N168">
        <v>56.766097068800001</v>
      </c>
      <c r="O168">
        <v>58.933931112300002</v>
      </c>
      <c r="P168">
        <v>24.715556144699999</v>
      </c>
      <c r="Q168">
        <v>25.741250038099999</v>
      </c>
      <c r="R168">
        <v>56.486196994799997</v>
      </c>
      <c r="S168">
        <v>48.939233064699998</v>
      </c>
      <c r="T168">
        <f t="shared" si="6"/>
        <v>40.536027368747376</v>
      </c>
      <c r="U168">
        <f t="shared" si="7"/>
        <v>15.569848440562204</v>
      </c>
      <c r="V168">
        <f t="shared" si="8"/>
        <v>7.5044267315403639</v>
      </c>
    </row>
    <row r="169" spans="1:22">
      <c r="A169">
        <v>56.610072135899998</v>
      </c>
      <c r="B169">
        <v>60.064007997499999</v>
      </c>
      <c r="C169">
        <v>64.154789924599996</v>
      </c>
      <c r="D169">
        <v>61.249308109300003</v>
      </c>
      <c r="E169">
        <v>28.767330884900002</v>
      </c>
      <c r="F169">
        <v>56.6687140465</v>
      </c>
      <c r="G169">
        <v>29.092643022499999</v>
      </c>
      <c r="H169">
        <v>27.492527008100001</v>
      </c>
      <c r="I169">
        <v>50.495306014999997</v>
      </c>
      <c r="J169">
        <v>63.461212158199999</v>
      </c>
      <c r="K169">
        <v>49.517048835799997</v>
      </c>
      <c r="L169">
        <v>68.206692934000003</v>
      </c>
      <c r="M169">
        <v>26.529733181000001</v>
      </c>
      <c r="N169">
        <v>64.027241945300005</v>
      </c>
      <c r="O169">
        <v>64.163414001500001</v>
      </c>
      <c r="P169">
        <v>33.991877078999998</v>
      </c>
      <c r="Q169">
        <v>26.074836015700001</v>
      </c>
      <c r="R169">
        <v>57.432475089999997</v>
      </c>
      <c r="S169">
        <v>50.009317874899999</v>
      </c>
      <c r="T169">
        <f t="shared" si="6"/>
        <v>49.368870961036848</v>
      </c>
      <c r="U169">
        <f t="shared" si="7"/>
        <v>14.953642436893301</v>
      </c>
      <c r="V169">
        <f t="shared" si="8"/>
        <v>7.2074249448035363</v>
      </c>
    </row>
    <row r="170" spans="1:22">
      <c r="A170">
        <v>61.341830015200003</v>
      </c>
      <c r="B170">
        <v>61.3012909889</v>
      </c>
      <c r="C170">
        <v>68.051693916299996</v>
      </c>
      <c r="D170">
        <v>64.011159896899997</v>
      </c>
      <c r="E170">
        <v>67.960721015900006</v>
      </c>
      <c r="F170">
        <v>58.942097187000002</v>
      </c>
      <c r="G170">
        <v>55.3289630413</v>
      </c>
      <c r="H170">
        <v>47.6576030254</v>
      </c>
      <c r="I170">
        <v>60.258780002599998</v>
      </c>
      <c r="J170">
        <v>66.552779197700005</v>
      </c>
      <c r="K170">
        <v>53.361984014500003</v>
      </c>
      <c r="L170">
        <v>68.962685823399994</v>
      </c>
      <c r="M170">
        <v>43.3046190739</v>
      </c>
      <c r="N170">
        <v>65.920627117199999</v>
      </c>
      <c r="O170">
        <v>67.3765978813</v>
      </c>
      <c r="P170">
        <v>54.455936193500001</v>
      </c>
      <c r="Q170">
        <v>60.040633201600002</v>
      </c>
      <c r="R170">
        <v>60.157776117300003</v>
      </c>
      <c r="S170">
        <v>69.943042993500001</v>
      </c>
      <c r="T170">
        <f t="shared" si="6"/>
        <v>60.785832668599994</v>
      </c>
      <c r="U170">
        <f t="shared" si="7"/>
        <v>7.1692157625192996</v>
      </c>
      <c r="V170">
        <f t="shared" si="8"/>
        <v>3.4554513884842732</v>
      </c>
    </row>
    <row r="171" spans="1:22">
      <c r="A171">
        <v>69.055763006199996</v>
      </c>
      <c r="B171">
        <v>65.454679012300005</v>
      </c>
      <c r="C171">
        <v>68.708070039700004</v>
      </c>
      <c r="D171">
        <v>64.845263004299994</v>
      </c>
      <c r="E171">
        <v>69.017830133399997</v>
      </c>
      <c r="F171">
        <v>59.697625875500002</v>
      </c>
      <c r="G171">
        <v>60.633613109599999</v>
      </c>
      <c r="H171">
        <v>64.314166068999995</v>
      </c>
      <c r="I171">
        <v>60.890048980700001</v>
      </c>
      <c r="J171">
        <v>67.700539112100003</v>
      </c>
      <c r="K171">
        <v>56.879700183899999</v>
      </c>
      <c r="L171">
        <v>69.431463003199994</v>
      </c>
      <c r="M171">
        <v>59.903189182299997</v>
      </c>
      <c r="N171">
        <v>67.215167045599998</v>
      </c>
      <c r="O171">
        <v>69.003373146100003</v>
      </c>
      <c r="P171">
        <v>56.494642972900003</v>
      </c>
      <c r="Q171">
        <v>60.723191976499997</v>
      </c>
      <c r="R171">
        <v>60.214762210799996</v>
      </c>
      <c r="S171">
        <v>70.716310977899994</v>
      </c>
      <c r="T171">
        <f t="shared" si="6"/>
        <v>64.257863107473696</v>
      </c>
      <c r="U171">
        <f t="shared" si="7"/>
        <v>4.5110333259665545</v>
      </c>
      <c r="V171">
        <f t="shared" si="8"/>
        <v>2.1742484653903591</v>
      </c>
    </row>
    <row r="172" spans="1:22">
      <c r="A172">
        <v>69.421605110200005</v>
      </c>
      <c r="B172">
        <v>66.742637872700001</v>
      </c>
      <c r="C172">
        <v>71.243191957500002</v>
      </c>
      <c r="D172">
        <v>68.296952962899994</v>
      </c>
      <c r="E172">
        <v>69.658555984499998</v>
      </c>
      <c r="F172">
        <v>60.371704101600002</v>
      </c>
      <c r="G172">
        <v>64.580559968900005</v>
      </c>
      <c r="H172">
        <v>66.956562042200005</v>
      </c>
      <c r="I172">
        <v>63.711750030499999</v>
      </c>
      <c r="J172">
        <v>70.100520134000007</v>
      </c>
      <c r="K172">
        <v>66.444151163100003</v>
      </c>
      <c r="L172">
        <v>70.039039134999996</v>
      </c>
      <c r="M172">
        <v>62.573927164099999</v>
      </c>
      <c r="N172">
        <v>69.623445034</v>
      </c>
      <c r="O172">
        <v>70.161561012299998</v>
      </c>
      <c r="P172">
        <v>56.547983884799997</v>
      </c>
      <c r="Q172">
        <v>61.518462896300001</v>
      </c>
      <c r="R172">
        <v>61.191511154200001</v>
      </c>
      <c r="S172">
        <v>74.650352001200005</v>
      </c>
      <c r="T172">
        <f t="shared" si="6"/>
        <v>66.517603874210522</v>
      </c>
      <c r="U172">
        <f t="shared" si="7"/>
        <v>4.448834685865001</v>
      </c>
      <c r="V172">
        <f t="shared" si="8"/>
        <v>2.1442696804827586</v>
      </c>
    </row>
    <row r="173" spans="1:22">
      <c r="A173">
        <v>73.294297933600006</v>
      </c>
      <c r="B173">
        <v>68.3606140614</v>
      </c>
      <c r="C173">
        <v>71.272985935199998</v>
      </c>
      <c r="D173">
        <v>72.297245025600006</v>
      </c>
      <c r="E173">
        <v>71.158787965800002</v>
      </c>
      <c r="F173">
        <v>60.965289115899999</v>
      </c>
      <c r="G173">
        <v>66.339602947200007</v>
      </c>
      <c r="H173">
        <v>71.431066036199994</v>
      </c>
      <c r="I173">
        <v>71.615211009999996</v>
      </c>
      <c r="J173">
        <v>70.970022916800005</v>
      </c>
      <c r="K173">
        <v>68.118141889599997</v>
      </c>
      <c r="L173">
        <v>74.126307964299997</v>
      </c>
      <c r="M173">
        <v>63.697772979699998</v>
      </c>
      <c r="N173">
        <v>69.909471034999996</v>
      </c>
      <c r="O173">
        <v>71.707654953000002</v>
      </c>
      <c r="P173">
        <v>72.394861936599995</v>
      </c>
      <c r="Q173">
        <v>66.541934013399995</v>
      </c>
      <c r="R173">
        <v>71.142692089099995</v>
      </c>
      <c r="S173">
        <v>76.015892982500006</v>
      </c>
      <c r="T173">
        <f t="shared" si="6"/>
        <v>70.071571199521046</v>
      </c>
      <c r="U173">
        <f t="shared" si="7"/>
        <v>3.5593171732438993</v>
      </c>
      <c r="V173">
        <f t="shared" si="8"/>
        <v>1.7155359631720166</v>
      </c>
    </row>
    <row r="174" spans="1:22">
      <c r="A174">
        <v>73.666841983799998</v>
      </c>
      <c r="B174">
        <v>70.451368808699996</v>
      </c>
      <c r="C174">
        <v>72.921552181199999</v>
      </c>
      <c r="D174">
        <v>72.641013145399995</v>
      </c>
      <c r="E174">
        <v>73.024739026999995</v>
      </c>
      <c r="F174">
        <v>68.901284933100001</v>
      </c>
      <c r="G174">
        <v>70.079560995099996</v>
      </c>
      <c r="H174">
        <v>71.774271011400003</v>
      </c>
      <c r="I174">
        <v>72.921762943299996</v>
      </c>
      <c r="J174">
        <v>72.778672933600006</v>
      </c>
      <c r="K174">
        <v>69.341228008300007</v>
      </c>
      <c r="L174">
        <v>74.909987926499994</v>
      </c>
      <c r="M174">
        <v>71.352087020900001</v>
      </c>
      <c r="N174">
        <v>71.736876010900005</v>
      </c>
      <c r="O174">
        <v>74.648420810700003</v>
      </c>
      <c r="P174">
        <v>74.177458047900004</v>
      </c>
      <c r="Q174">
        <v>68.363575935399993</v>
      </c>
      <c r="R174">
        <v>73.693125009499994</v>
      </c>
      <c r="S174">
        <v>78.067040920300002</v>
      </c>
      <c r="T174">
        <f t="shared" si="6"/>
        <v>72.392150929105256</v>
      </c>
      <c r="U174">
        <f t="shared" si="7"/>
        <v>2.2946490771684913</v>
      </c>
      <c r="V174">
        <f t="shared" si="8"/>
        <v>1.1059854525845254</v>
      </c>
    </row>
    <row r="175" spans="1:22">
      <c r="A175">
        <v>74.656321048699994</v>
      </c>
      <c r="B175">
        <v>71.644842863099996</v>
      </c>
      <c r="C175">
        <v>74.834787845600005</v>
      </c>
      <c r="D175">
        <v>75.126402139700005</v>
      </c>
      <c r="E175">
        <v>74.411318063699994</v>
      </c>
      <c r="F175">
        <v>69.032923936800003</v>
      </c>
      <c r="G175">
        <v>72.415176868399996</v>
      </c>
      <c r="H175">
        <v>75.531709909400007</v>
      </c>
      <c r="I175">
        <v>76.007260799400001</v>
      </c>
      <c r="J175">
        <v>74.039597988099999</v>
      </c>
      <c r="K175">
        <v>78.692372083699993</v>
      </c>
      <c r="L175">
        <v>77.087620973599996</v>
      </c>
      <c r="M175">
        <v>73.455039024399994</v>
      </c>
      <c r="N175">
        <v>72.877210855499996</v>
      </c>
      <c r="O175">
        <v>74.748737096799999</v>
      </c>
      <c r="P175">
        <v>75.713330030400002</v>
      </c>
      <c r="Q175">
        <v>72.286047935499994</v>
      </c>
      <c r="R175">
        <v>75.717526912699995</v>
      </c>
      <c r="S175">
        <v>79.910821914699994</v>
      </c>
      <c r="T175">
        <f t="shared" si="6"/>
        <v>74.641528857378916</v>
      </c>
      <c r="U175">
        <f t="shared" si="7"/>
        <v>2.4201336364318746</v>
      </c>
      <c r="V175">
        <f t="shared" si="8"/>
        <v>1.1664670741318761</v>
      </c>
    </row>
    <row r="176" spans="1:22">
      <c r="A176">
        <v>75.495742082600003</v>
      </c>
      <c r="B176">
        <v>72.7199618816</v>
      </c>
      <c r="C176">
        <v>76.406478166599996</v>
      </c>
      <c r="D176">
        <v>76.483853816999996</v>
      </c>
      <c r="E176">
        <v>75.655786991100001</v>
      </c>
      <c r="F176">
        <v>77.216111898400001</v>
      </c>
      <c r="G176">
        <v>72.882913827899998</v>
      </c>
      <c r="H176">
        <v>76.676497936199993</v>
      </c>
      <c r="I176">
        <v>76.031800985299995</v>
      </c>
      <c r="J176">
        <v>74.868120908700007</v>
      </c>
      <c r="K176">
        <v>79.381625890699993</v>
      </c>
      <c r="L176">
        <v>77.844398021700002</v>
      </c>
      <c r="M176">
        <v>74.924511909499998</v>
      </c>
      <c r="N176">
        <v>76.826189041099994</v>
      </c>
      <c r="O176">
        <v>76.366472005800006</v>
      </c>
      <c r="P176">
        <v>76.085337162000002</v>
      </c>
      <c r="Q176">
        <v>74.938102960600006</v>
      </c>
      <c r="R176">
        <v>77.380316972700001</v>
      </c>
      <c r="S176">
        <v>80.214073181200007</v>
      </c>
      <c r="T176">
        <f t="shared" si="6"/>
        <v>76.231489244247385</v>
      </c>
      <c r="U176">
        <f t="shared" si="7"/>
        <v>1.7926298363362339</v>
      </c>
      <c r="V176">
        <f t="shared" si="8"/>
        <v>0.86401992382352988</v>
      </c>
    </row>
    <row r="177" spans="1:22">
      <c r="A177">
        <v>76.342702150299999</v>
      </c>
      <c r="B177">
        <v>73.401640892000003</v>
      </c>
      <c r="C177">
        <v>76.988682985300002</v>
      </c>
      <c r="D177">
        <v>77.646117925599995</v>
      </c>
      <c r="E177">
        <v>76.509999036799996</v>
      </c>
      <c r="F177">
        <v>78.625304222099999</v>
      </c>
      <c r="G177">
        <v>75.051671028100003</v>
      </c>
      <c r="H177">
        <v>77.558247089399998</v>
      </c>
      <c r="I177">
        <v>76.064471960099993</v>
      </c>
      <c r="J177">
        <v>75.594539880799999</v>
      </c>
      <c r="K177">
        <v>80.312680959700003</v>
      </c>
      <c r="L177">
        <v>79.075298070900004</v>
      </c>
      <c r="M177">
        <v>75.991538047800006</v>
      </c>
      <c r="N177">
        <v>77.5249559879</v>
      </c>
      <c r="O177">
        <v>78.102473020600002</v>
      </c>
      <c r="P177">
        <v>76.623052835500005</v>
      </c>
      <c r="Q177">
        <v>77.4813120365</v>
      </c>
      <c r="R177">
        <v>78.544779062299995</v>
      </c>
      <c r="S177">
        <v>80.129925966299993</v>
      </c>
      <c r="T177">
        <f t="shared" si="6"/>
        <v>77.240494376736834</v>
      </c>
      <c r="U177">
        <f t="shared" si="7"/>
        <v>1.668343815801445</v>
      </c>
      <c r="V177">
        <f t="shared" si="8"/>
        <v>0.8041159794519066</v>
      </c>
    </row>
    <row r="178" spans="1:22">
      <c r="A178">
        <v>77.134431839000001</v>
      </c>
      <c r="B178">
        <v>74.141314029699998</v>
      </c>
      <c r="C178">
        <v>77.958816051499994</v>
      </c>
      <c r="D178">
        <v>78.352988004699995</v>
      </c>
      <c r="E178">
        <v>77.055691003800007</v>
      </c>
      <c r="F178">
        <v>80.166725873900006</v>
      </c>
      <c r="G178">
        <v>77.735815048199996</v>
      </c>
      <c r="H178">
        <v>78.2942171097</v>
      </c>
      <c r="I178">
        <v>76.011905908599999</v>
      </c>
      <c r="J178">
        <v>76.412220001199998</v>
      </c>
      <c r="K178">
        <v>81.238232851000006</v>
      </c>
      <c r="L178">
        <v>80.4806571007</v>
      </c>
      <c r="M178">
        <v>76.086924076100004</v>
      </c>
      <c r="N178">
        <v>78.229352950999996</v>
      </c>
      <c r="O178">
        <v>78.535783052400006</v>
      </c>
      <c r="P178">
        <v>77.285834073999993</v>
      </c>
      <c r="Q178">
        <v>78.280695915199999</v>
      </c>
      <c r="R178">
        <v>79.242299079899993</v>
      </c>
      <c r="S178">
        <v>80.212929964099999</v>
      </c>
      <c r="T178">
        <f t="shared" si="6"/>
        <v>78.045096522878936</v>
      </c>
      <c r="U178">
        <f t="shared" si="7"/>
        <v>1.710819901899453</v>
      </c>
      <c r="V178">
        <f t="shared" si="8"/>
        <v>0.82458879761593429</v>
      </c>
    </row>
    <row r="180" spans="1:22">
      <c r="A180" t="s">
        <v>34</v>
      </c>
    </row>
    <row r="181" spans="1:22">
      <c r="A181" t="s">
        <v>23</v>
      </c>
    </row>
    <row r="182" spans="1:22">
      <c r="A182">
        <v>9.08072495461</v>
      </c>
      <c r="B182">
        <v>10.0879991055</v>
      </c>
      <c r="C182">
        <v>8.6811180114699997</v>
      </c>
      <c r="D182">
        <v>7.9268641471899999</v>
      </c>
      <c r="E182">
        <v>8.78807806969</v>
      </c>
      <c r="F182">
        <v>9.7250320911399992</v>
      </c>
      <c r="G182">
        <v>8.1523189544699992</v>
      </c>
      <c r="H182">
        <v>8.4797279834699992</v>
      </c>
      <c r="I182">
        <v>8.9853248596200004</v>
      </c>
      <c r="J182">
        <v>8.0656781196599994</v>
      </c>
      <c r="K182">
        <v>8.8415870666499998</v>
      </c>
      <c r="L182">
        <v>8.4239578247099995</v>
      </c>
      <c r="M182">
        <v>9.2021679878199993</v>
      </c>
      <c r="N182">
        <v>8.5439400672900003</v>
      </c>
      <c r="O182">
        <v>7.9450860023500001</v>
      </c>
      <c r="P182">
        <v>8.2748911380799992</v>
      </c>
      <c r="Q182">
        <v>8.3036010265400009</v>
      </c>
      <c r="R182">
        <v>8.9533960819199994</v>
      </c>
      <c r="S182">
        <v>8.5620079040500006</v>
      </c>
      <c r="T182">
        <f t="shared" si="6"/>
        <v>8.6854474419068435</v>
      </c>
      <c r="U182">
        <f t="shared" si="7"/>
        <v>0.55819407900026552</v>
      </c>
      <c r="V182">
        <f t="shared" si="8"/>
        <v>0.26904093407385093</v>
      </c>
    </row>
    <row r="183" spans="1:22">
      <c r="A183">
        <v>9.7147068977399993</v>
      </c>
      <c r="B183">
        <v>10.1608829498</v>
      </c>
      <c r="C183">
        <v>8.6641671657600003</v>
      </c>
      <c r="D183">
        <v>8.5241680145299998</v>
      </c>
      <c r="E183">
        <v>9.1197729110699992</v>
      </c>
      <c r="F183">
        <v>10.1535739899</v>
      </c>
      <c r="G183">
        <v>8.4746189117400004</v>
      </c>
      <c r="H183">
        <v>8.6642279624899992</v>
      </c>
      <c r="I183">
        <v>9.2202439308200006</v>
      </c>
      <c r="J183">
        <v>8.8234260082200002</v>
      </c>
      <c r="K183">
        <v>8.9593660831499999</v>
      </c>
      <c r="L183">
        <v>9.2122020721400002</v>
      </c>
      <c r="M183">
        <v>9.6990549564399995</v>
      </c>
      <c r="N183">
        <v>8.6552770137799993</v>
      </c>
      <c r="O183">
        <v>8.9381079673800006</v>
      </c>
      <c r="P183">
        <v>9.1076209545100006</v>
      </c>
      <c r="Q183">
        <v>8.2406589984899998</v>
      </c>
      <c r="R183">
        <v>9.0699090957599999</v>
      </c>
      <c r="S183">
        <v>8.6727211475400008</v>
      </c>
      <c r="T183">
        <f t="shared" si="6"/>
        <v>9.0565635279610532</v>
      </c>
      <c r="U183">
        <f t="shared" si="7"/>
        <v>0.52858306715097669</v>
      </c>
      <c r="V183">
        <f t="shared" si="8"/>
        <v>0.25476888321105279</v>
      </c>
    </row>
    <row r="184" spans="1:22">
      <c r="A184">
        <v>9.8061110973400005</v>
      </c>
      <c r="B184">
        <v>10.4228198528</v>
      </c>
      <c r="C184">
        <v>9.5929322242699993</v>
      </c>
      <c r="D184">
        <v>9.0540421009099994</v>
      </c>
      <c r="E184">
        <v>9.6344938278200001</v>
      </c>
      <c r="F184">
        <v>10.9938931465</v>
      </c>
      <c r="G184">
        <v>8.9514920711499997</v>
      </c>
      <c r="H184">
        <v>10.5560379028</v>
      </c>
      <c r="I184">
        <v>9.2555258274100005</v>
      </c>
      <c r="J184">
        <v>9.0714399814599993</v>
      </c>
      <c r="K184">
        <v>9.3985500335700003</v>
      </c>
      <c r="L184">
        <v>9.1779279708899999</v>
      </c>
      <c r="M184">
        <v>10.4359951019</v>
      </c>
      <c r="N184">
        <v>9.12069606781</v>
      </c>
      <c r="O184">
        <v>9.1174809932700001</v>
      </c>
      <c r="P184">
        <v>9.8479411601999995</v>
      </c>
      <c r="Q184">
        <v>9.1467771530200004</v>
      </c>
      <c r="R184">
        <v>9.1096410751299999</v>
      </c>
      <c r="S184">
        <v>8.6917951106999993</v>
      </c>
      <c r="T184">
        <f t="shared" si="6"/>
        <v>9.5466101420499996</v>
      </c>
      <c r="U184">
        <f t="shared" si="7"/>
        <v>0.62207452627643811</v>
      </c>
      <c r="V184">
        <f t="shared" si="8"/>
        <v>0.29983032409213639</v>
      </c>
    </row>
    <row r="185" spans="1:22">
      <c r="A185">
        <v>10.3922469616</v>
      </c>
      <c r="B185">
        <v>10.6446540356</v>
      </c>
      <c r="C185">
        <v>9.8592360019700003</v>
      </c>
      <c r="D185">
        <v>9.4415857791899995</v>
      </c>
      <c r="E185">
        <v>9.7609708309199998</v>
      </c>
      <c r="F185">
        <v>10.9572989941</v>
      </c>
      <c r="G185">
        <v>9.3281991481799995</v>
      </c>
      <c r="H185">
        <v>10.6325070858</v>
      </c>
      <c r="I185">
        <v>9.4857671260800007</v>
      </c>
      <c r="J185">
        <v>9.1586561202999999</v>
      </c>
      <c r="K185">
        <v>10.4087691307</v>
      </c>
      <c r="L185">
        <v>9.1661391258199991</v>
      </c>
      <c r="M185">
        <v>10.8353910446</v>
      </c>
      <c r="N185">
        <v>9.8527691364300001</v>
      </c>
      <c r="O185">
        <v>9.5612649917599999</v>
      </c>
      <c r="P185">
        <v>9.8883290290799994</v>
      </c>
      <c r="Q185">
        <v>9.6354370117200006</v>
      </c>
      <c r="R185">
        <v>9.8821799755100006</v>
      </c>
      <c r="S185">
        <v>9.7709708213800006</v>
      </c>
      <c r="T185">
        <f t="shared" si="6"/>
        <v>9.9295985447757911</v>
      </c>
      <c r="U185">
        <f t="shared" si="7"/>
        <v>0.54242688509135017</v>
      </c>
      <c r="V185">
        <f t="shared" si="8"/>
        <v>0.26144138987127596</v>
      </c>
    </row>
    <row r="186" spans="1:22">
      <c r="A186">
        <v>10.3624181747</v>
      </c>
      <c r="B186">
        <v>10.810137987099999</v>
      </c>
      <c r="C186">
        <v>10.4518499374</v>
      </c>
      <c r="D186">
        <v>9.7407109737400006</v>
      </c>
      <c r="E186">
        <v>9.91177511215</v>
      </c>
      <c r="F186">
        <v>11.1059110165</v>
      </c>
      <c r="G186">
        <v>10.0889129639</v>
      </c>
      <c r="H186">
        <v>10.763270139699999</v>
      </c>
      <c r="I186">
        <v>9.6493008136699991</v>
      </c>
      <c r="J186">
        <v>10.3815369606</v>
      </c>
      <c r="K186">
        <v>10.519134044599999</v>
      </c>
      <c r="L186">
        <v>9.6083920002000003</v>
      </c>
      <c r="M186">
        <v>11.309593915900001</v>
      </c>
      <c r="N186">
        <v>10.1165890694</v>
      </c>
      <c r="O186">
        <v>10.258690118800001</v>
      </c>
      <c r="P186">
        <v>9.9695692062399992</v>
      </c>
      <c r="Q186">
        <v>10.203958034499999</v>
      </c>
      <c r="R186">
        <v>9.7992448806799999</v>
      </c>
      <c r="S186">
        <v>9.9065699577299995</v>
      </c>
      <c r="T186">
        <f t="shared" si="6"/>
        <v>10.260924489868946</v>
      </c>
      <c r="U186">
        <f t="shared" si="7"/>
        <v>0.46821907584078276</v>
      </c>
      <c r="V186">
        <f t="shared" si="8"/>
        <v>0.22567437071531443</v>
      </c>
    </row>
    <row r="187" spans="1:22">
      <c r="A187">
        <v>10.3833680153</v>
      </c>
      <c r="B187">
        <v>10.7304370403</v>
      </c>
      <c r="C187">
        <v>10.424756050099999</v>
      </c>
      <c r="D187">
        <v>10.261101007500001</v>
      </c>
      <c r="E187">
        <v>10.1434328556</v>
      </c>
      <c r="F187">
        <v>11.2113769054</v>
      </c>
      <c r="G187">
        <v>10.454979896499999</v>
      </c>
      <c r="H187">
        <v>11.1089761257</v>
      </c>
      <c r="I187">
        <v>9.8563201427500005</v>
      </c>
      <c r="J187">
        <v>10.752371072800001</v>
      </c>
      <c r="K187">
        <v>10.5540008545</v>
      </c>
      <c r="L187">
        <v>9.6470251083399994</v>
      </c>
      <c r="M187">
        <v>11.6303060055</v>
      </c>
      <c r="N187">
        <v>10.306560039500001</v>
      </c>
      <c r="O187">
        <v>10.5862529278</v>
      </c>
      <c r="P187">
        <v>10.0813901424</v>
      </c>
      <c r="Q187">
        <v>10.241354942299999</v>
      </c>
      <c r="R187">
        <v>10.4668810368</v>
      </c>
      <c r="S187">
        <v>10.2335910797</v>
      </c>
      <c r="T187">
        <f t="shared" si="6"/>
        <v>10.477604276252107</v>
      </c>
      <c r="U187">
        <f t="shared" si="7"/>
        <v>0.45717290724978976</v>
      </c>
      <c r="V187">
        <f t="shared" si="8"/>
        <v>0.22035028787842612</v>
      </c>
    </row>
    <row r="188" spans="1:22">
      <c r="A188">
        <v>10.9794487953</v>
      </c>
      <c r="B188">
        <v>11.3352239132</v>
      </c>
      <c r="C188">
        <v>10.5275290012</v>
      </c>
      <c r="D188">
        <v>10.6937940121</v>
      </c>
      <c r="E188">
        <v>11.6815299988</v>
      </c>
      <c r="F188">
        <v>11.4735620022</v>
      </c>
      <c r="G188">
        <v>10.6844661236</v>
      </c>
      <c r="H188">
        <v>11.131590127899999</v>
      </c>
      <c r="I188">
        <v>10.3254449368</v>
      </c>
      <c r="J188">
        <v>11.073390007</v>
      </c>
      <c r="K188">
        <v>10.631161928199999</v>
      </c>
      <c r="L188">
        <v>10.0310759544</v>
      </c>
      <c r="M188">
        <v>11.7629468441</v>
      </c>
      <c r="N188">
        <v>10.5667009354</v>
      </c>
      <c r="O188">
        <v>10.7446320057</v>
      </c>
      <c r="P188">
        <v>10.450792074200001</v>
      </c>
      <c r="Q188">
        <v>10.987759113299999</v>
      </c>
      <c r="R188">
        <v>11.2697649002</v>
      </c>
      <c r="S188">
        <v>10.396191120099999</v>
      </c>
      <c r="T188">
        <f t="shared" si="6"/>
        <v>10.881421252300001</v>
      </c>
      <c r="U188">
        <f t="shared" si="7"/>
        <v>0.46326670672300746</v>
      </c>
      <c r="V188">
        <f t="shared" si="8"/>
        <v>0.22328740520734794</v>
      </c>
    </row>
    <row r="189" spans="1:22">
      <c r="A189">
        <v>11.135699987400001</v>
      </c>
      <c r="B189">
        <v>11.5063309669</v>
      </c>
      <c r="C189">
        <v>10.7685141563</v>
      </c>
      <c r="D189">
        <v>10.8419940472</v>
      </c>
      <c r="E189">
        <v>12.017601966899999</v>
      </c>
      <c r="F189">
        <v>12.2820289135</v>
      </c>
      <c r="G189">
        <v>11.5894429684</v>
      </c>
      <c r="H189">
        <v>11.308923006100001</v>
      </c>
      <c r="I189">
        <v>10.554186821</v>
      </c>
      <c r="J189">
        <v>11.5649240017</v>
      </c>
      <c r="K189">
        <v>10.713626146299999</v>
      </c>
      <c r="L189">
        <v>11.347807168999999</v>
      </c>
      <c r="M189">
        <v>12.5097138882</v>
      </c>
      <c r="N189">
        <v>11.0415849686</v>
      </c>
      <c r="O189">
        <v>11.7941360474</v>
      </c>
      <c r="P189">
        <v>10.486427784</v>
      </c>
      <c r="Q189">
        <v>11.124531984300001</v>
      </c>
      <c r="R189">
        <v>11.779873847999999</v>
      </c>
      <c r="S189">
        <v>11.132727146100001</v>
      </c>
      <c r="T189">
        <f t="shared" si="6"/>
        <v>11.342109253542107</v>
      </c>
      <c r="U189">
        <f t="shared" si="7"/>
        <v>0.55198967551258793</v>
      </c>
      <c r="V189">
        <f t="shared" si="8"/>
        <v>0.26605050731639501</v>
      </c>
    </row>
    <row r="190" spans="1:22">
      <c r="A190">
        <v>11.3842689991</v>
      </c>
      <c r="B190">
        <v>11.7151589394</v>
      </c>
      <c r="C190">
        <v>11.255533933600001</v>
      </c>
      <c r="D190">
        <v>11.7316970825</v>
      </c>
      <c r="E190">
        <v>12.2771959305</v>
      </c>
      <c r="F190">
        <v>12.160658121100001</v>
      </c>
      <c r="G190">
        <v>11.673304080999999</v>
      </c>
      <c r="H190">
        <v>11.7395949364</v>
      </c>
      <c r="I190">
        <v>11.439927816399999</v>
      </c>
      <c r="J190">
        <v>11.666746139500001</v>
      </c>
      <c r="K190">
        <v>11.0271778107</v>
      </c>
      <c r="L190">
        <v>11.9969251156</v>
      </c>
      <c r="M190">
        <v>12.392318963999999</v>
      </c>
      <c r="N190">
        <v>11.3717238903</v>
      </c>
      <c r="O190">
        <v>12.090041875800001</v>
      </c>
      <c r="P190">
        <v>11.2243440151</v>
      </c>
      <c r="Q190">
        <v>11.307779073700001</v>
      </c>
      <c r="R190">
        <v>12.0072369576</v>
      </c>
      <c r="S190">
        <v>11.8610241413</v>
      </c>
      <c r="T190">
        <f t="shared" si="6"/>
        <v>11.701192517031577</v>
      </c>
      <c r="U190">
        <f t="shared" si="7"/>
        <v>0.37663994382109384</v>
      </c>
      <c r="V190">
        <f t="shared" si="8"/>
        <v>0.18153464199519323</v>
      </c>
    </row>
    <row r="191" spans="1:22">
      <c r="A191">
        <v>11.4138360023</v>
      </c>
      <c r="B191">
        <v>11.902109146100001</v>
      </c>
      <c r="C191">
        <v>12.350271225</v>
      </c>
      <c r="D191">
        <v>11.932471036900001</v>
      </c>
      <c r="E191">
        <v>12.8867328167</v>
      </c>
      <c r="F191">
        <v>13.820715189</v>
      </c>
      <c r="G191">
        <v>11.909542799</v>
      </c>
      <c r="H191">
        <v>12.770230054900001</v>
      </c>
      <c r="I191">
        <v>11.633051872299999</v>
      </c>
      <c r="J191">
        <v>11.8611309528</v>
      </c>
      <c r="K191">
        <v>11.813189983399999</v>
      </c>
      <c r="L191">
        <v>12.4567248821</v>
      </c>
      <c r="M191">
        <v>12.9810349941</v>
      </c>
      <c r="N191">
        <v>12.115540981300001</v>
      </c>
      <c r="O191">
        <v>12.117401838299999</v>
      </c>
      <c r="P191">
        <v>11.3947920799</v>
      </c>
      <c r="Q191">
        <v>11.3330049515</v>
      </c>
      <c r="R191">
        <v>12.635989904400001</v>
      </c>
      <c r="S191">
        <v>12.5085511208</v>
      </c>
      <c r="T191">
        <f t="shared" si="6"/>
        <v>12.201911675305261</v>
      </c>
      <c r="U191">
        <f t="shared" si="7"/>
        <v>0.61856449430546634</v>
      </c>
      <c r="V191">
        <f t="shared" si="8"/>
        <v>0.29813854283607111</v>
      </c>
    </row>
    <row r="192" spans="1:22">
      <c r="A192">
        <v>11.969043016400001</v>
      </c>
      <c r="B192">
        <v>12.588689088800001</v>
      </c>
      <c r="C192">
        <v>12.411428928399999</v>
      </c>
      <c r="D192">
        <v>12.105906963300001</v>
      </c>
      <c r="E192">
        <v>12.8463630676</v>
      </c>
      <c r="F192">
        <v>13.849250078200001</v>
      </c>
      <c r="G192">
        <v>12.2527987957</v>
      </c>
      <c r="H192">
        <v>12.720948934600001</v>
      </c>
      <c r="I192">
        <v>12.486428976099999</v>
      </c>
      <c r="J192">
        <v>12.270255088800001</v>
      </c>
      <c r="K192">
        <v>11.8933441639</v>
      </c>
      <c r="L192">
        <v>12.6044678688</v>
      </c>
      <c r="M192">
        <v>13.277662038800001</v>
      </c>
      <c r="N192">
        <v>12.2671699524</v>
      </c>
      <c r="O192">
        <v>12.416962862</v>
      </c>
      <c r="P192">
        <v>12.668910026600001</v>
      </c>
      <c r="Q192">
        <v>12.370938062700001</v>
      </c>
      <c r="R192">
        <v>12.739377021799999</v>
      </c>
      <c r="S192">
        <v>12.5307011604</v>
      </c>
      <c r="T192">
        <f t="shared" si="6"/>
        <v>12.540560320805263</v>
      </c>
      <c r="U192">
        <f t="shared" si="7"/>
        <v>0.43969212147661563</v>
      </c>
      <c r="V192">
        <f t="shared" si="8"/>
        <v>0.21192481883514483</v>
      </c>
    </row>
    <row r="193" spans="1:22">
      <c r="A193">
        <v>11.9373300076</v>
      </c>
      <c r="B193">
        <v>12.679455041900001</v>
      </c>
      <c r="C193">
        <v>13.769523859</v>
      </c>
      <c r="D193">
        <v>12.2803030014</v>
      </c>
      <c r="E193">
        <v>14.644739151</v>
      </c>
      <c r="F193">
        <v>14.4697470665</v>
      </c>
      <c r="G193">
        <v>12.2106750011</v>
      </c>
      <c r="H193">
        <v>12.7986631393</v>
      </c>
      <c r="I193">
        <v>12.7930660248</v>
      </c>
      <c r="J193">
        <v>12.5659730434</v>
      </c>
      <c r="K193">
        <v>12.2716629505</v>
      </c>
      <c r="L193">
        <v>12.8325710297</v>
      </c>
      <c r="M193">
        <v>13.8203580379</v>
      </c>
      <c r="N193">
        <v>12.5093979836</v>
      </c>
      <c r="O193">
        <v>12.7799310684</v>
      </c>
      <c r="P193">
        <v>12.875522136700001</v>
      </c>
      <c r="Q193">
        <v>12.5238819122</v>
      </c>
      <c r="R193">
        <v>12.9351689816</v>
      </c>
      <c r="S193">
        <v>13.942774057399999</v>
      </c>
      <c r="T193">
        <f t="shared" si="6"/>
        <v>12.981091762842107</v>
      </c>
      <c r="U193">
        <f t="shared" si="7"/>
        <v>0.75223434693244695</v>
      </c>
      <c r="V193">
        <f t="shared" si="8"/>
        <v>0.36256534949924196</v>
      </c>
    </row>
    <row r="194" spans="1:22">
      <c r="A194">
        <v>12.7284798622</v>
      </c>
      <c r="B194">
        <v>12.6300668716</v>
      </c>
      <c r="C194">
        <v>14.587316036200001</v>
      </c>
      <c r="D194">
        <v>12.289678812</v>
      </c>
      <c r="E194">
        <v>14.7006778717</v>
      </c>
      <c r="F194">
        <v>15.2705459595</v>
      </c>
      <c r="G194">
        <v>12.442033052399999</v>
      </c>
      <c r="H194">
        <v>14.4908049107</v>
      </c>
      <c r="I194">
        <v>13.7681400776</v>
      </c>
      <c r="J194">
        <v>13.254971981000001</v>
      </c>
      <c r="K194">
        <v>12.9496240616</v>
      </c>
      <c r="L194">
        <v>14.3241150379</v>
      </c>
      <c r="M194">
        <v>14.017645120599999</v>
      </c>
      <c r="N194">
        <v>12.8011729717</v>
      </c>
      <c r="O194">
        <v>13.0146780014</v>
      </c>
      <c r="P194">
        <v>14.2314140797</v>
      </c>
      <c r="Q194">
        <v>14.586284875900001</v>
      </c>
      <c r="R194">
        <v>13.834821939499999</v>
      </c>
      <c r="S194">
        <v>15.009962081899999</v>
      </c>
      <c r="T194">
        <f t="shared" si="6"/>
        <v>13.733285979215788</v>
      </c>
      <c r="U194">
        <f t="shared" si="7"/>
        <v>0.91351050793705857</v>
      </c>
      <c r="V194">
        <f t="shared" si="8"/>
        <v>0.44029797088110517</v>
      </c>
    </row>
    <row r="195" spans="1:22">
      <c r="A195">
        <v>64.200014114400005</v>
      </c>
      <c r="B195">
        <v>78.802511930500003</v>
      </c>
      <c r="C195">
        <v>41.877859115600003</v>
      </c>
      <c r="D195">
        <v>59.3864779472</v>
      </c>
      <c r="E195">
        <v>19.4480988979</v>
      </c>
      <c r="F195">
        <v>67.832377910600002</v>
      </c>
      <c r="G195">
        <v>21.596199035600002</v>
      </c>
      <c r="H195">
        <v>26.741908073400001</v>
      </c>
      <c r="I195">
        <v>74.963932037399999</v>
      </c>
      <c r="J195">
        <v>70.271372079800003</v>
      </c>
      <c r="K195">
        <v>37.789710044899998</v>
      </c>
      <c r="L195">
        <v>65.507356882099998</v>
      </c>
      <c r="M195">
        <v>62.379764080000001</v>
      </c>
      <c r="N195">
        <v>70.307398080799999</v>
      </c>
      <c r="O195">
        <v>67.558564901400004</v>
      </c>
      <c r="P195">
        <v>71.141426086400003</v>
      </c>
      <c r="Q195">
        <v>29.2644560337</v>
      </c>
      <c r="R195">
        <v>42.015935182600003</v>
      </c>
      <c r="S195">
        <v>66.332545042000007</v>
      </c>
      <c r="T195">
        <f t="shared" si="6"/>
        <v>54.600942498752623</v>
      </c>
      <c r="U195">
        <f t="shared" si="7"/>
        <v>19.03914317606516</v>
      </c>
      <c r="V195">
        <f t="shared" si="8"/>
        <v>9.1765732686174175</v>
      </c>
    </row>
    <row r="196" spans="1:22">
      <c r="A196">
        <v>74.741686821000002</v>
      </c>
      <c r="B196">
        <v>79.885551929499997</v>
      </c>
      <c r="C196">
        <v>46.298168182399998</v>
      </c>
      <c r="D196">
        <v>69.5392439365</v>
      </c>
      <c r="E196">
        <v>80.327558994300006</v>
      </c>
      <c r="F196">
        <v>75.065898895299995</v>
      </c>
      <c r="G196">
        <v>68.850003957699997</v>
      </c>
      <c r="H196">
        <v>28.6726799011</v>
      </c>
      <c r="I196">
        <v>74.918257951699999</v>
      </c>
      <c r="J196">
        <v>78.890676021600001</v>
      </c>
      <c r="K196">
        <v>48.676724910700003</v>
      </c>
      <c r="L196">
        <v>71.197533130599993</v>
      </c>
      <c r="M196">
        <v>63.5978310108</v>
      </c>
      <c r="N196">
        <v>72.363052129699994</v>
      </c>
      <c r="O196">
        <v>74.023442983600006</v>
      </c>
      <c r="P196">
        <v>76.899755954699998</v>
      </c>
      <c r="Q196">
        <v>46.7517769337</v>
      </c>
      <c r="R196">
        <v>60.338370084799998</v>
      </c>
      <c r="S196">
        <v>72.756372928600001</v>
      </c>
      <c r="T196">
        <f t="shared" si="6"/>
        <v>66.515504560963166</v>
      </c>
      <c r="U196">
        <f t="shared" si="7"/>
        <v>13.773041322141729</v>
      </c>
      <c r="V196">
        <f t="shared" si="8"/>
        <v>6.6383934222007301</v>
      </c>
    </row>
    <row r="197" spans="1:22">
      <c r="A197">
        <v>78.387490034099997</v>
      </c>
      <c r="B197">
        <v>81.937206983600007</v>
      </c>
      <c r="C197">
        <v>47.947017908100001</v>
      </c>
      <c r="D197">
        <v>77.247466087299998</v>
      </c>
      <c r="E197">
        <v>81.883874177899997</v>
      </c>
      <c r="F197">
        <v>79.673428058599995</v>
      </c>
      <c r="G197">
        <v>77.742336988399998</v>
      </c>
      <c r="H197">
        <v>61.944152832</v>
      </c>
      <c r="I197">
        <v>78.270786047000001</v>
      </c>
      <c r="J197">
        <v>85.261569023099995</v>
      </c>
      <c r="K197">
        <v>74.416146040000001</v>
      </c>
      <c r="L197">
        <v>77.669916868200005</v>
      </c>
      <c r="M197">
        <v>63.527359008799998</v>
      </c>
      <c r="N197">
        <v>73.857104778299998</v>
      </c>
      <c r="O197">
        <v>80.356889009499994</v>
      </c>
      <c r="P197">
        <v>80.404847145100007</v>
      </c>
      <c r="Q197">
        <v>47.065692901600002</v>
      </c>
      <c r="R197">
        <v>68.972415924100005</v>
      </c>
      <c r="S197">
        <v>80.696218013800006</v>
      </c>
      <c r="T197">
        <f t="shared" ref="T197:T237" si="9">AVERAGE(A197:S197)</f>
        <v>73.540100938394744</v>
      </c>
      <c r="U197">
        <f t="shared" ref="U197:U237" si="10">_xlfn.STDEV.P(A197:S197)</f>
        <v>10.678635783443669</v>
      </c>
      <c r="V197">
        <f t="shared" ref="V197:V237" si="11">_xlfn.CONFIDENCE.T(0.05,U197,19)</f>
        <v>5.1469376940681713</v>
      </c>
    </row>
    <row r="198" spans="1:22">
      <c r="A198">
        <v>80.070528984099994</v>
      </c>
      <c r="B198">
        <v>81.914184093499998</v>
      </c>
      <c r="C198">
        <v>78.071765899699997</v>
      </c>
      <c r="D198">
        <v>79.714124917999996</v>
      </c>
      <c r="E198">
        <v>90.389646053299998</v>
      </c>
      <c r="F198">
        <v>80.410598993299999</v>
      </c>
      <c r="G198">
        <v>80.445038795499997</v>
      </c>
      <c r="H198">
        <v>70.220715045899993</v>
      </c>
      <c r="I198">
        <v>81.370419025399997</v>
      </c>
      <c r="J198">
        <v>91.628700971599997</v>
      </c>
      <c r="K198">
        <v>79.655789136899998</v>
      </c>
      <c r="L198">
        <v>79.927578926099997</v>
      </c>
      <c r="M198">
        <v>66.359361887000006</v>
      </c>
      <c r="N198">
        <v>78.906766891499998</v>
      </c>
      <c r="O198">
        <v>81.549697160700006</v>
      </c>
      <c r="P198">
        <v>84.736167907699993</v>
      </c>
      <c r="Q198">
        <v>65.219999790200006</v>
      </c>
      <c r="R198">
        <v>81.131842136399996</v>
      </c>
      <c r="S198">
        <v>84.125219106700001</v>
      </c>
      <c r="T198">
        <f t="shared" si="9"/>
        <v>79.781481353868415</v>
      </c>
      <c r="U198">
        <f t="shared" si="10"/>
        <v>6.4749631973200197</v>
      </c>
      <c r="V198">
        <f t="shared" si="11"/>
        <v>3.1208323632181663</v>
      </c>
    </row>
    <row r="199" spans="1:22">
      <c r="A199">
        <v>80.591917038000005</v>
      </c>
      <c r="B199">
        <v>83.624231815300007</v>
      </c>
      <c r="C199">
        <v>78.880652904499996</v>
      </c>
      <c r="D199">
        <v>81.685843944499993</v>
      </c>
      <c r="E199">
        <v>91.987693786600005</v>
      </c>
      <c r="F199">
        <v>82.872627019899994</v>
      </c>
      <c r="G199">
        <v>84.0670559406</v>
      </c>
      <c r="H199">
        <v>72.072875976600002</v>
      </c>
      <c r="I199">
        <v>84.709628105199997</v>
      </c>
      <c r="J199">
        <v>93.322077035899994</v>
      </c>
      <c r="K199">
        <v>86.562475919700006</v>
      </c>
      <c r="L199">
        <v>81.910255909</v>
      </c>
      <c r="M199">
        <v>87.926090002099997</v>
      </c>
      <c r="N199">
        <v>85.281077146499996</v>
      </c>
      <c r="O199">
        <v>88.055816888799995</v>
      </c>
      <c r="P199">
        <v>88.205981016199999</v>
      </c>
      <c r="Q199">
        <v>82.435546159699996</v>
      </c>
      <c r="R199">
        <v>83.763056993500001</v>
      </c>
      <c r="S199">
        <v>85.108057975799994</v>
      </c>
      <c r="T199">
        <f t="shared" si="9"/>
        <v>84.371734819915758</v>
      </c>
      <c r="U199">
        <f t="shared" si="10"/>
        <v>4.5957271077274413</v>
      </c>
      <c r="V199">
        <f t="shared" si="11"/>
        <v>2.2150695615152163</v>
      </c>
    </row>
    <row r="200" spans="1:22">
      <c r="A200">
        <v>82.023925066000004</v>
      </c>
      <c r="B200">
        <v>85.670841932299993</v>
      </c>
      <c r="C200">
        <v>80.712911844299995</v>
      </c>
      <c r="D200">
        <v>82.823140859600002</v>
      </c>
      <c r="E200">
        <v>98.115475892999996</v>
      </c>
      <c r="F200">
        <v>85.181330204000005</v>
      </c>
      <c r="G200">
        <v>91.760124206499995</v>
      </c>
      <c r="H200">
        <v>78.018711805300001</v>
      </c>
      <c r="I200">
        <v>86.025542020800003</v>
      </c>
      <c r="J200">
        <v>93.749953985199994</v>
      </c>
      <c r="K200">
        <v>86.9936468601</v>
      </c>
      <c r="L200">
        <v>83.873378992100001</v>
      </c>
      <c r="M200">
        <v>88.156172990800002</v>
      </c>
      <c r="N200">
        <v>87.102524042100001</v>
      </c>
      <c r="O200">
        <v>88.4536819458</v>
      </c>
      <c r="P200">
        <v>88.459800005000005</v>
      </c>
      <c r="Q200">
        <v>83.308766841899995</v>
      </c>
      <c r="R200">
        <v>87.542582035099997</v>
      </c>
      <c r="S200">
        <v>85.550812959699996</v>
      </c>
      <c r="T200">
        <f t="shared" si="9"/>
        <v>86.501227604715794</v>
      </c>
      <c r="U200">
        <f t="shared" si="10"/>
        <v>4.5123050138113969</v>
      </c>
      <c r="V200">
        <f t="shared" si="11"/>
        <v>2.1748613993115491</v>
      </c>
    </row>
    <row r="201" spans="1:22">
      <c r="A201">
        <v>87.391041994099993</v>
      </c>
      <c r="B201">
        <v>89.323143005399999</v>
      </c>
      <c r="C201">
        <v>82.988291025199999</v>
      </c>
      <c r="D201">
        <v>88.134299993499994</v>
      </c>
      <c r="E201">
        <v>100.825828075</v>
      </c>
      <c r="F201">
        <v>85.246639013299998</v>
      </c>
      <c r="G201">
        <v>93.143256902700003</v>
      </c>
      <c r="H201">
        <v>85.243939161300005</v>
      </c>
      <c r="I201">
        <v>88.429547071499996</v>
      </c>
      <c r="J201">
        <v>95.768827915200006</v>
      </c>
      <c r="K201">
        <v>89.022271871599997</v>
      </c>
      <c r="L201">
        <v>88.281515836699995</v>
      </c>
      <c r="M201">
        <v>89.675140142399997</v>
      </c>
      <c r="N201">
        <v>90.053447008099994</v>
      </c>
      <c r="O201">
        <v>90.562479972800006</v>
      </c>
      <c r="P201">
        <v>90.287714958199999</v>
      </c>
      <c r="Q201">
        <v>90.600188016900006</v>
      </c>
      <c r="R201">
        <v>88.182338952999999</v>
      </c>
      <c r="S201">
        <v>89.8278329372</v>
      </c>
      <c r="T201">
        <f t="shared" si="9"/>
        <v>89.630933887057893</v>
      </c>
      <c r="U201">
        <f t="shared" si="10"/>
        <v>3.7938387325108689</v>
      </c>
      <c r="V201">
        <f t="shared" si="11"/>
        <v>1.8285717364619221</v>
      </c>
    </row>
    <row r="202" spans="1:22">
      <c r="A202">
        <v>89.219520091999996</v>
      </c>
      <c r="B202">
        <v>91.740002155300004</v>
      </c>
      <c r="C202">
        <v>88.845848083500002</v>
      </c>
      <c r="D202">
        <v>89.930042028399996</v>
      </c>
      <c r="E202">
        <v>101.228692055</v>
      </c>
      <c r="F202">
        <v>86.733294963800006</v>
      </c>
      <c r="G202">
        <v>97.971731901200002</v>
      </c>
      <c r="H202">
        <v>87.186344146699994</v>
      </c>
      <c r="I202">
        <v>91.361076116600003</v>
      </c>
      <c r="J202">
        <v>97.422186136199997</v>
      </c>
      <c r="K202">
        <v>89.135498046899997</v>
      </c>
      <c r="L202">
        <v>90.401146888699998</v>
      </c>
      <c r="M202">
        <v>92.435713052699995</v>
      </c>
      <c r="N202">
        <v>91.537564992900002</v>
      </c>
      <c r="O202">
        <v>91.598042964900003</v>
      </c>
      <c r="P202">
        <v>91.327539920800007</v>
      </c>
      <c r="Q202">
        <v>92.079208850900002</v>
      </c>
      <c r="R202">
        <v>89.693600892999996</v>
      </c>
      <c r="S202">
        <v>90.3804020882</v>
      </c>
      <c r="T202">
        <f t="shared" si="9"/>
        <v>91.590918704089475</v>
      </c>
      <c r="U202">
        <f t="shared" si="10"/>
        <v>3.5550454129630662</v>
      </c>
      <c r="V202">
        <f t="shared" si="11"/>
        <v>1.7134770406227964</v>
      </c>
    </row>
    <row r="203" spans="1:22">
      <c r="A203">
        <v>90.284821033499995</v>
      </c>
      <c r="B203">
        <v>92.753128051800005</v>
      </c>
      <c r="C203">
        <v>90.910778045699999</v>
      </c>
      <c r="D203">
        <v>90.276148080799999</v>
      </c>
      <c r="E203">
        <v>101.23237109199999</v>
      </c>
      <c r="F203">
        <v>87.895232915899996</v>
      </c>
      <c r="G203">
        <v>99.668258905399995</v>
      </c>
      <c r="H203">
        <v>92.766268014900007</v>
      </c>
      <c r="I203">
        <v>92.502604961399996</v>
      </c>
      <c r="J203">
        <v>99.165489911999998</v>
      </c>
      <c r="K203">
        <v>89.291769027699999</v>
      </c>
      <c r="L203">
        <v>91.0028300285</v>
      </c>
      <c r="M203">
        <v>93.733803987499996</v>
      </c>
      <c r="N203">
        <v>92.471652984599999</v>
      </c>
      <c r="O203">
        <v>92.487350940699997</v>
      </c>
      <c r="P203">
        <v>93.354262113600001</v>
      </c>
      <c r="Q203">
        <v>92.730335950899999</v>
      </c>
      <c r="R203">
        <v>90.684356212599994</v>
      </c>
      <c r="S203">
        <v>92.462796926500005</v>
      </c>
      <c r="T203">
        <f t="shared" si="9"/>
        <v>92.93022416768423</v>
      </c>
      <c r="U203">
        <f t="shared" si="10"/>
        <v>3.4059199073147979</v>
      </c>
      <c r="V203">
        <f t="shared" si="11"/>
        <v>1.6416008476583304</v>
      </c>
    </row>
    <row r="204" spans="1:22">
      <c r="A204">
        <v>90.9734740257</v>
      </c>
      <c r="B204">
        <v>94.433454990399994</v>
      </c>
      <c r="C204">
        <v>92.182729959499994</v>
      </c>
      <c r="D204">
        <v>95.057965993899998</v>
      </c>
      <c r="E204">
        <v>104.37716507899999</v>
      </c>
      <c r="F204">
        <v>88.800504922900004</v>
      </c>
      <c r="G204">
        <v>101.56370997400001</v>
      </c>
      <c r="H204">
        <v>93.661603927599998</v>
      </c>
      <c r="I204">
        <v>93.7206921577</v>
      </c>
      <c r="J204">
        <v>100.404558897</v>
      </c>
      <c r="K204">
        <v>93.121699094799993</v>
      </c>
      <c r="L204">
        <v>92.503293991099994</v>
      </c>
      <c r="M204">
        <v>93.952026844000002</v>
      </c>
      <c r="N204">
        <v>93.925220012699995</v>
      </c>
      <c r="O204">
        <v>94.492138862600001</v>
      </c>
      <c r="P204">
        <v>94.676476001699996</v>
      </c>
      <c r="Q204">
        <v>94.236651897399994</v>
      </c>
      <c r="R204">
        <v>91.7002990246</v>
      </c>
      <c r="S204">
        <v>94.015145063399999</v>
      </c>
      <c r="T204">
        <f t="shared" si="9"/>
        <v>94.620990037894742</v>
      </c>
      <c r="U204">
        <f t="shared" si="10"/>
        <v>3.6175565081987209</v>
      </c>
      <c r="V204">
        <f t="shared" si="11"/>
        <v>1.7436064240843718</v>
      </c>
    </row>
    <row r="205" spans="1:22">
      <c r="A205">
        <v>92.549494981799995</v>
      </c>
      <c r="B205">
        <v>95.239766836200005</v>
      </c>
      <c r="C205">
        <v>95.064249038699998</v>
      </c>
      <c r="D205">
        <v>96.580097198499999</v>
      </c>
      <c r="E205">
        <v>105.310204029</v>
      </c>
      <c r="F205">
        <v>90.555578947100003</v>
      </c>
      <c r="G205">
        <v>102.76023912399999</v>
      </c>
      <c r="H205">
        <v>94.708436965900006</v>
      </c>
      <c r="I205">
        <v>95.173211097700005</v>
      </c>
      <c r="J205">
        <v>101.043692112</v>
      </c>
      <c r="K205">
        <v>94.681053161600005</v>
      </c>
      <c r="L205">
        <v>93.714741945300005</v>
      </c>
      <c r="M205">
        <v>95.254623889900003</v>
      </c>
      <c r="N205">
        <v>94.8678719997</v>
      </c>
      <c r="O205">
        <v>95.9895777702</v>
      </c>
      <c r="P205">
        <v>96.294626951200001</v>
      </c>
      <c r="Q205">
        <v>96.799213886299995</v>
      </c>
      <c r="R205">
        <v>93.980163097399995</v>
      </c>
      <c r="S205">
        <v>95.829926967600002</v>
      </c>
      <c r="T205">
        <f t="shared" si="9"/>
        <v>96.126145789478926</v>
      </c>
      <c r="U205">
        <f t="shared" si="10"/>
        <v>3.3782616537363857</v>
      </c>
      <c r="V205">
        <f t="shared" si="11"/>
        <v>1.6282699961542895</v>
      </c>
    </row>
    <row r="206" spans="1:22">
      <c r="A206">
        <v>93.172468185400007</v>
      </c>
      <c r="B206">
        <v>95.923907995199997</v>
      </c>
      <c r="C206">
        <v>96.006760120400003</v>
      </c>
      <c r="D206">
        <v>97.822759866699997</v>
      </c>
      <c r="E206">
        <v>106.138105154</v>
      </c>
      <c r="F206">
        <v>91.770122051200005</v>
      </c>
      <c r="G206">
        <v>103.711635113</v>
      </c>
      <c r="H206">
        <v>95.465314149899996</v>
      </c>
      <c r="I206">
        <v>95.497802019100007</v>
      </c>
      <c r="J206">
        <v>101.340765953</v>
      </c>
      <c r="K206">
        <v>96.0025517941</v>
      </c>
      <c r="L206">
        <v>94.928401946999998</v>
      </c>
      <c r="M206">
        <v>95.444440126399996</v>
      </c>
      <c r="N206">
        <v>95.583629846600004</v>
      </c>
      <c r="O206">
        <v>96.671998024000004</v>
      </c>
      <c r="P206">
        <v>97.488406896599997</v>
      </c>
      <c r="Q206">
        <v>97.981328010599995</v>
      </c>
      <c r="R206">
        <v>94.010891914400005</v>
      </c>
      <c r="S206">
        <v>98.783705949799995</v>
      </c>
      <c r="T206">
        <f t="shared" si="9"/>
        <v>97.039210269336849</v>
      </c>
      <c r="U206">
        <f t="shared" si="10"/>
        <v>3.4022961504079339</v>
      </c>
      <c r="V206">
        <f t="shared" si="11"/>
        <v>1.6398542527377511</v>
      </c>
    </row>
    <row r="209" spans="1:22">
      <c r="A209" t="s">
        <v>35</v>
      </c>
    </row>
    <row r="210" spans="1:22">
      <c r="A210" t="s">
        <v>23</v>
      </c>
    </row>
    <row r="211" spans="1:22">
      <c r="A211">
        <v>7.8789420127899996</v>
      </c>
      <c r="B211">
        <v>9.2024779319800007</v>
      </c>
      <c r="C211">
        <v>8.0546138286600009</v>
      </c>
      <c r="D211">
        <v>9.4669449329400006</v>
      </c>
      <c r="E211">
        <v>8.4450800418899998</v>
      </c>
      <c r="F211">
        <v>8.5766041278799996</v>
      </c>
      <c r="G211">
        <v>9.5309700965899999</v>
      </c>
      <c r="H211">
        <v>7.8251991272000003</v>
      </c>
      <c r="I211">
        <v>8.6483550071700002</v>
      </c>
      <c r="J211">
        <v>10.1222090721</v>
      </c>
      <c r="K211">
        <v>8.1399099826800008</v>
      </c>
      <c r="L211">
        <v>8.5658841133100001</v>
      </c>
      <c r="M211">
        <v>8.4373219013200007</v>
      </c>
      <c r="N211">
        <v>7.5855951309199998</v>
      </c>
      <c r="O211">
        <v>8.5353360176099997</v>
      </c>
      <c r="P211">
        <v>8.7371740341200006</v>
      </c>
      <c r="Q211">
        <v>8.5820970535299992</v>
      </c>
      <c r="R211">
        <v>7.8295798301700001</v>
      </c>
      <c r="S211">
        <v>8.2982361316700004</v>
      </c>
      <c r="T211">
        <f t="shared" si="9"/>
        <v>8.5506594933963136</v>
      </c>
      <c r="U211">
        <f t="shared" si="10"/>
        <v>0.63548456593333713</v>
      </c>
      <c r="V211">
        <f t="shared" si="11"/>
        <v>0.30629375631220085</v>
      </c>
    </row>
    <row r="212" spans="1:22">
      <c r="A212">
        <v>8.4072499275200006</v>
      </c>
      <c r="B212">
        <v>9.7020988464400002</v>
      </c>
      <c r="C212">
        <v>8.5299339294400003</v>
      </c>
      <c r="D212">
        <v>9.4959180355099999</v>
      </c>
      <c r="E212">
        <v>8.9037251472500003</v>
      </c>
      <c r="F212">
        <v>8.7266440391500009</v>
      </c>
      <c r="G212">
        <v>9.8125810623199996</v>
      </c>
      <c r="H212">
        <v>8.9336988925899998</v>
      </c>
      <c r="I212">
        <v>8.7067108154300001</v>
      </c>
      <c r="J212">
        <v>10.4495110512</v>
      </c>
      <c r="K212">
        <v>9.1850528717</v>
      </c>
      <c r="L212">
        <v>8.8927021026599995</v>
      </c>
      <c r="M212">
        <v>9.5343680381800002</v>
      </c>
      <c r="N212">
        <v>8.2673919200900006</v>
      </c>
      <c r="O212">
        <v>9.6414930820499993</v>
      </c>
      <c r="P212">
        <v>8.8637149334000007</v>
      </c>
      <c r="Q212">
        <v>8.56227684021</v>
      </c>
      <c r="R212">
        <v>9.5799231529199993</v>
      </c>
      <c r="S212">
        <v>9.3348989486700003</v>
      </c>
      <c r="T212">
        <f t="shared" si="9"/>
        <v>9.1331522966699996</v>
      </c>
      <c r="U212">
        <f t="shared" si="10"/>
        <v>0.5548013400402676</v>
      </c>
      <c r="V212">
        <f t="shared" si="11"/>
        <v>0.26740568623943922</v>
      </c>
    </row>
    <row r="213" spans="1:22">
      <c r="A213">
        <v>8.94313621521</v>
      </c>
      <c r="B213">
        <v>9.7362689971900007</v>
      </c>
      <c r="C213">
        <v>9.1792311668399993</v>
      </c>
      <c r="D213">
        <v>9.5845079422000001</v>
      </c>
      <c r="E213">
        <v>9.0264270305600007</v>
      </c>
      <c r="F213">
        <v>9.6579129695900008</v>
      </c>
      <c r="G213">
        <v>10.001372098899999</v>
      </c>
      <c r="H213">
        <v>9.67007708549</v>
      </c>
      <c r="I213">
        <v>9.1628859043100004</v>
      </c>
      <c r="J213">
        <v>10.7561089993</v>
      </c>
      <c r="K213">
        <v>9.1495900154100003</v>
      </c>
      <c r="L213">
        <v>9.8201551437399992</v>
      </c>
      <c r="M213">
        <v>9.6508400440200006</v>
      </c>
      <c r="N213">
        <v>9.0148029327400003</v>
      </c>
      <c r="O213">
        <v>9.6273980140699997</v>
      </c>
      <c r="P213">
        <v>9.3729050159499998</v>
      </c>
      <c r="Q213">
        <v>8.6645398139999994</v>
      </c>
      <c r="R213">
        <v>9.5537171363799995</v>
      </c>
      <c r="S213">
        <v>9.4371709823599996</v>
      </c>
      <c r="T213">
        <f t="shared" si="9"/>
        <v>9.4741603951715767</v>
      </c>
      <c r="U213">
        <f t="shared" si="10"/>
        <v>0.4533441725843948</v>
      </c>
      <c r="V213">
        <f t="shared" si="11"/>
        <v>0.21850489684070015</v>
      </c>
    </row>
    <row r="214" spans="1:22">
      <c r="A214">
        <v>9.9790399074600007</v>
      </c>
      <c r="B214">
        <v>9.8491249084499994</v>
      </c>
      <c r="C214">
        <v>9.7553970813799999</v>
      </c>
      <c r="D214">
        <v>9.7227900028200001</v>
      </c>
      <c r="E214">
        <v>9.1088509559599995</v>
      </c>
      <c r="F214">
        <v>10.4886050224</v>
      </c>
      <c r="G214">
        <v>10.486617088299999</v>
      </c>
      <c r="H214">
        <v>9.7685160636900008</v>
      </c>
      <c r="I214">
        <v>9.3349459171299998</v>
      </c>
      <c r="J214">
        <v>11.0591151714</v>
      </c>
      <c r="K214">
        <v>9.3080589771300009</v>
      </c>
      <c r="L214">
        <v>10.0374360085</v>
      </c>
      <c r="M214">
        <v>9.9507911205300008</v>
      </c>
      <c r="N214">
        <v>9.2338020801499994</v>
      </c>
      <c r="O214">
        <v>9.6111698150600002</v>
      </c>
      <c r="P214">
        <v>9.4751129150400004</v>
      </c>
      <c r="Q214">
        <v>10.4301590919</v>
      </c>
      <c r="R214">
        <v>9.6465981006600003</v>
      </c>
      <c r="S214">
        <v>9.6537611484500001</v>
      </c>
      <c r="T214">
        <f t="shared" si="9"/>
        <v>9.8368363882321059</v>
      </c>
      <c r="U214">
        <f t="shared" si="10"/>
        <v>0.48490417352117021</v>
      </c>
      <c r="V214">
        <f t="shared" si="11"/>
        <v>0.23371633037401363</v>
      </c>
    </row>
    <row r="215" spans="1:22">
      <c r="A215">
        <v>10.072496891</v>
      </c>
      <c r="B215">
        <v>9.8175218105299997</v>
      </c>
      <c r="C215">
        <v>9.8215789794900008</v>
      </c>
      <c r="D215">
        <v>9.8501551151300006</v>
      </c>
      <c r="E215">
        <v>9.4413499832200003</v>
      </c>
      <c r="F215">
        <v>10.6725299358</v>
      </c>
      <c r="G215">
        <v>10.7876369953</v>
      </c>
      <c r="H215">
        <v>10.4387419224</v>
      </c>
      <c r="I215">
        <v>9.5175578594200001</v>
      </c>
      <c r="J215">
        <v>11.1125068665</v>
      </c>
      <c r="K215">
        <v>10.515805006000001</v>
      </c>
      <c r="L215">
        <v>10.361631155</v>
      </c>
      <c r="M215">
        <v>10.078081130999999</v>
      </c>
      <c r="N215">
        <v>9.3405909538300005</v>
      </c>
      <c r="O215">
        <v>10.1454958916</v>
      </c>
      <c r="P215">
        <v>10.222251892099999</v>
      </c>
      <c r="Q215">
        <v>11.6870419979</v>
      </c>
      <c r="R215">
        <v>9.7227511405900007</v>
      </c>
      <c r="S215">
        <v>9.9192841052999992</v>
      </c>
      <c r="T215">
        <f t="shared" si="9"/>
        <v>10.185526822742631</v>
      </c>
      <c r="U215">
        <f t="shared" si="10"/>
        <v>0.57694016434478379</v>
      </c>
      <c r="V215">
        <f t="shared" si="11"/>
        <v>0.27807625798905666</v>
      </c>
    </row>
    <row r="216" spans="1:22">
      <c r="A216">
        <v>10.3670220375</v>
      </c>
      <c r="B216">
        <v>10.623688936200001</v>
      </c>
      <c r="C216">
        <v>10.3731241226</v>
      </c>
      <c r="D216">
        <v>10.0798490047</v>
      </c>
      <c r="E216">
        <v>10.029708146999999</v>
      </c>
      <c r="F216">
        <v>10.845427989999999</v>
      </c>
      <c r="G216">
        <v>11.2883329391</v>
      </c>
      <c r="H216">
        <v>10.436096191400001</v>
      </c>
      <c r="I216">
        <v>9.9000959396399999</v>
      </c>
      <c r="J216">
        <v>11.103011846499999</v>
      </c>
      <c r="K216">
        <v>10.683419942900001</v>
      </c>
      <c r="L216">
        <v>10.828414917</v>
      </c>
      <c r="M216">
        <v>10.344506025299999</v>
      </c>
      <c r="N216">
        <v>10.481172084800001</v>
      </c>
      <c r="O216">
        <v>10.238769769699999</v>
      </c>
      <c r="P216">
        <v>10.1715481281</v>
      </c>
      <c r="Q216">
        <v>11.818398952500001</v>
      </c>
      <c r="R216">
        <v>10.340960025799999</v>
      </c>
      <c r="S216">
        <v>10.5779619217</v>
      </c>
      <c r="T216">
        <f t="shared" si="9"/>
        <v>10.554289943286316</v>
      </c>
      <c r="U216">
        <f t="shared" si="10"/>
        <v>0.45715729337886357</v>
      </c>
      <c r="V216">
        <f t="shared" si="11"/>
        <v>0.22034276223353569</v>
      </c>
    </row>
    <row r="217" spans="1:22">
      <c r="A217">
        <v>10.4184110165</v>
      </c>
      <c r="B217">
        <v>11.1638450623</v>
      </c>
      <c r="C217">
        <v>10.3286938667</v>
      </c>
      <c r="D217">
        <v>10.222756862600001</v>
      </c>
      <c r="E217">
        <v>11.046370983099999</v>
      </c>
      <c r="F217">
        <v>10.895550012599999</v>
      </c>
      <c r="G217">
        <v>11.444935083400001</v>
      </c>
      <c r="H217">
        <v>11.273782968500001</v>
      </c>
      <c r="I217">
        <v>10.722949981699999</v>
      </c>
      <c r="J217">
        <v>11.3043911457</v>
      </c>
      <c r="K217">
        <v>10.7733919621</v>
      </c>
      <c r="L217">
        <v>10.769332885700001</v>
      </c>
      <c r="M217">
        <v>10.5462589264</v>
      </c>
      <c r="N217">
        <v>11.3252539635</v>
      </c>
      <c r="O217">
        <v>10.2399561405</v>
      </c>
      <c r="P217">
        <v>10.6538848877</v>
      </c>
      <c r="Q217">
        <v>12.262317895900001</v>
      </c>
      <c r="R217">
        <v>10.300976038</v>
      </c>
      <c r="S217">
        <v>11.485227108</v>
      </c>
      <c r="T217">
        <f t="shared" si="9"/>
        <v>10.904120357415788</v>
      </c>
      <c r="U217">
        <f t="shared" si="10"/>
        <v>0.51970628997753143</v>
      </c>
      <c r="V217">
        <f t="shared" si="11"/>
        <v>0.25049041356732871</v>
      </c>
    </row>
    <row r="218" spans="1:22">
      <c r="A218">
        <v>10.519596099899999</v>
      </c>
      <c r="B218">
        <v>11.9326019287</v>
      </c>
      <c r="C218">
        <v>10.8956141472</v>
      </c>
      <c r="D218">
        <v>12.222279071799999</v>
      </c>
      <c r="E218">
        <v>11.136139869699999</v>
      </c>
      <c r="F218">
        <v>11.2970740795</v>
      </c>
      <c r="G218">
        <v>11.5215771198</v>
      </c>
      <c r="H218">
        <v>11.285845994900001</v>
      </c>
      <c r="I218">
        <v>11.3311321735</v>
      </c>
      <c r="J218">
        <v>11.9339220524</v>
      </c>
      <c r="K218">
        <v>10.794665098199999</v>
      </c>
      <c r="L218">
        <v>10.9558830261</v>
      </c>
      <c r="M218">
        <v>12.2591421604</v>
      </c>
      <c r="N218">
        <v>11.8603971004</v>
      </c>
      <c r="O218">
        <v>10.647933006300001</v>
      </c>
      <c r="P218">
        <v>10.869735002500001</v>
      </c>
      <c r="Q218">
        <v>12.429309845000001</v>
      </c>
      <c r="R218">
        <v>11.2666740417</v>
      </c>
      <c r="S218">
        <v>11.7693750858</v>
      </c>
      <c r="T218">
        <f t="shared" si="9"/>
        <v>11.417310363357894</v>
      </c>
      <c r="U218">
        <f t="shared" si="10"/>
        <v>0.55987373029906351</v>
      </c>
      <c r="V218">
        <f t="shared" si="11"/>
        <v>0.26985050008565159</v>
      </c>
    </row>
    <row r="219" spans="1:22">
      <c r="A219">
        <v>11.9484169483</v>
      </c>
      <c r="B219">
        <v>11.843266010300001</v>
      </c>
      <c r="C219">
        <v>11.5249261856</v>
      </c>
      <c r="D219">
        <v>12.2057008743</v>
      </c>
      <c r="E219">
        <v>12.533480882599999</v>
      </c>
      <c r="F219">
        <v>12.860411882399999</v>
      </c>
      <c r="G219">
        <v>11.6393830776</v>
      </c>
      <c r="H219">
        <v>12.2912330627</v>
      </c>
      <c r="I219">
        <v>11.327378034600001</v>
      </c>
      <c r="J219">
        <v>12.3129692078</v>
      </c>
      <c r="K219">
        <v>11.087604045899999</v>
      </c>
      <c r="L219">
        <v>11.3584330082</v>
      </c>
      <c r="M219">
        <v>12.467940092099999</v>
      </c>
      <c r="N219">
        <v>11.8162889481</v>
      </c>
      <c r="O219">
        <v>11.460793971999999</v>
      </c>
      <c r="P219">
        <v>12.080153942100001</v>
      </c>
      <c r="Q219">
        <v>12.567404031800001</v>
      </c>
      <c r="R219">
        <v>12.4952509403</v>
      </c>
      <c r="S219">
        <v>12.0345900059</v>
      </c>
      <c r="T219">
        <f t="shared" si="9"/>
        <v>11.992401323821053</v>
      </c>
      <c r="U219">
        <f t="shared" si="10"/>
        <v>0.48377117173213752</v>
      </c>
      <c r="V219">
        <f t="shared" si="11"/>
        <v>0.23317024099202904</v>
      </c>
    </row>
    <row r="220" spans="1:22">
      <c r="A220">
        <v>12.1637411118</v>
      </c>
      <c r="B220">
        <v>12.062358140900001</v>
      </c>
      <c r="C220">
        <v>12.492729902300001</v>
      </c>
      <c r="D220">
        <v>12.507889986</v>
      </c>
      <c r="E220">
        <v>13.001984119399999</v>
      </c>
      <c r="F220">
        <v>12.9932019711</v>
      </c>
      <c r="G220">
        <v>12.1065859795</v>
      </c>
      <c r="H220">
        <v>12.604753971099999</v>
      </c>
      <c r="I220">
        <v>11.3768508434</v>
      </c>
      <c r="J220">
        <v>12.8086981773</v>
      </c>
      <c r="K220">
        <v>12.0643970966</v>
      </c>
      <c r="L220">
        <v>13.8013608456</v>
      </c>
      <c r="M220">
        <v>12.696492195099999</v>
      </c>
      <c r="N220">
        <v>12.096827983900001</v>
      </c>
      <c r="O220">
        <v>13.1154658794</v>
      </c>
      <c r="P220">
        <v>12.0973758698</v>
      </c>
      <c r="Q220">
        <v>12.694627046600001</v>
      </c>
      <c r="R220">
        <v>12.8078169823</v>
      </c>
      <c r="S220">
        <v>13.111263990399999</v>
      </c>
      <c r="T220">
        <f t="shared" si="9"/>
        <v>12.558127478552633</v>
      </c>
      <c r="U220">
        <f t="shared" si="10"/>
        <v>0.53261455276114478</v>
      </c>
      <c r="V220">
        <f t="shared" si="11"/>
        <v>0.2567119970760503</v>
      </c>
    </row>
    <row r="221" spans="1:22">
      <c r="A221">
        <v>13.5452570915</v>
      </c>
      <c r="B221">
        <v>12.5269448757</v>
      </c>
      <c r="C221">
        <v>13.9809288979</v>
      </c>
      <c r="D221">
        <v>12.5487580299</v>
      </c>
      <c r="E221">
        <v>13.1309411526</v>
      </c>
      <c r="F221">
        <v>15.279878139499999</v>
      </c>
      <c r="G221">
        <v>12.8713819981</v>
      </c>
      <c r="H221">
        <v>13.0721709728</v>
      </c>
      <c r="I221">
        <v>12.1999638081</v>
      </c>
      <c r="J221">
        <v>12.805188179</v>
      </c>
      <c r="K221">
        <v>13.6933031082</v>
      </c>
      <c r="L221">
        <v>13.9696519375</v>
      </c>
      <c r="M221">
        <v>12.9672429562</v>
      </c>
      <c r="N221">
        <v>12.1148219109</v>
      </c>
      <c r="O221">
        <v>13.344135046</v>
      </c>
      <c r="P221">
        <v>12.2901279926</v>
      </c>
      <c r="Q221">
        <v>13.3445928097</v>
      </c>
      <c r="R221">
        <v>12.9175019264</v>
      </c>
      <c r="S221">
        <v>13.314370870599999</v>
      </c>
      <c r="T221">
        <f t="shared" si="9"/>
        <v>13.153534826484211</v>
      </c>
      <c r="U221">
        <f t="shared" si="10"/>
        <v>0.73291148994300048</v>
      </c>
      <c r="V221">
        <f t="shared" si="11"/>
        <v>0.35325203054980603</v>
      </c>
    </row>
    <row r="222" spans="1:22">
      <c r="A222">
        <v>13.804173946400001</v>
      </c>
      <c r="B222">
        <v>13.0515220165</v>
      </c>
      <c r="C222">
        <v>14.0524301529</v>
      </c>
      <c r="D222">
        <v>12.625334024400001</v>
      </c>
      <c r="E222">
        <v>13.2201259136</v>
      </c>
      <c r="F222">
        <v>15.212193965899999</v>
      </c>
      <c r="G222">
        <v>13.5022950172</v>
      </c>
      <c r="H222">
        <v>13.6561779976</v>
      </c>
      <c r="I222">
        <v>13.0418088436</v>
      </c>
      <c r="J222">
        <v>13.100242853199999</v>
      </c>
      <c r="K222">
        <v>13.9052660465</v>
      </c>
      <c r="L222">
        <v>14.175575971600001</v>
      </c>
      <c r="M222">
        <v>14.333337068600001</v>
      </c>
      <c r="N222">
        <v>12.416284084300001</v>
      </c>
      <c r="O222">
        <v>13.9562699795</v>
      </c>
      <c r="P222">
        <v>12.439069032700001</v>
      </c>
      <c r="Q222">
        <v>13.4698870182</v>
      </c>
      <c r="R222">
        <v>13.2625319958</v>
      </c>
      <c r="S222">
        <v>13.5027170181</v>
      </c>
      <c r="T222">
        <f t="shared" si="9"/>
        <v>13.511960155084212</v>
      </c>
      <c r="U222">
        <f t="shared" si="10"/>
        <v>0.67456933070695579</v>
      </c>
      <c r="V222">
        <f t="shared" si="11"/>
        <v>0.32513200992030855</v>
      </c>
    </row>
    <row r="223" spans="1:22">
      <c r="A223">
        <v>15.1552989483</v>
      </c>
      <c r="B223">
        <v>13.565418005</v>
      </c>
      <c r="C223">
        <v>15.2356910706</v>
      </c>
      <c r="D223">
        <v>13.7821149826</v>
      </c>
      <c r="E223">
        <v>13.2679629326</v>
      </c>
      <c r="F223">
        <v>15.3051359653</v>
      </c>
      <c r="G223">
        <v>14.147928953199999</v>
      </c>
      <c r="H223">
        <v>13.7170331478</v>
      </c>
      <c r="I223">
        <v>13.7473740578</v>
      </c>
      <c r="J223">
        <v>14.1890320778</v>
      </c>
      <c r="K223">
        <v>14.287690877899999</v>
      </c>
      <c r="L223">
        <v>14.597861051600001</v>
      </c>
      <c r="M223">
        <v>14.691794872299999</v>
      </c>
      <c r="N223">
        <v>13.260476112399999</v>
      </c>
      <c r="O223">
        <v>14.5204691887</v>
      </c>
      <c r="P223">
        <v>13.5263240337</v>
      </c>
      <c r="Q223">
        <v>13.631557941400001</v>
      </c>
      <c r="R223">
        <v>13.7151741982</v>
      </c>
      <c r="S223">
        <v>13.7008030415</v>
      </c>
      <c r="T223">
        <f t="shared" si="9"/>
        <v>14.107639024142102</v>
      </c>
      <c r="U223">
        <f t="shared" si="10"/>
        <v>0.6318703071127757</v>
      </c>
      <c r="V223">
        <f t="shared" si="11"/>
        <v>0.30455173932267982</v>
      </c>
    </row>
    <row r="224" spans="1:22">
      <c r="A224">
        <v>15.687566995599999</v>
      </c>
      <c r="B224">
        <v>15.035804987000001</v>
      </c>
      <c r="C224">
        <v>15.526901006699999</v>
      </c>
      <c r="D224">
        <v>13.880197048199999</v>
      </c>
      <c r="E224">
        <v>13.7353270054</v>
      </c>
      <c r="F224">
        <v>15.2562601566</v>
      </c>
      <c r="G224">
        <v>14.2096750736</v>
      </c>
      <c r="H224">
        <v>14.128088951100001</v>
      </c>
      <c r="I224">
        <v>15.5161709785</v>
      </c>
      <c r="J224">
        <v>17.0890278816</v>
      </c>
      <c r="K224">
        <v>14.446117878000001</v>
      </c>
      <c r="L224">
        <v>14.5913748741</v>
      </c>
      <c r="M224">
        <v>14.6361160278</v>
      </c>
      <c r="N224">
        <v>14.3153951168</v>
      </c>
      <c r="O224">
        <v>16.515110015899999</v>
      </c>
      <c r="P224">
        <v>14.4956538677</v>
      </c>
      <c r="Q224">
        <v>15.011613130600001</v>
      </c>
      <c r="R224">
        <v>14.3160669804</v>
      </c>
      <c r="S224">
        <v>14.2340259552</v>
      </c>
      <c r="T224">
        <f t="shared" si="9"/>
        <v>14.875078627936844</v>
      </c>
      <c r="U224">
        <f t="shared" si="10"/>
        <v>0.86050430724693183</v>
      </c>
      <c r="V224">
        <f t="shared" si="11"/>
        <v>0.41474979994579342</v>
      </c>
    </row>
    <row r="225" spans="1:22">
      <c r="A225">
        <v>51.838423013700002</v>
      </c>
      <c r="B225">
        <v>96.113275051100004</v>
      </c>
      <c r="C225">
        <v>70.901004076000007</v>
      </c>
      <c r="D225">
        <v>93.824391126600005</v>
      </c>
      <c r="E225">
        <v>86.739956855800003</v>
      </c>
      <c r="F225">
        <v>78.668514966999993</v>
      </c>
      <c r="G225">
        <v>74.633878946300001</v>
      </c>
      <c r="H225">
        <v>32.534982204400002</v>
      </c>
      <c r="I225">
        <v>40.431659936899997</v>
      </c>
      <c r="J225">
        <v>58.706948041899999</v>
      </c>
      <c r="K225">
        <v>91.8936798573</v>
      </c>
      <c r="L225">
        <v>65.955801963799999</v>
      </c>
      <c r="M225">
        <v>46.439579010000003</v>
      </c>
      <c r="N225">
        <v>56.129264831500002</v>
      </c>
      <c r="O225">
        <v>82.658623933800001</v>
      </c>
      <c r="P225">
        <v>83.777006149300007</v>
      </c>
      <c r="Q225">
        <v>106.85965919500001</v>
      </c>
      <c r="R225">
        <v>108.08747983000001</v>
      </c>
      <c r="S225">
        <v>87.527877092400004</v>
      </c>
      <c r="T225">
        <f t="shared" si="9"/>
        <v>74.406421372778937</v>
      </c>
      <c r="U225">
        <f t="shared" si="10"/>
        <v>21.402505594964577</v>
      </c>
      <c r="V225">
        <f t="shared" si="11"/>
        <v>10.315677491783912</v>
      </c>
    </row>
    <row r="226" spans="1:22">
      <c r="A226">
        <v>56.210463046999998</v>
      </c>
      <c r="B226">
        <v>96.861604928999995</v>
      </c>
      <c r="C226">
        <v>75.164374828299998</v>
      </c>
      <c r="D226">
        <v>95.502968072900003</v>
      </c>
      <c r="E226">
        <v>89.941425085099993</v>
      </c>
      <c r="F226">
        <v>81.295018196100003</v>
      </c>
      <c r="G226">
        <v>80.063934087800007</v>
      </c>
      <c r="H226">
        <v>48.258427858399997</v>
      </c>
      <c r="I226">
        <v>43.046357870100003</v>
      </c>
      <c r="J226">
        <v>68.980115890500002</v>
      </c>
      <c r="K226">
        <v>91.804231166799994</v>
      </c>
      <c r="L226">
        <v>77.436452150299999</v>
      </c>
      <c r="M226">
        <v>46.613084077800004</v>
      </c>
      <c r="N226">
        <v>56.670529842400001</v>
      </c>
      <c r="O226">
        <v>90.488277912100003</v>
      </c>
      <c r="P226">
        <v>84.112498044999995</v>
      </c>
      <c r="Q226">
        <v>109.84047389</v>
      </c>
      <c r="R226">
        <v>111.470016003</v>
      </c>
      <c r="S226">
        <v>88.292830944100004</v>
      </c>
      <c r="T226">
        <f t="shared" si="9"/>
        <v>78.529109678773679</v>
      </c>
      <c r="U226">
        <f t="shared" si="10"/>
        <v>19.933164204980383</v>
      </c>
      <c r="V226">
        <f t="shared" si="11"/>
        <v>9.6074776113001743</v>
      </c>
    </row>
    <row r="227" spans="1:22">
      <c r="A227">
        <v>81.533140897799996</v>
      </c>
      <c r="B227">
        <v>100.258608103</v>
      </c>
      <c r="C227">
        <v>76.894275903700006</v>
      </c>
      <c r="D227">
        <v>98.719792842900006</v>
      </c>
      <c r="E227">
        <v>90.066061019900005</v>
      </c>
      <c r="F227">
        <v>84.471984148000004</v>
      </c>
      <c r="G227">
        <v>81.966866016400004</v>
      </c>
      <c r="H227">
        <v>88.839468956000005</v>
      </c>
      <c r="I227">
        <v>88.492718934999999</v>
      </c>
      <c r="J227">
        <v>74.441996097599997</v>
      </c>
      <c r="K227">
        <v>97.589676141699996</v>
      </c>
      <c r="L227">
        <v>89.194213867200006</v>
      </c>
      <c r="M227">
        <v>49.868596076999999</v>
      </c>
      <c r="N227">
        <v>86.146105051000006</v>
      </c>
      <c r="O227">
        <v>92.874751090999993</v>
      </c>
      <c r="P227">
        <v>88.072670936600005</v>
      </c>
      <c r="Q227">
        <v>113.00994300799999</v>
      </c>
      <c r="R227">
        <v>115.677926064</v>
      </c>
      <c r="S227">
        <v>90.250504016899995</v>
      </c>
      <c r="T227">
        <f t="shared" si="9"/>
        <v>88.86154206177369</v>
      </c>
      <c r="U227">
        <f t="shared" si="10"/>
        <v>13.813323355413875</v>
      </c>
      <c r="V227">
        <f t="shared" si="11"/>
        <v>6.6578087407532713</v>
      </c>
    </row>
    <row r="228" spans="1:22">
      <c r="A228">
        <v>90.292722940399997</v>
      </c>
      <c r="B228">
        <v>102.897845984</v>
      </c>
      <c r="C228">
        <v>79.609524965299997</v>
      </c>
      <c r="D228">
        <v>100.22348094</v>
      </c>
      <c r="E228">
        <v>95.522545099300004</v>
      </c>
      <c r="F228">
        <v>86.423814058299996</v>
      </c>
      <c r="G228">
        <v>82.765762090699994</v>
      </c>
      <c r="H228">
        <v>89.704715013500007</v>
      </c>
      <c r="I228">
        <v>91.481435060500004</v>
      </c>
      <c r="J228">
        <v>84.353202819800003</v>
      </c>
      <c r="K228">
        <v>100.573622942</v>
      </c>
      <c r="L228">
        <v>97.792936801899998</v>
      </c>
      <c r="M228">
        <v>89.302178144500004</v>
      </c>
      <c r="N228">
        <v>91.690110921900001</v>
      </c>
      <c r="O228">
        <v>104.63772511499999</v>
      </c>
      <c r="P228">
        <v>90.3781650066</v>
      </c>
      <c r="Q228">
        <v>113.612987041</v>
      </c>
      <c r="R228">
        <v>115.749213934</v>
      </c>
      <c r="S228">
        <v>92.547392129900004</v>
      </c>
      <c r="T228">
        <f t="shared" si="9"/>
        <v>94.713651632031585</v>
      </c>
      <c r="U228">
        <f t="shared" si="10"/>
        <v>9.4699666055673113</v>
      </c>
      <c r="V228">
        <f t="shared" si="11"/>
        <v>4.5643777980826501</v>
      </c>
    </row>
    <row r="229" spans="1:22">
      <c r="A229">
        <v>96.564846038799999</v>
      </c>
      <c r="B229">
        <v>104.395582914</v>
      </c>
      <c r="C229">
        <v>81.727252960200005</v>
      </c>
      <c r="D229">
        <v>103.594010115</v>
      </c>
      <c r="E229">
        <v>100.401152849</v>
      </c>
      <c r="F229">
        <v>90.834509849499995</v>
      </c>
      <c r="G229">
        <v>84.996672868700003</v>
      </c>
      <c r="H229">
        <v>93.372821807899996</v>
      </c>
      <c r="I229">
        <v>96.942638158799994</v>
      </c>
      <c r="J229">
        <v>96.834347009699997</v>
      </c>
      <c r="K229">
        <v>100.988343954</v>
      </c>
      <c r="L229">
        <v>98.113863945000006</v>
      </c>
      <c r="M229">
        <v>97.707312822299997</v>
      </c>
      <c r="N229">
        <v>98.143903970699995</v>
      </c>
      <c r="O229">
        <v>105.52603602400001</v>
      </c>
      <c r="P229">
        <v>90.725466966599996</v>
      </c>
      <c r="Q229">
        <v>114.380700111</v>
      </c>
      <c r="R229">
        <v>116.891453028</v>
      </c>
      <c r="S229">
        <v>100.971637964</v>
      </c>
      <c r="T229">
        <f t="shared" si="9"/>
        <v>98.584871229326311</v>
      </c>
      <c r="U229">
        <f t="shared" si="10"/>
        <v>8.3832457398073394</v>
      </c>
      <c r="V229">
        <f t="shared" si="11"/>
        <v>4.0405951070780262</v>
      </c>
    </row>
    <row r="230" spans="1:22">
      <c r="A230">
        <v>96.613598108299996</v>
      </c>
      <c r="B230">
        <v>105.212778091</v>
      </c>
      <c r="C230">
        <v>90.391491174699993</v>
      </c>
      <c r="D230">
        <v>105.84545397799999</v>
      </c>
      <c r="E230">
        <v>100.43119406700001</v>
      </c>
      <c r="F230">
        <v>90.981757879300005</v>
      </c>
      <c r="G230">
        <v>91.767500162100006</v>
      </c>
      <c r="H230">
        <v>96.045849800100001</v>
      </c>
      <c r="I230">
        <v>97.794260025</v>
      </c>
      <c r="J230">
        <v>98.345818996399998</v>
      </c>
      <c r="K230">
        <v>101.146816015</v>
      </c>
      <c r="L230">
        <v>99.8800549507</v>
      </c>
      <c r="M230">
        <v>99.129308938999998</v>
      </c>
      <c r="N230">
        <v>98.328787803599994</v>
      </c>
      <c r="O230">
        <v>108.58524394</v>
      </c>
      <c r="P230">
        <v>91.469358205800006</v>
      </c>
      <c r="Q230">
        <v>117.93175601999999</v>
      </c>
      <c r="R230">
        <v>120.601192951</v>
      </c>
      <c r="S230">
        <v>102.06005787799999</v>
      </c>
      <c r="T230">
        <f t="shared" si="9"/>
        <v>100.66117257815789</v>
      </c>
      <c r="U230">
        <f t="shared" si="10"/>
        <v>8.0489065829057687</v>
      </c>
      <c r="V230">
        <f t="shared" si="11"/>
        <v>3.879448791747405</v>
      </c>
    </row>
    <row r="231" spans="1:22">
      <c r="A231">
        <v>98.371829986600005</v>
      </c>
      <c r="B231">
        <v>105.406942844</v>
      </c>
      <c r="C231">
        <v>97.851579904600001</v>
      </c>
      <c r="D231">
        <v>108.210570097</v>
      </c>
      <c r="E231">
        <v>101.924960852</v>
      </c>
      <c r="F231">
        <v>92.186251163500003</v>
      </c>
      <c r="G231">
        <v>102.22572398200001</v>
      </c>
      <c r="H231">
        <v>99.341046094899994</v>
      </c>
      <c r="I231">
        <v>99.165387868899998</v>
      </c>
      <c r="J231">
        <v>100.354617834</v>
      </c>
      <c r="K231">
        <v>104.11121296899999</v>
      </c>
      <c r="L231">
        <v>99.727249860800001</v>
      </c>
      <c r="M231">
        <v>100.317696095</v>
      </c>
      <c r="N231">
        <v>99.018877029400002</v>
      </c>
      <c r="O231">
        <v>108.991364956</v>
      </c>
      <c r="P231">
        <v>97.590651035299999</v>
      </c>
      <c r="Q231">
        <v>120.03232789</v>
      </c>
      <c r="R231">
        <v>122.384405851</v>
      </c>
      <c r="S231">
        <v>102.368384838</v>
      </c>
      <c r="T231">
        <f t="shared" si="9"/>
        <v>103.13584637642106</v>
      </c>
      <c r="U231">
        <f t="shared" si="10"/>
        <v>7.2573128342958748</v>
      </c>
      <c r="V231">
        <f t="shared" si="11"/>
        <v>3.4979128178896</v>
      </c>
    </row>
    <row r="232" spans="1:22">
      <c r="A232">
        <v>100.812365055</v>
      </c>
      <c r="B232">
        <v>105.774749994</v>
      </c>
      <c r="C232">
        <v>102.791512012</v>
      </c>
      <c r="D232">
        <v>109.86501192999999</v>
      </c>
      <c r="E232">
        <v>103.454442978</v>
      </c>
      <c r="F232">
        <v>99.430035114299997</v>
      </c>
      <c r="G232">
        <v>102.40613293600001</v>
      </c>
      <c r="H232">
        <v>100.289762974</v>
      </c>
      <c r="I232">
        <v>100.318730116</v>
      </c>
      <c r="J232">
        <v>102.497450113</v>
      </c>
      <c r="K232">
        <v>105.267127991</v>
      </c>
      <c r="L232">
        <v>100.25504684400001</v>
      </c>
      <c r="M232">
        <v>102.851592064</v>
      </c>
      <c r="N232">
        <v>99.065086126300002</v>
      </c>
      <c r="O232">
        <v>109.10843205499999</v>
      </c>
      <c r="P232">
        <v>98.717541217800004</v>
      </c>
      <c r="Q232">
        <v>121.919142962</v>
      </c>
      <c r="R232">
        <v>122.684757948</v>
      </c>
      <c r="S232">
        <v>102.599305868</v>
      </c>
      <c r="T232">
        <f t="shared" si="9"/>
        <v>104.74253822623159</v>
      </c>
      <c r="U232">
        <f t="shared" si="10"/>
        <v>6.7257255986505085</v>
      </c>
      <c r="V232">
        <f t="shared" si="11"/>
        <v>3.2416959718135638</v>
      </c>
    </row>
    <row r="233" spans="1:22">
      <c r="A233">
        <v>102.035779953</v>
      </c>
      <c r="B233">
        <v>107.028628111</v>
      </c>
      <c r="C233">
        <v>104.05877614000001</v>
      </c>
      <c r="D233">
        <v>110.392022133</v>
      </c>
      <c r="E233">
        <v>104.585932016</v>
      </c>
      <c r="F233">
        <v>103.05615711199999</v>
      </c>
      <c r="G233">
        <v>103.41182303399999</v>
      </c>
      <c r="H233">
        <v>104.293588877</v>
      </c>
      <c r="I233">
        <v>102.214874029</v>
      </c>
      <c r="J233">
        <v>105.634557962</v>
      </c>
      <c r="K233">
        <v>105.915621042</v>
      </c>
      <c r="L233">
        <v>101.745987892</v>
      </c>
      <c r="M233">
        <v>103.65140295</v>
      </c>
      <c r="N233">
        <v>101.263794899</v>
      </c>
      <c r="O233">
        <v>110.467352867</v>
      </c>
      <c r="P233">
        <v>98.723546028100003</v>
      </c>
      <c r="Q233">
        <v>122.795384169</v>
      </c>
      <c r="R233">
        <v>123.126665831</v>
      </c>
      <c r="S233">
        <v>103.71429896399999</v>
      </c>
      <c r="T233">
        <f t="shared" si="9"/>
        <v>106.21664178995263</v>
      </c>
      <c r="U233">
        <f t="shared" si="10"/>
        <v>6.3795065008419538</v>
      </c>
      <c r="V233">
        <f t="shared" si="11"/>
        <v>3.0748237082534642</v>
      </c>
    </row>
    <row r="234" spans="1:22">
      <c r="A234">
        <v>103.258691072</v>
      </c>
      <c r="B234">
        <v>107.844452858</v>
      </c>
      <c r="C234">
        <v>105.575337887</v>
      </c>
      <c r="D234">
        <v>111.761749983</v>
      </c>
      <c r="E234">
        <v>106.396081924</v>
      </c>
      <c r="F234">
        <v>105.181404114</v>
      </c>
      <c r="G234">
        <v>104.712354898</v>
      </c>
      <c r="H234">
        <v>105.979846001</v>
      </c>
      <c r="I234">
        <v>103.297894001</v>
      </c>
      <c r="J234">
        <v>106.347389936</v>
      </c>
      <c r="K234">
        <v>107.34979104999999</v>
      </c>
      <c r="L234">
        <v>103.130825043</v>
      </c>
      <c r="M234">
        <v>105.431517124</v>
      </c>
      <c r="N234">
        <v>106.80497288700001</v>
      </c>
      <c r="O234">
        <v>110.983879089</v>
      </c>
      <c r="P234">
        <v>103.816223145</v>
      </c>
      <c r="Q234">
        <v>123.400599957</v>
      </c>
      <c r="R234">
        <v>123.958230972</v>
      </c>
      <c r="S234">
        <v>104.924029112</v>
      </c>
      <c r="T234">
        <f t="shared" si="9"/>
        <v>107.90290900278947</v>
      </c>
      <c r="U234">
        <f t="shared" si="10"/>
        <v>5.8600880301801501</v>
      </c>
      <c r="V234">
        <f t="shared" si="11"/>
        <v>2.8244720191557438</v>
      </c>
    </row>
    <row r="235" spans="1:22">
      <c r="A235">
        <v>104.408056974</v>
      </c>
      <c r="B235">
        <v>108.238095999</v>
      </c>
      <c r="C235">
        <v>107.360995054</v>
      </c>
      <c r="D235">
        <v>112.11415696100001</v>
      </c>
      <c r="E235">
        <v>106.667007208</v>
      </c>
      <c r="F235">
        <v>106.84926199900001</v>
      </c>
      <c r="G235">
        <v>106.005424023</v>
      </c>
      <c r="H235">
        <v>107.58702015900001</v>
      </c>
      <c r="I235">
        <v>104.268543959</v>
      </c>
      <c r="J235">
        <v>107.670488834</v>
      </c>
      <c r="K235">
        <v>108.75451993900001</v>
      </c>
      <c r="L235">
        <v>104.21767616299999</v>
      </c>
      <c r="M235">
        <v>106.581206083</v>
      </c>
      <c r="N235">
        <v>108.654723167</v>
      </c>
      <c r="O235">
        <v>111.694726944</v>
      </c>
      <c r="P235">
        <v>104.74330210700001</v>
      </c>
      <c r="Q235">
        <v>124.320446014</v>
      </c>
      <c r="R235">
        <v>127.31026601799999</v>
      </c>
      <c r="S235">
        <v>106.518666029</v>
      </c>
      <c r="T235">
        <f t="shared" si="9"/>
        <v>109.15603071757896</v>
      </c>
      <c r="U235">
        <f t="shared" si="10"/>
        <v>6.1095077072450419</v>
      </c>
      <c r="V235">
        <f t="shared" si="11"/>
        <v>2.9446884553711214</v>
      </c>
    </row>
    <row r="236" spans="1:22">
      <c r="A236">
        <v>105.64025712</v>
      </c>
      <c r="B236">
        <v>109.335309029</v>
      </c>
      <c r="C236">
        <v>109.377974987</v>
      </c>
      <c r="D236">
        <v>113.049755096</v>
      </c>
      <c r="E236">
        <v>108.14602685</v>
      </c>
      <c r="F236">
        <v>106.823647976</v>
      </c>
      <c r="G236">
        <v>106.08377099</v>
      </c>
      <c r="H236">
        <v>107.691767931</v>
      </c>
      <c r="I236">
        <v>104.75952220000001</v>
      </c>
      <c r="J236">
        <v>108.745199919</v>
      </c>
      <c r="K236">
        <v>109.12961316099999</v>
      </c>
      <c r="L236">
        <v>104.41668915699999</v>
      </c>
      <c r="M236">
        <v>107.263772011</v>
      </c>
      <c r="N236">
        <v>109.64607811</v>
      </c>
      <c r="O236">
        <v>113.324978113</v>
      </c>
      <c r="P236">
        <v>106.478953838</v>
      </c>
      <c r="Q236">
        <v>125.265187979</v>
      </c>
      <c r="R236">
        <v>128.70152783399999</v>
      </c>
      <c r="S236">
        <v>107.98820304900001</v>
      </c>
      <c r="T236">
        <f t="shared" si="9"/>
        <v>110.09832817631577</v>
      </c>
      <c r="U236">
        <f t="shared" si="10"/>
        <v>6.249204391146546</v>
      </c>
      <c r="V236">
        <f t="shared" si="11"/>
        <v>3.0120201017246506</v>
      </c>
    </row>
    <row r="237" spans="1:22">
      <c r="A237">
        <v>106.188588142</v>
      </c>
      <c r="B237">
        <v>109.612943172</v>
      </c>
      <c r="C237">
        <v>110.56880092599999</v>
      </c>
      <c r="D237">
        <v>114.435472965</v>
      </c>
      <c r="E237">
        <v>109.409837008</v>
      </c>
      <c r="F237">
        <v>107.672936916</v>
      </c>
      <c r="G237">
        <v>107.17338180500001</v>
      </c>
      <c r="H237">
        <v>108.627629042</v>
      </c>
      <c r="I237">
        <v>105.563672066</v>
      </c>
      <c r="J237">
        <v>109.495517015</v>
      </c>
      <c r="K237">
        <v>109.846438885</v>
      </c>
      <c r="L237">
        <v>105.298263788</v>
      </c>
      <c r="M237">
        <v>108.309320211</v>
      </c>
      <c r="N237">
        <v>109.944155931</v>
      </c>
      <c r="O237">
        <v>114.070899963</v>
      </c>
      <c r="P237">
        <v>107.36773109400001</v>
      </c>
      <c r="Q237">
        <v>126.72635388400001</v>
      </c>
      <c r="R237">
        <v>129.550983906</v>
      </c>
      <c r="S237">
        <v>109.241220951</v>
      </c>
      <c r="T237">
        <f t="shared" si="9"/>
        <v>111.00548145631581</v>
      </c>
      <c r="U237">
        <f t="shared" si="10"/>
        <v>6.3333581218862474</v>
      </c>
      <c r="V237">
        <f t="shared" si="11"/>
        <v>3.0525809015893839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CFAA66E948D46BA6CA56EF43C79AB" ma:contentTypeVersion="6" ma:contentTypeDescription="Create a new document." ma:contentTypeScope="" ma:versionID="8fb5c5c5058e994cbd0e4f24e2ab5502">
  <xsd:schema xmlns:xsd="http://www.w3.org/2001/XMLSchema" xmlns:xs="http://www.w3.org/2001/XMLSchema" xmlns:p="http://schemas.microsoft.com/office/2006/metadata/properties" xmlns:ns2="e9109049-0363-482b-b0c9-9f1bfc19c944" xmlns:ns3="f34a3e16-dc6f-44a9-9ee2-ed21c0344465" targetNamespace="http://schemas.microsoft.com/office/2006/metadata/properties" ma:root="true" ma:fieldsID="6cce39831b75ed6a80ad8da7cd897b06" ns2:_="" ns3:_="">
    <xsd:import namespace="e9109049-0363-482b-b0c9-9f1bfc19c944"/>
    <xsd:import namespace="f34a3e16-dc6f-44a9-9ee2-ed21c0344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09049-0363-482b-b0c9-9f1bfc19c9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a3e16-dc6f-44a9-9ee2-ed21c0344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C469D3-F5E2-4231-9084-AF2D0C50E843}"/>
</file>

<file path=customXml/itemProps2.xml><?xml version="1.0" encoding="utf-8"?>
<ds:datastoreItem xmlns:ds="http://schemas.openxmlformats.org/officeDocument/2006/customXml" ds:itemID="{365A30BF-1CBA-4C12-949B-C0FF5A0C33B2}"/>
</file>

<file path=customXml/itemProps3.xml><?xml version="1.0" encoding="utf-8"?>
<ds:datastoreItem xmlns:ds="http://schemas.openxmlformats.org/officeDocument/2006/customXml" ds:itemID="{13C823EB-E994-4A75-8804-772C70DFE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2018-07-05T17:39:43Z</dcterms:created>
  <dcterms:modified xsi:type="dcterms:W3CDTF">2018-07-07T13:38:14Z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0x010100238CFAA66E948D46BA6CA56EF43C79AB</vt:lpwstr>
  </property>
</Properties>
</file>