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<sst xmlns="http://schemas.openxmlformats.org/spreadsheetml/2006/main" count="44" uniqueCount="44">
  <si>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Name</t>
  </si>
  <si>
    <t>Quantity</t>
  </si>
  <si>
    <t>Digikey Catalog #</t>
  </si>
  <si>
    <t>Price</t>
  </si>
  <si>
    <t>Combined Price</t>
  </si>
  <si>
    <t>Shift Register</t>
  </si>
  <si>
    <t>296-18404-1-ND</t>
  </si>
  <si>
    <t>Mosfet transistor</t>
  </si>
  <si>
    <t>1727-2340-1-ND</t>
  </si>
  <si>
    <t>Multiplexer</t>
  </si>
  <si>
    <t>296-23078-ND</t>
  </si>
  <si>
    <t>330k Thermistor</t>
  </si>
  <si>
    <t>BC2423-ND</t>
  </si>
  <si>
    <t>680 Thermsitor</t>
  </si>
  <si>
    <t>BC2549-ND</t>
  </si>
  <si>
    <t>56K Ohm Resistor</t>
  </si>
  <si>
    <t>RMCF1206FT56K0CT-ND</t>
  </si>
  <si>
    <t>95.3 Ohm Resistor</t>
  </si>
  <si>
    <t>RMCF1206FT95R3CT-ND</t>
  </si>
  <si>
    <t>Arduino Connector</t>
  </si>
  <si>
    <t>S7050-ND</t>
  </si>
  <si>
    <t>4.7uF Capacitor</t>
  </si>
  <si>
    <t>587-2394-1-ND</t>
  </si>
  <si>
    <t>5V Regulator</t>
  </si>
  <si>
    <t>497-1149-1-ND</t>
  </si>
  <si>
    <t>10uF Capacitor</t>
  </si>
  <si>
    <t>587-1299-1-ND</t>
  </si>
  <si>
    <t>7.5V Adapter</t>
  </si>
  <si>
    <t>993-1298-ND</t>
  </si>
  <si>
    <t>12V Adapter</t>
  </si>
  <si>
    <t>Barrel Jack</t>
  </si>
  <si>
    <t>SC1313-ND</t>
  </si>
  <si>
    <t>Arduino Micro</t>
  </si>
  <si>
    <t>1050-1066-ND</t>
  </si>
  <si>
    <t>USB micro b cable</t>
  </si>
  <si>
    <t>2987-DH-20M50056-ND</t>
  </si>
  <si>
    <t>Silicone Spray</t>
  </si>
  <si>
    <t>MG Chemicals 422B</t>
  </si>
  <si>
    <t>Heatshrink</t>
  </si>
  <si>
    <t>Wirefy 1/8'' 3:1</t>
  </si>
  <si>
    <t>Pin Sockets</t>
  </si>
  <si>
    <t>2057-SMC-1-02-1-GT-ND</t>
  </si>
  <si>
    <t>Screws</t>
  </si>
  <si>
    <t>Bolts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</si>
</sst>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sz val="9.0"/>
      <color rgb="FF44444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2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>
        <v>12.0</v>
      </c>
      <c r="C2" s="2" t="s">
        <v>6</v>
      </c>
      <c r="D2" s="1">
        <v>0.796</v>
      </c>
      <c r="E2" s="3">
        <f t="shared" ref="E2:E20" si="1">D2*B2</f>
        <v>9.552</v>
      </c>
    </row>
    <row r="3">
      <c r="A3" s="1" t="s">
        <v>7</v>
      </c>
      <c r="B3" s="1">
        <v>107.0</v>
      </c>
      <c r="C3" s="2" t="s">
        <v>8</v>
      </c>
      <c r="D3" s="1">
        <v>0.0911</v>
      </c>
      <c r="E3" s="3">
        <f t="shared" si="1"/>
        <v>9.7477</v>
      </c>
    </row>
    <row r="4">
      <c r="A4" s="1" t="s">
        <v>9</v>
      </c>
      <c r="B4" s="1">
        <v>6.0</v>
      </c>
      <c r="C4" s="2" t="s">
        <v>10</v>
      </c>
      <c r="D4" s="1">
        <v>1.04</v>
      </c>
      <c r="E4" s="3">
        <f t="shared" si="1"/>
        <v>6.24</v>
      </c>
    </row>
    <row r="5">
      <c r="A5" s="1" t="s">
        <v>11</v>
      </c>
      <c r="B5" s="1">
        <v>96.0</v>
      </c>
      <c r="C5" s="2" t="s">
        <v>12</v>
      </c>
      <c r="D5" s="1">
        <v>0.544</v>
      </c>
      <c r="E5" s="3">
        <f t="shared" si="1"/>
        <v>52.224</v>
      </c>
    </row>
    <row r="6">
      <c r="A6" s="1" t="s">
        <v>13</v>
      </c>
      <c r="B6" s="1">
        <v>96.0</v>
      </c>
      <c r="C6" s="2" t="s">
        <v>14</v>
      </c>
      <c r="D6" s="1">
        <v>0.641</v>
      </c>
      <c r="E6" s="3">
        <f t="shared" si="1"/>
        <v>61.536</v>
      </c>
    </row>
    <row r="7">
      <c r="A7" s="1" t="s">
        <v>15</v>
      </c>
      <c r="B7" s="1">
        <v>11.0</v>
      </c>
      <c r="C7" s="2" t="s">
        <v>16</v>
      </c>
      <c r="D7" s="1">
        <v>0.024</v>
      </c>
      <c r="E7" s="3">
        <f t="shared" si="1"/>
        <v>0.264</v>
      </c>
    </row>
    <row r="8">
      <c r="A8" s="1" t="s">
        <v>17</v>
      </c>
      <c r="B8" s="1">
        <v>96.0</v>
      </c>
      <c r="C8" s="2" t="s">
        <v>18</v>
      </c>
      <c r="D8" s="1">
        <v>0.0146</v>
      </c>
      <c r="E8" s="3">
        <f t="shared" si="1"/>
        <v>1.4016</v>
      </c>
    </row>
    <row r="9">
      <c r="A9" s="1" t="s">
        <v>19</v>
      </c>
      <c r="B9" s="1">
        <v>1.0</v>
      </c>
      <c r="C9" s="1" t="s">
        <v>20</v>
      </c>
      <c r="D9" s="1">
        <v>1.1</v>
      </c>
      <c r="E9" s="3">
        <f t="shared" si="1"/>
        <v>1.1</v>
      </c>
    </row>
    <row r="10">
      <c r="A10" s="1" t="s">
        <v>21</v>
      </c>
      <c r="B10" s="1">
        <v>1.0</v>
      </c>
      <c r="C10" s="2" t="s">
        <v>22</v>
      </c>
      <c r="D10" s="1">
        <v>0.24</v>
      </c>
      <c r="E10" s="3">
        <f t="shared" si="1"/>
        <v>0.24</v>
      </c>
    </row>
    <row r="11">
      <c r="A11" s="1" t="s">
        <v>23</v>
      </c>
      <c r="B11" s="1">
        <v>1.0</v>
      </c>
      <c r="C11" s="2" t="s">
        <v>24</v>
      </c>
      <c r="D11" s="1">
        <v>1.57</v>
      </c>
      <c r="E11" s="3">
        <f t="shared" si="1"/>
        <v>1.57</v>
      </c>
    </row>
    <row r="12">
      <c r="A12" s="1" t="s">
        <v>25</v>
      </c>
      <c r="B12" s="1">
        <v>1.0</v>
      </c>
      <c r="C12" s="2" t="s">
        <v>26</v>
      </c>
      <c r="D12" s="1">
        <v>0.23</v>
      </c>
      <c r="E12" s="3">
        <f t="shared" si="1"/>
        <v>0.23</v>
      </c>
    </row>
    <row r="13">
      <c r="A13" s="1" t="s">
        <v>27</v>
      </c>
      <c r="B13" s="1">
        <v>1.0</v>
      </c>
      <c r="C13" s="2" t="s">
        <v>28</v>
      </c>
      <c r="D13" s="1">
        <v>11.75</v>
      </c>
      <c r="E13" s="3">
        <f t="shared" si="1"/>
        <v>11.75</v>
      </c>
    </row>
    <row r="14">
      <c r="A14" s="1" t="s">
        <v>29</v>
      </c>
      <c r="B14" s="1">
        <v>1.0</v>
      </c>
      <c r="C14" s="2"/>
      <c r="E14" s="3">
        <f t="shared" si="1"/>
        <v>0</v>
      </c>
    </row>
    <row r="15">
      <c r="A15" s="1" t="s">
        <v>30</v>
      </c>
      <c r="B15" s="1">
        <v>2.0</v>
      </c>
      <c r="C15" s="2" t="s">
        <v>31</v>
      </c>
      <c r="D15" s="1">
        <v>2.65</v>
      </c>
      <c r="E15" s="3">
        <f t="shared" si="1"/>
        <v>5.3</v>
      </c>
    </row>
    <row r="16">
      <c r="A16" s="1" t="s">
        <v>32</v>
      </c>
      <c r="B16" s="1">
        <v>1.0</v>
      </c>
      <c r="C16" s="4" t="s">
        <v>33</v>
      </c>
      <c r="D16" s="1">
        <v>24.9</v>
      </c>
      <c r="E16" s="3">
        <f t="shared" si="1"/>
        <v>24.9</v>
      </c>
    </row>
    <row r="17">
      <c r="A17" s="1" t="s">
        <v>34</v>
      </c>
      <c r="B17" s="1">
        <v>1.0</v>
      </c>
      <c r="C17" s="4" t="s">
        <v>35</v>
      </c>
      <c r="D17" s="1">
        <v>1.97</v>
      </c>
      <c r="E17" s="3">
        <f t="shared" si="1"/>
        <v>1.97</v>
      </c>
    </row>
    <row r="18">
      <c r="A18" s="1" t="s">
        <v>36</v>
      </c>
      <c r="B18" s="1">
        <v>1.0</v>
      </c>
      <c r="C18" s="1" t="s">
        <v>37</v>
      </c>
      <c r="D18" s="1">
        <v>34.99</v>
      </c>
      <c r="E18" s="3">
        <f t="shared" si="1"/>
        <v>34.99</v>
      </c>
    </row>
    <row r="19">
      <c r="A19" s="1" t="s">
        <v>38</v>
      </c>
      <c r="B19" s="1">
        <v>1.0</v>
      </c>
      <c r="C19" s="1" t="s">
        <v>39</v>
      </c>
      <c r="D19" s="1">
        <v>17.84</v>
      </c>
      <c r="E19" s="3">
        <f t="shared" si="1"/>
        <v>17.84</v>
      </c>
    </row>
    <row r="20">
      <c r="A20" s="1" t="s">
        <v>40</v>
      </c>
      <c r="B20" s="1">
        <v>192.0</v>
      </c>
      <c r="C20" s="2" t="s">
        <v>41</v>
      </c>
      <c r="D20" s="1">
        <v>0.1046</v>
      </c>
      <c r="E20" s="3">
        <f t="shared" si="1"/>
        <v>20.0832</v>
      </c>
    </row>
    <row r="21">
      <c r="A21" s="1" t="s">
        <v>42</v>
      </c>
    </row>
    <row r="22">
      <c r="A22" s="1" t="s">
        <v>43</v>
      </c>
    </row>
    <row r="23">
      <c r="E23" s="3">
        <f>SUM(E2:E20)</f>
        <v>260.9385</v>
      </c>
    </row>
  </sheetData>
  <drawing r:id="rId1"/>
</worksheet>
</file>