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<sst xmlns="http://schemas.openxmlformats.org/spreadsheetml/2006/main" count="39" uniqueCount="23">
  <si>
    <t>Title</t>
  </si>
  <si>
    <t>Acceptance</t>
  </si>
  <si>
    <t>Level</t>
  </si>
  <si>
    <t>51.4%</t>
  </si>
  <si>
    <t>59.1%</t>
  </si>
  <si>
    <t>53.1%</t>
  </si>
  <si>
    <t>49.3%</t>
  </si>
  <si>
    <t>47.5%</t>
  </si>
  <si>
    <t>45.9%</t>
  </si>
  <si>
    <t>45.3%</t>
  </si>
  <si>
    <t>43.6%</t>
  </si>
  <si>
    <t>36.6%</t>
  </si>
  <si>
    <t>34.6%</t>
  </si>
  <si>
    <t>30.3%</t>
  </si>
  <si>
    <t>24.7%</t>
  </si>
  <si>
    <t>48.9%</t>
  </si>
  <si>
    <t>43.0%</t>
  </si>
  <si>
    <t>34.1%</t>
  </si>
  <si>
    <t>32.0%</t>
  </si>
  <si>
    <t>26.8%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</si>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</sst>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HYPERLINK("https://leetcode.com/problems/intersection-of-two-arrays-ii", "Intersection of Two Arrays II")</f>
        <v>0</v>
      </c>
      <c r="B2" t="s">
        <v>3</v>
      </c>
      <c r="C2" t="s">
        <v>20</v>
      </c>
    </row>
    <row r="3" spans="1:3">
      <c r="A3">
        <f>HYPERLINK("https://leetcode.com/problems/convert-binary-search-tree-to-sorted-doubly-linked-list", "Convert Binary Search Tree to Sorted Doubly Linked List")</f>
        <v>0</v>
      </c>
      <c r="B3" t="s">
        <v>4</v>
      </c>
      <c r="C3" t="s">
        <v>21</v>
      </c>
    </row>
    <row r="4" spans="1:3">
      <c r="A4">
        <f>HYPERLINK("https://leetcode.com/problems/time-based-key-value-store", "Time Based Key-Value Store")</f>
        <v>0</v>
      </c>
      <c r="B4" t="s">
        <v>5</v>
      </c>
      <c r="C4" t="s">
        <v>21</v>
      </c>
    </row>
    <row r="5" spans="1:3">
      <c r="A5">
        <f>HYPERLINK("https://leetcode.com/problems/flatten-binary-tree-to-linked-list", "Flatten Binary Tree to Linked List")</f>
        <v>0</v>
      </c>
      <c r="B5" t="s">
        <v>6</v>
      </c>
      <c r="C5" t="s">
        <v>21</v>
      </c>
    </row>
    <row r="6" spans="1:3">
      <c r="A6">
        <f>HYPERLINK("https://leetcode.com/problems/insert-delete-getrandom-o1", "Insert Delete GetRandom O(1)")</f>
        <v>0</v>
      </c>
      <c r="B6" t="s">
        <v>7</v>
      </c>
      <c r="C6" t="s">
        <v>21</v>
      </c>
    </row>
    <row r="7" spans="1:3">
      <c r="A7">
        <f>HYPERLINK("https://leetcode.com/problems/web-crawler-multithreaded", "Web Crawler Multithreaded")</f>
        <v>0</v>
      </c>
      <c r="B7" t="s">
        <v>8</v>
      </c>
      <c r="C7" t="s">
        <v>21</v>
      </c>
    </row>
    <row r="8" spans="1:3">
      <c r="A8">
        <f>HYPERLINK("https://leetcode.com/problems/binary-tree-vertical-order-traversal", "Binary Tree Vertical Order Traversal")</f>
        <v>0</v>
      </c>
      <c r="B8" t="s">
        <v>9</v>
      </c>
      <c r="C8" t="s">
        <v>21</v>
      </c>
    </row>
    <row r="9" spans="1:3">
      <c r="A9">
        <f>HYPERLINK("https://leetcode.com/problems/closest-leaf-in-a-binary-tree", "Closest Leaf in a Binary Tree")</f>
        <v>0</v>
      </c>
      <c r="B9" t="s">
        <v>10</v>
      </c>
      <c r="C9" t="s">
        <v>21</v>
      </c>
    </row>
    <row r="10" spans="1:3">
      <c r="A10">
        <f>HYPERLINK("https://leetcode.com/problems/vertical-order-traversal-of-a-binary-tree", "Vertical Order Traversal of a Binary Tree")</f>
        <v>0</v>
      </c>
      <c r="B10" t="s">
        <v>11</v>
      </c>
      <c r="C10" t="s">
        <v>21</v>
      </c>
    </row>
    <row r="11" spans="1:3">
      <c r="A11">
        <f>HYPERLINK("https://leetcode.com/problems/remove-comments", "Remove Comments")</f>
        <v>0</v>
      </c>
      <c r="B11" t="s">
        <v>12</v>
      </c>
      <c r="C11" t="s">
        <v>21</v>
      </c>
    </row>
    <row r="12" spans="1:3">
      <c r="A12">
        <f>HYPERLINK("https://leetcode.com/problems/second-degree-follower", "Second Degree Follower")</f>
        <v>0</v>
      </c>
      <c r="B12" t="s">
        <v>13</v>
      </c>
      <c r="C12" t="s">
        <v>21</v>
      </c>
    </row>
    <row r="13" spans="1:3">
      <c r="A13">
        <f>HYPERLINK("https://leetcode.com/problems/decode-ways", "Decode Ways")</f>
        <v>0</v>
      </c>
      <c r="B13" t="s">
        <v>14</v>
      </c>
      <c r="C13" t="s">
        <v>21</v>
      </c>
    </row>
    <row r="14" spans="1:3">
      <c r="A14">
        <f>HYPERLINK("https://leetcode.com/problems/trapping-rain-water", "Trapping Rain Water")</f>
        <v>0</v>
      </c>
      <c r="B14" t="s">
        <v>15</v>
      </c>
      <c r="C14" t="s">
        <v>22</v>
      </c>
    </row>
    <row r="15" spans="1:3">
      <c r="A15">
        <f>HYPERLINK("https://leetcode.com/problems/sliding-window-maximum", "Sliding Window Maximum")</f>
        <v>0</v>
      </c>
      <c r="B15" t="s">
        <v>16</v>
      </c>
      <c r="C15" t="s">
        <v>22</v>
      </c>
    </row>
    <row r="16" spans="1:3">
      <c r="A16">
        <f>HYPERLINK("https://leetcode.com/problems/the-skyline-problem", "The Skyline Problem")</f>
        <v>0</v>
      </c>
      <c r="B16" t="s">
        <v>12</v>
      </c>
      <c r="C16" t="s">
        <v>22</v>
      </c>
    </row>
    <row r="17" spans="1:3">
      <c r="A17">
        <f>HYPERLINK("https://leetcode.com/problems/insert-delete-getrandom-o1-duplicates-allowed", "Insert Delete GetRandom O(1) - Duplicates allowed")</f>
        <v>0</v>
      </c>
      <c r="B17" t="s">
        <v>17</v>
      </c>
      <c r="C17" t="s">
        <v>22</v>
      </c>
    </row>
    <row r="18" spans="1:3">
      <c r="A18">
        <f>HYPERLINK("https://leetcode.com/problems/first-missing-positive", "First Missing Positive")</f>
        <v>0</v>
      </c>
      <c r="B18" t="s">
        <v>18</v>
      </c>
      <c r="C18" t="s">
        <v>22</v>
      </c>
    </row>
    <row r="19" spans="1:3">
      <c r="A19">
        <f>HYPERLINK("https://leetcode.com/problems/regular-expression-matching", "Regular Expression Matching")</f>
        <v>0</v>
      </c>
      <c r="B19" t="s">
        <v>19</v>
      </c>
      <c r="C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