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<sst xmlns="http://schemas.openxmlformats.org/spreadsheetml/2006/main" count="47" uniqueCount="26">
  <si>
    <t>Title</t>
  </si>
  <si>
    <t>Acceptance</t>
  </si>
  <si>
    <t>Level</t>
  </si>
  <si>
    <t>47.4%</t>
  </si>
  <si>
    <t>45.6%</t>
  </si>
  <si>
    <t>37.0%</t>
  </si>
  <si>
    <t>34.5%</t>
  </si>
  <si>
    <t>64.3%</t>
  </si>
  <si>
    <t>63.7%</t>
  </si>
  <si>
    <t>59.5%</t>
  </si>
  <si>
    <t>54.5%</t>
  </si>
  <si>
    <t>46.8%</t>
  </si>
  <si>
    <t>45.9%</t>
  </si>
  <si>
    <t>33.2%</t>
  </si>
  <si>
    <t>55.7%</t>
  </si>
  <si>
    <t>44.7%</t>
  </si>
  <si>
    <t>43.4%</t>
  </si>
  <si>
    <t>42.0%</t>
  </si>
  <si>
    <t>40.5%</t>
  </si>
  <si>
    <t>37.8%</t>
  </si>
  <si>
    <t>35.9%</t>
  </si>
  <si>
    <t>32.6%</t>
  </si>
  <si>
    <t>29.6%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</si>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</sst>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HYPERLINK("https://leetcode.com/problems/pairs-of-songs-with-total-durations-divisible-by-60", "Pairs of Songs With Total Durations Divisible by 60")</f>
        <v>0</v>
      </c>
      <c r="B2" t="s">
        <v>3</v>
      </c>
      <c r="C2" t="s">
        <v>23</v>
      </c>
    </row>
    <row r="3" spans="1:3">
      <c r="A3">
        <f>HYPERLINK("https://leetcode.com/problems/two-sum", "Two Sum")</f>
        <v>0</v>
      </c>
      <c r="B3" t="s">
        <v>4</v>
      </c>
      <c r="C3" t="s">
        <v>23</v>
      </c>
    </row>
    <row r="4" spans="1:3">
      <c r="A4">
        <f>HYPERLINK("https://leetcode.com/problems/word-pattern", "Word Pattern")</f>
        <v>0</v>
      </c>
      <c r="B4" t="s">
        <v>5</v>
      </c>
      <c r="C4" t="s">
        <v>23</v>
      </c>
    </row>
    <row r="5" spans="1:3">
      <c r="A5">
        <f>HYPERLINK("https://leetcode.com/problems/implement-strstr", "Implement strStr()")</f>
        <v>0</v>
      </c>
      <c r="B5" t="s">
        <v>6</v>
      </c>
      <c r="C5" t="s">
        <v>23</v>
      </c>
    </row>
    <row r="6" spans="1:3">
      <c r="A6">
        <f>HYPERLINK("https://leetcode.com/problems/web-crawler", "Web Crawler")</f>
        <v>0</v>
      </c>
      <c r="B6" t="s">
        <v>7</v>
      </c>
      <c r="C6" t="s">
        <v>24</v>
      </c>
    </row>
    <row r="7" spans="1:3">
      <c r="A7">
        <f>HYPERLINK("https://leetcode.com/problems/design-hit-counter", "Design Hit Counter")</f>
        <v>0</v>
      </c>
      <c r="B7" t="s">
        <v>8</v>
      </c>
      <c r="C7" t="s">
        <v>24</v>
      </c>
    </row>
    <row r="8" spans="1:3">
      <c r="A8">
        <f>HYPERLINK("https://leetcode.com/problems/find-duplicate-file-in-system", "Find Duplicate File in System")</f>
        <v>0</v>
      </c>
      <c r="B8" t="s">
        <v>9</v>
      </c>
      <c r="C8" t="s">
        <v>24</v>
      </c>
    </row>
    <row r="9" spans="1:3">
      <c r="A9">
        <f>HYPERLINK("https://leetcode.com/problems/game-of-life", "Game of Life")</f>
        <v>0</v>
      </c>
      <c r="B9" t="s">
        <v>10</v>
      </c>
      <c r="C9" t="s">
        <v>24</v>
      </c>
    </row>
    <row r="10" spans="1:3">
      <c r="A10">
        <f>HYPERLINK("https://leetcode.com/problems/minimum-path-sum", "Minimum Path Sum")</f>
        <v>0</v>
      </c>
      <c r="B10" t="s">
        <v>10</v>
      </c>
      <c r="C10" t="s">
        <v>24</v>
      </c>
    </row>
    <row r="11" spans="1:3">
      <c r="A11">
        <f>HYPERLINK("https://leetcode.com/problems/letter-combinations-of-a-phone-number", "Letter Combinations of a Phone Number")</f>
        <v>0</v>
      </c>
      <c r="B11" t="s">
        <v>11</v>
      </c>
      <c r="C11" t="s">
        <v>24</v>
      </c>
    </row>
    <row r="12" spans="1:3">
      <c r="A12">
        <f>HYPERLINK("https://leetcode.com/problems/design-phone-directory", "Design Phone Directory")</f>
        <v>0</v>
      </c>
      <c r="B12" t="s">
        <v>11</v>
      </c>
      <c r="C12" t="s">
        <v>24</v>
      </c>
    </row>
    <row r="13" spans="1:3">
      <c r="A13">
        <f>HYPERLINK("https://leetcode.com/problems/web-crawler-multithreaded", "Web Crawler Multithreaded")</f>
        <v>0</v>
      </c>
      <c r="B13" t="s">
        <v>12</v>
      </c>
      <c r="C13" t="s">
        <v>24</v>
      </c>
    </row>
    <row r="14" spans="1:3">
      <c r="A14">
        <f>HYPERLINK("https://leetcode.com/problems/lru-cache", "LRU Cache")</f>
        <v>0</v>
      </c>
      <c r="B14" t="s">
        <v>13</v>
      </c>
      <c r="C14" t="s">
        <v>24</v>
      </c>
    </row>
    <row r="15" spans="1:3">
      <c r="A15">
        <f>HYPERLINK("https://leetcode.com/problems/check-if-it-is-a-good-array", "Check If It Is a Good Array")</f>
        <v>0</v>
      </c>
      <c r="B15" t="s">
        <v>14</v>
      </c>
      <c r="C15" t="s">
        <v>25</v>
      </c>
    </row>
    <row r="16" spans="1:3">
      <c r="A16">
        <f>HYPERLINK("https://leetcode.com/problems/design-search-autocomplete-system", "Design Search Autocomplete System")</f>
        <v>0</v>
      </c>
      <c r="B16" t="s">
        <v>15</v>
      </c>
      <c r="C16" t="s">
        <v>25</v>
      </c>
    </row>
    <row r="17" spans="1:3">
      <c r="A17">
        <f>HYPERLINK("https://leetcode.com/problems/word-pattern-ii", "Word Pattern II")</f>
        <v>0</v>
      </c>
      <c r="B17" t="s">
        <v>16</v>
      </c>
      <c r="C17" t="s">
        <v>25</v>
      </c>
    </row>
    <row r="18" spans="1:3">
      <c r="A18">
        <f>HYPERLINK("https://leetcode.com/problems/minimize-malware-spread", "Minimize Malware Spread")</f>
        <v>0</v>
      </c>
      <c r="B18" t="s">
        <v>17</v>
      </c>
      <c r="C18" t="s">
        <v>25</v>
      </c>
    </row>
    <row r="19" spans="1:3">
      <c r="A19">
        <f>HYPERLINK("https://leetcode.com/problems/minimize-malware-spread-ii", "Minimize Malware Spread II")</f>
        <v>0</v>
      </c>
      <c r="B19" t="s">
        <v>18</v>
      </c>
      <c r="C19" t="s">
        <v>25</v>
      </c>
    </row>
    <row r="20" spans="1:3">
      <c r="A20">
        <f>HYPERLINK("https://leetcode.com/problems/number-of-valid-words-for-each-puzzle", "Number of Valid Words for Each Puzzle")</f>
        <v>0</v>
      </c>
      <c r="B20" t="s">
        <v>19</v>
      </c>
      <c r="C20" t="s">
        <v>25</v>
      </c>
    </row>
    <row r="21" spans="1:3">
      <c r="A21">
        <f>HYPERLINK("https://leetcode.com/problems/grid-illumination", "Grid Illumination")</f>
        <v>0</v>
      </c>
      <c r="B21" t="s">
        <v>20</v>
      </c>
      <c r="C21" t="s">
        <v>25</v>
      </c>
    </row>
    <row r="22" spans="1:3">
      <c r="A22">
        <f>HYPERLINK("https://leetcode.com/problems/word-break-ii", "Word Break II")</f>
        <v>0</v>
      </c>
      <c r="B22" t="s">
        <v>21</v>
      </c>
      <c r="C22" t="s">
        <v>25</v>
      </c>
    </row>
    <row r="23" spans="1:3">
      <c r="A23">
        <f>HYPERLINK("https://leetcode.com/problems/median-of-two-sorted-arrays", "Median of Two Sorted Arrays")</f>
        <v>0</v>
      </c>
      <c r="B23" t="s">
        <v>22</v>
      </c>
      <c r="C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