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<sst xmlns="http://schemas.openxmlformats.org/spreadsheetml/2006/main" count="53" uniqueCount="30">
  <si>
    <t>Title</t>
  </si>
  <si>
    <t>Acceptance</t>
  </si>
  <si>
    <t>Level</t>
  </si>
  <si>
    <t>70.9%</t>
  </si>
  <si>
    <t>69.9%</t>
  </si>
  <si>
    <t>62.5%</t>
  </si>
  <si>
    <t>61.3%</t>
  </si>
  <si>
    <t>53.5%</t>
  </si>
  <si>
    <t>50.2%</t>
  </si>
  <si>
    <t>48.7%</t>
  </si>
  <si>
    <t>45.6%</t>
  </si>
  <si>
    <t>44.0%</t>
  </si>
  <si>
    <t>39.4%</t>
  </si>
  <si>
    <t>63.7%</t>
  </si>
  <si>
    <t>58.4%</t>
  </si>
  <si>
    <t>49.4%</t>
  </si>
  <si>
    <t>47.5%</t>
  </si>
  <si>
    <t>43.9%</t>
  </si>
  <si>
    <t>39.5%</t>
  </si>
  <si>
    <t>36.9%</t>
  </si>
  <si>
    <t>36.1%</t>
  </si>
  <si>
    <t>48.1%</t>
  </si>
  <si>
    <t>40.2%</t>
  </si>
  <si>
    <t>37.7%</t>
  </si>
  <si>
    <t>37.5%</t>
  </si>
  <si>
    <t>36.8%</t>
  </si>
  <si>
    <t>27.7%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</si>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</sst>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HYPERLINK("https://leetcode.com/problems/moving-average-from-data-stream", "Moving Average from Data Stream")</f>
        <v>0</v>
      </c>
      <c r="B2" t="s">
        <v>3</v>
      </c>
      <c r="C2" t="s">
        <v>27</v>
      </c>
    </row>
    <row r="3" spans="1:3">
      <c r="A3">
        <f>HYPERLINK("https://leetcode.com/problems/subdomain-visit-count", "Subdomain Visit Count")</f>
        <v>0</v>
      </c>
      <c r="B3" t="s">
        <v>4</v>
      </c>
      <c r="C3" t="s">
        <v>27</v>
      </c>
    </row>
    <row r="4" spans="1:3">
      <c r="A4">
        <f>HYPERLINK("https://leetcode.com/problems/intersection-of-two-arrays", "Intersection of Two Arrays")</f>
        <v>0</v>
      </c>
      <c r="B4" t="s">
        <v>5</v>
      </c>
      <c r="C4" t="s">
        <v>27</v>
      </c>
    </row>
    <row r="5" spans="1:3">
      <c r="A5">
        <f>HYPERLINK("https://leetcode.com/problems/sum-of-even-numbers-after-queries", "Sum of Even Numbers After Queries")</f>
        <v>0</v>
      </c>
      <c r="B5" t="s">
        <v>6</v>
      </c>
      <c r="C5" t="s">
        <v>27</v>
      </c>
    </row>
    <row r="6" spans="1:3">
      <c r="A6">
        <f>HYPERLINK("https://leetcode.com/problems/merge-two-sorted-lists", "Merge Two Sorted Lists")</f>
        <v>0</v>
      </c>
      <c r="B6" t="s">
        <v>7</v>
      </c>
      <c r="C6" t="s">
        <v>27</v>
      </c>
    </row>
    <row r="7" spans="1:3">
      <c r="A7">
        <f>HYPERLINK("https://leetcode.com/problems/minimum-moves-to-equal-array-elements", "Minimum Moves to Equal Array Elements")</f>
        <v>0</v>
      </c>
      <c r="B7" t="s">
        <v>8</v>
      </c>
      <c r="C7" t="s">
        <v>27</v>
      </c>
    </row>
    <row r="8" spans="1:3">
      <c r="A8">
        <f>HYPERLINK("https://leetcode.com/problems/binary-tree-tilt", "Binary Tree Tilt")</f>
        <v>0</v>
      </c>
      <c r="B8" t="s">
        <v>9</v>
      </c>
      <c r="C8" t="s">
        <v>27</v>
      </c>
    </row>
    <row r="9" spans="1:3">
      <c r="A9">
        <f>HYPERLINK("https://leetcode.com/problems/two-sum", "Two Sum")</f>
        <v>0</v>
      </c>
      <c r="B9" t="s">
        <v>10</v>
      </c>
      <c r="C9" t="s">
        <v>27</v>
      </c>
    </row>
    <row r="10" spans="1:3">
      <c r="A10">
        <f>HYPERLINK("https://leetcode.com/problems/find-pivot-index", "Find Pivot Index")</f>
        <v>0</v>
      </c>
      <c r="B10" t="s">
        <v>11</v>
      </c>
      <c r="C10" t="s">
        <v>27</v>
      </c>
    </row>
    <row r="11" spans="1:3">
      <c r="A11">
        <f>HYPERLINK("https://leetcode.com/problems/merge-sorted-array", "Merge Sorted Array")</f>
        <v>0</v>
      </c>
      <c r="B11" t="s">
        <v>12</v>
      </c>
      <c r="C11" t="s">
        <v>27</v>
      </c>
    </row>
    <row r="12" spans="1:3">
      <c r="A12">
        <f>HYPERLINK("https://leetcode.com/problems/design-hit-counter", "Design Hit Counter")</f>
        <v>0</v>
      </c>
      <c r="B12" t="s">
        <v>13</v>
      </c>
      <c r="C12" t="s">
        <v>28</v>
      </c>
    </row>
    <row r="13" spans="1:3">
      <c r="A13">
        <f>HYPERLINK("https://leetcode.com/problems/longest-common-subsequence", "Longest Common Subsequence")</f>
        <v>0</v>
      </c>
      <c r="B13" t="s">
        <v>14</v>
      </c>
      <c r="C13" t="s">
        <v>28</v>
      </c>
    </row>
    <row r="14" spans="1:3">
      <c r="A14">
        <f>HYPERLINK("https://leetcode.com/problems/maximum-length-of-repeated-subarray", "Maximum Length of Repeated Subarray")</f>
        <v>0</v>
      </c>
      <c r="B14" t="s">
        <v>15</v>
      </c>
      <c r="C14" t="s">
        <v>28</v>
      </c>
    </row>
    <row r="15" spans="1:3">
      <c r="A15">
        <f>HYPERLINK("https://leetcode.com/problems/insert-delete-getrandom-o1", "Insert Delete GetRandom O(1)")</f>
        <v>0</v>
      </c>
      <c r="B15" t="s">
        <v>16</v>
      </c>
      <c r="C15" t="s">
        <v>28</v>
      </c>
    </row>
    <row r="16" spans="1:3">
      <c r="A16">
        <f>HYPERLINK("https://leetcode.com/problems/subarray-sum-equals-k", "Subarray Sum Equals K")</f>
        <v>0</v>
      </c>
      <c r="B16" t="s">
        <v>17</v>
      </c>
      <c r="C16" t="s">
        <v>28</v>
      </c>
    </row>
    <row r="17" spans="1:3">
      <c r="A17">
        <f>HYPERLINK("https://leetcode.com/problems/summary-ranges", "Summary Ranges")</f>
        <v>0</v>
      </c>
      <c r="B17" t="s">
        <v>18</v>
      </c>
      <c r="C17" t="s">
        <v>28</v>
      </c>
    </row>
    <row r="18" spans="1:3">
      <c r="A18">
        <f>HYPERLINK("https://leetcode.com/problems/basic-calculator-ii", "Basic Calculator II")</f>
        <v>0</v>
      </c>
      <c r="B18" t="s">
        <v>19</v>
      </c>
      <c r="C18" t="s">
        <v>28</v>
      </c>
    </row>
    <row r="19" spans="1:3">
      <c r="A19">
        <f>HYPERLINK("https://leetcode.com/problems/minimum-knight-moves", "Minimum Knight Moves")</f>
        <v>0</v>
      </c>
      <c r="B19" t="s">
        <v>20</v>
      </c>
      <c r="C19" t="s">
        <v>28</v>
      </c>
    </row>
    <row r="20" spans="1:3">
      <c r="A20">
        <f>HYPERLINK("https://leetcode.com/problems/basic-calculator-iv", "Basic Calculator IV")</f>
        <v>0</v>
      </c>
      <c r="B20" t="s">
        <v>21</v>
      </c>
      <c r="C20" t="s">
        <v>29</v>
      </c>
    </row>
    <row r="21" spans="1:3">
      <c r="A21">
        <f>HYPERLINK("https://leetcode.com/problems/serialize-and-deserialize-binary-tree", "Serialize and Deserialize Binary Tree")</f>
        <v>0</v>
      </c>
      <c r="B21" t="s">
        <v>16</v>
      </c>
      <c r="C21" t="s">
        <v>29</v>
      </c>
    </row>
    <row r="22" spans="1:3">
      <c r="A22">
        <f>HYPERLINK("https://leetcode.com/problems/merge-k-sorted-lists", "Merge k Sorted Lists")</f>
        <v>0</v>
      </c>
      <c r="B22" t="s">
        <v>22</v>
      </c>
      <c r="C22" t="s">
        <v>29</v>
      </c>
    </row>
    <row r="23" spans="1:3">
      <c r="A23">
        <f>HYPERLINK("https://leetcode.com/problems/maximal-rectangle", "Maximal Rectangle")</f>
        <v>0</v>
      </c>
      <c r="B23" t="s">
        <v>23</v>
      </c>
      <c r="C23" t="s">
        <v>29</v>
      </c>
    </row>
    <row r="24" spans="1:3">
      <c r="A24">
        <f>HYPERLINK("https://leetcode.com/problems/consecutive-numbers-sum", "Consecutive Numbers Sum")</f>
        <v>0</v>
      </c>
      <c r="B24" t="s">
        <v>24</v>
      </c>
      <c r="C24" t="s">
        <v>29</v>
      </c>
    </row>
    <row r="25" spans="1:3">
      <c r="A25">
        <f>HYPERLINK("https://leetcode.com/problems/basic-calculator", "Basic Calculator")</f>
        <v>0</v>
      </c>
      <c r="B25" t="s">
        <v>25</v>
      </c>
      <c r="C25" t="s">
        <v>29</v>
      </c>
    </row>
    <row r="26" spans="1:3">
      <c r="A26">
        <f>HYPERLINK("https://leetcode.com/problems/text-justification", "Text Justification")</f>
        <v>0</v>
      </c>
      <c r="B26" t="s">
        <v>26</v>
      </c>
      <c r="C2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2022-06-24T18:51:29Z</dcterms:created>
  <dcterms:modified xsi:type="dcterms:W3CDTF">2022-06-24T18:51:29Z</dcterms:modified>
</cp:coreProperties>
</file>