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<sst xmlns="http://schemas.openxmlformats.org/spreadsheetml/2006/main" count="47" uniqueCount="27">
  <si>
    <t>Title</t>
  </si>
  <si>
    <t>Acceptance</t>
  </si>
  <si>
    <t>Level</t>
  </si>
  <si>
    <t>62.5%</t>
  </si>
  <si>
    <t>53.4%</t>
  </si>
  <si>
    <t>50.5%</t>
  </si>
  <si>
    <t>50.4%</t>
  </si>
  <si>
    <t>48.4%</t>
  </si>
  <si>
    <t>46.5%</t>
  </si>
  <si>
    <t>45.6%</t>
  </si>
  <si>
    <t>39.0%</t>
  </si>
  <si>
    <t>25.8%</t>
  </si>
  <si>
    <t>56.1%</t>
  </si>
  <si>
    <t>55.4%</t>
  </si>
  <si>
    <t>46.8%</t>
  </si>
  <si>
    <t>43.3%</t>
  </si>
  <si>
    <t>35.6%</t>
  </si>
  <si>
    <t>35.5%</t>
  </si>
  <si>
    <t>34.5%</t>
  </si>
  <si>
    <t>33.2%</t>
  </si>
  <si>
    <t>32.6%</t>
  </si>
  <si>
    <t>29.5%</t>
  </si>
  <si>
    <t>29.6%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</si>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</sst>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HYPERLINK("https://leetcode.com/problems/intersection-of-two-arrays", "Intersection of Two Arrays")</f>
        <v>0</v>
      </c>
      <c r="B2" t="s">
        <v>3</v>
      </c>
      <c r="C2" t="s">
        <v>24</v>
      </c>
    </row>
    <row r="3" spans="1:3">
      <c r="A3">
        <f>HYPERLINK("https://leetcode.com/problems/first-unique-character-in-a-string", "First Unique Character in a String")</f>
        <v>0</v>
      </c>
      <c r="B3" t="s">
        <v>4</v>
      </c>
      <c r="C3" t="s">
        <v>24</v>
      </c>
    </row>
    <row r="4" spans="1:3">
      <c r="A4">
        <f>HYPERLINK("https://leetcode.com/problems/best-time-to-buy-and-sell-stock", "Best Time to Buy and Sell Stock")</f>
        <v>0</v>
      </c>
      <c r="B4" t="s">
        <v>5</v>
      </c>
      <c r="C4" t="s">
        <v>24</v>
      </c>
    </row>
    <row r="5" spans="1:3">
      <c r="A5">
        <f>HYPERLINK("https://leetcode.com/problems/happy-number", "Happy Number")</f>
        <v>0</v>
      </c>
      <c r="B5" t="s">
        <v>6</v>
      </c>
      <c r="C5" t="s">
        <v>24</v>
      </c>
    </row>
    <row r="6" spans="1:3">
      <c r="A6">
        <f>HYPERLINK("https://leetcode.com/problems/palindrome-number", "Palindrome Number")</f>
        <v>0</v>
      </c>
      <c r="B6" t="s">
        <v>7</v>
      </c>
      <c r="C6" t="s">
        <v>24</v>
      </c>
    </row>
    <row r="7" spans="1:3">
      <c r="A7">
        <f>HYPERLINK("https://leetcode.com/problems/maximum-subarray", "Maximum Subarray")</f>
        <v>0</v>
      </c>
      <c r="B7" t="s">
        <v>8</v>
      </c>
      <c r="C7" t="s">
        <v>24</v>
      </c>
    </row>
    <row r="8" spans="1:3">
      <c r="A8">
        <f>HYPERLINK("https://leetcode.com/problems/two-sum", "Two Sum")</f>
        <v>0</v>
      </c>
      <c r="B8" t="s">
        <v>9</v>
      </c>
      <c r="C8" t="s">
        <v>24</v>
      </c>
    </row>
    <row r="9" spans="1:3">
      <c r="A9">
        <f>HYPERLINK("https://leetcode.com/problems/valid-parentheses", "Valid Parentheses")</f>
        <v>0</v>
      </c>
      <c r="B9" t="s">
        <v>10</v>
      </c>
      <c r="C9" t="s">
        <v>24</v>
      </c>
    </row>
    <row r="10" spans="1:3">
      <c r="A10">
        <f>HYPERLINK("https://leetcode.com/problems/reverse-integer", "Reverse Integer")</f>
        <v>0</v>
      </c>
      <c r="B10" t="s">
        <v>11</v>
      </c>
      <c r="C10" t="s">
        <v>24</v>
      </c>
    </row>
    <row r="11" spans="1:3">
      <c r="A11">
        <f>HYPERLINK("https://leetcode.com/problems/combination-sum", "Combination Sum")</f>
        <v>0</v>
      </c>
      <c r="B11" t="s">
        <v>12</v>
      </c>
      <c r="C11" t="s">
        <v>25</v>
      </c>
    </row>
    <row r="12" spans="1:3">
      <c r="A12">
        <f>HYPERLINK("https://leetcode.com/problems/kth-largest-element-in-an-array", "Kth Largest Element in an Array")</f>
        <v>0</v>
      </c>
      <c r="B12" t="s">
        <v>13</v>
      </c>
      <c r="C12" t="s">
        <v>25</v>
      </c>
    </row>
    <row r="13" spans="1:3">
      <c r="A13">
        <f>HYPERLINK("https://leetcode.com/problems/letter-combinations-of-a-phone-number", "Letter Combinations of a Phone Number")</f>
        <v>0</v>
      </c>
      <c r="B13" t="s">
        <v>14</v>
      </c>
      <c r="C13" t="s">
        <v>25</v>
      </c>
    </row>
    <row r="14" spans="1:3">
      <c r="A14">
        <f>HYPERLINK("https://leetcode.com/problems/number-of-islands", "Number of Islands")</f>
        <v>0</v>
      </c>
      <c r="B14" t="s">
        <v>14</v>
      </c>
      <c r="C14" t="s">
        <v>25</v>
      </c>
    </row>
    <row r="15" spans="1:3">
      <c r="A15">
        <f>HYPERLINK("https://leetcode.com/problems/break-a-palindrome", "Break a Palindrome")</f>
        <v>0</v>
      </c>
      <c r="B15" t="s">
        <v>15</v>
      </c>
      <c r="C15" t="s">
        <v>25</v>
      </c>
    </row>
    <row r="16" spans="1:3">
      <c r="A16">
        <f>HYPERLINK("https://leetcode.com/problems/word-search", "Word Search")</f>
        <v>0</v>
      </c>
      <c r="B16" t="s">
        <v>16</v>
      </c>
      <c r="C16" t="s">
        <v>25</v>
      </c>
    </row>
    <row r="17" spans="1:3">
      <c r="A17">
        <f>HYPERLINK("https://leetcode.com/problems/coin-change", "Coin Change")</f>
        <v>0</v>
      </c>
      <c r="B17" t="s">
        <v>17</v>
      </c>
      <c r="C17" t="s">
        <v>25</v>
      </c>
    </row>
    <row r="18" spans="1:3">
      <c r="A18">
        <f>HYPERLINK("https://leetcode.com/problems/search-in-rotated-sorted-array", "Search in Rotated Sorted Array")</f>
        <v>0</v>
      </c>
      <c r="B18" t="s">
        <v>18</v>
      </c>
      <c r="C18" t="s">
        <v>25</v>
      </c>
    </row>
    <row r="19" spans="1:3">
      <c r="A19">
        <f>HYPERLINK("https://leetcode.com/problems/lru-cache", "LRU Cache")</f>
        <v>0</v>
      </c>
      <c r="B19" t="s">
        <v>19</v>
      </c>
      <c r="C19" t="s">
        <v>25</v>
      </c>
    </row>
    <row r="20" spans="1:3">
      <c r="A20">
        <f>HYPERLINK("https://leetcode.com/problems/next-permutation", "Next Permutation")</f>
        <v>0</v>
      </c>
      <c r="B20" t="s">
        <v>20</v>
      </c>
      <c r="C20" t="s">
        <v>25</v>
      </c>
    </row>
    <row r="21" spans="1:3">
      <c r="A21">
        <f>HYPERLINK("https://leetcode.com/problems/longest-palindromic-substring", "Longest Palindromic Substring")</f>
        <v>0</v>
      </c>
      <c r="B21" t="s">
        <v>21</v>
      </c>
      <c r="C21" t="s">
        <v>25</v>
      </c>
    </row>
    <row r="22" spans="1:3">
      <c r="A22">
        <f>HYPERLINK("https://leetcode.com/problems/median-of-two-sorted-arrays", "Median of Two Sorted Arrays")</f>
        <v>0</v>
      </c>
      <c r="B22" t="s">
        <v>22</v>
      </c>
      <c r="C22" t="s">
        <v>26</v>
      </c>
    </row>
    <row r="23" spans="1:3">
      <c r="A23">
        <f>HYPERLINK("https://leetcode.com/problems/integer-to-english-words", "Integer to English Words")</f>
        <v>0</v>
      </c>
      <c r="B23" t="s">
        <v>23</v>
      </c>
      <c r="C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