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<sst xmlns="http://schemas.openxmlformats.org/spreadsheetml/2006/main" count="45" uniqueCount="27">
  <si>
    <t>Title</t>
  </si>
  <si>
    <t>Acceptance</t>
  </si>
  <si>
    <t>Level</t>
  </si>
  <si>
    <t>47.4%</t>
  </si>
  <si>
    <t>34.5%</t>
  </si>
  <si>
    <t>70.6%</t>
  </si>
  <si>
    <t>67.8%</t>
  </si>
  <si>
    <t>61.2%</t>
  </si>
  <si>
    <t>58.6%</t>
  </si>
  <si>
    <t>55.4%</t>
  </si>
  <si>
    <t>51.8%</t>
  </si>
  <si>
    <t>48.6%</t>
  </si>
  <si>
    <t>47.5%</t>
  </si>
  <si>
    <t>47.3%</t>
  </si>
  <si>
    <t>47.0%</t>
  </si>
  <si>
    <t>40.4%</t>
  </si>
  <si>
    <t>40.1%</t>
  </si>
  <si>
    <t>34.8%</t>
  </si>
  <si>
    <t>41.3%</t>
  </si>
  <si>
    <t>34.1%</t>
  </si>
  <si>
    <t>33.3%</t>
  </si>
  <si>
    <t>32.0%</t>
  </si>
  <si>
    <t>29.8%</t>
  </si>
  <si>
    <t>26.8%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</si>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</sst>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HYPERLINK("https://leetcode.com/problems/pairs-of-songs-with-total-durations-divisible-by-60", "Pairs of Songs With Total Durations Divisible by 60")</f>
        <v>0</v>
      </c>
      <c r="B2" t="s">
        <v>3</v>
      </c>
      <c r="C2" t="s">
        <v>24</v>
      </c>
    </row>
    <row r="3" spans="1:3">
      <c r="A3">
        <f>HYPERLINK("https://leetcode.com/problems/implement-strstr", "Implement strStr()")</f>
        <v>0</v>
      </c>
      <c r="B3" t="s">
        <v>4</v>
      </c>
      <c r="C3" t="s">
        <v>24</v>
      </c>
    </row>
    <row r="4" spans="1:3">
      <c r="A4">
        <f>HYPERLINK("https://leetcode.com/problems/find-leaves-of-binary-tree", "Find Leaves of Binary Tree")</f>
        <v>0</v>
      </c>
      <c r="B4" t="s">
        <v>5</v>
      </c>
      <c r="C4" t="s">
        <v>25</v>
      </c>
    </row>
    <row r="5" spans="1:3">
      <c r="A5">
        <f>HYPERLINK("https://leetcode.com/problems/find-all-duplicates-in-an-array", "Find All Duplicates in an Array")</f>
        <v>0</v>
      </c>
      <c r="B5" t="s">
        <v>6</v>
      </c>
      <c r="C5" t="s">
        <v>25</v>
      </c>
    </row>
    <row r="6" spans="1:3">
      <c r="A6">
        <f>HYPERLINK("https://leetcode.com/problems/top-k-frequent-elements", "Top K Frequent Elements")</f>
        <v>0</v>
      </c>
      <c r="B6" t="s">
        <v>7</v>
      </c>
      <c r="C6" t="s">
        <v>25</v>
      </c>
    </row>
    <row r="7" spans="1:3">
      <c r="A7">
        <f>HYPERLINK("https://leetcode.com/problems/friend-circles", "Friend Circles")</f>
        <v>0</v>
      </c>
      <c r="B7" t="s">
        <v>8</v>
      </c>
      <c r="C7" t="s">
        <v>25</v>
      </c>
    </row>
    <row r="8" spans="1:3">
      <c r="A8">
        <f>HYPERLINK("https://leetcode.com/problems/kth-largest-element-in-an-array", "Kth Largest Element in an Array")</f>
        <v>0</v>
      </c>
      <c r="B8" t="s">
        <v>9</v>
      </c>
      <c r="C8" t="s">
        <v>25</v>
      </c>
    </row>
    <row r="9" spans="1:3">
      <c r="A9">
        <f>HYPERLINK("https://leetcode.com/problems/top-k-frequent-words", "Top K Frequent Words")</f>
        <v>0</v>
      </c>
      <c r="B9" t="s">
        <v>10</v>
      </c>
      <c r="C9" t="s">
        <v>25</v>
      </c>
    </row>
    <row r="10" spans="1:3">
      <c r="A10">
        <f>HYPERLINK("https://leetcode.com/problems/delete-and-earn", "Delete and Earn")</f>
        <v>0</v>
      </c>
      <c r="B10" t="s">
        <v>11</v>
      </c>
      <c r="C10" t="s">
        <v>25</v>
      </c>
    </row>
    <row r="11" spans="1:3">
      <c r="A11">
        <f>HYPERLINK("https://leetcode.com/problems/insert-delete-getrandom-o1", "Insert Delete GetRandom O(1)")</f>
        <v>0</v>
      </c>
      <c r="B11" t="s">
        <v>12</v>
      </c>
      <c r="C11" t="s">
        <v>25</v>
      </c>
    </row>
    <row r="12" spans="1:3">
      <c r="A12">
        <f>HYPERLINK("https://leetcode.com/problems/sort-colors", "Sort Colors")</f>
        <v>0</v>
      </c>
      <c r="B12" t="s">
        <v>13</v>
      </c>
      <c r="C12" t="s">
        <v>25</v>
      </c>
    </row>
    <row r="13" spans="1:3">
      <c r="A13">
        <f>HYPERLINK("https://leetcode.com/problems/longest-repeating-character-replacement", "Longest Repeating Character Replacement")</f>
        <v>0</v>
      </c>
      <c r="B13" t="s">
        <v>14</v>
      </c>
      <c r="C13" t="s">
        <v>25</v>
      </c>
    </row>
    <row r="14" spans="1:3">
      <c r="A14">
        <f>HYPERLINK("https://leetcode.com/problems/inorder-successor-in-bst", "Inorder Successor in BST")</f>
        <v>0</v>
      </c>
      <c r="B14" t="s">
        <v>15</v>
      </c>
      <c r="C14" t="s">
        <v>25</v>
      </c>
    </row>
    <row r="15" spans="1:3">
      <c r="A15">
        <f>HYPERLINK("https://leetcode.com/problems/word-break", "Word Break")</f>
        <v>0</v>
      </c>
      <c r="B15" t="s">
        <v>16</v>
      </c>
      <c r="C15" t="s">
        <v>25</v>
      </c>
    </row>
    <row r="16" spans="1:3">
      <c r="A16">
        <f>HYPERLINK("https://leetcode.com/problems/clone-graph", "Clone Graph")</f>
        <v>0</v>
      </c>
      <c r="B16" t="s">
        <v>17</v>
      </c>
      <c r="C16" t="s">
        <v>25</v>
      </c>
    </row>
    <row r="17" spans="1:3">
      <c r="A17">
        <f>HYPERLINK("https://leetcode.com/problems/basic-calculator-iii", "Basic Calculator III")</f>
        <v>0</v>
      </c>
      <c r="B17" t="s">
        <v>18</v>
      </c>
      <c r="C17" t="s">
        <v>26</v>
      </c>
    </row>
    <row r="18" spans="1:3">
      <c r="A18">
        <f>HYPERLINK("https://leetcode.com/problems/non-negative-integers-without-consecutive-ones", "Non-negative Integers without Consecutive Ones")</f>
        <v>0</v>
      </c>
      <c r="B18" t="s">
        <v>19</v>
      </c>
      <c r="C18" t="s">
        <v>26</v>
      </c>
    </row>
    <row r="19" spans="1:3">
      <c r="A19">
        <f>HYPERLINK("https://leetcode.com/problems/alien-dictionary", "Alien Dictionary")</f>
        <v>0</v>
      </c>
      <c r="B19" t="s">
        <v>20</v>
      </c>
      <c r="C19" t="s">
        <v>26</v>
      </c>
    </row>
    <row r="20" spans="1:3">
      <c r="A20">
        <f>HYPERLINK("https://leetcode.com/problems/first-missing-positive", "First Missing Positive")</f>
        <v>0</v>
      </c>
      <c r="B20" t="s">
        <v>21</v>
      </c>
      <c r="C20" t="s">
        <v>26</v>
      </c>
    </row>
    <row r="21" spans="1:3">
      <c r="A21">
        <f>HYPERLINK("https://leetcode.com/problems/shortest-palindrome", "Shortest Palindrome")</f>
        <v>0</v>
      </c>
      <c r="B21" t="s">
        <v>22</v>
      </c>
      <c r="C21" t="s">
        <v>26</v>
      </c>
    </row>
    <row r="22" spans="1:3">
      <c r="A22">
        <f>HYPERLINK("https://leetcode.com/problems/regular-expression-matching", "Regular Expression Matching")</f>
        <v>0</v>
      </c>
      <c r="B22" t="s">
        <v>23</v>
      </c>
      <c r="C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