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<sst xmlns="http://schemas.openxmlformats.org/spreadsheetml/2006/main" count="57" uniqueCount="32">
  <si>
    <t>Title</t>
  </si>
  <si>
    <t>Acceptance</t>
  </si>
  <si>
    <t>Level</t>
  </si>
  <si>
    <t>55.7%</t>
  </si>
  <si>
    <t>55.3%</t>
  </si>
  <si>
    <t>49.0%</t>
  </si>
  <si>
    <t>48.4%</t>
  </si>
  <si>
    <t>33.9%</t>
  </si>
  <si>
    <t>62.7%</t>
  </si>
  <si>
    <t>60.1%</t>
  </si>
  <si>
    <t>56.9%</t>
  </si>
  <si>
    <t>56.6%</t>
  </si>
  <si>
    <t>52.0%</t>
  </si>
  <si>
    <t>51.8%</t>
  </si>
  <si>
    <t>49.6%</t>
  </si>
  <si>
    <t>49.4%</t>
  </si>
  <si>
    <t>48.7%</t>
  </si>
  <si>
    <t>48.3%</t>
  </si>
  <si>
    <t>47.5%</t>
  </si>
  <si>
    <t>46.8%</t>
  </si>
  <si>
    <t>40.1%</t>
  </si>
  <si>
    <t>36.7%</t>
  </si>
  <si>
    <t>36.4%</t>
  </si>
  <si>
    <t>36.2%</t>
  </si>
  <si>
    <t>34.6%</t>
  </si>
  <si>
    <t>29.6%</t>
  </si>
  <si>
    <t>26.8%</t>
  </si>
  <si>
    <t>48.9%</t>
  </si>
  <si>
    <t>44.3%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</si>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</sst>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HYPERLINK("https://leetcode.com/problems/roman-to-integer", "Roman to Integer")</f>
        <v>0</v>
      </c>
      <c r="B2" t="s">
        <v>3</v>
      </c>
      <c r="C2" t="s">
        <v>29</v>
      </c>
    </row>
    <row r="3" spans="1:3">
      <c r="A3">
        <f>HYPERLINK("https://leetcode.com/problems/flood-fill", "Flood Fill")</f>
        <v>0</v>
      </c>
      <c r="B3" t="s">
        <v>4</v>
      </c>
      <c r="C3" t="s">
        <v>29</v>
      </c>
    </row>
    <row r="4" spans="1:3">
      <c r="A4">
        <f>HYPERLINK("https://leetcode.com/problems/pascals-triangle-ii", "Pascal's Triangle II")</f>
        <v>0</v>
      </c>
      <c r="B4" t="s">
        <v>5</v>
      </c>
      <c r="C4" t="s">
        <v>29</v>
      </c>
    </row>
    <row r="5" spans="1:3">
      <c r="A5">
        <f>HYPERLINK("https://leetcode.com/problems/diameter-of-binary-tree", "Diameter of Binary Tree")</f>
        <v>0</v>
      </c>
      <c r="B5" t="s">
        <v>6</v>
      </c>
      <c r="C5" t="s">
        <v>29</v>
      </c>
    </row>
    <row r="6" spans="1:3">
      <c r="A6">
        <f>HYPERLINK("https://leetcode.com/problems/sqrtx", "Sqrt(x)")</f>
        <v>0</v>
      </c>
      <c r="B6" t="s">
        <v>7</v>
      </c>
      <c r="C6" t="s">
        <v>29</v>
      </c>
    </row>
    <row r="7" spans="1:3">
      <c r="A7">
        <f>HYPERLINK("https://leetcode.com/problems/max-area-of-island", "Max Area of Island")</f>
        <v>0</v>
      </c>
      <c r="B7" t="s">
        <v>8</v>
      </c>
      <c r="C7" t="s">
        <v>30</v>
      </c>
    </row>
    <row r="8" spans="1:3">
      <c r="A8">
        <f>HYPERLINK("https://leetcode.com/problems/product-of-array-except-self", "Product of Array Except Self")</f>
        <v>0</v>
      </c>
      <c r="B8" t="s">
        <v>9</v>
      </c>
      <c r="C8" t="s">
        <v>30</v>
      </c>
    </row>
    <row r="9" spans="1:3">
      <c r="A9">
        <f>HYPERLINK("https://leetcode.com/problems/group-anagrams", "Group Anagrams")</f>
        <v>0</v>
      </c>
      <c r="B9" t="s">
        <v>10</v>
      </c>
      <c r="C9" t="s">
        <v>30</v>
      </c>
    </row>
    <row r="10" spans="1:3">
      <c r="A10">
        <f>HYPERLINK("https://leetcode.com/problems/binary-search-tree-iterator", "Binary Search Tree Iterator")</f>
        <v>0</v>
      </c>
      <c r="B10" t="s">
        <v>11</v>
      </c>
      <c r="C10" t="s">
        <v>30</v>
      </c>
    </row>
    <row r="11" spans="1:3">
      <c r="A11">
        <f>HYPERLINK("https://leetcode.com/problems/serialize-and-deserialize-bst", "Serialize and Deserialize BST")</f>
        <v>0</v>
      </c>
      <c r="B11" t="s">
        <v>12</v>
      </c>
      <c r="C11" t="s">
        <v>30</v>
      </c>
    </row>
    <row r="12" spans="1:3">
      <c r="A12">
        <f>HYPERLINK("https://leetcode.com/problems/my-calendar-i", "My Calendar I")</f>
        <v>0</v>
      </c>
      <c r="B12" t="s">
        <v>13</v>
      </c>
      <c r="C12" t="s">
        <v>30</v>
      </c>
    </row>
    <row r="13" spans="1:3">
      <c r="A13">
        <f>HYPERLINK("https://leetcode.com/problems/robot-bounded-in-circle", "Robot Bounded In Circle")</f>
        <v>0</v>
      </c>
      <c r="B13" t="s">
        <v>14</v>
      </c>
      <c r="C13" t="s">
        <v>30</v>
      </c>
    </row>
    <row r="14" spans="1:3">
      <c r="A14">
        <f>HYPERLINK("https://leetcode.com/problems/implement-trie-prefix-tree", "Implement Trie (Prefix Tree)")</f>
        <v>0</v>
      </c>
      <c r="B14" t="s">
        <v>15</v>
      </c>
      <c r="C14" t="s">
        <v>30</v>
      </c>
    </row>
    <row r="15" spans="1:3">
      <c r="A15">
        <f>HYPERLINK("https://leetcode.com/problems/reorganize-string", "Reorganize String")</f>
        <v>0</v>
      </c>
      <c r="B15" t="s">
        <v>16</v>
      </c>
      <c r="C15" t="s">
        <v>30</v>
      </c>
    </row>
    <row r="16" spans="1:3">
      <c r="A16">
        <f>HYPERLINK("https://leetcode.com/problems/binary-tree-zigzag-level-order-traversal", "Binary Tree Zigzag Level Order Traversal")</f>
        <v>0</v>
      </c>
      <c r="B16" t="s">
        <v>17</v>
      </c>
      <c r="C16" t="s">
        <v>30</v>
      </c>
    </row>
    <row r="17" spans="1:3">
      <c r="A17">
        <f>HYPERLINK("https://leetcode.com/problems/palindrome-partitioning", "Palindrome Partitioning")</f>
        <v>0</v>
      </c>
      <c r="B17" t="s">
        <v>18</v>
      </c>
      <c r="C17" t="s">
        <v>30</v>
      </c>
    </row>
    <row r="18" spans="1:3">
      <c r="A18">
        <f>HYPERLINK("https://leetcode.com/problems/number-of-islands", "Number of Islands")</f>
        <v>0</v>
      </c>
      <c r="B18" t="s">
        <v>19</v>
      </c>
      <c r="C18" t="s">
        <v>30</v>
      </c>
    </row>
    <row r="19" spans="1:3">
      <c r="A19">
        <f>HYPERLINK("https://leetcode.com/problems/word-break", "Word Break")</f>
        <v>0</v>
      </c>
      <c r="B19" t="s">
        <v>20</v>
      </c>
      <c r="C19" t="s">
        <v>30</v>
      </c>
    </row>
    <row r="20" spans="1:3">
      <c r="A20">
        <f>HYPERLINK("https://leetcode.com/problems/reconstruct-itinerary", "Reconstruct Itinerary")</f>
        <v>0</v>
      </c>
      <c r="B20" t="s">
        <v>21</v>
      </c>
      <c r="C20" t="s">
        <v>30</v>
      </c>
    </row>
    <row r="21" spans="1:3">
      <c r="A21">
        <f>HYPERLINK("https://leetcode.com/problems/copy-list-with-random-pointer", "Copy List with Random Pointer")</f>
        <v>0</v>
      </c>
      <c r="B21" t="s">
        <v>22</v>
      </c>
      <c r="C21" t="s">
        <v>30</v>
      </c>
    </row>
    <row r="22" spans="1:3">
      <c r="A22">
        <f>HYPERLINK("https://leetcode.com/problems/find-first-and-last-position-of-element-in-sorted-array", "Find First and Last Position of Element in Sorted Array")</f>
        <v>0</v>
      </c>
      <c r="B22" t="s">
        <v>23</v>
      </c>
      <c r="C22" t="s">
        <v>30</v>
      </c>
    </row>
    <row r="23" spans="1:3">
      <c r="A23">
        <f>HYPERLINK("https://leetcode.com/problems/remove-comments", "Remove Comments")</f>
        <v>0</v>
      </c>
      <c r="B23" t="s">
        <v>24</v>
      </c>
      <c r="C23" t="s">
        <v>30</v>
      </c>
    </row>
    <row r="24" spans="1:3">
      <c r="A24">
        <f>HYPERLINK("https://leetcode.com/problems/word-ladder", "Word Ladder")</f>
        <v>0</v>
      </c>
      <c r="B24" t="s">
        <v>25</v>
      </c>
      <c r="C24" t="s">
        <v>30</v>
      </c>
    </row>
    <row r="25" spans="1:3">
      <c r="A25">
        <f>HYPERLINK("https://leetcode.com/problems/3sum", "3Sum")</f>
        <v>0</v>
      </c>
      <c r="B25" t="s">
        <v>26</v>
      </c>
      <c r="C25" t="s">
        <v>30</v>
      </c>
    </row>
    <row r="26" spans="1:3">
      <c r="A26">
        <f>HYPERLINK("https://leetcode.com/problems/trapping-rain-water", "Trapping Rain Water")</f>
        <v>0</v>
      </c>
      <c r="B26" t="s">
        <v>27</v>
      </c>
      <c r="C26" t="s">
        <v>31</v>
      </c>
    </row>
    <row r="27" spans="1:3">
      <c r="A27">
        <f>HYPERLINK("https://leetcode.com/problems/serialize-and-deserialize-binary-tree", "Serialize and Deserialize Binary Tree")</f>
        <v>0</v>
      </c>
      <c r="B27" t="s">
        <v>18</v>
      </c>
      <c r="C27" t="s">
        <v>31</v>
      </c>
    </row>
    <row r="28" spans="1:3">
      <c r="A28">
        <f>HYPERLINK("https://leetcode.com/problems/find-median-from-data-stream", "Find Median from Data Stream")</f>
        <v>0</v>
      </c>
      <c r="B28" t="s">
        <v>28</v>
      </c>
      <c r="C2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2022-06-24T18:51:30Z</dcterms:created>
  <dcterms:modified xsi:type="dcterms:W3CDTF">2022-06-24T18:51:30Z</dcterms:modified>
</cp:coreProperties>
</file>