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<sst xmlns="http://schemas.openxmlformats.org/spreadsheetml/2006/main" count="63" uniqueCount="35">
  <si>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Title</t>
  </si>
  <si>
    <t>Acceptance</t>
  </si>
  <si>
    <t>Level</t>
  </si>
  <si>
    <t>85.2%</t>
  </si>
  <si>
    <t>81.5%</t>
  </si>
  <si>
    <t>71.6%</t>
  </si>
  <si>
    <t>48.8%</t>
  </si>
  <si>
    <t>45.6%</t>
  </si>
  <si>
    <t>42.0%</t>
  </si>
  <si>
    <t>35.4%</t>
  </si>
  <si>
    <t>78.4%</t>
  </si>
  <si>
    <t>66.1%</t>
  </si>
  <si>
    <t>56.7%</t>
  </si>
  <si>
    <t>56.1%</t>
  </si>
  <si>
    <t>53.4%</t>
  </si>
  <si>
    <t>49.6%</t>
  </si>
  <si>
    <t>48.5%</t>
  </si>
  <si>
    <t>48.2%</t>
  </si>
  <si>
    <t>47.5%</t>
  </si>
  <si>
    <t>47.2%</t>
  </si>
  <si>
    <t>46.7%</t>
  </si>
  <si>
    <t>45.7%</t>
  </si>
  <si>
    <t>44.5%</t>
  </si>
  <si>
    <t>43.9%</t>
  </si>
  <si>
    <t>43.3%</t>
  </si>
  <si>
    <t>43.1%</t>
  </si>
  <si>
    <t>42.8%</t>
  </si>
  <si>
    <t>35.7%</t>
  </si>
  <si>
    <t>32.6%</t>
  </si>
  <si>
    <t>26.8%</t>
  </si>
  <si>
    <t>31.9%</t>
  </si>
  <si>
    <t>29.4%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</si>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</sst>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HYPERLINK("https://leetcode.com/problems/subtract-the-product-and-sum-of-digits-of-an-integer", "Subtract the Product and Sum of Digits of an Integer")</f>
        <v>0</v>
      </c>
      <c r="B2" t="s">
        <v>3</v>
      </c>
      <c r="C2" t="s">
        <v>32</v>
      </c>
    </row>
    <row r="3" spans="1:3">
      <c r="A3">
        <f>HYPERLINK("https://leetcode.com/problems/find-numbers-with-even-number-of-digits", "Find Numbers with Even Number of Digits")</f>
        <v>0</v>
      </c>
      <c r="B3" t="s">
        <v>4</v>
      </c>
      <c r="C3" t="s">
        <v>32</v>
      </c>
    </row>
    <row r="4" spans="1:3">
      <c r="A4">
        <f>HYPERLINK("https://leetcode.com/problems/peak-index-in-a-mountain-array", "Peak Index in a Mountain Array")</f>
        <v>0</v>
      </c>
      <c r="B4" t="s">
        <v>5</v>
      </c>
      <c r="C4" t="s">
        <v>32</v>
      </c>
    </row>
    <row r="5" spans="1:3">
      <c r="A5">
        <f>HYPERLINK("https://leetcode.com/problems/1-bit-and-2-bit-characters", "1-bit and 2-bit Characters")</f>
        <v>0</v>
      </c>
      <c r="B5" t="s">
        <v>6</v>
      </c>
      <c r="C5" t="s">
        <v>32</v>
      </c>
    </row>
    <row r="6" spans="1:3">
      <c r="A6">
        <f>HYPERLINK("https://leetcode.com/problems/two-sum", "Two Sum")</f>
        <v>0</v>
      </c>
      <c r="B6" t="s">
        <v>7</v>
      </c>
      <c r="C6" t="s">
        <v>32</v>
      </c>
    </row>
    <row r="7" spans="1:3">
      <c r="A7">
        <f>HYPERLINK("https://leetcode.com/problems/house-robber", "House Robber")</f>
        <v>0</v>
      </c>
      <c r="B7" t="s">
        <v>8</v>
      </c>
      <c r="C7" t="s">
        <v>32</v>
      </c>
    </row>
    <row r="8" spans="1:3">
      <c r="A8">
        <f>HYPERLINK("https://leetcode.com/problems/longest-common-prefix", "Longest Common Prefix")</f>
        <v>0</v>
      </c>
      <c r="B8" t="s">
        <v>9</v>
      </c>
      <c r="C8" t="s">
        <v>32</v>
      </c>
    </row>
    <row r="9" spans="1:3">
      <c r="A9">
        <f>HYPERLINK("https://leetcode.com/problems/sort-the-matrix-diagonally", "Sort the Matrix Diagonally")</f>
        <v>0</v>
      </c>
      <c r="B9" t="s">
        <v>10</v>
      </c>
      <c r="C9" t="s">
        <v>33</v>
      </c>
    </row>
    <row r="10" spans="1:3">
      <c r="A10">
        <f>HYPERLINK("https://leetcode.com/problems/encode-number", "Encode Number")</f>
        <v>0</v>
      </c>
      <c r="B10" t="s">
        <v>11</v>
      </c>
      <c r="C10" t="s">
        <v>33</v>
      </c>
    </row>
    <row r="11" spans="1:3">
      <c r="A11">
        <f>HYPERLINK("https://leetcode.com/problems/rotate-image", "Rotate Image")</f>
        <v>0</v>
      </c>
      <c r="B11" t="s">
        <v>12</v>
      </c>
      <c r="C11" t="s">
        <v>33</v>
      </c>
    </row>
    <row r="12" spans="1:3">
      <c r="A12">
        <f>HYPERLINK("https://leetcode.com/problems/combination-sum", "Combination Sum")</f>
        <v>0</v>
      </c>
      <c r="B12" t="s">
        <v>13</v>
      </c>
      <c r="C12" t="s">
        <v>33</v>
      </c>
    </row>
    <row r="13" spans="1:3">
      <c r="A13">
        <f>HYPERLINK("https://leetcode.com/problems/longest-arithmetic-sequence", "Longest Arithmetic Sequence")</f>
        <v>0</v>
      </c>
      <c r="B13" t="s">
        <v>14</v>
      </c>
      <c r="C13" t="s">
        <v>33</v>
      </c>
    </row>
    <row r="14" spans="1:3">
      <c r="A14">
        <f>HYPERLINK("https://leetcode.com/problems/minimum-number-of-arrows-to-burst-balloons", "Minimum Number of Arrows to Burst Balloons")</f>
        <v>0</v>
      </c>
      <c r="B14" t="s">
        <v>15</v>
      </c>
      <c r="C14" t="s">
        <v>33</v>
      </c>
    </row>
    <row r="15" spans="1:3">
      <c r="A15">
        <f>HYPERLINK("https://leetcode.com/problems/previous-permutation-with-one-swap", "Previous Permutation With One Swap")</f>
        <v>0</v>
      </c>
      <c r="B15" t="s">
        <v>16</v>
      </c>
      <c r="C15" t="s">
        <v>33</v>
      </c>
    </row>
    <row r="16" spans="1:3">
      <c r="A16">
        <f>HYPERLINK("https://leetcode.com/problems/diagonal-traverse", "Diagonal Traverse")</f>
        <v>0</v>
      </c>
      <c r="B16" t="s">
        <v>17</v>
      </c>
      <c r="C16" t="s">
        <v>33</v>
      </c>
    </row>
    <row r="17" spans="1:3">
      <c r="A17">
        <f>HYPERLINK("https://leetcode.com/problems/insert-delete-getrandom-o1", "Insert Delete GetRandom O(1)")</f>
        <v>0</v>
      </c>
      <c r="B17" t="s">
        <v>18</v>
      </c>
      <c r="C17" t="s">
        <v>33</v>
      </c>
    </row>
    <row r="18" spans="1:3">
      <c r="A18">
        <f>HYPERLINK("https://leetcode.com/problems/path-sum-iii", "Path Sum III")</f>
        <v>0</v>
      </c>
      <c r="B18" t="s">
        <v>19</v>
      </c>
      <c r="C18" t="s">
        <v>33</v>
      </c>
    </row>
    <row r="19" spans="1:3">
      <c r="A19">
        <f>HYPERLINK("https://leetcode.com/problems/path-sum-ii", "Path Sum II")</f>
        <v>0</v>
      </c>
      <c r="B19" t="s">
        <v>20</v>
      </c>
      <c r="C19" t="s">
        <v>33</v>
      </c>
    </row>
    <row r="20" spans="1:3">
      <c r="A20">
        <f>HYPERLINK("https://leetcode.com/problems/meeting-rooms-ii", "Meeting Rooms II")</f>
        <v>0</v>
      </c>
      <c r="B20" t="s">
        <v>21</v>
      </c>
      <c r="C20" t="s">
        <v>33</v>
      </c>
    </row>
    <row r="21" spans="1:3">
      <c r="A21">
        <f>HYPERLINK("https://leetcode.com/problems/elimination-game", "Elimination Game")</f>
        <v>0</v>
      </c>
      <c r="B21" t="s">
        <v>22</v>
      </c>
      <c r="C21" t="s">
        <v>33</v>
      </c>
    </row>
    <row r="22" spans="1:3">
      <c r="A22">
        <f>HYPERLINK("https://leetcode.com/problems/subarray-sum-equals-k", "Subarray Sum Equals K")</f>
        <v>0</v>
      </c>
      <c r="B22" t="s">
        <v>23</v>
      </c>
      <c r="C22" t="s">
        <v>33</v>
      </c>
    </row>
    <row r="23" spans="1:3">
      <c r="A23">
        <f>HYPERLINK("https://leetcode.com/problems/find-peak-element", "Find Peak Element")</f>
        <v>0</v>
      </c>
      <c r="B23" t="s">
        <v>24</v>
      </c>
      <c r="C23" t="s">
        <v>33</v>
      </c>
    </row>
    <row r="24" spans="1:3">
      <c r="A24">
        <f>HYPERLINK("https://leetcode.com/problems/exam-room", "Exam Room")</f>
        <v>0</v>
      </c>
      <c r="B24" t="s">
        <v>25</v>
      </c>
      <c r="C24" t="s">
        <v>33</v>
      </c>
    </row>
    <row r="25" spans="1:3">
      <c r="A25">
        <f>HYPERLINK("https://leetcode.com/problems/contiguous-array", "Contiguous Array")</f>
        <v>0</v>
      </c>
      <c r="B25" t="s">
        <v>26</v>
      </c>
      <c r="C25" t="s">
        <v>33</v>
      </c>
    </row>
    <row r="26" spans="1:3">
      <c r="A26">
        <f>HYPERLINK("https://leetcode.com/problems/3sum-with-multiplicity", "3Sum With Multiplicity")</f>
        <v>0</v>
      </c>
      <c r="B26" t="s">
        <v>27</v>
      </c>
      <c r="C26" t="s">
        <v>33</v>
      </c>
    </row>
    <row r="27" spans="1:3">
      <c r="A27">
        <f>HYPERLINK("https://leetcode.com/problems/next-permutation", "Next Permutation")</f>
        <v>0</v>
      </c>
      <c r="B27" t="s">
        <v>28</v>
      </c>
      <c r="C27" t="s">
        <v>33</v>
      </c>
    </row>
    <row r="28" spans="1:3">
      <c r="A28">
        <f>HYPERLINK("https://leetcode.com/problems/3sum", "3Sum")</f>
        <v>0</v>
      </c>
      <c r="B28" t="s">
        <v>29</v>
      </c>
      <c r="C28" t="s">
        <v>33</v>
      </c>
    </row>
    <row r="29" spans="1:3">
      <c r="A29">
        <f>HYPERLINK("https://leetcode.com/problems/serialize-and-deserialize-binary-tree", "Serialize and Deserialize Binary Tree")</f>
        <v>0</v>
      </c>
      <c r="B29" t="s">
        <v>18</v>
      </c>
      <c r="C29" t="s">
        <v>34</v>
      </c>
    </row>
    <row r="30" spans="1:3">
      <c r="A30">
        <f>HYPERLINK("https://leetcode.com/problems/construct-target-array-with-multiple-sums", "Construct Target Array With Multiple Sums")</f>
        <v>0</v>
      </c>
      <c r="B30" t="s">
        <v>30</v>
      </c>
      <c r="C30" t="s">
        <v>34</v>
      </c>
    </row>
    <row r="31" spans="1:3">
      <c r="A31">
        <f>HYPERLINK("https://leetcode.com/problems/reaching-points", "Reaching Points")</f>
        <v>0</v>
      </c>
      <c r="B31" t="s">
        <v>31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2022-06-24T18:51:27Z</dcterms:created>
  <dcterms:modified xsi:type="dcterms:W3CDTF">2022-06-24T18:51:27Z</dcterms:modified>
</cp:coreProperties>
</file>