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<sst xmlns="http://schemas.openxmlformats.org/spreadsheetml/2006/main" count="47" uniqueCount="27">
  <si>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Title</t>
  </si>
  <si>
    <t>Acceptance</t>
  </si>
  <si>
    <t>Level</t>
  </si>
  <si>
    <t>80.4%</t>
  </si>
  <si>
    <t>72.2%</t>
  </si>
  <si>
    <t>69.9%</t>
  </si>
  <si>
    <t>45.6%</t>
  </si>
  <si>
    <t>83.9%</t>
  </si>
  <si>
    <t>75.5%</t>
  </si>
  <si>
    <t>60.6%</t>
  </si>
  <si>
    <t>56.4%</t>
  </si>
  <si>
    <t>48.7%</t>
  </si>
  <si>
    <t>47.3%</t>
  </si>
  <si>
    <t>46.8%</t>
  </si>
  <si>
    <t>43.3%</t>
  </si>
  <si>
    <t>33.2%</t>
  </si>
  <si>
    <t>29.5%</t>
  </si>
  <si>
    <t>48.1%</t>
  </si>
  <si>
    <t>43.6%</t>
  </si>
  <si>
    <t>43.0%</t>
  </si>
  <si>
    <t>37.5%</t>
  </si>
  <si>
    <t>36.8%</t>
  </si>
  <si>
    <t>34.9%</t>
  </si>
  <si>
    <t>33.9%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</si>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</sst>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HYPERLINK("https://leetcode.com/problems/convert-binary-number-in-a-linked-list-to-integer", "Convert Binary Number in a Linked List to Integer")</f>
        <v>0</v>
      </c>
      <c r="B2" t="s">
        <v>3</v>
      </c>
      <c r="C2" t="s">
        <v>24</v>
      </c>
    </row>
    <row r="3" spans="1:3">
      <c r="A3">
        <f>HYPERLINK("https://leetcode.com/problems/students-and-examinations", "Students and Examinations")</f>
        <v>0</v>
      </c>
      <c r="B3" t="s">
        <v>4</v>
      </c>
      <c r="C3" t="s">
        <v>24</v>
      </c>
    </row>
    <row r="4" spans="1:3">
      <c r="A4">
        <f>HYPERLINK("https://leetcode.com/problems/subdomain-visit-count", "Subdomain Visit Count")</f>
        <v>0</v>
      </c>
      <c r="B4" t="s">
        <v>5</v>
      </c>
      <c r="C4" t="s">
        <v>24</v>
      </c>
    </row>
    <row r="5" spans="1:3">
      <c r="A5">
        <f>HYPERLINK("https://leetcode.com/problems/two-sum", "Two Sum")</f>
        <v>0</v>
      </c>
      <c r="B5" t="s">
        <v>6</v>
      </c>
      <c r="C5" t="s">
        <v>24</v>
      </c>
    </row>
    <row r="6" spans="1:3">
      <c r="A6">
        <f>HYPERLINK("https://leetcode.com/problems/group-the-people-given-the-group-size-they-belong-to", "Group the People Given the Group Size They Belong To")</f>
        <v>0</v>
      </c>
      <c r="B6" t="s">
        <v>7</v>
      </c>
      <c r="C6" t="s">
        <v>25</v>
      </c>
    </row>
    <row r="7" spans="1:3">
      <c r="A7">
        <f>HYPERLINK("https://leetcode.com/problems/number-of-trusted-contacts-of-a-customer", "Number of Trusted Contacts of a Customer")</f>
        <v>0</v>
      </c>
      <c r="B7" t="s">
        <v>8</v>
      </c>
      <c r="C7" t="s">
        <v>25</v>
      </c>
    </row>
    <row r="8" spans="1:3">
      <c r="A8">
        <f>HYPERLINK("https://leetcode.com/problems/palindromic-substrings", "Palindromic Substrings")</f>
        <v>0</v>
      </c>
      <c r="B8" t="s">
        <v>9</v>
      </c>
      <c r="C8" t="s">
        <v>25</v>
      </c>
    </row>
    <row r="9" spans="1:3">
      <c r="A9">
        <f>HYPERLINK("https://leetcode.com/problems/count-number-of-nice-subarrays", "Count Number of Nice Subarrays")</f>
        <v>0</v>
      </c>
      <c r="B9" t="s">
        <v>10</v>
      </c>
      <c r="C9" t="s">
        <v>25</v>
      </c>
    </row>
    <row r="10" spans="1:3">
      <c r="A10">
        <f>HYPERLINK("https://leetcode.com/problems/valid-sudoku", "Valid Sudoku")</f>
        <v>0</v>
      </c>
      <c r="B10" t="s">
        <v>11</v>
      </c>
      <c r="C10" t="s">
        <v>25</v>
      </c>
    </row>
    <row r="11" spans="1:3">
      <c r="A11">
        <f>HYPERLINK("https://leetcode.com/problems/maximum-number-of-occurrences-of-a-substring", "Maximum Number of Occurrences of a Substring")</f>
        <v>0</v>
      </c>
      <c r="B11" t="s">
        <v>12</v>
      </c>
      <c r="C11" t="s">
        <v>25</v>
      </c>
    </row>
    <row r="12" spans="1:3">
      <c r="A12">
        <f>HYPERLINK("https://leetcode.com/problems/number-of-islands", "Number of Islands")</f>
        <v>0</v>
      </c>
      <c r="B12" t="s">
        <v>13</v>
      </c>
      <c r="C12" t="s">
        <v>25</v>
      </c>
    </row>
    <row r="13" spans="1:3">
      <c r="A13">
        <f>HYPERLINK("https://leetcode.com/problems/letter-combinations-of-a-phone-number", "Letter Combinations of a Phone Number")</f>
        <v>0</v>
      </c>
      <c r="B13" t="s">
        <v>13</v>
      </c>
      <c r="C13" t="s">
        <v>25</v>
      </c>
    </row>
    <row r="14" spans="1:3">
      <c r="A14">
        <f>HYPERLINK("https://leetcode.com/problems/break-a-palindrome", "Break a Palindrome")</f>
        <v>0</v>
      </c>
      <c r="B14" t="s">
        <v>14</v>
      </c>
      <c r="C14" t="s">
        <v>25</v>
      </c>
    </row>
    <row r="15" spans="1:3">
      <c r="A15">
        <f>HYPERLINK("https://leetcode.com/problems/lru-cache", "LRU Cache")</f>
        <v>0</v>
      </c>
      <c r="B15" t="s">
        <v>15</v>
      </c>
      <c r="C15" t="s">
        <v>25</v>
      </c>
    </row>
    <row r="16" spans="1:3">
      <c r="A16">
        <f>HYPERLINK("https://leetcode.com/problems/longest-palindromic-substring", "Longest Palindromic Substring")</f>
        <v>0</v>
      </c>
      <c r="B16" t="s">
        <v>16</v>
      </c>
      <c r="C16" t="s">
        <v>25</v>
      </c>
    </row>
    <row r="17" spans="1:3">
      <c r="A17">
        <f>HYPERLINK("https://leetcode.com/problems/basic-calculator-iv", "Basic Calculator IV")</f>
        <v>0</v>
      </c>
      <c r="B17" t="s">
        <v>17</v>
      </c>
      <c r="C17" t="s">
        <v>26</v>
      </c>
    </row>
    <row r="18" spans="1:3">
      <c r="A18">
        <f>HYPERLINK("https://leetcode.com/problems/sudoku-solver", "Sudoku Solver")</f>
        <v>0</v>
      </c>
      <c r="B18" t="s">
        <v>18</v>
      </c>
      <c r="C18" t="s">
        <v>26</v>
      </c>
    </row>
    <row r="19" spans="1:3">
      <c r="A19">
        <f>HYPERLINK("https://leetcode.com/problems/sliding-window-maximum", "Sliding Window Maximum")</f>
        <v>0</v>
      </c>
      <c r="B19" t="s">
        <v>19</v>
      </c>
      <c r="C19" t="s">
        <v>26</v>
      </c>
    </row>
    <row r="20" spans="1:3">
      <c r="A20">
        <f>HYPERLINK("https://leetcode.com/problems/consecutive-numbers-sum", "Consecutive Numbers Sum")</f>
        <v>0</v>
      </c>
      <c r="B20" t="s">
        <v>20</v>
      </c>
      <c r="C20" t="s">
        <v>26</v>
      </c>
    </row>
    <row r="21" spans="1:3">
      <c r="A21">
        <f>HYPERLINK("https://leetcode.com/problems/basic-calculator", "Basic Calculator")</f>
        <v>0</v>
      </c>
      <c r="B21" t="s">
        <v>21</v>
      </c>
      <c r="C21" t="s">
        <v>26</v>
      </c>
    </row>
    <row r="22" spans="1:3">
      <c r="A22">
        <f>HYPERLINK("https://leetcode.com/problems/word-search-ii", "Word Search II")</f>
        <v>0</v>
      </c>
      <c r="B22" t="s">
        <v>22</v>
      </c>
      <c r="C22" t="s">
        <v>26</v>
      </c>
    </row>
    <row r="23" spans="1:3">
      <c r="A23">
        <f>HYPERLINK("https://leetcode.com/problems/last-substring-in-lexicographical-order", "Last Substring in Lexicographical Order")</f>
        <v>0</v>
      </c>
      <c r="B23" t="s">
        <v>23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2022-06-24T18:51:27Z</dcterms:created>
  <dcterms:modified xsi:type="dcterms:W3CDTF">2022-06-24T18:51:27Z</dcterms:modified>
</cp:coreProperties>
</file>