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<sst xmlns="http://schemas.openxmlformats.org/spreadsheetml/2006/main" count="53" uniqueCount="31">
  <si>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Title</t>
  </si>
  <si>
    <t>Acceptance</t>
  </si>
  <si>
    <t>Level</t>
  </si>
  <si>
    <t>78.1%</t>
  </si>
  <si>
    <t>68.4%</t>
  </si>
  <si>
    <t>55.5%</t>
  </si>
  <si>
    <t>53.5%</t>
  </si>
  <si>
    <t>45.6%</t>
  </si>
  <si>
    <t>44.1%</t>
  </si>
  <si>
    <t>39.8%</t>
  </si>
  <si>
    <t>39.0%</t>
  </si>
  <si>
    <t>62.7%</t>
  </si>
  <si>
    <t>48.3%</t>
  </si>
  <si>
    <t>47.5%</t>
  </si>
  <si>
    <t>36.6%</t>
  </si>
  <si>
    <t>35.2%</t>
  </si>
  <si>
    <t>34.5%</t>
  </si>
  <si>
    <t>33.7%</t>
  </si>
  <si>
    <t>32.6%</t>
  </si>
  <si>
    <t>30.4%</t>
  </si>
  <si>
    <t>29.6%</t>
  </si>
  <si>
    <t>29.5%</t>
  </si>
  <si>
    <t>26.8%</t>
  </si>
  <si>
    <t>24.6%</t>
  </si>
  <si>
    <t>51.8%</t>
  </si>
  <si>
    <t>37.7%</t>
  </si>
  <si>
    <t>37.3%</t>
  </si>
  <si>
    <t>28.4%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</si>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</sst>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HYPERLINK("https://leetcode.com/problems/maximum-product-of-two-elements-in-an-array", "Maximum Product of Two Elements in an Array")</f>
        <v>0</v>
      </c>
      <c r="B2" t="s">
        <v>3</v>
      </c>
      <c r="C2" t="s">
        <v>28</v>
      </c>
    </row>
    <row r="3" spans="1:3">
      <c r="A3">
        <f>HYPERLINK("https://leetcode.com/problems/middle-of-the-linked-list", "Middle of the Linked List")</f>
        <v>0</v>
      </c>
      <c r="B3" t="s">
        <v>4</v>
      </c>
      <c r="C3" t="s">
        <v>28</v>
      </c>
    </row>
    <row r="4" spans="1:3">
      <c r="A4">
        <f>HYPERLINK("https://leetcode.com/problems/two-sum-iv-input-is-a-bst", "Two Sum IV - Input is a BST")</f>
        <v>0</v>
      </c>
      <c r="B4" t="s">
        <v>5</v>
      </c>
      <c r="C4" t="s">
        <v>28</v>
      </c>
    </row>
    <row r="5" spans="1:3">
      <c r="A5">
        <f>HYPERLINK("https://leetcode.com/problems/merge-two-sorted-lists", "Merge Two Sorted Lists")</f>
        <v>0</v>
      </c>
      <c r="B5" t="s">
        <v>6</v>
      </c>
      <c r="C5" t="s">
        <v>28</v>
      </c>
    </row>
    <row r="6" spans="1:3">
      <c r="A6">
        <f>HYPERLINK("https://leetcode.com/problems/two-sum", "Two Sum")</f>
        <v>0</v>
      </c>
      <c r="B6" t="s">
        <v>7</v>
      </c>
      <c r="C6" t="s">
        <v>28</v>
      </c>
    </row>
    <row r="7" spans="1:3">
      <c r="A7">
        <f>HYPERLINK("https://leetcode.com/problems/subtree-of-another-tree", "Subtree of Another Tree")</f>
        <v>0</v>
      </c>
      <c r="B7" t="s">
        <v>8</v>
      </c>
      <c r="C7" t="s">
        <v>28</v>
      </c>
    </row>
    <row r="8" spans="1:3">
      <c r="A8">
        <f>HYPERLINK("https://leetcode.com/problems/reverse-bits", "Reverse Bits")</f>
        <v>0</v>
      </c>
      <c r="B8" t="s">
        <v>9</v>
      </c>
      <c r="C8" t="s">
        <v>28</v>
      </c>
    </row>
    <row r="9" spans="1:3">
      <c r="A9">
        <f>HYPERLINK("https://leetcode.com/problems/valid-parentheses", "Valid Parentheses")</f>
        <v>0</v>
      </c>
      <c r="B9" t="s">
        <v>10</v>
      </c>
      <c r="C9" t="s">
        <v>28</v>
      </c>
    </row>
    <row r="10" spans="1:3">
      <c r="A10">
        <f>HYPERLINK("https://leetcode.com/problems/generate-parentheses", "Generate Parentheses")</f>
        <v>0</v>
      </c>
      <c r="B10" t="s">
        <v>11</v>
      </c>
      <c r="C10" t="s">
        <v>29</v>
      </c>
    </row>
    <row r="11" spans="1:3">
      <c r="A11">
        <f>HYPERLINK("https://leetcode.com/problems/binary-tree-zigzag-level-order-traversal", "Binary Tree Zigzag Level Order Traversal")</f>
        <v>0</v>
      </c>
      <c r="B11" t="s">
        <v>12</v>
      </c>
      <c r="C11" t="s">
        <v>29</v>
      </c>
    </row>
    <row r="12" spans="1:3">
      <c r="A12">
        <f>HYPERLINK("https://leetcode.com/problems/largest-1-bordered-square", "Largest 1-Bordered Square")</f>
        <v>0</v>
      </c>
      <c r="B12" t="s">
        <v>13</v>
      </c>
      <c r="C12" t="s">
        <v>29</v>
      </c>
    </row>
    <row r="13" spans="1:3">
      <c r="A13">
        <f>HYPERLINK("https://leetcode.com/problems/vertical-order-traversal-of-a-binary-tree", "Vertical Order Traversal of a Binary Tree")</f>
        <v>0</v>
      </c>
      <c r="B13" t="s">
        <v>14</v>
      </c>
      <c r="C13" t="s">
        <v>29</v>
      </c>
    </row>
    <row r="14" spans="1:3">
      <c r="A14">
        <f>HYPERLINK("https://leetcode.com/problems/number-of-nodes-in-the-sub-tree-with-the-same-label", "Number of Nodes in the Sub-Tree With the Same Label")</f>
        <v>0</v>
      </c>
      <c r="B14" t="s">
        <v>15</v>
      </c>
      <c r="C14" t="s">
        <v>29</v>
      </c>
    </row>
    <row r="15" spans="1:3">
      <c r="A15">
        <f>HYPERLINK("https://leetcode.com/problems/search-in-rotated-sorted-array", "Search in Rotated Sorted Array")</f>
        <v>0</v>
      </c>
      <c r="B15" t="s">
        <v>16</v>
      </c>
      <c r="C15" t="s">
        <v>29</v>
      </c>
    </row>
    <row r="16" spans="1:3">
      <c r="A16">
        <f>HYPERLINK("https://leetcode.com/problems/4sum", "4Sum")</f>
        <v>0</v>
      </c>
      <c r="B16" t="s">
        <v>17</v>
      </c>
      <c r="C16" t="s">
        <v>29</v>
      </c>
    </row>
    <row r="17" spans="1:3">
      <c r="A17">
        <f>HYPERLINK("https://leetcode.com/problems/next-permutation", "Next Permutation")</f>
        <v>0</v>
      </c>
      <c r="B17" t="s">
        <v>18</v>
      </c>
      <c r="C17" t="s">
        <v>29</v>
      </c>
    </row>
    <row r="18" spans="1:3">
      <c r="A18">
        <f>HYPERLINK("https://leetcode.com/problems/longest-substring-without-repeating-characters", "Longest Substring Without Repeating Characters")</f>
        <v>0</v>
      </c>
      <c r="B18" t="s">
        <v>19</v>
      </c>
      <c r="C18" t="s">
        <v>29</v>
      </c>
    </row>
    <row r="19" spans="1:3">
      <c r="A19">
        <f>HYPERLINK("https://leetcode.com/problems/word-ladder", "Word Ladder")</f>
        <v>0</v>
      </c>
      <c r="B19" t="s">
        <v>20</v>
      </c>
      <c r="C19" t="s">
        <v>29</v>
      </c>
    </row>
    <row r="20" spans="1:3">
      <c r="A20">
        <f>HYPERLINK("https://leetcode.com/problems/longest-palindromic-substring", "Longest Palindromic Substring")</f>
        <v>0</v>
      </c>
      <c r="B20" t="s">
        <v>21</v>
      </c>
      <c r="C20" t="s">
        <v>29</v>
      </c>
    </row>
    <row r="21" spans="1:3">
      <c r="A21">
        <f>HYPERLINK("https://leetcode.com/problems/3sum", "3Sum")</f>
        <v>0</v>
      </c>
      <c r="B21" t="s">
        <v>22</v>
      </c>
      <c r="C21" t="s">
        <v>29</v>
      </c>
    </row>
    <row r="22" spans="1:3">
      <c r="A22">
        <f>HYPERLINK("https://leetcode.com/problems/continuous-subarray-sum", "Continuous Subarray Sum")</f>
        <v>0</v>
      </c>
      <c r="B22" t="s">
        <v>23</v>
      </c>
      <c r="C22" t="s">
        <v>29</v>
      </c>
    </row>
    <row r="23" spans="1:3">
      <c r="A23">
        <f>HYPERLINK("https://leetcode.com/problems/burst-balloons", "Burst Balloons")</f>
        <v>0</v>
      </c>
      <c r="B23" t="s">
        <v>24</v>
      </c>
      <c r="C23" t="s">
        <v>30</v>
      </c>
    </row>
    <row r="24" spans="1:3">
      <c r="A24">
        <f>HYPERLINK("https://leetcode.com/problems/maximal-rectangle", "Maximal Rectangle")</f>
        <v>0</v>
      </c>
      <c r="B24" t="s">
        <v>25</v>
      </c>
      <c r="C24" t="s">
        <v>30</v>
      </c>
    </row>
    <row r="25" spans="1:3">
      <c r="A25">
        <f>HYPERLINK("https://leetcode.com/problems/number-of-paths-with-max-score", "Number of Paths with Max Score")</f>
        <v>0</v>
      </c>
      <c r="B25" t="s">
        <v>26</v>
      </c>
      <c r="C25" t="s">
        <v>30</v>
      </c>
    </row>
    <row r="26" spans="1:3">
      <c r="A26">
        <f>HYPERLINK("https://leetcode.com/problems/longest-valid-parentheses", "Longest Valid Parentheses")</f>
        <v>0</v>
      </c>
      <c r="B26" t="s">
        <v>27</v>
      </c>
      <c r="C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2022-06-24T18:51:26Z</dcterms:created>
  <dcterms:modified xsi:type="dcterms:W3CDTF">2022-06-24T18:51:26Z</dcterms:modified>
</cp:coreProperties>
</file>