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<sst xmlns="http://schemas.openxmlformats.org/spreadsheetml/2006/main" count="57" uniqueCount="33">
  <si>
    <t>Title</t>
  </si>
  <si>
    <t>Acceptance</t>
  </si>
  <si>
    <t>Level</t>
  </si>
  <si>
    <t>65.5%</t>
  </si>
  <si>
    <t>62.5%</t>
  </si>
  <si>
    <t>58.7%</t>
  </si>
  <si>
    <t>53.5%</t>
  </si>
  <si>
    <t>52.1%</t>
  </si>
  <si>
    <t>50.5%</t>
  </si>
  <si>
    <t>48.4%</t>
  </si>
  <si>
    <t>45.6%</t>
  </si>
  <si>
    <t>40.6%</t>
  </si>
  <si>
    <t>39.8%</t>
  </si>
  <si>
    <t>39.0%</t>
  </si>
  <si>
    <t>58.4%</t>
  </si>
  <si>
    <t>55.5%</t>
  </si>
  <si>
    <t>55.4%</t>
  </si>
  <si>
    <t>50.0%</t>
  </si>
  <si>
    <t>43.2%</t>
  </si>
  <si>
    <t>39.3%</t>
  </si>
  <si>
    <t>37.1%</t>
  </si>
  <si>
    <t>36.9%</t>
  </si>
  <si>
    <t>34.5%</t>
  </si>
  <si>
    <t>32.8%</t>
  </si>
  <si>
    <t>29.5%</t>
  </si>
  <si>
    <t>26.8%</t>
  </si>
  <si>
    <t>15.4%</t>
  </si>
  <si>
    <t>42.7%</t>
  </si>
  <si>
    <t>34.6%</t>
  </si>
  <si>
    <t>29.6%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</si>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</sst>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8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HYPERLINK("https://leetcode.com/problems/single-number", "Single Number")</f>
        <v>0</v>
      </c>
      <c r="B2" t="s">
        <v>3</v>
      </c>
      <c r="C2" t="s">
        <v>30</v>
      </c>
    </row>
    <row r="3" spans="1:3">
      <c r="A3">
        <f>HYPERLINK("https://leetcode.com/problems/reverse-linked-list", "Reverse Linked List")</f>
        <v>0</v>
      </c>
      <c r="B3" t="s">
        <v>4</v>
      </c>
      <c r="C3" t="s">
        <v>30</v>
      </c>
    </row>
    <row r="4" spans="1:3">
      <c r="A4">
        <f>HYPERLINK("https://leetcode.com/problems/majority-element", "Majority Element")</f>
        <v>0</v>
      </c>
      <c r="B4" t="s">
        <v>5</v>
      </c>
      <c r="C4" t="s">
        <v>30</v>
      </c>
    </row>
    <row r="5" spans="1:3">
      <c r="A5">
        <f>HYPERLINK("https://leetcode.com/problems/merge-two-sorted-lists", "Merge Two Sorted Lists")</f>
        <v>0</v>
      </c>
      <c r="B5" t="s">
        <v>6</v>
      </c>
      <c r="C5" t="s">
        <v>30</v>
      </c>
    </row>
    <row r="6" spans="1:3">
      <c r="A6">
        <f>HYPERLINK("https://leetcode.com/problems/paint-house", "Paint House")</f>
        <v>0</v>
      </c>
      <c r="B6" t="s">
        <v>7</v>
      </c>
      <c r="C6" t="s">
        <v>30</v>
      </c>
    </row>
    <row r="7" spans="1:3">
      <c r="A7">
        <f>HYPERLINK("https://leetcode.com/problems/best-time-to-buy-and-sell-stock", "Best Time to Buy and Sell Stock")</f>
        <v>0</v>
      </c>
      <c r="B7" t="s">
        <v>8</v>
      </c>
      <c r="C7" t="s">
        <v>30</v>
      </c>
    </row>
    <row r="8" spans="1:3">
      <c r="A8">
        <f>HYPERLINK("https://leetcode.com/problems/diameter-of-binary-tree", "Diameter of Binary Tree")</f>
        <v>0</v>
      </c>
      <c r="B8" t="s">
        <v>9</v>
      </c>
      <c r="C8" t="s">
        <v>30</v>
      </c>
    </row>
    <row r="9" spans="1:3">
      <c r="A9">
        <f>HYPERLINK("https://leetcode.com/problems/two-sum", "Two Sum")</f>
        <v>0</v>
      </c>
      <c r="B9" t="s">
        <v>10</v>
      </c>
      <c r="C9" t="s">
        <v>30</v>
      </c>
    </row>
    <row r="10" spans="1:3">
      <c r="A10">
        <f>HYPERLINK("https://leetcode.com/problems/intersection-of-two-linked-lists", "Intersection of Two Linked Lists")</f>
        <v>0</v>
      </c>
      <c r="B10" t="s">
        <v>11</v>
      </c>
      <c r="C10" t="s">
        <v>30</v>
      </c>
    </row>
    <row r="11" spans="1:3">
      <c r="A11">
        <f>HYPERLINK("https://leetcode.com/problems/reverse-bits", "Reverse Bits")</f>
        <v>0</v>
      </c>
      <c r="B11" t="s">
        <v>12</v>
      </c>
      <c r="C11" t="s">
        <v>30</v>
      </c>
    </row>
    <row r="12" spans="1:3">
      <c r="A12">
        <f>HYPERLINK("https://leetcode.com/problems/valid-parentheses", "Valid Parentheses")</f>
        <v>0</v>
      </c>
      <c r="B12" t="s">
        <v>13</v>
      </c>
      <c r="C12" t="s">
        <v>30</v>
      </c>
    </row>
    <row r="13" spans="1:3">
      <c r="A13">
        <f>HYPERLINK("https://leetcode.com/problems/longest-common-subsequence", "Longest Common Subsequence")</f>
        <v>0</v>
      </c>
      <c r="B13" t="s">
        <v>14</v>
      </c>
      <c r="C13" t="s">
        <v>31</v>
      </c>
    </row>
    <row r="14" spans="1:3">
      <c r="A14">
        <f>HYPERLINK("https://leetcode.com/problems/find-the-duplicate-number", "Find the Duplicate Number")</f>
        <v>0</v>
      </c>
      <c r="B14" t="s">
        <v>15</v>
      </c>
      <c r="C14" t="s">
        <v>31</v>
      </c>
    </row>
    <row r="15" spans="1:3">
      <c r="A15">
        <f>HYPERLINK("https://leetcode.com/problems/kth-largest-element-in-an-array", "Kth Largest Element in an Array")</f>
        <v>0</v>
      </c>
      <c r="B15" t="s">
        <v>16</v>
      </c>
      <c r="C15" t="s">
        <v>31</v>
      </c>
    </row>
    <row r="16" spans="1:3">
      <c r="A16">
        <f>HYPERLINK("https://leetcode.com/problems/decode-string", "Decode String")</f>
        <v>0</v>
      </c>
      <c r="B16" t="s">
        <v>17</v>
      </c>
      <c r="C16" t="s">
        <v>31</v>
      </c>
    </row>
    <row r="17" spans="1:3">
      <c r="A17">
        <f>HYPERLINK("https://leetcode.com/problems/search-a-2d-matrix-ii", "Search a 2D Matrix II")</f>
        <v>0</v>
      </c>
      <c r="B17" t="s">
        <v>18</v>
      </c>
      <c r="C17" t="s">
        <v>31</v>
      </c>
    </row>
    <row r="18" spans="1:3">
      <c r="A18">
        <f>HYPERLINK("https://leetcode.com/problems/merge-intervals", "Merge Intervals")</f>
        <v>0</v>
      </c>
      <c r="B18" t="s">
        <v>19</v>
      </c>
      <c r="C18" t="s">
        <v>31</v>
      </c>
    </row>
    <row r="19" spans="1:3">
      <c r="A19">
        <f>HYPERLINK("https://leetcode.com/problems/reorder-list", "Reorder List")</f>
        <v>0</v>
      </c>
      <c r="B19" t="s">
        <v>20</v>
      </c>
      <c r="C19" t="s">
        <v>31</v>
      </c>
    </row>
    <row r="20" spans="1:3">
      <c r="A20">
        <f>HYPERLINK("https://leetcode.com/problems/basic-calculator-ii", "Basic Calculator II")</f>
        <v>0</v>
      </c>
      <c r="B20" t="s">
        <v>21</v>
      </c>
      <c r="C20" t="s">
        <v>31</v>
      </c>
    </row>
    <row r="21" spans="1:3">
      <c r="A21">
        <f>HYPERLINK("https://leetcode.com/problems/search-in-rotated-sorted-array", "Search in Rotated Sorted Array")</f>
        <v>0</v>
      </c>
      <c r="B21" t="s">
        <v>22</v>
      </c>
      <c r="C21" t="s">
        <v>31</v>
      </c>
    </row>
    <row r="22" spans="1:3">
      <c r="A22">
        <f>HYPERLINK("https://leetcode.com/problems/minimum-factorization", "Minimum Factorization")</f>
        <v>0</v>
      </c>
      <c r="B22" t="s">
        <v>23</v>
      </c>
      <c r="C22" t="s">
        <v>31</v>
      </c>
    </row>
    <row r="23" spans="1:3">
      <c r="A23">
        <f>HYPERLINK("https://leetcode.com/problems/longest-palindromic-substring", "Longest Palindromic Substring")</f>
        <v>0</v>
      </c>
      <c r="B23" t="s">
        <v>24</v>
      </c>
      <c r="C23" t="s">
        <v>31</v>
      </c>
    </row>
    <row r="24" spans="1:3">
      <c r="A24">
        <f>HYPERLINK("https://leetcode.com/problems/3sum", "3Sum")</f>
        <v>0</v>
      </c>
      <c r="B24" t="s">
        <v>25</v>
      </c>
      <c r="C24" t="s">
        <v>31</v>
      </c>
    </row>
    <row r="25" spans="1:3">
      <c r="A25">
        <f>HYPERLINK("https://leetcode.com/problems/string-to-integer-atoi", "String to Integer (atoi)")</f>
        <v>0</v>
      </c>
      <c r="B25" t="s">
        <v>26</v>
      </c>
      <c r="C25" t="s">
        <v>31</v>
      </c>
    </row>
    <row r="26" spans="1:3">
      <c r="A26">
        <f>HYPERLINK("https://leetcode.com/problems/remove-boxes", "Remove Boxes")</f>
        <v>0</v>
      </c>
      <c r="B26" t="s">
        <v>27</v>
      </c>
      <c r="C26" t="s">
        <v>32</v>
      </c>
    </row>
    <row r="27" spans="1:3">
      <c r="A27">
        <f>HYPERLINK("https://leetcode.com/problems/minimum-window-substring", "Minimum Window Substring")</f>
        <v>0</v>
      </c>
      <c r="B27" t="s">
        <v>28</v>
      </c>
      <c r="C27" t="s">
        <v>32</v>
      </c>
    </row>
    <row r="28" spans="1:3">
      <c r="A28">
        <f>HYPERLINK("https://leetcode.com/problems/median-of-two-sorted-arrays", "Median of Two Sorted Arrays")</f>
        <v>0</v>
      </c>
      <c r="B28" t="s">
        <v>29</v>
      </c>
      <c r="C2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2022-06-24T18:51:30Z</dcterms:created>
  <dcterms:modified xsi:type="dcterms:W3CDTF">2022-06-24T18:51:30Z</dcterms:modified>
</cp:coreProperties>
</file>