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<sst xmlns="http://schemas.openxmlformats.org/spreadsheetml/2006/main" count="37" uniqueCount="23">
  <si>
    <t>Title</t>
  </si>
  <si>
    <t>Acceptance</t>
  </si>
  <si>
    <t>Level</t>
  </si>
  <si>
    <t>67.7%</t>
  </si>
  <si>
    <t>60.5%</t>
  </si>
  <si>
    <t>45.6%</t>
  </si>
  <si>
    <t>45.1%</t>
  </si>
  <si>
    <t>39.0%</t>
  </si>
  <si>
    <t>35.4%</t>
  </si>
  <si>
    <t>31.6%</t>
  </si>
  <si>
    <t>56.9%</t>
  </si>
  <si>
    <t>48.9%</t>
  </si>
  <si>
    <t>47.5%</t>
  </si>
  <si>
    <t>46.8%</t>
  </si>
  <si>
    <t>45.2%</t>
  </si>
  <si>
    <t>43.9%</t>
  </si>
  <si>
    <t>40.1%</t>
  </si>
  <si>
    <t>36.7%</t>
  </si>
  <si>
    <t>33.2%</t>
  </si>
  <si>
    <t>27.7%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</si>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</sst>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HYPERLINK("https://leetcode.com/problems/univalued-binary-tree", "Univalued Binary Tree")</f>
        <v>0</v>
      </c>
      <c r="B2" t="s">
        <v>3</v>
      </c>
      <c r="C2" t="s">
        <v>20</v>
      </c>
    </row>
    <row r="3" spans="1:3">
      <c r="A3">
        <f>HYPERLINK("https://leetcode.com/problems/reformat-date", "Reformat Date")</f>
        <v>0</v>
      </c>
      <c r="B3" t="s">
        <v>4</v>
      </c>
      <c r="C3" t="s">
        <v>20</v>
      </c>
    </row>
    <row r="4" spans="1:3">
      <c r="A4">
        <f>HYPERLINK("https://leetcode.com/problems/two-sum", "Two Sum")</f>
        <v>0</v>
      </c>
      <c r="B4" t="s">
        <v>5</v>
      </c>
      <c r="C4" t="s">
        <v>20</v>
      </c>
    </row>
    <row r="5" spans="1:3">
      <c r="A5">
        <f>HYPERLINK("https://leetcode.com/problems/implement-stack-using-queues", "Implement Stack using Queues")</f>
        <v>0</v>
      </c>
      <c r="B5" t="s">
        <v>6</v>
      </c>
      <c r="C5" t="s">
        <v>20</v>
      </c>
    </row>
    <row r="6" spans="1:3">
      <c r="A6">
        <f>HYPERLINK("https://leetcode.com/problems/valid-parentheses", "Valid Parentheses")</f>
        <v>0</v>
      </c>
      <c r="B6" t="s">
        <v>7</v>
      </c>
      <c r="C6" t="s">
        <v>20</v>
      </c>
    </row>
    <row r="7" spans="1:3">
      <c r="A7">
        <f>HYPERLINK("https://leetcode.com/problems/longest-common-prefix", "Longest Common Prefix")</f>
        <v>0</v>
      </c>
      <c r="B7" t="s">
        <v>8</v>
      </c>
      <c r="C7" t="s">
        <v>20</v>
      </c>
    </row>
    <row r="8" spans="1:3">
      <c r="A8">
        <f>HYPERLINK("https://leetcode.com/problems/k-diff-pairs-in-an-array", "K-diff Pairs in an Array")</f>
        <v>0</v>
      </c>
      <c r="B8" t="s">
        <v>9</v>
      </c>
      <c r="C8" t="s">
        <v>20</v>
      </c>
    </row>
    <row r="9" spans="1:3">
      <c r="A9">
        <f>HYPERLINK("https://leetcode.com/problems/group-anagrams", "Group Anagrams")</f>
        <v>0</v>
      </c>
      <c r="B9" t="s">
        <v>10</v>
      </c>
      <c r="C9" t="s">
        <v>21</v>
      </c>
    </row>
    <row r="10" spans="1:3">
      <c r="A10">
        <f>HYPERLINK("https://leetcode.com/problems/subarray-sums-divisible-by-k", "Subarray Sums Divisible by K")</f>
        <v>0</v>
      </c>
      <c r="B10" t="s">
        <v>11</v>
      </c>
      <c r="C10" t="s">
        <v>21</v>
      </c>
    </row>
    <row r="11" spans="1:3">
      <c r="A11">
        <f>HYPERLINK("https://leetcode.com/problems/insert-delete-getrandom-o1", "Insert Delete GetRandom O(1)")</f>
        <v>0</v>
      </c>
      <c r="B11" t="s">
        <v>12</v>
      </c>
      <c r="C11" t="s">
        <v>21</v>
      </c>
    </row>
    <row r="12" spans="1:3">
      <c r="A12">
        <f>HYPERLINK("https://leetcode.com/problems/letter-combinations-of-a-phone-number", "Letter Combinations of a Phone Number")</f>
        <v>0</v>
      </c>
      <c r="B12" t="s">
        <v>13</v>
      </c>
      <c r="C12" t="s">
        <v>21</v>
      </c>
    </row>
    <row r="13" spans="1:3">
      <c r="A13">
        <f>HYPERLINK("https://leetcode.com/problems/knight-dialer", "Knight Dialer")</f>
        <v>0</v>
      </c>
      <c r="B13" t="s">
        <v>14</v>
      </c>
      <c r="C13" t="s">
        <v>21</v>
      </c>
    </row>
    <row r="14" spans="1:3">
      <c r="A14">
        <f>HYPERLINK("https://leetcode.com/problems/subarray-sum-equals-k", "Subarray Sum Equals K")</f>
        <v>0</v>
      </c>
      <c r="B14" t="s">
        <v>15</v>
      </c>
      <c r="C14" t="s">
        <v>21</v>
      </c>
    </row>
    <row r="15" spans="1:3">
      <c r="A15">
        <f>HYPERLINK("https://leetcode.com/problems/word-break", "Word Break")</f>
        <v>0</v>
      </c>
      <c r="B15" t="s">
        <v>16</v>
      </c>
      <c r="C15" t="s">
        <v>21</v>
      </c>
    </row>
    <row r="16" spans="1:3">
      <c r="A16">
        <f>HYPERLINK("https://leetcode.com/problems/reconstruct-itinerary", "Reconstruct Itinerary")</f>
        <v>0</v>
      </c>
      <c r="B16" t="s">
        <v>17</v>
      </c>
      <c r="C16" t="s">
        <v>21</v>
      </c>
    </row>
    <row r="17" spans="1:3">
      <c r="A17">
        <f>HYPERLINK("https://leetcode.com/problems/lru-cache", "LRU Cache")</f>
        <v>0</v>
      </c>
      <c r="B17" t="s">
        <v>18</v>
      </c>
      <c r="C17" t="s">
        <v>21</v>
      </c>
    </row>
    <row r="18" spans="1:3">
      <c r="A18">
        <f>HYPERLINK("https://leetcode.com/problems/text-justification", "Text Justification")</f>
        <v>0</v>
      </c>
      <c r="B18" t="s">
        <v>19</v>
      </c>
      <c r="C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