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<sst xmlns="http://schemas.openxmlformats.org/spreadsheetml/2006/main" count="41" uniqueCount="24">
  <si>
    <t>Title</t>
  </si>
  <si>
    <t>Acceptance</t>
  </si>
  <si>
    <t>Level</t>
  </si>
  <si>
    <t>62.5%</t>
  </si>
  <si>
    <t>46.5%</t>
  </si>
  <si>
    <t>41.6%</t>
  </si>
  <si>
    <t>58.6%</t>
  </si>
  <si>
    <t>54.7%</t>
  </si>
  <si>
    <t>54.5%</t>
  </si>
  <si>
    <t>52.8%</t>
  </si>
  <si>
    <t>47.5%</t>
  </si>
  <si>
    <t>43.9%</t>
  </si>
  <si>
    <t>39.3%</t>
  </si>
  <si>
    <t>37.7%</t>
  </si>
  <si>
    <t>37.5%</t>
  </si>
  <si>
    <t>33.7%</t>
  </si>
  <si>
    <t>33.2%</t>
  </si>
  <si>
    <t>33.9%</t>
  </si>
  <si>
    <t>32.5%</t>
  </si>
  <si>
    <t>29.6%</t>
  </si>
  <si>
    <t>24.7%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</si>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</sst>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HYPERLINK("https://leetcode.com/problems/intersection-of-two-arrays", "Intersection of Two Arrays")</f>
        <v>0</v>
      </c>
      <c r="B2" t="s">
        <v>3</v>
      </c>
      <c r="C2" t="s">
        <v>21</v>
      </c>
    </row>
    <row r="3" spans="1:3">
      <c r="A3">
        <f>HYPERLINK("https://leetcode.com/problems/maximum-subarray", "Maximum Subarray")</f>
        <v>0</v>
      </c>
      <c r="B3" t="s">
        <v>4</v>
      </c>
      <c r="C3" t="s">
        <v>21</v>
      </c>
    </row>
    <row r="4" spans="1:3">
      <c r="A4">
        <f>HYPERLINK("https://leetcode.com/problems/power-of-four", "Power of Four")</f>
        <v>0</v>
      </c>
      <c r="B4" t="s">
        <v>5</v>
      </c>
      <c r="C4" t="s">
        <v>21</v>
      </c>
    </row>
    <row r="5" spans="1:3">
      <c r="A5">
        <f>HYPERLINK("https://leetcode.com/problems/friend-circles", "Friend Circles")</f>
        <v>0</v>
      </c>
      <c r="B5" t="s">
        <v>6</v>
      </c>
      <c r="C5" t="s">
        <v>22</v>
      </c>
    </row>
    <row r="6" spans="1:3">
      <c r="A6">
        <f>HYPERLINK("https://leetcode.com/problems/longest-string-chain", "Longest String Chain")</f>
        <v>0</v>
      </c>
      <c r="B6" t="s">
        <v>7</v>
      </c>
      <c r="C6" t="s">
        <v>22</v>
      </c>
    </row>
    <row r="7" spans="1:3">
      <c r="A7">
        <f>HYPERLINK("https://leetcode.com/problems/game-of-life", "Game of Life")</f>
        <v>0</v>
      </c>
      <c r="B7" t="s">
        <v>8</v>
      </c>
      <c r="C7" t="s">
        <v>22</v>
      </c>
    </row>
    <row r="8" spans="1:3">
      <c r="A8">
        <f>HYPERLINK("https://leetcode.com/problems/shuffle-an-array", "Shuffle an Array")</f>
        <v>0</v>
      </c>
      <c r="B8" t="s">
        <v>9</v>
      </c>
      <c r="C8" t="s">
        <v>22</v>
      </c>
    </row>
    <row r="9" spans="1:3">
      <c r="A9">
        <f>HYPERLINK("https://leetcode.com/problems/insert-delete-getrandom-o1", "Insert Delete GetRandom O(1)")</f>
        <v>0</v>
      </c>
      <c r="B9" t="s">
        <v>10</v>
      </c>
      <c r="C9" t="s">
        <v>22</v>
      </c>
    </row>
    <row r="10" spans="1:3">
      <c r="A10">
        <f>HYPERLINK("https://leetcode.com/problems/random-pick-with-weight", "Random Pick with Weight")</f>
        <v>0</v>
      </c>
      <c r="B10" t="s">
        <v>11</v>
      </c>
      <c r="C10" t="s">
        <v>22</v>
      </c>
    </row>
    <row r="11" spans="1:3">
      <c r="A11">
        <f>HYPERLINK("https://leetcode.com/problems/merge-intervals", "Merge Intervals")</f>
        <v>0</v>
      </c>
      <c r="B11" t="s">
        <v>12</v>
      </c>
      <c r="C11" t="s">
        <v>22</v>
      </c>
    </row>
    <row r="12" spans="1:3">
      <c r="A12">
        <f>HYPERLINK("https://leetcode.com/problems/maximal-square", "Maximal Square")</f>
        <v>0</v>
      </c>
      <c r="B12" t="s">
        <v>13</v>
      </c>
      <c r="C12" t="s">
        <v>22</v>
      </c>
    </row>
    <row r="13" spans="1:3">
      <c r="A13">
        <f>HYPERLINK("https://leetcode.com/problems/maximum-subarray-sum-with-one-deletion", "Maximum Subarray Sum with One Deletion")</f>
        <v>0</v>
      </c>
      <c r="B13" t="s">
        <v>14</v>
      </c>
      <c r="C13" t="s">
        <v>22</v>
      </c>
    </row>
    <row r="14" spans="1:3">
      <c r="A14">
        <f>HYPERLINK("https://leetcode.com/problems/maximum-sum-circular-subarray", "Maximum Sum Circular Subarray")</f>
        <v>0</v>
      </c>
      <c r="B14" t="s">
        <v>15</v>
      </c>
      <c r="C14" t="s">
        <v>22</v>
      </c>
    </row>
    <row r="15" spans="1:3">
      <c r="A15">
        <f>HYPERLINK("https://leetcode.com/problems/lru-cache", "LRU Cache")</f>
        <v>0</v>
      </c>
      <c r="B15" t="s">
        <v>16</v>
      </c>
      <c r="C15" t="s">
        <v>22</v>
      </c>
    </row>
    <row r="16" spans="1:3">
      <c r="A16">
        <f>HYPERLINK("https://leetcode.com/problems/best-time-to-buy-and-sell-stock-iii", "Best Time to Buy and Sell Stock III")</f>
        <v>0</v>
      </c>
      <c r="B16" t="s">
        <v>14</v>
      </c>
      <c r="C16" t="s">
        <v>23</v>
      </c>
    </row>
    <row r="17" spans="1:3">
      <c r="A17">
        <f>HYPERLINK("https://leetcode.com/problems/last-substring-in-lexicographical-order", "Last Substring in Lexicographical Order")</f>
        <v>0</v>
      </c>
      <c r="B17" t="s">
        <v>17</v>
      </c>
      <c r="C17" t="s">
        <v>23</v>
      </c>
    </row>
    <row r="18" spans="1:3">
      <c r="A18">
        <f>HYPERLINK("https://leetcode.com/problems/random-pick-with-blacklist", "Random Pick with Blacklist")</f>
        <v>0</v>
      </c>
      <c r="B18" t="s">
        <v>18</v>
      </c>
      <c r="C18" t="s">
        <v>23</v>
      </c>
    </row>
    <row r="19" spans="1:3">
      <c r="A19">
        <f>HYPERLINK("https://leetcode.com/problems/median-of-two-sorted-arrays", "Median of Two Sorted Arrays")</f>
        <v>0</v>
      </c>
      <c r="B19" t="s">
        <v>19</v>
      </c>
      <c r="C19" t="s">
        <v>23</v>
      </c>
    </row>
    <row r="20" spans="1:3">
      <c r="A20">
        <f>HYPERLINK("https://leetcode.com/problems/wildcard-matching", "Wildcard Matching")</f>
        <v>0</v>
      </c>
      <c r="B20" t="s">
        <v>20</v>
      </c>
      <c r="C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