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strained_downsampled_dnn_5_matern_203_constant_E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<sst xmlns="http://schemas.openxmlformats.org/spreadsheetml/2006/main" count="756" uniqueCount="234">
  <si>
    <t xml:space="preserve">arm_name </t>
  </si>
  <si>
    <t xml:space="preserve">metric_name </t>
  </si>
  <si>
    <t xml:space="preserve">mean </t>
  </si>
  <si>
    <t xml:space="preserve">sem </t>
  </si>
  <si>
    <t xml:space="preserve">trial_index </t>
  </si>
  <si>
    <t xml:space="preserve">arm_name   </t>
  </si>
  <si>
    <t xml:space="preserve">metric_name   </t>
  </si>
  <si>
    <t xml:space="preserve">mean   </t>
  </si>
  <si>
    <t xml:space="preserve">sem   </t>
  </si>
  <si>
    <t xml:space="preserve">trial_index   </t>
  </si>
  <si>
    <t xml:space="preserve">arm_name</t>
  </si>
  <si>
    <t xml:space="preserve">metric_name</t>
  </si>
  <si>
    <t xml:space="preserve">mean</t>
  </si>
  <si>
    <t xml:space="preserve">sem</t>
  </si>
  <si>
    <t xml:space="preserve">trial_index</t>
  </si>
  <si>
    <t xml:space="preserve">parameters</t>
  </si>
  <si>
    <t xml:space="preserve">pred_cl_cd</t>
  </si>
  <si>
    <t xml:space="preserve">pred_cd</t>
  </si>
  <si>
    <t xml:space="preserve">pred_xcp</t>
  </si>
  <si>
    <t xml:space="preserve">cl_cd</t>
  </si>
  <si>
    <t xml:space="preserve">valids</t>
  </si>
  <si>
    <t xml:space="preserve">5_0</t>
  </si>
  <si>
    <t xml:space="preserve">objective</t>
  </si>
  <si>
    <t xml:space="preserve">CD</t>
  </si>
  <si>
    <t xml:space="preserve">XCP</t>
  </si>
  <si>
    <t xml:space="preserve">{'XLE1': 1.25, 'XLE2': 3.2, 'CHORD1_1': 0.3999999999871448, 'CHORD1_2': 0.005698406373596254, 'CHORD2_1': 0.21310251280480444, 'CHORD2_2': 0.25, 'SSPAN1_2': 0.2578143819683689, 'SSPAN2_2': 0.22547752544561195}</t>
  </si>
  <si>
    <t xml:space="preserve">20_0</t>
  </si>
  <si>
    <t xml:space="preserve">{'XLE1': 1.7151185636556705, 'XLE2': 3.1674858771523007, 'CHORD1_1': 0.36797993615321095, 'CHORD1_2': 0.012217556332552088, 'CHORD2_1': 0.2288662196254063, 'CHORD2_2': 0.25, 'SSPAN1_2': 0.2391007289171088, 'SSPAN2_2': 0.2992745453928003}</t>
  </si>
  <si>
    <t xml:space="preserve">41_0</t>
  </si>
  <si>
    <t xml:space="preserve">{'XLE1': 1.340541571172803, 'XLE2': 3.199012968478367, 'CHORD1_1': 0.2632272753923299, 'CHORD1_2': 0.030463131069284596, 'CHORD2_1': 0.2134924233911433, 'CHORD2_2': 0.25, 'SSPAN1_2': 0.3, 'SSPAN2_2': 0.22349478299212128}</t>
  </si>
  <si>
    <t xml:space="preserve">56_0</t>
  </si>
  <si>
    <t xml:space="preserve">{'XLE1': 1.25, 'XLE2': 3.1533469055160044, 'CHORD1_1': 0.2491688738880879, 'CHORD1_2': 0.02191564013079089, 'CHORD2_1': 0.24049934640999096, 'CHORD2_2': 0.25, 'SSPAN1_2': 0.3, 'SSPAN2_2': 0.21545302046334103}</t>
  </si>
  <si>
    <t xml:space="preserve">3_0</t>
  </si>
  <si>
    <t xml:space="preserve">{'XLE1': 1.3160727777089498, 'XLE2': 3.1479686094330255, 'CHORD1_1': 0.3591149008890603, 'CHORD1_2': 0.04225089588775047, 'CHORD2_1': 0.22314853363940504, 'CHORD2_2': 0.24441085102859492, 'SSPAN1_2': 0.25149283725542687, 'SSPAN2_2': 0.3}</t>
  </si>
  <si>
    <t xml:space="preserve">1_0</t>
  </si>
  <si>
    <t xml:space="preserve">{'XLE1': 1.25, 'XLE2': 3.0731921060617906, 'CHORD1_1': 0.32685609047235575, 'CHORD1_2': 0.017954964820198878, 'CHORD2_1': 0.21549836960022062, 'CHORD2_2': 0.25, 'SSPAN1_2': 0.21601530238337044, 'SSPAN2_2': 0.21565878221415588}</t>
  </si>
  <si>
    <t xml:space="preserve">2_0</t>
  </si>
  <si>
    <t xml:space="preserve">{'XLE1': 1.5483740053918602, 'XLE2': 3.0047525999596845, 'CHORD1_1': 0.3646862253617588, 'CHORD1_2': 0.017141981713940664, 'CHORD2_1': 0.24160527433265666, 'CHORD2_2': 0.25, 'SSPAN1_2': 0.24322129896788824, 'SSPAN2_2': 0.22850918134763765}</t>
  </si>
  <si>
    <t xml:space="preserve">4_0</t>
  </si>
  <si>
    <t xml:space="preserve">{'XLE1': 1.6249704584519875, 'XLE2': 3.0688144100504675, 'CHORD1_1': 0.17520249114697276, 'CHORD1_2': 0.07487840731455103, 'CHORD2_1': 0.23038086986343947, 'CHORD2_2': 0.25, 'SSPAN1_2': 0.25160667751112953, 'SSPAN2_2': 0.22749319985293517}</t>
  </si>
  <si>
    <t xml:space="preserve">91_0</t>
  </si>
  <si>
    <t xml:space="preserve">{'XLE1': 1.4293446454436396, 'XLE2': 3.0916304062819298, 'CHORD1_1': 0.4, 'CHORD1_2': 0.0162096049121809, 'CHORD2_1': 0.22154603335769876, 'CHORD2_2': 0.25, 'SSPAN1_2': 0.25666497531773275, 'SSPAN2_2': 0.20378422808901472}</t>
  </si>
  <si>
    <t xml:space="preserve">60_0</t>
  </si>
  <si>
    <t xml:space="preserve">{'XLE1': 1.600737426429987, 'XLE2': 3.090806762687862, 'CHORD1_1': 0.21215266482904555, 'CHORD1_2': 0.04452593103982508, 'CHORD2_1': 0.2456116884015501, 'CHORD2_2': 0.2407378393691033, 'SSPAN1_2': 0.27972633000463243, 'SSPAN2_2': 0.24534386545419692}</t>
  </si>
  <si>
    <t xml:space="preserve">53_0</t>
  </si>
  <si>
    <t xml:space="preserve">{'XLE1': 1.670351187698543, 'XLE2': 3.1038503451272845, 'CHORD1_1': 0.10600733822211623, 'CHORD1_2': 0.015645399866625664, 'CHORD2_1': 0.2410221795551479, 'CHORD2_2': 0.24046211875975132, 'SSPAN1_2': 0.20452011078596116, 'SSPAN2_2': 0.2630148971453309}</t>
  </si>
  <si>
    <t xml:space="preserve">36_0</t>
  </si>
  <si>
    <t xml:space="preserve">{'XLE1': 1.5763622880913317, 'XLE2': 3.07754041235894, 'CHORD1_1': 0.1734632196836174, 'CHORD1_2': 0.06557803840376436, 'CHORD2_1': 0.3835112150758505, 'CHORD2_2': 0.22508481633849442, 'SSPAN1_2': 0.2610472202301025, 'SSPAN2_2': 0.27600010894238947}</t>
  </si>
  <si>
    <t xml:space="preserve">58_0</t>
  </si>
  <si>
    <t xml:space="preserve">{'XLE1': 1.4566694353707135, 'XLE2': 3.1289497751742603, 'CHORD1_1': 0.2960982970893383, 'CHORD1_2': 0.044496868215501306, 'CHORD2_1': 0.20334176607429982, 'CHORD2_2': 0.19854647340252995, 'SSPAN1_2': 0.24808359071612357, 'SSPAN2_2': 0.29541316647082566}</t>
  </si>
  <si>
    <t xml:space="preserve">0_4</t>
  </si>
  <si>
    <t xml:space="preserve">{'XLE1': 1.544813947752118, 'XLE2': 3.0665711814537646, 'CHORD1_1': 0.29859630791470415, 'CHORD1_2': 0.033134273858740924, 'CHORD2_1': 0.31403060639277103, 'CHORD2_2': 0.12428755289874971, 'SSPAN1_2': 0.282513383962214, 'SSPAN2_2': 0.28297838177531953}</t>
  </si>
  <si>
    <t xml:space="preserve">37_0</t>
  </si>
  <si>
    <t xml:space="preserve">{'XLE1': 1.5925472481176257, 'XLE2': 3.189028623700142, 'CHORD1_1': 0.3079861360602081, 'CHORD1_2': 0.04318901111371815, 'CHORD2_1': 0.24108901713043454, 'CHORD2_2': 0.18722362164407969, 'SSPAN1_2': 0.2850417450070381, 'SSPAN2_2': 0.25458159726113083}</t>
  </si>
  <si>
    <t xml:space="preserve">7_0</t>
  </si>
  <si>
    <t xml:space="preserve">{'XLE1': 1.5641455999575555, 'XLE2': 3.1077493596822023, 'CHORD1_1': 0.12923996075987818, 'CHORD1_2': 0.08629572140984237, 'CHORD2_1': 0.3880867370404304, 'CHORD2_2': 0.10634853085502982, 'SSPAN1_2': 0.2798653651028872, 'SSPAN2_2': 0.29593420047312974}</t>
  </si>
  <si>
    <t xml:space="preserve">59_0</t>
  </si>
  <si>
    <t xml:space="preserve">{'XLE1': 1.5788933923467994, 'XLE2': 3.18053568918258, 'CHORD1_1': 0.3793646208010615, 'CHORD1_2': 0.045377506585791705, 'CHORD2_1': 0.12814651550725104, 'CHORD2_2': 0.1818976153153926, 'SSPAN1_2': 0.2835170531645417, 'SSPAN2_2': 0.2943274570629001}</t>
  </si>
  <si>
    <t xml:space="preserve">86_0</t>
  </si>
  <si>
    <t xml:space="preserve">{'XLE1': 1.424001507461071, 'XLE2': 3.1972940742969516, 'CHORD1_1': 0.27577667823061347, 'CHORD1_2': 0.05835078036412596, 'CHORD2_1': 0.30896454080939295, 'CHORD2_2': 0.16861284850165248, 'SSPAN1_2': 0.25793399959802626, 'SSPAN2_2': 0.2515334639698267}</t>
  </si>
  <si>
    <t xml:space="preserve">0_2</t>
  </si>
  <si>
    <t xml:space="preserve">{'XLE1': 1.4748394363559783, 'XLE2': 3.0889099430292846, 'CHORD1_1': 0.17924648672342303, 'CHORD1_2': 0.062023817673325536, 'CHORD2_1': 0.13824113458395004, 'CHORD2_2': 0.24622324970550835, 'SSPAN1_2': 0.25444676429033275, 'SSPAN2_2': 0.2684457631781697}</t>
  </si>
  <si>
    <t xml:space="preserve">69_0</t>
  </si>
  <si>
    <t xml:space="preserve">{'XLE1': 1.7390129785053432, 'XLE2': 3.0699548557400704, 'CHORD1_1': 0.22114438079297544, 'CHORD1_2': 0.03984943239949643, 'CHORD2_1': 0.1060531735420227, 'CHORD2_2': 0.1497107686009258, 'SSPAN1_2': 0.29993962310254574, 'SSPAN2_2': 0.29995130393654107}</t>
  </si>
  <si>
    <t xml:space="preserve">63_0</t>
  </si>
  <si>
    <t xml:space="preserve">{'XLE1': 1.2927651428617537, 'XLE2': 3.1409086314961314, 'CHORD1_1': 0.1480473790317774, 'CHORD1_2': 0.009665280422195792, 'CHORD2_1': 0.26346545619890094, 'CHORD2_2': 0.16105725592933595, 'SSPAN1_2': 0.1826111927628517, 'SSPAN2_2': 0.28789888937026265}</t>
  </si>
  <si>
    <t xml:space="preserve">14_0</t>
  </si>
  <si>
    <t xml:space="preserve">{'XLE1': 1.3165763299912214, 'XLE2': 3.1970004172995687, 'CHORD1_1': 0.14324127091094851, 'CHORD1_2': 0.07814137576147914, 'CHORD2_1': 0.3435296473093331, 'CHORD2_2': 0.17256853776052594, 'SSPAN1_2': 0.29815167784690855, 'SSPAN2_2': 0.24356698356568812}</t>
  </si>
  <si>
    <t xml:space="preserve">30_0</t>
  </si>
  <si>
    <t xml:space="preserve">{'XLE1': 1.3613008074462414, 'XLE2': 3.188114335760474, 'CHORD1_1': 0.10551842153072358, 'CHORD1_2': 0.07004239828325808, 'CHORD2_1': 0.36854158164933326, 'CHORD2_2': 0.24771358026191592, 'SSPAN1_2': 0.2748191462829709, 'SSPAN2_2': 0.2501101326197386}</t>
  </si>
  <si>
    <t xml:space="preserve">48_0</t>
  </si>
  <si>
    <t xml:space="preserve">{'XLE1': 1.2824214920401573, 'XLE2': 3.1826896924525503, 'CHORD1_1': 0.18030410492792726, 'CHORD1_2': 0.08924592317081988, 'CHORD2_1': 0.1241075236350298, 'CHORD2_2': 0.2408819398842752, 'SSPAN1_2': 0.2501980680972338, 'SSPAN2_2': 0.24515232276171445}</t>
  </si>
  <si>
    <t xml:space="preserve">34_0</t>
  </si>
  <si>
    <t xml:space="preserve">{'XLE1': 1.5135267414152622, 'XLE2': 3.0196507589891555, 'CHORD1_1': 0.3507040599361062, 'CHORD1_2': 0.010479871407151222, 'CHORD2_1': 0.2601422145962715, 'CHORD2_2': 0.2417556345462799, 'SSPAN1_2': 0.16866212338209152, 'SSPAN2_2': 0.22857863642275333}</t>
  </si>
  <si>
    <t xml:space="preserve">44_0</t>
  </si>
  <si>
    <t xml:space="preserve">{'XLE1': 1.3616941533982754, 'XLE2': 3.1299644814804197, 'CHORD1_1': 0.2750142203643918, 'CHORD1_2': 0.06775572281330823, 'CHORD2_1': 0.2242723313160241, 'CHORD2_2': 0.14713654504157603, 'SSPAN1_2': 0.1614454524591565, 'SSPAN2_2': 0.2877611853182316}</t>
  </si>
  <si>
    <t xml:space="preserve">66_0</t>
  </si>
  <si>
    <t xml:space="preserve">{'XLE1': 1.7015932835638523, 'XLE2': 3.0194946067407726, 'CHORD1_1': 0.22633025282993915, 'CHORD1_2': 0.03109012967906892, 'CHORD2_1': 0.31764953136444096, 'CHORD2_2': 0.23776127258315682, 'SSPAN1_2': 0.24143709428608418, 'SSPAN2_2': 0.24082562439143657}</t>
  </si>
  <si>
    <t xml:space="preserve">89_0</t>
  </si>
  <si>
    <t xml:space="preserve">{'XLE1': 1.5502753304317594, 'XLE2': 3.080016444437206, 'CHORD1_1': 0.28624688535928733, 'CHORD1_2': 0.08516947600990533, 'CHORD2_1': 0.21361657707020643, 'CHORD2_2': 0.19092989386990666, 'SSPAN1_2': 0.18080651052296162, 'SSPAN2_2': 0.27527902815490957}</t>
  </si>
  <si>
    <t xml:space="preserve">45_0</t>
  </si>
  <si>
    <t xml:space="preserve">{'XLE1': 1.3150168173015118, 'XLE2': 3.0381724586710335, 'CHORD1_1': 0.15817131688818337, 'CHORD1_2': 0.05696398911997676, 'CHORD2_1': 0.1713839223608375, 'CHORD2_2': 0.21131589193828404, 'SSPAN1_2': 0.16897726971656085, 'SSPAN2_2': 0.2579611061140895}</t>
  </si>
  <si>
    <t xml:space="preserve">55_0</t>
  </si>
  <si>
    <t xml:space="preserve">{'XLE1': 1.3023276799358428, 'XLE2': 3.189654187485576, 'CHORD1_1': 0.1359592916443944, 'CHORD1_2': 0.01736350511200726, 'CHORD2_1': 0.37532654507085683, 'CHORD2_2': 0.11429343232885003, 'SSPAN1_2': 0.22117459662258626, 'SSPAN2_2': 0.27048731222748756}</t>
  </si>
  <si>
    <t xml:space="preserve">57_0</t>
  </si>
  <si>
    <t xml:space="preserve">{'XLE1': 1.64389124000445, 'XLE2': 3.0128309186547995, 'CHORD1_1': 0.17312979428097608, 'CHORD1_2': 0.04072193588130176, 'CHORD2_1': 0.39230170920491225, 'CHORD2_2': 0.11283098603598773, 'SSPAN1_2': 0.23564362712204456, 'SSPAN2_2': 0.26615941263735293}</t>
  </si>
  <si>
    <t xml:space="preserve">8_0</t>
  </si>
  <si>
    <t xml:space="preserve">{'XLE1': 1.6796174859628081, 'XLE2': 3.02835696823895, 'CHORD1_1': 0.2181594464927912, 'CHORD1_2': 0.030475215995684264, 'CHORD2_1': 0.15820123413577677, 'CHORD2_2': 0.18008896172977984, 'SSPAN1_2': 0.25598255190998315, 'SSPAN2_2': 0.21817060075700284}</t>
  </si>
  <si>
    <t xml:space="preserve">96_0</t>
  </si>
  <si>
    <t xml:space="preserve">{'XLE1': 1.3041297351010144, 'XLE2': 3.101973237283528, 'CHORD1_1': 0.37441204786300664, 'CHORD1_2': 0.04984910239465534, 'CHORD2_1': 0.22246063910424713, 'CHORD2_2': 0.20878023002296686, 'SSPAN1_2': 0.2533932402729988, 'SSPAN2_2': 0.18530961461365222}</t>
  </si>
  <si>
    <t xml:space="preserve">50_0</t>
  </si>
  <si>
    <t xml:space="preserve">{'XLE1': 1.305853775702417, 'XLE2': 3.0946023957803845, 'CHORD1_1': 0.1912129585631192, 'CHORD1_2': 0.05381798652000725, 'CHORD2_1': 0.2261449705809355, 'CHORD2_2': 0.24346825457178056, 'SSPAN1_2': 0.1494813919067383, 'SSPAN2_2': 0.16394037362188102}</t>
  </si>
  <si>
    <t xml:space="preserve">17_0</t>
  </si>
  <si>
    <t xml:space="preserve">{'XLE1': 1.6816120608709753, 'XLE2': 3.128877632506192, 'CHORD1_1': 0.29809779254719615, 'CHORD1_2': 0.07196633180603385, 'CHORD2_1': 0.15353296920657158, 'CHORD2_2': 0.08670333423651755, 'SSPAN1_2': 0.27305418737232684, 'SSPAN2_2': 0.20550217255949974}</t>
  </si>
  <si>
    <t xml:space="preserve">26_0</t>
  </si>
  <si>
    <t xml:space="preserve">{'XLE1': 1.2787169818766415, 'XLE2': 3.0493442941457034, 'CHORD1_1': 0.13576140915974977, 'CHORD1_2': 0.03782684689387679, 'CHORD2_1': 0.24036294119432572, 'CHORD2_2': 0.020731001161038876, 'SSPAN1_2': 0.23770158030092717, 'SSPAN2_2': 0.2879427559673786}</t>
  </si>
  <si>
    <t xml:space="preserve">61_0</t>
  </si>
  <si>
    <t xml:space="preserve">{'XLE1': 1.5228682877495885, 'XLE2': 3.0810230610892178, 'CHORD1_1': 0.2299635726027191, 'CHORD1_2': 0.006901377020403742, 'CHORD2_1': 0.13114534867927433, 'CHORD2_2': 0.2225328346248716, 'SSPAN1_2': 0.17113432697951794, 'SSPAN2_2': 0.2553468806669116}</t>
  </si>
  <si>
    <t xml:space="preserve">77_0</t>
  </si>
  <si>
    <t xml:space="preserve">{'XLE1': 1.5461474754847586, 'XLE2': 3.1388937728479505, 'CHORD1_1': 0.31747005498036746, 'CHORD1_2': 0.02738663563504815, 'CHORD2_1': 0.28996942238882184, 'CHORD2_2': 0.06854404974728823, 'SSPAN1_2': 0.28465220518410206, 'SSPAN2_2': 0.2062248606234789}</t>
  </si>
  <si>
    <t xml:space="preserve">93_0</t>
  </si>
  <si>
    <t xml:space="preserve">{'XLE1': 1.666068397462368, 'XLE2': 3.1117263736203316, 'CHORD1_1': 0.38663319237530236, 'CHORD1_2': 0.07305130932480096, 'CHORD2_1': 0.15206460533663632, 'CHORD2_2': 0.031118631130084395, 'SSPAN1_2': 0.21250128746032715, 'SSPAN2_2': 0.23502745386213064}</t>
  </si>
  <si>
    <t xml:space="preserve">54_0</t>
  </si>
  <si>
    <t xml:space="preserve">{'XLE1': 1.7452470501884818, 'XLE2': 3.0082610053941607, 'CHORD1_1': 0.25266523370519284, 'CHORD1_2': 0.025117833483964205, 'CHORD2_1': 0.29152808841317895, 'CHORD2_2': 0.0012669218704104424, 'SSPAN1_2': 0.21028397027403117, 'SSPAN2_2': 0.2793625261634588}</t>
  </si>
  <si>
    <t xml:space="preserve">32_0</t>
  </si>
  <si>
    <t xml:space="preserve">{'XLE1': 1.6985883871093392, 'XLE2': 3.167697602696717, 'CHORD1_1': 0.29762280685827136, 'CHORD1_2': 0.0899090830888599, 'CHORD2_1': 0.3581890829838813, 'CHORD2_2': 0.07584938174113631, 'SSPAN1_2': 0.254453345015645, 'SSPAN2_2': 0.18436962384730576}</t>
  </si>
  <si>
    <t xml:space="preserve">74_0</t>
  </si>
  <si>
    <t xml:space="preserve">{'XLE1': 1.7352888453751802, 'XLE2': 3.0375838758423925, 'CHORD1_1': 0.35166955878958106, 'CHORD1_2': 0.08883194583468139, 'CHORD2_1': 0.2657369796186686, 'CHORD2_2': 0.023206267040222883, 'SSPAN1_2': 0.17083134539425374, 'SSPAN2_2': 0.2610115738585591}</t>
  </si>
  <si>
    <t xml:space="preserve">79_0</t>
  </si>
  <si>
    <t xml:space="preserve">{'XLE1': 1.5352939781732857, 'XLE2': 3.0229109838604926, 'CHORD1_1': 0.20675548389554027, 'CHORD1_2': 0.08757474300451576, 'CHORD2_1': 0.29098123349249366, 'CHORD2_2': 0.09684031293727458, 'SSPAN1_2': 0.1759719906374812, 'SSPAN2_2': 0.23542587142437696}</t>
  </si>
  <si>
    <t xml:space="preserve">94_0</t>
  </si>
  <si>
    <t xml:space="preserve">{'XLE1': 1.5521583212539554, 'XLE2': 3.0622549649327993, 'CHORD1_1': 0.28577058231458075, 'CHORD1_2': 0.07386504284106195, 'CHORD2_1': 0.3429400770924986, 'CHORD2_2': 0.2486942377872765, 'SSPAN1_2': 0.22700329516083, 'SSPAN2_2': 0.2012551723048091}</t>
  </si>
  <si>
    <t xml:space="preserve">38_0</t>
  </si>
  <si>
    <t xml:space="preserve">{'XLE1': 1.4700114377774298, 'XLE2': 3.022501652315259, 'CHORD1_1': 0.31974256103858356, 'CHORD1_2': 0.022686428362503647, 'CHORD2_1': 0.10418624095618725, 'CHORD2_2': 0.04700758308172226, 'SSPAN1_2': 0.2799155605956912, 'SSPAN2_2': 0.19489428494125605}</t>
  </si>
  <si>
    <t xml:space="preserve">22_0</t>
  </si>
  <si>
    <t xml:space="preserve">{'XLE1': 1.6114091528579593, 'XLE2': 3.100886924378574, 'CHORD1_1': 0.3209631226025522, 'CHORD1_2': 0.08343681634403764, 'CHORD2_1': 0.37313220333307984, 'CHORD2_2': 0.03128529665991664, 'SSPAN1_2': 0.12782938480377198, 'SSPAN2_2': 0.23941591084003447}</t>
  </si>
  <si>
    <t xml:space="preserve">46_0</t>
  </si>
  <si>
    <t xml:space="preserve">{'XLE1': 1.413287644740194, 'XLE2': 3.088738548383117, 'CHORD1_1': 0.2413217621855438, 'CHORD1_2': 0.06267393090762198, 'CHORD2_1': 0.2408227880485356, 'CHORD2_2': 0.15362192154861987, 'SSPAN1_2': 0.1381030533462763, 'SSPAN2_2': 0.22986299972981214}</t>
  </si>
  <si>
    <t xml:space="preserve">39_0</t>
  </si>
  <si>
    <t xml:space="preserve">{'XLE1': 1.326042276341468, 'XLE2': 3.062599754147232, 'CHORD1_1': 0.24119435418397192, 'CHORD1_2': 0.012648755069822073, 'CHORD2_1': 0.24728138642385605, 'CHORD2_2': 0.102948211831972, 'SSPAN1_2': 0.2629849700257182, 'SSPAN2_2': 0.19455051086843012}</t>
  </si>
  <si>
    <t xml:space="preserve">9_0</t>
  </si>
  <si>
    <t xml:space="preserve">{'XLE1': 1.2957296683453023, 'XLE2': 3.128498741798103, 'CHORD1_1': 0.14172116974368693, 'CHORD1_2': 0.022066520322114227, 'CHORD2_1': 0.3404584987089038, 'CHORD2_2': 0.12023954372853041, 'SSPAN1_2': 0.27583716511726375, 'SSPAN2_2': 0.21159540303051472}</t>
  </si>
  <si>
    <t xml:space="preserve">40_0</t>
  </si>
  <si>
    <t xml:space="preserve">{'XLE1': 1.6963639971800148, 'XLE2': 3.100097826495767, 'CHORD1_1': 0.2805943377315998, 'CHORD1_2': 0.026181797655299304, 'CHORD2_1': 0.3490738795138896, 'CHORD2_2': 0.1907825106754899, 'SSPAN1_2': 0.27488276027143, 'SSPAN2_2': 0.18903528731316327}</t>
  </si>
  <si>
    <t xml:space="preserve">83_0</t>
  </si>
  <si>
    <t xml:space="preserve">{'XLE1': 1.5904276031069458, 'XLE2': 3.1744430016726257, 'CHORD1_1': 0.2115901396609843, 'CHORD1_2': 0.08510156054981052, 'CHORD2_1': 0.32910276278853423, 'CHORD2_2': 0.006474080495536327, 'SSPAN1_2': 0.18423180002719164, 'SSPAN2_2': 0.21743539813905954}</t>
  </si>
  <si>
    <t xml:space="preserve">28_0</t>
  </si>
  <si>
    <t xml:space="preserve">{'XLE1': 1.7226003897376359, 'XLE2': 3.0760474156588318, 'CHORD1_1': 0.2694883557036519, 'CHORD1_2': 0.07014868282712995, 'CHORD2_1': 0.3425359648652375, 'CHORD2_2': 0.0934471522923559, 'SSPAN1_2': 0.12765083499252797, 'SSPAN2_2': 0.24277484100311994}</t>
  </si>
  <si>
    <t xml:space="preserve">62_0</t>
  </si>
  <si>
    <t xml:space="preserve">{'XLE1': 1.5010952954180539, 'XLE2': 3.13716225810349, 'CHORD1_1': 0.13862827988341453, 'CHORD1_2': 0.03560392392799258, 'CHORD2_1': 0.3820214337669313, 'CHORD2_2': 0.1161239380016923, 'SSPAN1_2': 0.12688023839145898, 'SSPAN2_2': 0.2340317765250802}</t>
  </si>
  <si>
    <t xml:space="preserve">71_0</t>
  </si>
  <si>
    <t xml:space="preserve">{'XLE1': 1.6137974462471902, 'XLE2': 3.103112155944109, 'CHORD1_1': 0.17739347256720067, 'CHORD1_2': 0.03021161142736673, 'CHORD2_1': 0.17001735670492055, 'CHORD2_2': 0.1431527128443122, 'SSPAN1_2': 0.28418202623724936, 'SSPAN2_2': 0.1920695599168539}</t>
  </si>
  <si>
    <t xml:space="preserve">0_0</t>
  </si>
  <si>
    <t xml:space="preserve">{'XLE1': 1.6486322283744812, 'XLE2': 3.0175866901874544, 'CHORD1_1': 0.14289089590311052, 'CHORD1_2': 0.08853959083557128, 'CHORD2_1': 0.3499103009700776, 'CHORD2_2': 0.07752661406993866, 'SSPAN1_2': 0.23140342235565184, 'SSPAN2_2': 0.19281988739967346}</t>
  </si>
  <si>
    <t xml:space="preserve">68_0</t>
  </si>
  <si>
    <t xml:space="preserve">{'XLE1': 1.335614004638046, 'XLE2': 3.0968528954312204, 'CHORD1_1': 0.24753308380022648, 'CHORD1_2': 0.030384946167469024, 'CHORD2_1': 0.1405257404781878, 'CHORD2_2': 0.019474692177027464, 'SSPAN1_2': 0.24037245698273182, 'SSPAN2_2': 0.22820763681083917}</t>
  </si>
  <si>
    <t xml:space="preserve">10_0</t>
  </si>
  <si>
    <t xml:space="preserve">{'XLE1': 1.2736379555426538, 'XLE2': 3.0783163418993356, 'CHORD1_1': 0.22561060888692738, 'CHORD1_2': 0.08538499913178384, 'CHORD2_1': 0.2930941249243916, 'CHORD2_2': 0.012237140676006675, 'SSPAN1_2': 0.21085457447916267, 'SSPAN2_2': 0.18721752129495145}</t>
  </si>
  <si>
    <t xml:space="preserve">52_0</t>
  </si>
  <si>
    <t xml:space="preserve">{'XLE1': 1.577342634089291, 'XLE2': 3.1382969969883563, 'CHORD1_1': 0.33061154559254646, 'CHORD1_2': 0.003574258591979742, 'CHORD2_1': 0.16623653667047622, 'CHORD2_2': 0.0812238494399935, 'SSPAN1_2': 0.2643079014495015, 'SSPAN2_2': 0.17182876355946064}</t>
  </si>
  <si>
    <t xml:space="preserve">88_0</t>
  </si>
  <si>
    <t xml:space="preserve">{'XLE1': 1.5697827152907848, 'XLE2': 3.0856094157323244, 'CHORD1_1': 0.27600767314434055, 'CHORD1_2': 0.07298170977272093, 'CHORD2_1': 0.2978110138326884, 'CHORD2_2': 0.07635453250259161, 'SSPAN1_2': 0.27227325476706027, 'SSPAN2_2': 0.1267435360699892}</t>
  </si>
  <si>
    <t xml:space="preserve">0_1</t>
  </si>
  <si>
    <t xml:space="preserve">{'XLE1': 1.2849915730766952, 'XLE2': 3.117517684772611, 'CHORD1_1': 0.25369165223091844, 'CHORD1_2': 0.01739622127264738, 'CHORD2_1': 0.2307681883685291, 'CHORD2_2': 0.15948864282108843, 'SSPAN1_2': 0.15394649412482977, 'SSPAN2_2': 0.2057533822953701}</t>
  </si>
  <si>
    <t xml:space="preserve">90_0</t>
  </si>
  <si>
    <t xml:space="preserve">{'XLE1': 1.3584327166900039, 'XLE2': 3.09670354668051, 'CHORD1_1': 0.15993045009672643, 'CHORD1_2': 0.010366348586976527, 'CHORD2_1': 0.11490341946482659, 'CHORD2_2': 0.031956389313563704, 'SSPAN1_2': 0.25162416137754917, 'SSPAN2_2': 0.2958551125600934}</t>
  </si>
  <si>
    <t xml:space="preserve">100_0</t>
  </si>
  <si>
    <t xml:space="preserve">{'XLE1': 1.4499778668396175, 'XLE2': 3.115591758862138, 'CHORD1_1': 0.2363023664802313, 'CHORD1_2': 0.01643793228082359, 'CHORD2_1': 0.19830405339598656, 'CHORD2_2': 0.16677949880249798, 'SSPAN1_2': 0.18641672618687152, 'SSPAN2_2': 0.1932629818096757}</t>
  </si>
  <si>
    <t xml:space="preserve">21_0</t>
  </si>
  <si>
    <t xml:space="preserve">{'XLE1': 1.36959695443511, 'XLE2': 3.1613181864842774, 'CHORD1_1': 0.3530151498503984, 'CHORD1_2': 0.01558019352145493, 'CHORD2_1': 0.14737206781283022, 'CHORD2_2': 0.04813953395932913, 'SSPAN1_2': 0.16718576829880477, 'SSPAN2_2': 0.24395366869866847}</t>
  </si>
  <si>
    <t xml:space="preserve">84_0</t>
  </si>
  <si>
    <t xml:space="preserve">{'XLE1': 1.3476603487506509, 'XLE2': 3.077664168737829, 'CHORD1_1': 0.334732039179653, 'CHORD1_2': 0.05371756603941321, 'CHORD2_1': 0.20176644688472153, 'CHORD2_2': 0.013938173418864608, 'SSPAN1_2': 0.23504072111099958, 'SSPAN2_2': 0.15021082274615766}</t>
  </si>
  <si>
    <t xml:space="preserve">87_0</t>
  </si>
  <si>
    <t xml:space="preserve">{'XLE1': 1.4597672442905605, 'XLE2': 3.0756971726194027, 'CHORD1_1': 0.3826249210163951, 'CHORD1_2': 0.07924913302995264, 'CHORD2_1': 0.1649021069519222, 'CHORD2_2': 0.014809478772804141, 'SSPAN1_2': 0.17335838377475737, 'SSPAN2_2': 0.2094450231641531}</t>
  </si>
  <si>
    <t xml:space="preserve">98_0</t>
  </si>
  <si>
    <t xml:space="preserve">{'XLE1': 1.642811565194279, 'XLE2': 3.112221729569137, 'CHORD1_1': 0.3197038422338665, 'CHORD1_2': 0.08247923872433603, 'CHORD2_1': 0.31531308423727755, 'CHORD2_2': 0.15129079576581717, 'SSPAN1_2': 0.2954357115551829, 'SSPAN2_2': 0.10202811267226936}</t>
  </si>
  <si>
    <t xml:space="preserve">43_0</t>
  </si>
  <si>
    <t xml:space="preserve">{'XLE1': 1.5752593511715531, 'XLE2': 3.020739763788879, 'CHORD1_1': 0.3967334572225809, 'CHORD1_2': 0.08623070164583622, 'CHORD2_1': 0.2942252267152071, 'CHORD2_2': 0.17784116370603442, 'SSPAN1_2': 0.21590767968446017, 'SSPAN2_2': 0.13379792347550393}</t>
  </si>
  <si>
    <t xml:space="preserve">42_0</t>
  </si>
  <si>
    <t xml:space="preserve">{'XLE1': 1.7324374867603183, 'XLE2': 3.014296343550086, 'CHORD1_1': 0.23246421534568074, 'CHORD1_2': 0.007085334733128547, 'CHORD2_1': 0.11458335258066654, 'CHORD2_2': 0.03384826984256506, 'SSPAN1_2': 0.2795009998604655, 'SSPAN2_2': 0.14981309827417136}</t>
  </si>
  <si>
    <t xml:space="preserve">12_0</t>
  </si>
  <si>
    <t xml:space="preserve">{'XLE1': 1.2654464785009623, 'XLE2': 3.137965945340693, 'CHORD1_1': 0.22298450889065863, 'CHORD1_2': 0.0202689843904227, 'CHORD2_1': 0.11693541826680304, 'CHORD2_2': 0.070624815300107, 'SSPAN1_2': 0.296749110519886, 'SSPAN2_2': 0.11214406285434962}</t>
  </si>
  <si>
    <t xml:space="preserve">78_0</t>
  </si>
  <si>
    <t xml:space="preserve">{'XLE1': 1.5624241246841848, 'XLE2': 3.1519240688532593, 'CHORD1_1': 0.24889316745102408, 'CHORD1_2': 0.004549263948574662, 'CHORD2_1': 0.16398399770259858, 'CHORD2_2': 0.10656666732393205, 'SSPAN1_2': 0.15149672236293554, 'SSPAN2_2': 0.21638040561228988}</t>
  </si>
  <si>
    <t xml:space="preserve">70_0</t>
  </si>
  <si>
    <t xml:space="preserve">{'XLE1': 1.273455855436623, 'XLE2': 3.1656517965719106, 'CHORD1_1': 0.38460567006841306, 'CHORD1_2': 0.08562265902757644, 'CHORD2_1': 0.11905223354697228, 'CHORD2_2': 0.19379033846780658, 'SSPAN1_2': 0.12759697586297988, 'SSPAN2_2': 0.2043720707297325}</t>
  </si>
  <si>
    <t xml:space="preserve">80_0</t>
  </si>
  <si>
    <t xml:space="preserve">{'XLE1': 1.357745568268001, 'XLE2': 3.159381509944797, 'CHORD1_1': 0.35889382585883145, 'CHORD1_2': 0.08022441901266575, 'CHORD2_1': 0.15241316985338926, 'CHORD2_2': 0.19543464435264468, 'SSPAN1_2': 0.1656817603856325, 'SSPAN2_2': 0.1346826298162341}</t>
  </si>
  <si>
    <t xml:space="preserve">75_0</t>
  </si>
  <si>
    <t xml:space="preserve">{'XLE1': 1.5729004722088575, 'XLE2': 3.149577910080552, 'CHORD1_1': 0.1438795299269259, 'CHORD1_2': 0.07669205945916474, 'CHORD2_1': 0.3256467937491835, 'CHORD2_2': 0.10673646698705852, 'SSPAN1_2': 0.29816896207630633, 'SSPAN2_2': 0.1436908481642604}</t>
  </si>
  <si>
    <t xml:space="preserve">24_0</t>
  </si>
  <si>
    <t xml:space="preserve">{'XLE1': 1.6580968517810106, 'XLE2': 3.1220290178433063, 'CHORD1_1': 0.3451386941596866, 'CHORD1_2': 0.03820866261608898, 'CHORD2_1': 0.11126153701916337, 'CHORD2_2': 0.009351874003186822, 'SSPAN1_2': 0.26115514263510703, 'SSPAN2_2': 0.10520001593977213}</t>
  </si>
  <si>
    <t xml:space="preserve">65_0</t>
  </si>
  <si>
    <t xml:space="preserve">{'XLE1': 1.4332299148663878, 'XLE2': 3.0457895658910275, 'CHORD1_1': 0.2633206328377128, 'CHORD1_2': 0.05629582721740007, 'CHORD2_1': 0.1287125856615603, 'CHORD2_2': 0.16358820185996592, 'SSPAN1_2': 0.14125394821166992, 'SSPAN2_2': 0.15665116552263497}</t>
  </si>
  <si>
    <t xml:space="preserve">11_0</t>
  </si>
  <si>
    <t xml:space="preserve">{'XLE1': 1.498599155806005, 'XLE2': 3.0560018414631487, 'CHORD1_1': 0.33771428875625137, 'CHORD1_2': 0.0004158828780055046, 'CHORD2_1': 0.13616382349282505, 'CHORD2_2': 0.0009198663756251335, 'SSPAN1_2': 0.18162266537547112, 'SSPAN2_2': 0.2114865319803357}</t>
  </si>
  <si>
    <t xml:space="preserve">16_0</t>
  </si>
  <si>
    <t xml:space="preserve">{'XLE1': 1.6994666755199432, 'XLE2': 3.1612591292709116, 'CHORD1_1': 0.14051868738606574, 'CHORD1_2': 0.07230367021635174, 'CHORD2_1': 0.3837972081266344, 'CHORD2_2': 0.09996904665604234, 'SSPAN1_2': 0.1943921148777008, 'SSPAN2_2': 0.16553239841014147}</t>
  </si>
  <si>
    <t xml:space="preserve">29_0</t>
  </si>
  <si>
    <t xml:space="preserve">{'XLE1': 1.5383478826843202, 'XLE2': 3.1546245275065306, 'CHORD1_1': 0.1987358940765262, 'CHORD1_2': 0.06616423292085528, 'CHORD2_1': 0.39309178851544857, 'CHORD2_2': 0.10944456281140447, 'SSPAN1_2': 0.2608564913272857, 'SSPAN2_2': 0.11070164013653994}</t>
  </si>
  <si>
    <t xml:space="preserve">82_0</t>
  </si>
  <si>
    <t xml:space="preserve">{'XLE1': 1.3640650394372642, 'XLE2': 3.197604877874255, 'CHORD1_1': 0.13518064357340337, 'CHORD1_2': 0.054226557528600096, 'CHORD2_1': 0.21661056997254494, 'CHORD2_2': 0.19173483946360648, 'SSPAN1_2': 0.13364829160273076, 'SSPAN2_2': 0.17525037191808224}</t>
  </si>
  <si>
    <t xml:space="preserve">6_0</t>
  </si>
  <si>
    <t xml:space="preserve">{'XLE1': 1.6879770108498633, 'XLE2': 3.0428683968260883, 'CHORD1_1': 0.2762373523786664, 'CHORD1_2': 0.07926846949383616, 'CHORD2_1': 0.18983078105375173, 'CHORD2_2': 0.14008421590551734, 'SSPAN1_2': 0.22313139159232376, 'SSPAN2_2': 0.13308493737131358}</t>
  </si>
  <si>
    <t xml:space="preserve">97_0</t>
  </si>
  <si>
    <t xml:space="preserve">{'XLE1': 1.5944391675293446, 'XLE2': 3.0918737459927796, 'CHORD1_1': 0.34973978260532024, 'CHORD1_2': 0.04050217201933264, 'CHORD2_1': 0.267609107028693, 'CHORD2_2': 0.22512448602356017, 'SSPAN1_2': 0.1727260485291481, 'SSPAN2_2': 0.15626397635787725}</t>
  </si>
  <si>
    <t xml:space="preserve">33_0</t>
  </si>
  <si>
    <t xml:space="preserve">{'XLE1': 1.4970154338516295, 'XLE2': 3.0638436915352942, 'CHORD1_1': 0.32431104052811865, 'CHORD1_2': 0.0806343479733914, 'CHORD2_1': 0.3558249873109163, 'CHORD2_2': 0.20685006864368916, 'SSPAN1_2': 0.11095893941819668, 'SSPAN2_2': 0.18594401217997075}</t>
  </si>
  <si>
    <t xml:space="preserve">18_0</t>
  </si>
  <si>
    <t xml:space="preserve">{'XLE1': 1.506797403562814, 'XLE2': 3.143933393619955, 'CHORD1_1': 0.11074388436973095, 'CHORD1_2': 0.06906872523017227, 'CHORD2_1': 0.23027144772931935, 'CHORD2_2': 0.008422969374805689, 'SSPAN1_2': 0.17173592876642943, 'SSPAN2_2': 0.19310042783617973}</t>
  </si>
  <si>
    <t xml:space="preserve">92_0</t>
  </si>
  <si>
    <t xml:space="preserve">{'XLE1': 1.4652568683959544, 'XLE2': 3.1099320938810706, 'CHORD1_1': 0.29753616284579043, 'CHORD1_2': 0.016246271096169947, 'CHORD2_1': 0.2312236140482128, 'CHORD2_2': 0.04617404309101403, 'SSPAN1_2': 0.2501955606043339, 'SSPAN2_2': 0.10576325226575137}</t>
  </si>
  <si>
    <t xml:space="preserve">85_0</t>
  </si>
  <si>
    <t xml:space="preserve">{'XLE1': 1.6389969447627664, 'XLE2': 3.1166931319981814, 'CHORD1_1': 0.3282724207267166, 'CHORD1_2': 0.03364323022775352, 'CHORD2_1': 0.21607086593285205, 'CHORD2_2': 0.04231982631608844, 'SSPAN1_2': 0.12455643117427827, 'SSPAN2_2': 0.20452823732048273}</t>
  </si>
  <si>
    <t xml:space="preserve">19_0</t>
  </si>
  <si>
    <t xml:space="preserve">{'XLE1': 1.417276116553694, 'XLE2': 3.0385477229952813, 'CHORD1_1': 0.2744470812380314, 'CHORD1_2': 0.028310950426384804, 'CHORD2_1': 0.38946182206273083, 'CHORD2_2': 0.1864666824694723, 'SSPAN1_2': 0.18983438741415737, 'SSPAN2_2': 0.13960294052958488}</t>
  </si>
  <si>
    <t xml:space="preserve">99_0</t>
  </si>
  <si>
    <t xml:space="preserve">{'XLE1': 1.645130273886025, 'XLE2': 3.0997009463608265, 'CHORD1_1': 0.15707004796713592, 'CHORD1_2': 0.06330882545560598, 'CHORD2_1': 0.2301706735044718, 'CHORD2_2': 0.2352272670250386, 'SSPAN1_2': 0.12419540695846082, 'SSPAN2_2': 0.12202122975140811}</t>
  </si>
  <si>
    <t xml:space="preserve">25_0</t>
  </si>
  <si>
    <t xml:space="preserve">{'XLE1': 1.3220133972354233, 'XLE2': 3.185780437290669, 'CHORD1_1': 0.16463684989139438, 'CHORD1_2': 0.05941578003577888, 'CHORD2_1': 0.10928254062309861, 'CHORD2_2': 0.034698829520493746, 'SSPAN1_2': 0.22393285240978, 'SSPAN2_2': 0.13642835468053818}</t>
  </si>
  <si>
    <t xml:space="preserve">15_0</t>
  </si>
  <si>
    <t xml:space="preserve">{'XLE1': 1.2784610893577337, 'XLE2': 3.1275555085390807, 'CHORD1_1': 0.23102727048099042, 'CHORD1_2': 0.05901605076156556, 'CHORD2_1': 0.25221988558769226, 'CHORD2_2': 0.21337275812402368, 'SSPAN1_2': 0.1857302702963352, 'SSPAN2_2': 0.1407974636182189}</t>
  </si>
  <si>
    <t xml:space="preserve">64_0</t>
  </si>
  <si>
    <t xml:space="preserve">{'XLE1': 1.6425607041455805, 'XLE2': 3.083354358933866, 'CHORD1_1': 0.14880601251497866, 'CHORD1_2': 0.0004956510197371244, 'CHORD2_1': 0.29216070221737034, 'CHORD2_2': 0.08138217683881521, 'SSPAN1_2': 0.29400411117821934, 'SSPAN2_2': 0.11761680580675603}</t>
  </si>
  <si>
    <t xml:space="preserve">51_0</t>
  </si>
  <si>
    <t xml:space="preserve">{'XLE1': 1.3868413781747222, 'XLE2': 3.1395559556782247, 'CHORD1_1': 0.3388103703968227, 'CHORD1_2': 0.011568676019087433, 'CHORD2_1': 0.3397551343776286, 'CHORD2_2': 0.17959273071028292, 'SSPAN1_2': 0.11724430453032256, 'SSPAN2_2': 0.15594331864267588}</t>
  </si>
  <si>
    <t xml:space="preserve">49_0</t>
  </si>
  <si>
    <t xml:space="preserve">{'XLE1': 1.745826989877969, 'XLE2': 3.192372746579349, 'CHORD1_1': 0.12564354399219158, 'CHORD1_2': 0.026049121767282486, 'CHORD2_1': 0.16229426804929972, 'CHORD2_2': 0.21134741534478962, 'SSPAN1_2': 0.24690256230533122, 'SSPAN2_2': 0.11130386348813773}</t>
  </si>
  <si>
    <t xml:space="preserve">81_0</t>
  </si>
  <si>
    <t xml:space="preserve">{'XLE1': 1.6781837604939938, 'XLE2': 3.196736095659435, 'CHORD1_1': 0.15453304564580322, 'CHORD1_2': 0.0823998849838972, 'CHORD2_1': 0.24026111699640754, 'CHORD2_2': 0.14446994685567915, 'SSPAN1_2': 0.20296016056090593, 'SSPAN2_2': 0.11158393509685993}</t>
  </si>
  <si>
    <t xml:space="preserve">23_0</t>
  </si>
  <si>
    <t xml:space="preserve">{'XLE1': 1.635583823081106, 'XLE2': 3.0058624483644962, 'CHORD1_1': 0.27094466360285885, 'CHORD1_2': 0.08226598860695958, 'CHORD2_1': 0.16403158260509373, 'CHORD2_2': 0.1605891459621489, 'SSPAN1_2': 0.156586916744709, 'SSPAN2_2': 0.11583137940615416}</t>
  </si>
  <si>
    <t xml:space="preserve">73_0</t>
  </si>
  <si>
    <t xml:space="preserve">{'XLE1': 1.6855803914368153, 'XLE2': 3.1807180093601346, 'CHORD1_1': 0.13440202148631217, 'CHORD1_2': 0.015516463564708828, 'CHORD2_1': 0.3614027963019908, 'CHORD2_2': 0.048331802478060126, 'SSPAN1_2': 0.28491068109869955, 'SSPAN2_2': 0.10026552304625512}</t>
  </si>
  <si>
    <t xml:space="preserve">76_0</t>
  </si>
  <si>
    <t xml:space="preserve">{'XLE1': 1.3177093770354986, 'XLE2': 3.182962509058416, 'CHORD1_1': 0.11336308326572181, 'CHORD1_2': 0.06633329590782523, 'CHORD2_1': 0.33133437605574734, 'CHORD2_2': 0.01940191420726478, 'SSPAN1_2': 0.23587310910224915, 'SSPAN2_2': 0.10191665347665549}</t>
  </si>
  <si>
    <t xml:space="preserve">67_0</t>
  </si>
  <si>
    <t xml:space="preserve">{'XLE1': 1.2583354776725173, 'XLE2': 3.0161475567147136, 'CHORD1_1': 0.20404734546318654, 'CHORD1_2': 0.056399281779304145, 'CHORD2_1': 0.106354727037251, 'CHORD2_2': 0.08684395835734904, 'SSPAN1_2': 0.17332162745296956, 'SSPAN2_2': 0.11971630267798901}</t>
  </si>
  <si>
    <t xml:space="preserve">47_0</t>
  </si>
  <si>
    <t xml:space="preserve">{'XLE1': 1.3016988108865917, 'XLE2': 3.164272052422166, 'CHORD1_1': 0.16154364543035626, 'CHORD1_2': 0.04438752746209502, 'CHORD2_1': 0.3727274655364454, 'CHORD2_2': 0.11993042007088661, 'SSPAN1_2': 0.1902782442048192, 'SSPAN2_2': 0.11169027592986823}</t>
  </si>
  <si>
    <t xml:space="preserve">35_0</t>
  </si>
  <si>
    <t xml:space="preserve">{'XLE1': 1.330797225702554, 'XLE2': 3.066747101955116, 'CHORD1_1': 0.11557519910857082, 'CHORD1_2': 0.042883159574121234, 'CHORD2_1': 0.3861215274780989, 'CHORD2_2': 0.12645010091364384, 'SSPAN1_2': 0.19069516602903602, 'SSPAN2_2': 0.12700796891003846}</t>
  </si>
  <si>
    <t xml:space="preserve">13_0</t>
  </si>
  <si>
    <t xml:space="preserve">{'XLE1': 1.6824855231679976, 'XLE2': 3.042925074882805, 'CHORD1_1': 0.24061554102227095, 'CHORD1_2': 0.04543401503004134, 'CHORD2_1': 0.17257455773651603, 'CHORD2_2': 0.09380355756729841, 'SSPAN1_2': 0.10684824604541064, 'SSPAN2_2': 0.15845411773771048}</t>
  </si>
  <si>
    <t xml:space="preserve">31_0</t>
  </si>
  <si>
    <t xml:space="preserve">{'XLE1': 1.450769379734993, 'XLE2': 3.010249092429876, 'CHORD1_1': 0.37514421101659545, 'CHORD1_2': 0.02464216693304479, 'CHORD2_1': 0.1330324472859502, 'CHORD2_2': 0.0552082727663219, 'SSPAN1_2': 0.1282110523432493, 'SSPAN2_2': 0.1440581800416112}</t>
  </si>
  <si>
    <t xml:space="preserve">0_3</t>
  </si>
  <si>
    <t xml:space="preserve">{'XLE1': 1.5916578844189644, 'XLE2': 3.188381933793426, 'CHORD1_1': 0.3673360639251769, 'CHORD1_2': 0.04317527711391449, 'CHORD2_1': 0.28101300345733765, 'CHORD2_2': 0.015694320434704423, 'SSPAN1_2': 0.13168473467230796, 'SSPAN2_2': 0.1297308210283518}</t>
  </si>
  <si>
    <t xml:space="preserve">72_0</t>
  </si>
  <si>
    <t xml:space="preserve">{'XLE1': 1.3167310804128647, 'XLE2': 3.000743321701884, 'CHORD1_1': 0.20292571159079673, 'CHORD1_2': 0.0897958255559206, 'CHORD2_1': 0.31988023100420837, 'CHORD2_2': 0.05186307802796364, 'SSPAN1_2': 0.15097470302134752, 'SSPAN2_2': 0.1003109160810709}</t>
  </si>
  <si>
    <t xml:space="preserve">95_0</t>
  </si>
  <si>
    <t xml:space="preserve">{'XLE1': 1.4454615814611316, 'XLE2': 3.198389469459653, 'CHORD1_1': 0.11657094266265632, 'CHORD1_2': 0.00500503177754581, 'CHORD2_1': 0.33595028873533017, 'CHORD2_2': 0.07412576139904559, 'SSPAN1_2': 0.12142066285014153, 'SSPAN2_2': 0.1317899003624916}</t>
  </si>
  <si>
    <t xml:space="preserve">27_0</t>
  </si>
  <si>
    <t xml:space="preserve">{'XLE1': 1.5342943966388702, 'XLE2': 3.0235338086262344, 'CHORD1_1': 0.20334307001903656, 'CHORD1_2': 0.06430441291071474, 'CHORD2_1': 0.3882217141799629, 'CHORD2_2': 0.12273415387608111, 'SSPAN1_2': 0.10527226384729148, 'SSPAN2_2': 0.13130223676562308}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</si>
</sst>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results_constrained_downsampled_dnn_5_matern_203_constant_EI!$U$1</c:f>
              <c:strCache>
                <c:ptCount val="1"/>
                <c:pt idx="0">
                  <c:v>cl_cd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results_constrained_downsampled_dnn_5_matern_203_constant_EI!$P$2:$P$106</c:f>
              <c:strCache>
                <c:ptCount val="105"/>
                <c:pt idx="0">
                  <c:v>5</c:v>
                </c:pt>
                <c:pt idx="1">
                  <c:v>20</c:v>
                </c:pt>
                <c:pt idx="2">
                  <c:v>41</c:v>
                </c:pt>
                <c:pt idx="3">
                  <c:v>56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91</c:v>
                </c:pt>
                <c:pt idx="9">
                  <c:v>60</c:v>
                </c:pt>
                <c:pt idx="10">
                  <c:v>53</c:v>
                </c:pt>
                <c:pt idx="11">
                  <c:v>36</c:v>
                </c:pt>
                <c:pt idx="12">
                  <c:v>58</c:v>
                </c:pt>
                <c:pt idx="13">
                  <c:v>0</c:v>
                </c:pt>
                <c:pt idx="14">
                  <c:v>37</c:v>
                </c:pt>
                <c:pt idx="15">
                  <c:v>7</c:v>
                </c:pt>
                <c:pt idx="16">
                  <c:v>59</c:v>
                </c:pt>
                <c:pt idx="17">
                  <c:v>86</c:v>
                </c:pt>
                <c:pt idx="18">
                  <c:v>0</c:v>
                </c:pt>
                <c:pt idx="19">
                  <c:v>69</c:v>
                </c:pt>
                <c:pt idx="20">
                  <c:v>63</c:v>
                </c:pt>
                <c:pt idx="21">
                  <c:v>14</c:v>
                </c:pt>
                <c:pt idx="22">
                  <c:v>30</c:v>
                </c:pt>
                <c:pt idx="23">
                  <c:v>48</c:v>
                </c:pt>
                <c:pt idx="24">
                  <c:v>34</c:v>
                </c:pt>
                <c:pt idx="25">
                  <c:v>44</c:v>
                </c:pt>
                <c:pt idx="26">
                  <c:v>66</c:v>
                </c:pt>
                <c:pt idx="27">
                  <c:v>89</c:v>
                </c:pt>
                <c:pt idx="28">
                  <c:v>45</c:v>
                </c:pt>
                <c:pt idx="29">
                  <c:v>55</c:v>
                </c:pt>
                <c:pt idx="30">
                  <c:v>57</c:v>
                </c:pt>
                <c:pt idx="31">
                  <c:v>8</c:v>
                </c:pt>
                <c:pt idx="32">
                  <c:v>96</c:v>
                </c:pt>
                <c:pt idx="33">
                  <c:v>50</c:v>
                </c:pt>
                <c:pt idx="34">
                  <c:v>17</c:v>
                </c:pt>
                <c:pt idx="35">
                  <c:v>26</c:v>
                </c:pt>
                <c:pt idx="36">
                  <c:v>61</c:v>
                </c:pt>
                <c:pt idx="37">
                  <c:v>77</c:v>
                </c:pt>
                <c:pt idx="38">
                  <c:v>93</c:v>
                </c:pt>
                <c:pt idx="39">
                  <c:v>54</c:v>
                </c:pt>
                <c:pt idx="40">
                  <c:v>32</c:v>
                </c:pt>
                <c:pt idx="41">
                  <c:v>74</c:v>
                </c:pt>
                <c:pt idx="42">
                  <c:v>79</c:v>
                </c:pt>
                <c:pt idx="43">
                  <c:v>94</c:v>
                </c:pt>
                <c:pt idx="44">
                  <c:v>38</c:v>
                </c:pt>
                <c:pt idx="45">
                  <c:v>22</c:v>
                </c:pt>
                <c:pt idx="46">
                  <c:v>46</c:v>
                </c:pt>
                <c:pt idx="47">
                  <c:v>39</c:v>
                </c:pt>
                <c:pt idx="48">
                  <c:v>9</c:v>
                </c:pt>
                <c:pt idx="49">
                  <c:v>40</c:v>
                </c:pt>
                <c:pt idx="50">
                  <c:v>83</c:v>
                </c:pt>
                <c:pt idx="51">
                  <c:v>28</c:v>
                </c:pt>
                <c:pt idx="52">
                  <c:v>62</c:v>
                </c:pt>
                <c:pt idx="53">
                  <c:v>71</c:v>
                </c:pt>
                <c:pt idx="54">
                  <c:v>0</c:v>
                </c:pt>
                <c:pt idx="55">
                  <c:v>68</c:v>
                </c:pt>
                <c:pt idx="56">
                  <c:v>10</c:v>
                </c:pt>
                <c:pt idx="57">
                  <c:v>52</c:v>
                </c:pt>
                <c:pt idx="58">
                  <c:v>88</c:v>
                </c:pt>
                <c:pt idx="59">
                  <c:v>0</c:v>
                </c:pt>
                <c:pt idx="60">
                  <c:v>90</c:v>
                </c:pt>
                <c:pt idx="61">
                  <c:v>100</c:v>
                </c:pt>
                <c:pt idx="62">
                  <c:v>21</c:v>
                </c:pt>
                <c:pt idx="63">
                  <c:v>84</c:v>
                </c:pt>
                <c:pt idx="64">
                  <c:v>87</c:v>
                </c:pt>
                <c:pt idx="65">
                  <c:v>98</c:v>
                </c:pt>
                <c:pt idx="66">
                  <c:v>43</c:v>
                </c:pt>
                <c:pt idx="67">
                  <c:v>42</c:v>
                </c:pt>
                <c:pt idx="68">
                  <c:v>12</c:v>
                </c:pt>
                <c:pt idx="69">
                  <c:v>78</c:v>
                </c:pt>
                <c:pt idx="70">
                  <c:v>70</c:v>
                </c:pt>
                <c:pt idx="71">
                  <c:v>80</c:v>
                </c:pt>
                <c:pt idx="72">
                  <c:v>75</c:v>
                </c:pt>
                <c:pt idx="73">
                  <c:v>24</c:v>
                </c:pt>
                <c:pt idx="74">
                  <c:v>65</c:v>
                </c:pt>
                <c:pt idx="75">
                  <c:v>11</c:v>
                </c:pt>
                <c:pt idx="76">
                  <c:v>16</c:v>
                </c:pt>
                <c:pt idx="77">
                  <c:v>29</c:v>
                </c:pt>
                <c:pt idx="78">
                  <c:v>82</c:v>
                </c:pt>
                <c:pt idx="79">
                  <c:v>6</c:v>
                </c:pt>
                <c:pt idx="80">
                  <c:v>97</c:v>
                </c:pt>
                <c:pt idx="81">
                  <c:v>33</c:v>
                </c:pt>
                <c:pt idx="82">
                  <c:v>18</c:v>
                </c:pt>
                <c:pt idx="83">
                  <c:v>92</c:v>
                </c:pt>
                <c:pt idx="84">
                  <c:v>85</c:v>
                </c:pt>
                <c:pt idx="85">
                  <c:v>19</c:v>
                </c:pt>
                <c:pt idx="86">
                  <c:v>99</c:v>
                </c:pt>
                <c:pt idx="87">
                  <c:v>25</c:v>
                </c:pt>
                <c:pt idx="88">
                  <c:v>15</c:v>
                </c:pt>
                <c:pt idx="89">
                  <c:v>64</c:v>
                </c:pt>
                <c:pt idx="90">
                  <c:v>51</c:v>
                </c:pt>
                <c:pt idx="91">
                  <c:v>49</c:v>
                </c:pt>
                <c:pt idx="92">
                  <c:v>81</c:v>
                </c:pt>
                <c:pt idx="93">
                  <c:v>23</c:v>
                </c:pt>
                <c:pt idx="94">
                  <c:v>73</c:v>
                </c:pt>
                <c:pt idx="95">
                  <c:v>76</c:v>
                </c:pt>
                <c:pt idx="96">
                  <c:v>67</c:v>
                </c:pt>
                <c:pt idx="97">
                  <c:v>47</c:v>
                </c:pt>
                <c:pt idx="98">
                  <c:v>35</c:v>
                </c:pt>
                <c:pt idx="99">
                  <c:v>13</c:v>
                </c:pt>
                <c:pt idx="100">
                  <c:v>31</c:v>
                </c:pt>
                <c:pt idx="101">
                  <c:v>0</c:v>
                </c:pt>
                <c:pt idx="102">
                  <c:v>72</c:v>
                </c:pt>
                <c:pt idx="103">
                  <c:v>95</c:v>
                </c:pt>
                <c:pt idx="104">
                  <c:v>27</c:v>
                </c:pt>
              </c:strCache>
            </c:strRef>
          </c:cat>
          <c:val>
            <c:numRef>
              <c:f>results_constrained_downsampled_dnn_5_matern_203_constant_EI!$U$2:$U$106</c:f>
              <c:numCache>
                <c:formatCode>General</c:formatCode>
                <c:ptCount val="105"/>
                <c:pt idx="0">
                  <c:v>3.11199998855591</c:v>
                </c:pt>
                <c:pt idx="1">
                  <c:v>3.07200002670288</c:v>
                </c:pt>
                <c:pt idx="2">
                  <c:v>3.03399991989136</c:v>
                </c:pt>
                <c:pt idx="3">
                  <c:v>3.02099990844727</c:v>
                </c:pt>
                <c:pt idx="4">
                  <c:v>3.01999998092651</c:v>
                </c:pt>
                <c:pt idx="5">
                  <c:v>2.96399998664856</c:v>
                </c:pt>
                <c:pt idx="6">
                  <c:v>2.94600009918213</c:v>
                </c:pt>
                <c:pt idx="7">
                  <c:v>2.94600009918213</c:v>
                </c:pt>
                <c:pt idx="8">
                  <c:v>2.94099998474121</c:v>
                </c:pt>
                <c:pt idx="9">
                  <c:v>2.88599991798401</c:v>
                </c:pt>
                <c:pt idx="10">
                  <c:v>2.88100004196167</c:v>
                </c:pt>
                <c:pt idx="11">
                  <c:v>2.86299991607666</c:v>
                </c:pt>
                <c:pt idx="12">
                  <c:v>2.8510000705719</c:v>
                </c:pt>
                <c:pt idx="13">
                  <c:v>2.82299995422363</c:v>
                </c:pt>
                <c:pt idx="14">
                  <c:v>2.79900002479553</c:v>
                </c:pt>
                <c:pt idx="15">
                  <c:v>2.79699993133545</c:v>
                </c:pt>
                <c:pt idx="16">
                  <c:v>2.75300002098083</c:v>
                </c:pt>
                <c:pt idx="17">
                  <c:v>2.75300002098083</c:v>
                </c:pt>
                <c:pt idx="18">
                  <c:v>2.75200009346008</c:v>
                </c:pt>
                <c:pt idx="19">
                  <c:v>2.73799991607666</c:v>
                </c:pt>
                <c:pt idx="20">
                  <c:v>2.71099996566772</c:v>
                </c:pt>
                <c:pt idx="21">
                  <c:v>2.69799995422363</c:v>
                </c:pt>
                <c:pt idx="22">
                  <c:v>2.68899989128113</c:v>
                </c:pt>
                <c:pt idx="23">
                  <c:v>2.68600010871887</c:v>
                </c:pt>
                <c:pt idx="24">
                  <c:v>2.68499994277954</c:v>
                </c:pt>
                <c:pt idx="25">
                  <c:v>2.68099999427795</c:v>
                </c:pt>
                <c:pt idx="26">
                  <c:v>2.6710000038147</c:v>
                </c:pt>
                <c:pt idx="27">
                  <c:v>2.65799999237061</c:v>
                </c:pt>
                <c:pt idx="28">
                  <c:v>2.64100003242493</c:v>
                </c:pt>
                <c:pt idx="29">
                  <c:v>2.63100004196167</c:v>
                </c:pt>
                <c:pt idx="30">
                  <c:v>2.62800002098083</c:v>
                </c:pt>
                <c:pt idx="31">
                  <c:v>2.59999990463257</c:v>
                </c:pt>
                <c:pt idx="32">
                  <c:v>2.58699989318848</c:v>
                </c:pt>
                <c:pt idx="33">
                  <c:v>2.57599997520447</c:v>
                </c:pt>
                <c:pt idx="34">
                  <c:v>2.56200003623962</c:v>
                </c:pt>
                <c:pt idx="35">
                  <c:v>2.56100010871887</c:v>
                </c:pt>
                <c:pt idx="36">
                  <c:v>2.55299997329712</c:v>
                </c:pt>
                <c:pt idx="37">
                  <c:v>2.50999999046326</c:v>
                </c:pt>
                <c:pt idx="38">
                  <c:v>2.48900008201599</c:v>
                </c:pt>
                <c:pt idx="39">
                  <c:v>2.48399996757507</c:v>
                </c:pt>
                <c:pt idx="40">
                  <c:v>2.4760000705719</c:v>
                </c:pt>
                <c:pt idx="41">
                  <c:v>2.47199988365173</c:v>
                </c:pt>
                <c:pt idx="42">
                  <c:v>2.46000003814697</c:v>
                </c:pt>
                <c:pt idx="43">
                  <c:v>2.4539999961853</c:v>
                </c:pt>
                <c:pt idx="44">
                  <c:v>2.4449999332428</c:v>
                </c:pt>
                <c:pt idx="45">
                  <c:v>2.42899990081787</c:v>
                </c:pt>
                <c:pt idx="46">
                  <c:v>2.42499995231628</c:v>
                </c:pt>
                <c:pt idx="47">
                  <c:v>2.41100001335144</c:v>
                </c:pt>
                <c:pt idx="48">
                  <c:v>2.40300011634827</c:v>
                </c:pt>
                <c:pt idx="49">
                  <c:v>2.40100002288818</c:v>
                </c:pt>
                <c:pt idx="50">
                  <c:v>2.40100002288818</c:v>
                </c:pt>
                <c:pt idx="51">
                  <c:v>2.3989999294281</c:v>
                </c:pt>
                <c:pt idx="52">
                  <c:v>2.3970000743866</c:v>
                </c:pt>
                <c:pt idx="53">
                  <c:v>2.39400005340576</c:v>
                </c:pt>
                <c:pt idx="54">
                  <c:v>2.37400007247925</c:v>
                </c:pt>
                <c:pt idx="55">
                  <c:v>2.37199997901916</c:v>
                </c:pt>
                <c:pt idx="56">
                  <c:v>2.3659999370575</c:v>
                </c:pt>
                <c:pt idx="57">
                  <c:v>2.35700011253357</c:v>
                </c:pt>
                <c:pt idx="58">
                  <c:v>2.34699988365173</c:v>
                </c:pt>
                <c:pt idx="59">
                  <c:v>2.33100008964539</c:v>
                </c:pt>
                <c:pt idx="60">
                  <c:v>2.31699991226196</c:v>
                </c:pt>
                <c:pt idx="61">
                  <c:v>2.30999994277954</c:v>
                </c:pt>
                <c:pt idx="62">
                  <c:v>2.30299997329712</c:v>
                </c:pt>
                <c:pt idx="63">
                  <c:v>2.25699996948242</c:v>
                </c:pt>
                <c:pt idx="64">
                  <c:v>2.25099992752075</c:v>
                </c:pt>
                <c:pt idx="65">
                  <c:v>2.23699998855591</c:v>
                </c:pt>
                <c:pt idx="66">
                  <c:v>2.22099995613098</c:v>
                </c:pt>
                <c:pt idx="67">
                  <c:v>2.21199989318848</c:v>
                </c:pt>
                <c:pt idx="68">
                  <c:v>2.21000003814697</c:v>
                </c:pt>
                <c:pt idx="69">
                  <c:v>2.20700001716614</c:v>
                </c:pt>
                <c:pt idx="70">
                  <c:v>2.19700002670288</c:v>
                </c:pt>
                <c:pt idx="71">
                  <c:v>2.19300007820129</c:v>
                </c:pt>
                <c:pt idx="72">
                  <c:v>2.19199991226196</c:v>
                </c:pt>
                <c:pt idx="73">
                  <c:v>2.17600011825562</c:v>
                </c:pt>
                <c:pt idx="74">
                  <c:v>2.17600011825562</c:v>
                </c:pt>
                <c:pt idx="75">
                  <c:v>2.1710000038147</c:v>
                </c:pt>
                <c:pt idx="76">
                  <c:v>2.13599991798401</c:v>
                </c:pt>
                <c:pt idx="77">
                  <c:v>2.11100006103516</c:v>
                </c:pt>
                <c:pt idx="78">
                  <c:v>2.10800004005432</c:v>
                </c:pt>
                <c:pt idx="79">
                  <c:v>2.09100008010864</c:v>
                </c:pt>
                <c:pt idx="80">
                  <c:v>2.08599996566772</c:v>
                </c:pt>
                <c:pt idx="81">
                  <c:v>2.08299994468689</c:v>
                </c:pt>
                <c:pt idx="82">
                  <c:v>2.06599998474121</c:v>
                </c:pt>
                <c:pt idx="83">
                  <c:v>2.06299996376038</c:v>
                </c:pt>
                <c:pt idx="84">
                  <c:v>2.05200004577637</c:v>
                </c:pt>
                <c:pt idx="85">
                  <c:v>2.03500008583069</c:v>
                </c:pt>
                <c:pt idx="86">
                  <c:v>2.00500011444092</c:v>
                </c:pt>
                <c:pt idx="87">
                  <c:v>2.00300002098083</c:v>
                </c:pt>
                <c:pt idx="88">
                  <c:v>1.96300005912781</c:v>
                </c:pt>
                <c:pt idx="89">
                  <c:v>1.89600002765656</c:v>
                </c:pt>
                <c:pt idx="90">
                  <c:v>1.8639999628067</c:v>
                </c:pt>
                <c:pt idx="91">
                  <c:v>1.85099995136261</c:v>
                </c:pt>
                <c:pt idx="92">
                  <c:v>1.83700001239777</c:v>
                </c:pt>
                <c:pt idx="93">
                  <c:v>1.83500003814697</c:v>
                </c:pt>
                <c:pt idx="94">
                  <c:v>1.807000041008</c:v>
                </c:pt>
                <c:pt idx="95">
                  <c:v>1.79299998283386</c:v>
                </c:pt>
                <c:pt idx="96">
                  <c:v>1.77900004386902</c:v>
                </c:pt>
                <c:pt idx="97">
                  <c:v>1.77600002288818</c:v>
                </c:pt>
                <c:pt idx="98">
                  <c:v>1.77199995517731</c:v>
                </c:pt>
                <c:pt idx="99">
                  <c:v>1.74199998378754</c:v>
                </c:pt>
                <c:pt idx="100">
                  <c:v>1.70200002193451</c:v>
                </c:pt>
                <c:pt idx="101">
                  <c:v>1.67700004577637</c:v>
                </c:pt>
                <c:pt idx="102">
                  <c:v>1.62199997901917</c:v>
                </c:pt>
                <c:pt idx="103">
                  <c:v>1.59899997711182</c:v>
                </c:pt>
                <c:pt idx="104">
                  <c:v>1.54900002479553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results_constrained_downsampled_dnn_5_matern_203_constant_EI!$V$1</c:f>
              <c:strCache>
                <c:ptCount val="1"/>
                <c:pt idx="0">
                  <c:v>valids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results_constrained_downsampled_dnn_5_matern_203_constant_EI!$P$2:$P$106</c:f>
              <c:strCache>
                <c:ptCount val="105"/>
                <c:pt idx="0">
                  <c:v>5</c:v>
                </c:pt>
                <c:pt idx="1">
                  <c:v>20</c:v>
                </c:pt>
                <c:pt idx="2">
                  <c:v>41</c:v>
                </c:pt>
                <c:pt idx="3">
                  <c:v>56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91</c:v>
                </c:pt>
                <c:pt idx="9">
                  <c:v>60</c:v>
                </c:pt>
                <c:pt idx="10">
                  <c:v>53</c:v>
                </c:pt>
                <c:pt idx="11">
                  <c:v>36</c:v>
                </c:pt>
                <c:pt idx="12">
                  <c:v>58</c:v>
                </c:pt>
                <c:pt idx="13">
                  <c:v>0</c:v>
                </c:pt>
                <c:pt idx="14">
                  <c:v>37</c:v>
                </c:pt>
                <c:pt idx="15">
                  <c:v>7</c:v>
                </c:pt>
                <c:pt idx="16">
                  <c:v>59</c:v>
                </c:pt>
                <c:pt idx="17">
                  <c:v>86</c:v>
                </c:pt>
                <c:pt idx="18">
                  <c:v>0</c:v>
                </c:pt>
                <c:pt idx="19">
                  <c:v>69</c:v>
                </c:pt>
                <c:pt idx="20">
                  <c:v>63</c:v>
                </c:pt>
                <c:pt idx="21">
                  <c:v>14</c:v>
                </c:pt>
                <c:pt idx="22">
                  <c:v>30</c:v>
                </c:pt>
                <c:pt idx="23">
                  <c:v>48</c:v>
                </c:pt>
                <c:pt idx="24">
                  <c:v>34</c:v>
                </c:pt>
                <c:pt idx="25">
                  <c:v>44</c:v>
                </c:pt>
                <c:pt idx="26">
                  <c:v>66</c:v>
                </c:pt>
                <c:pt idx="27">
                  <c:v>89</c:v>
                </c:pt>
                <c:pt idx="28">
                  <c:v>45</c:v>
                </c:pt>
                <c:pt idx="29">
                  <c:v>55</c:v>
                </c:pt>
                <c:pt idx="30">
                  <c:v>57</c:v>
                </c:pt>
                <c:pt idx="31">
                  <c:v>8</c:v>
                </c:pt>
                <c:pt idx="32">
                  <c:v>96</c:v>
                </c:pt>
                <c:pt idx="33">
                  <c:v>50</c:v>
                </c:pt>
                <c:pt idx="34">
                  <c:v>17</c:v>
                </c:pt>
                <c:pt idx="35">
                  <c:v>26</c:v>
                </c:pt>
                <c:pt idx="36">
                  <c:v>61</c:v>
                </c:pt>
                <c:pt idx="37">
                  <c:v>77</c:v>
                </c:pt>
                <c:pt idx="38">
                  <c:v>93</c:v>
                </c:pt>
                <c:pt idx="39">
                  <c:v>54</c:v>
                </c:pt>
                <c:pt idx="40">
                  <c:v>32</c:v>
                </c:pt>
                <c:pt idx="41">
                  <c:v>74</c:v>
                </c:pt>
                <c:pt idx="42">
                  <c:v>79</c:v>
                </c:pt>
                <c:pt idx="43">
                  <c:v>94</c:v>
                </c:pt>
                <c:pt idx="44">
                  <c:v>38</c:v>
                </c:pt>
                <c:pt idx="45">
                  <c:v>22</c:v>
                </c:pt>
                <c:pt idx="46">
                  <c:v>46</c:v>
                </c:pt>
                <c:pt idx="47">
                  <c:v>39</c:v>
                </c:pt>
                <c:pt idx="48">
                  <c:v>9</c:v>
                </c:pt>
                <c:pt idx="49">
                  <c:v>40</c:v>
                </c:pt>
                <c:pt idx="50">
                  <c:v>83</c:v>
                </c:pt>
                <c:pt idx="51">
                  <c:v>28</c:v>
                </c:pt>
                <c:pt idx="52">
                  <c:v>62</c:v>
                </c:pt>
                <c:pt idx="53">
                  <c:v>71</c:v>
                </c:pt>
                <c:pt idx="54">
                  <c:v>0</c:v>
                </c:pt>
                <c:pt idx="55">
                  <c:v>68</c:v>
                </c:pt>
                <c:pt idx="56">
                  <c:v>10</c:v>
                </c:pt>
                <c:pt idx="57">
                  <c:v>52</c:v>
                </c:pt>
                <c:pt idx="58">
                  <c:v>88</c:v>
                </c:pt>
                <c:pt idx="59">
                  <c:v>0</c:v>
                </c:pt>
                <c:pt idx="60">
                  <c:v>90</c:v>
                </c:pt>
                <c:pt idx="61">
                  <c:v>100</c:v>
                </c:pt>
                <c:pt idx="62">
                  <c:v>21</c:v>
                </c:pt>
                <c:pt idx="63">
                  <c:v>84</c:v>
                </c:pt>
                <c:pt idx="64">
                  <c:v>87</c:v>
                </c:pt>
                <c:pt idx="65">
                  <c:v>98</c:v>
                </c:pt>
                <c:pt idx="66">
                  <c:v>43</c:v>
                </c:pt>
                <c:pt idx="67">
                  <c:v>42</c:v>
                </c:pt>
                <c:pt idx="68">
                  <c:v>12</c:v>
                </c:pt>
                <c:pt idx="69">
                  <c:v>78</c:v>
                </c:pt>
                <c:pt idx="70">
                  <c:v>70</c:v>
                </c:pt>
                <c:pt idx="71">
                  <c:v>80</c:v>
                </c:pt>
                <c:pt idx="72">
                  <c:v>75</c:v>
                </c:pt>
                <c:pt idx="73">
                  <c:v>24</c:v>
                </c:pt>
                <c:pt idx="74">
                  <c:v>65</c:v>
                </c:pt>
                <c:pt idx="75">
                  <c:v>11</c:v>
                </c:pt>
                <c:pt idx="76">
                  <c:v>16</c:v>
                </c:pt>
                <c:pt idx="77">
                  <c:v>29</c:v>
                </c:pt>
                <c:pt idx="78">
                  <c:v>82</c:v>
                </c:pt>
                <c:pt idx="79">
                  <c:v>6</c:v>
                </c:pt>
                <c:pt idx="80">
                  <c:v>97</c:v>
                </c:pt>
                <c:pt idx="81">
                  <c:v>33</c:v>
                </c:pt>
                <c:pt idx="82">
                  <c:v>18</c:v>
                </c:pt>
                <c:pt idx="83">
                  <c:v>92</c:v>
                </c:pt>
                <c:pt idx="84">
                  <c:v>85</c:v>
                </c:pt>
                <c:pt idx="85">
                  <c:v>19</c:v>
                </c:pt>
                <c:pt idx="86">
                  <c:v>99</c:v>
                </c:pt>
                <c:pt idx="87">
                  <c:v>25</c:v>
                </c:pt>
                <c:pt idx="88">
                  <c:v>15</c:v>
                </c:pt>
                <c:pt idx="89">
                  <c:v>64</c:v>
                </c:pt>
                <c:pt idx="90">
                  <c:v>51</c:v>
                </c:pt>
                <c:pt idx="91">
                  <c:v>49</c:v>
                </c:pt>
                <c:pt idx="92">
                  <c:v>81</c:v>
                </c:pt>
                <c:pt idx="93">
                  <c:v>23</c:v>
                </c:pt>
                <c:pt idx="94">
                  <c:v>73</c:v>
                </c:pt>
                <c:pt idx="95">
                  <c:v>76</c:v>
                </c:pt>
                <c:pt idx="96">
                  <c:v>67</c:v>
                </c:pt>
                <c:pt idx="97">
                  <c:v>47</c:v>
                </c:pt>
                <c:pt idx="98">
                  <c:v>35</c:v>
                </c:pt>
                <c:pt idx="99">
                  <c:v>13</c:v>
                </c:pt>
                <c:pt idx="100">
                  <c:v>31</c:v>
                </c:pt>
                <c:pt idx="101">
                  <c:v>0</c:v>
                </c:pt>
                <c:pt idx="102">
                  <c:v>72</c:v>
                </c:pt>
                <c:pt idx="103">
                  <c:v>95</c:v>
                </c:pt>
                <c:pt idx="104">
                  <c:v>27</c:v>
                </c:pt>
              </c:strCache>
            </c:strRef>
          </c:cat>
          <c:val>
            <c:numRef>
              <c:f>results_constrained_downsampled_dnn_5_matern_203_constant_EI!$V$2:$V$106</c:f>
              <c:numCache>
                <c:formatCode>General</c:formatCode>
                <c:ptCount val="105"/>
                <c:pt idx="0">
                  <c:v>3.11199998855591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2.96399998664856</c:v>
                </c:pt>
                <c:pt idx="6">
                  <c:v/>
                </c:pt>
                <c:pt idx="7">
                  <c:v/>
                </c:pt>
                <c:pt idx="8">
                  <c:v>2.94099998474121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2.75200009346008</c:v>
                </c:pt>
                <c:pt idx="19">
                  <c:v>2.73799991607666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2.68600010871887</c:v>
                </c:pt>
                <c:pt idx="24">
                  <c:v/>
                </c:pt>
                <c:pt idx="25">
                  <c:v/>
                </c:pt>
                <c:pt idx="26">
                  <c:v>2.6710000038147</c:v>
                </c:pt>
                <c:pt idx="27">
                  <c:v/>
                </c:pt>
                <c:pt idx="28">
                  <c:v>2.64100003242493</c:v>
                </c:pt>
                <c:pt idx="29">
                  <c:v/>
                </c:pt>
                <c:pt idx="30">
                  <c:v/>
                </c:pt>
                <c:pt idx="31">
                  <c:v>2.59999990463257</c:v>
                </c:pt>
                <c:pt idx="32">
                  <c:v/>
                </c:pt>
                <c:pt idx="33">
                  <c:v>2.57599997520447</c:v>
                </c:pt>
                <c:pt idx="34">
                  <c:v/>
                </c:pt>
                <c:pt idx="35">
                  <c:v>2.56100010871887</c:v>
                </c:pt>
                <c:pt idx="36">
                  <c:v>2.55299997329712</c:v>
                </c:pt>
                <c:pt idx="37">
                  <c:v/>
                </c:pt>
                <c:pt idx="38">
                  <c:v/>
                </c:pt>
                <c:pt idx="39">
                  <c:v>2.48399996757507</c:v>
                </c:pt>
                <c:pt idx="40">
                  <c:v/>
                </c:pt>
                <c:pt idx="41">
                  <c:v>2.47199988365173</c:v>
                </c:pt>
                <c:pt idx="42">
                  <c:v>2.46000003814697</c:v>
                </c:pt>
                <c:pt idx="43">
                  <c:v>2.4539999961853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2.40300011634827</c:v>
                </c:pt>
                <c:pt idx="49">
                  <c:v/>
                </c:pt>
                <c:pt idx="50">
                  <c:v>2.40100002288818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>2.33100008964539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>2.20700001716614</c:v>
                </c:pt>
                <c:pt idx="70">
                  <c:v>2.19700002670288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2.10800004005432</c:v>
                </c:pt>
                <c:pt idx="79">
                  <c:v/>
                </c:pt>
                <c:pt idx="80">
                  <c:v/>
                </c:pt>
                <c:pt idx="81">
                  <c:v>2.08299994468689</c:v>
                </c:pt>
                <c:pt idx="82">
                  <c:v/>
                </c:pt>
                <c:pt idx="83">
                  <c:v/>
                </c:pt>
                <c:pt idx="84">
                  <c:v>2.05200004577637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666633"/>
        <c:axId val="48998145"/>
      </c:lineChart>
      <c:catAx>
        <c:axId val="30666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98145"/>
        <c:crosses val="autoZero"/>
        <c:auto val="1"/>
        <c:lblAlgn val="ctr"/>
        <c:lblOffset val="100"/>
      </c:catAx>
      <c:valAx>
        <c:axId val="48998145"/>
        <c:scaling>
          <c:orientation val="minMax"/>
          <c:max val="3.5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30666633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47160</xdr:colOff>
      <xdr:row>0</xdr:row>
      <xdr:rowOff>38160</xdr:rowOff>
    </xdr:from>
    <xdr:to>
      <xdr:col>49</xdr:col>
      <xdr:colOff>217800</xdr:colOff>
      <xdr:row>77</xdr:row>
      <xdr:rowOff>76680</xdr:rowOff>
    </xdr:to>
    <xdr:graphicFrame>
      <xdr:nvGraphicFramePr>
        <xdr:cNvPr id="0" name=""/>
        <xdr:cNvGraphicFramePr/>
      </xdr:nvGraphicFramePr>
      <xdr:xfrm>
        <a:off x="19302840" y="38160"/>
        <a:ext cx="22116240" cy="125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6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N85" activeCellId="0" sqref="AN85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6"/>
    <col collapsed="false" customWidth="true" hidden="false" outlineLevel="0" max="3" min="3" style="0" width="12.55"/>
    <col collapsed="false" customWidth="true" hidden="false" outlineLevel="0" max="4" min="4" style="0" width="18.24"/>
    <col collapsed="false" customWidth="true" hidden="false" outlineLevel="0" max="5" min="5" style="0" width="5.6"/>
    <col collapsed="false" customWidth="true" hidden="false" outlineLevel="0" max="6" min="6" style="0" width="10.32"/>
    <col collapsed="false" customWidth="true" hidden="false" outlineLevel="0" max="7" min="7" style="0" width="11.71"/>
    <col collapsed="false" customWidth="true" hidden="false" outlineLevel="0" max="8" min="8" style="0" width="13.65"/>
    <col collapsed="false" customWidth="true" hidden="false" outlineLevel="0" max="9" min="9" style="0" width="18.24"/>
    <col collapsed="false" customWidth="true" hidden="false" outlineLevel="0" max="10" min="10" style="0" width="6.71"/>
    <col collapsed="false" customWidth="true" hidden="false" outlineLevel="0" max="11" min="11" style="0" width="11.43"/>
    <col collapsed="false" customWidth="true" hidden="false" outlineLevel="0" max="12" min="12" style="0" width="10.05"/>
    <col collapsed="false" customWidth="true" hidden="false" outlineLevel="0" max="13" min="13" style="0" width="11.99"/>
    <col collapsed="false" customWidth="true" hidden="false" outlineLevel="0" max="14" min="14" style="0" width="18.24"/>
    <col collapsed="false" customWidth="true" hidden="false" outlineLevel="0" max="15" min="15" style="0" width="5.04"/>
    <col collapsed="false" customWidth="true" hidden="false" outlineLevel="0" max="16" min="16" style="0" width="9.77"/>
    <col collapsed="false" customWidth="true" hidden="false" outlineLevel="0" max="17" min="17" style="0" width="19.17"/>
    <col collapsed="false" customWidth="true" hidden="false" outlineLevel="0" max="18" min="18" style="0" width="16.71"/>
    <col collapsed="false" customWidth="true" hidden="false" outlineLevel="0" max="20" min="19" style="0" width="17.6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9</v>
      </c>
      <c r="B2" s="0" t="s">
        <v>21</v>
      </c>
      <c r="C2" s="0" t="s">
        <v>22</v>
      </c>
      <c r="D2" s="0" t="n">
        <v>0.0952146053314209</v>
      </c>
      <c r="E2" s="0" t="n">
        <v>0</v>
      </c>
      <c r="F2" s="0" t="n">
        <v>5</v>
      </c>
      <c r="G2" s="0" t="s">
        <v>21</v>
      </c>
      <c r="H2" s="0" t="s">
        <v>23</v>
      </c>
      <c r="I2" s="0" t="n">
        <v>0.0266216993331909</v>
      </c>
      <c r="J2" s="0" t="n">
        <v>0</v>
      </c>
      <c r="K2" s="0" t="n">
        <v>5</v>
      </c>
      <c r="L2" s="0" t="s">
        <v>21</v>
      </c>
      <c r="M2" s="0" t="s">
        <v>24</v>
      </c>
      <c r="N2" s="0" t="n">
        <v>-0.0332551598548889</v>
      </c>
      <c r="O2" s="0" t="n">
        <v>0</v>
      </c>
      <c r="P2" s="0" t="n">
        <v>5</v>
      </c>
      <c r="Q2" s="0" t="s">
        <v>25</v>
      </c>
      <c r="R2" s="0" t="n">
        <v>3.01678538322449</v>
      </c>
      <c r="S2" s="0" t="n">
        <v>0.448378294706345</v>
      </c>
      <c r="T2" s="0" t="n">
        <v>0.587450265884399</v>
      </c>
      <c r="U2" s="0" t="n">
        <f aca="false">D2+R2</f>
        <v>3.11199998855591</v>
      </c>
      <c r="V2" s="1" t="n">
        <f aca="false">IF(AND(I2+S2&lt;0.479,T2+N2&lt;0.6,N2+T2&gt;0.53),R2+D2,"")</f>
        <v>3.11199998855591</v>
      </c>
    </row>
    <row r="3" customFormat="false" ht="12.8" hidden="false" customHeight="false" outlineLevel="0" collapsed="false">
      <c r="A3" s="0" t="n">
        <v>24</v>
      </c>
      <c r="B3" s="0" t="s">
        <v>26</v>
      </c>
      <c r="C3" s="0" t="s">
        <v>22</v>
      </c>
      <c r="D3" s="0" t="n">
        <v>0.0576868057250977</v>
      </c>
      <c r="E3" s="0" t="n">
        <v>0</v>
      </c>
      <c r="F3" s="0" t="n">
        <v>20</v>
      </c>
      <c r="G3" s="0" t="s">
        <v>26</v>
      </c>
      <c r="H3" s="0" t="s">
        <v>23</v>
      </c>
      <c r="I3" s="0" t="n">
        <v>0.0233325660228729</v>
      </c>
      <c r="J3" s="0" t="n">
        <v>0</v>
      </c>
      <c r="K3" s="0" t="n">
        <v>20</v>
      </c>
      <c r="L3" s="0" t="s">
        <v>26</v>
      </c>
      <c r="M3" s="0" t="s">
        <v>24</v>
      </c>
      <c r="N3" s="0" t="n">
        <v>-0.022196352481842</v>
      </c>
      <c r="O3" s="0" t="n">
        <v>0</v>
      </c>
      <c r="P3" s="0" t="n">
        <v>20</v>
      </c>
      <c r="Q3" s="0" t="s">
        <v>27</v>
      </c>
      <c r="R3" s="0" t="n">
        <v>3.01431322097778</v>
      </c>
      <c r="S3" s="0" t="n">
        <v>0.491667419672012</v>
      </c>
      <c r="T3" s="0" t="n">
        <v>0.667952477931976</v>
      </c>
      <c r="U3" s="0" t="n">
        <f aca="false">D3+R3</f>
        <v>3.07200002670288</v>
      </c>
      <c r="V3" s="1" t="str">
        <f aca="false">IF(AND(I3+S3&lt;0.479,T3+N3&lt;0.6,N3+T3&gt;0.53),R3+D3,"")</f>
        <v/>
      </c>
    </row>
    <row r="4" customFormat="false" ht="12.8" hidden="false" customHeight="false" outlineLevel="0" collapsed="false">
      <c r="A4" s="0" t="n">
        <v>45</v>
      </c>
      <c r="B4" s="0" t="s">
        <v>28</v>
      </c>
      <c r="C4" s="0" t="s">
        <v>22</v>
      </c>
      <c r="D4" s="0" t="n">
        <v>0.0572042465209961</v>
      </c>
      <c r="E4" s="0" t="n">
        <v>0</v>
      </c>
      <c r="F4" s="0" t="n">
        <v>41</v>
      </c>
      <c r="G4" s="0" t="s">
        <v>28</v>
      </c>
      <c r="H4" s="0" t="s">
        <v>23</v>
      </c>
      <c r="I4" s="0" t="n">
        <v>0.0312000215053558</v>
      </c>
      <c r="J4" s="0" t="n">
        <v>0</v>
      </c>
      <c r="K4" s="0" t="n">
        <v>41</v>
      </c>
      <c r="L4" s="0" t="s">
        <v>28</v>
      </c>
      <c r="M4" s="0" t="s">
        <v>24</v>
      </c>
      <c r="N4" s="0" t="n">
        <v>-0.0282277464866638</v>
      </c>
      <c r="O4" s="0" t="n">
        <v>0</v>
      </c>
      <c r="P4" s="0" t="n">
        <v>41</v>
      </c>
      <c r="Q4" s="0" t="s">
        <v>29</v>
      </c>
      <c r="R4" s="0" t="n">
        <v>2.97679567337036</v>
      </c>
      <c r="S4" s="0" t="n">
        <v>0.459799975156784</v>
      </c>
      <c r="T4" s="0" t="n">
        <v>0.581252157688141</v>
      </c>
      <c r="U4" s="0" t="n">
        <f aca="false">D4+R4</f>
        <v>3.03399991989136</v>
      </c>
      <c r="V4" s="1" t="str">
        <f aca="false">IF(AND(I4+S4&lt;0.479,T4+N4&lt;0.6,N4+T4&gt;0.53),R4+D4,"")</f>
        <v/>
      </c>
    </row>
    <row r="5" customFormat="false" ht="12.8" hidden="false" customHeight="false" outlineLevel="0" collapsed="false">
      <c r="A5" s="0" t="n">
        <v>60</v>
      </c>
      <c r="B5" s="0" t="s">
        <v>30</v>
      </c>
      <c r="C5" s="0" t="s">
        <v>22</v>
      </c>
      <c r="D5" s="0" t="n">
        <v>0.0478193759918213</v>
      </c>
      <c r="E5" s="0" t="n">
        <v>0</v>
      </c>
      <c r="F5" s="0" t="n">
        <v>56</v>
      </c>
      <c r="G5" s="0" t="s">
        <v>30</v>
      </c>
      <c r="H5" s="0" t="s">
        <v>23</v>
      </c>
      <c r="I5" s="0" t="n">
        <v>0.0268154740333557</v>
      </c>
      <c r="J5" s="0" t="n">
        <v>0</v>
      </c>
      <c r="K5" s="0" t="n">
        <v>56</v>
      </c>
      <c r="L5" s="0" t="s">
        <v>30</v>
      </c>
      <c r="M5" s="0" t="s">
        <v>24</v>
      </c>
      <c r="N5" s="0" t="n">
        <v>-0.027757465839386</v>
      </c>
      <c r="O5" s="0" t="n">
        <v>0</v>
      </c>
      <c r="P5" s="0" t="n">
        <v>56</v>
      </c>
      <c r="Q5" s="0" t="s">
        <v>31</v>
      </c>
      <c r="R5" s="0" t="n">
        <v>2.97318053245544</v>
      </c>
      <c r="S5" s="0" t="n">
        <v>0.455184519290924</v>
      </c>
      <c r="T5" s="0" t="n">
        <v>0.57444041967392</v>
      </c>
      <c r="U5" s="0" t="n">
        <f aca="false">D5+R5</f>
        <v>3.02099990844727</v>
      </c>
      <c r="V5" s="1" t="str">
        <f aca="false">IF(AND(I5+S5&lt;0.479,T5+N5&lt;0.6,N5+T5&gt;0.53),R5+D5,"")</f>
        <v/>
      </c>
    </row>
    <row r="6" customFormat="false" ht="12.8" hidden="false" customHeight="false" outlineLevel="0" collapsed="false">
      <c r="A6" s="0" t="n">
        <v>7</v>
      </c>
      <c r="B6" s="0" t="s">
        <v>32</v>
      </c>
      <c r="C6" s="0" t="s">
        <v>22</v>
      </c>
      <c r="D6" s="0" t="n">
        <v>-0.000490188598632813</v>
      </c>
      <c r="E6" s="0" t="n">
        <v>0</v>
      </c>
      <c r="F6" s="0" t="n">
        <v>3</v>
      </c>
      <c r="G6" s="0" t="s">
        <v>32</v>
      </c>
      <c r="H6" s="0" t="s">
        <v>23</v>
      </c>
      <c r="I6" s="0" t="n">
        <v>0.0401096343994141</v>
      </c>
      <c r="J6" s="0" t="n">
        <v>0</v>
      </c>
      <c r="K6" s="0" t="n">
        <v>3</v>
      </c>
      <c r="L6" s="0" t="s">
        <v>32</v>
      </c>
      <c r="M6" s="0" t="s">
        <v>24</v>
      </c>
      <c r="N6" s="0" t="n">
        <v>-0.0304477214813232</v>
      </c>
      <c r="O6" s="0" t="n">
        <v>0</v>
      </c>
      <c r="P6" s="0" t="n">
        <v>3</v>
      </c>
      <c r="Q6" s="0" t="s">
        <v>33</v>
      </c>
      <c r="R6" s="0" t="n">
        <v>3.02049016952515</v>
      </c>
      <c r="S6" s="0" t="n">
        <v>0.507890343666077</v>
      </c>
      <c r="T6" s="0" t="n">
        <v>0.628203809261322</v>
      </c>
      <c r="U6" s="0" t="n">
        <f aca="false">D6+R6</f>
        <v>3.01999998092651</v>
      </c>
      <c r="V6" s="1" t="str">
        <f aca="false">IF(AND(I6+S6&lt;0.479,T6+N6&lt;0.6,N6+T6&gt;0.53),R6+D6,"")</f>
        <v/>
      </c>
    </row>
    <row r="7" customFormat="false" ht="12.8" hidden="false" customHeight="false" outlineLevel="0" collapsed="false">
      <c r="A7" s="0" t="n">
        <v>5</v>
      </c>
      <c r="B7" s="0" t="s">
        <v>34</v>
      </c>
      <c r="C7" s="0" t="s">
        <v>22</v>
      </c>
      <c r="D7" s="0" t="n">
        <v>0.0189082622528076</v>
      </c>
      <c r="E7" s="0" t="n">
        <v>0</v>
      </c>
      <c r="F7" s="0" t="n">
        <v>1</v>
      </c>
      <c r="G7" s="0" t="s">
        <v>34</v>
      </c>
      <c r="H7" s="0" t="s">
        <v>23</v>
      </c>
      <c r="I7" s="0" t="n">
        <v>0.0202377140522003</v>
      </c>
      <c r="J7" s="0" t="n">
        <v>0</v>
      </c>
      <c r="K7" s="0" t="n">
        <v>1</v>
      </c>
      <c r="L7" s="0" t="s">
        <v>34</v>
      </c>
      <c r="M7" s="0" t="s">
        <v>24</v>
      </c>
      <c r="N7" s="0" t="n">
        <v>-0.0334383845329285</v>
      </c>
      <c r="O7" s="0" t="n">
        <v>0</v>
      </c>
      <c r="P7" s="0" t="n">
        <v>1</v>
      </c>
      <c r="Q7" s="0" t="s">
        <v>35</v>
      </c>
      <c r="R7" s="0" t="n">
        <v>2.94509172439575</v>
      </c>
      <c r="S7" s="0" t="n">
        <v>0.419762283563614</v>
      </c>
      <c r="T7" s="0" t="n">
        <v>0.597145676612854</v>
      </c>
      <c r="U7" s="0" t="n">
        <f aca="false">D7+R7</f>
        <v>2.96399998664856</v>
      </c>
      <c r="V7" s="1" t="n">
        <f aca="false">IF(AND(I7+S7&lt;0.479,T7+N7&lt;0.6,N7+T7&gt;0.53),R7+D7,"")</f>
        <v>2.96399998664856</v>
      </c>
    </row>
    <row r="8" customFormat="false" ht="12.8" hidden="false" customHeight="false" outlineLevel="0" collapsed="false">
      <c r="A8" s="0" t="n">
        <v>6</v>
      </c>
      <c r="B8" s="0" t="s">
        <v>36</v>
      </c>
      <c r="C8" s="0" t="s">
        <v>22</v>
      </c>
      <c r="D8" s="0" t="n">
        <v>0.0130748748779297</v>
      </c>
      <c r="E8" s="0" t="n">
        <v>0</v>
      </c>
      <c r="F8" s="0" t="n">
        <v>2</v>
      </c>
      <c r="G8" s="0" t="s">
        <v>36</v>
      </c>
      <c r="H8" s="0" t="s">
        <v>23</v>
      </c>
      <c r="I8" s="0" t="n">
        <v>0.03301802277565</v>
      </c>
      <c r="J8" s="0" t="n">
        <v>0</v>
      </c>
      <c r="K8" s="0" t="n">
        <v>2</v>
      </c>
      <c r="L8" s="0" t="s">
        <v>36</v>
      </c>
      <c r="M8" s="0" t="s">
        <v>24</v>
      </c>
      <c r="N8" s="0" t="n">
        <v>-0.019432544708252</v>
      </c>
      <c r="O8" s="0" t="n">
        <v>0</v>
      </c>
      <c r="P8" s="0" t="n">
        <v>2</v>
      </c>
      <c r="Q8" s="0" t="s">
        <v>37</v>
      </c>
      <c r="R8" s="0" t="n">
        <v>2.9329252243042</v>
      </c>
      <c r="S8" s="0" t="n">
        <v>0.44898197054863</v>
      </c>
      <c r="T8" s="0" t="n">
        <v>0.594895958900452</v>
      </c>
      <c r="U8" s="0" t="n">
        <f aca="false">D8+R8</f>
        <v>2.94600009918213</v>
      </c>
      <c r="V8" s="1" t="str">
        <f aca="false">IF(AND(I8+S8&lt;0.479,T8+N8&lt;0.6,N8+T8&gt;0.53),R8+D8,"")</f>
        <v/>
      </c>
    </row>
    <row r="9" customFormat="false" ht="12.8" hidden="false" customHeight="false" outlineLevel="0" collapsed="false">
      <c r="A9" s="0" t="n">
        <v>8</v>
      </c>
      <c r="B9" s="0" t="s">
        <v>38</v>
      </c>
      <c r="C9" s="0" t="s">
        <v>22</v>
      </c>
      <c r="D9" s="0" t="n">
        <v>0.0483438968658447</v>
      </c>
      <c r="E9" s="0" t="n">
        <v>0</v>
      </c>
      <c r="F9" s="0" t="n">
        <v>4</v>
      </c>
      <c r="G9" s="0" t="s">
        <v>38</v>
      </c>
      <c r="H9" s="0" t="s">
        <v>23</v>
      </c>
      <c r="I9" s="0" t="n">
        <v>0.017293393611908</v>
      </c>
      <c r="J9" s="0" t="n">
        <v>0</v>
      </c>
      <c r="K9" s="0" t="n">
        <v>4</v>
      </c>
      <c r="L9" s="0" t="s">
        <v>38</v>
      </c>
      <c r="M9" s="0" t="s">
        <v>24</v>
      </c>
      <c r="N9" s="0" t="n">
        <v>-0.0149393677711487</v>
      </c>
      <c r="O9" s="0" t="n">
        <v>0</v>
      </c>
      <c r="P9" s="0" t="n">
        <v>4</v>
      </c>
      <c r="Q9" s="0" t="s">
        <v>39</v>
      </c>
      <c r="R9" s="0" t="n">
        <v>2.89765620231628</v>
      </c>
      <c r="S9" s="0" t="n">
        <v>0.441706597805023</v>
      </c>
      <c r="T9" s="0" t="n">
        <v>0.615134477615356</v>
      </c>
      <c r="U9" s="0" t="n">
        <f aca="false">D9+R9</f>
        <v>2.94600009918213</v>
      </c>
      <c r="V9" s="1" t="str">
        <f aca="false">IF(AND(I9+S9&lt;0.479,T9+N9&lt;0.6,N9+T9&gt;0.53),R9+D9,"")</f>
        <v/>
      </c>
    </row>
    <row r="10" customFormat="false" ht="12.8" hidden="false" customHeight="false" outlineLevel="0" collapsed="false">
      <c r="A10" s="0" t="n">
        <v>95</v>
      </c>
      <c r="B10" s="0" t="s">
        <v>40</v>
      </c>
      <c r="C10" s="0" t="s">
        <v>22</v>
      </c>
      <c r="D10" s="0" t="n">
        <v>-0.00603294372558594</v>
      </c>
      <c r="E10" s="0" t="n">
        <v>0</v>
      </c>
      <c r="F10" s="0" t="n">
        <v>91</v>
      </c>
      <c r="G10" s="0" t="s">
        <v>40</v>
      </c>
      <c r="H10" s="0" t="s">
        <v>23</v>
      </c>
      <c r="I10" s="0" t="n">
        <v>0.0262196063995361</v>
      </c>
      <c r="J10" s="0" t="n">
        <v>0</v>
      </c>
      <c r="K10" s="0" t="n">
        <v>91</v>
      </c>
      <c r="L10" s="0" t="s">
        <v>40</v>
      </c>
      <c r="M10" s="0" t="s">
        <v>24</v>
      </c>
      <c r="N10" s="0" t="n">
        <v>-0.0375316143035889</v>
      </c>
      <c r="O10" s="0" t="n">
        <v>0</v>
      </c>
      <c r="P10" s="0" t="n">
        <v>91</v>
      </c>
      <c r="Q10" s="0" t="s">
        <v>41</v>
      </c>
      <c r="R10" s="0" t="n">
        <v>2.9470329284668</v>
      </c>
      <c r="S10" s="0" t="n">
        <v>0.43578040599823</v>
      </c>
      <c r="T10" s="0" t="n">
        <v>0.574165761470795</v>
      </c>
      <c r="U10" s="0" t="n">
        <f aca="false">D10+R10</f>
        <v>2.94099998474121</v>
      </c>
      <c r="V10" s="1" t="n">
        <f aca="false">IF(AND(I10+S10&lt;0.479,T10+N10&lt;0.6,N10+T10&gt;0.53),R10+D10,"")</f>
        <v>2.94099998474121</v>
      </c>
    </row>
    <row r="11" customFormat="false" ht="12.8" hidden="false" customHeight="false" outlineLevel="0" collapsed="false">
      <c r="A11" s="0" t="n">
        <v>64</v>
      </c>
      <c r="B11" s="0" t="s">
        <v>42</v>
      </c>
      <c r="C11" s="0" t="s">
        <v>22</v>
      </c>
      <c r="D11" s="0" t="n">
        <v>0.194314479827881</v>
      </c>
      <c r="E11" s="0" t="n">
        <v>0</v>
      </c>
      <c r="F11" s="0" t="n">
        <v>60</v>
      </c>
      <c r="G11" s="0" t="s">
        <v>42</v>
      </c>
      <c r="H11" s="0" t="s">
        <v>23</v>
      </c>
      <c r="I11" s="0" t="n">
        <v>0.0286649763584137</v>
      </c>
      <c r="J11" s="0" t="n">
        <v>0</v>
      </c>
      <c r="K11" s="0" t="n">
        <v>60</v>
      </c>
      <c r="L11" s="0" t="s">
        <v>42</v>
      </c>
      <c r="M11" s="0" t="s">
        <v>24</v>
      </c>
      <c r="N11" s="0" t="n">
        <v>-0.00287038087844849</v>
      </c>
      <c r="O11" s="0" t="n">
        <v>0</v>
      </c>
      <c r="P11" s="0" t="n">
        <v>60</v>
      </c>
      <c r="Q11" s="0" t="s">
        <v>43</v>
      </c>
      <c r="R11" s="0" t="n">
        <v>2.69168543815613</v>
      </c>
      <c r="S11" s="0" t="n">
        <v>0.45133501291275</v>
      </c>
      <c r="T11" s="0" t="n">
        <v>0.595602095127106</v>
      </c>
      <c r="U11" s="0" t="n">
        <f aca="false">D11+R11</f>
        <v>2.88599991798401</v>
      </c>
      <c r="V11" s="1" t="str">
        <f aca="false">IF(AND(I11+S11&lt;0.479,T11+N11&lt;0.6,N11+T11&gt;0.53),R11+D11,"")</f>
        <v/>
      </c>
    </row>
    <row r="12" customFormat="false" ht="12.8" hidden="false" customHeight="false" outlineLevel="0" collapsed="false">
      <c r="A12" s="0" t="n">
        <v>57</v>
      </c>
      <c r="B12" s="0" t="s">
        <v>44</v>
      </c>
      <c r="C12" s="0" t="s">
        <v>22</v>
      </c>
      <c r="D12" s="0" t="n">
        <v>0.263670921325684</v>
      </c>
      <c r="E12" s="0" t="n">
        <v>0</v>
      </c>
      <c r="F12" s="0" t="n">
        <v>53</v>
      </c>
      <c r="G12" s="0" t="s">
        <v>44</v>
      </c>
      <c r="H12" s="0" t="s">
        <v>23</v>
      </c>
      <c r="I12" s="0" t="n">
        <v>0.0177861154079437</v>
      </c>
      <c r="J12" s="0" t="n">
        <v>0</v>
      </c>
      <c r="K12" s="0" t="n">
        <v>53</v>
      </c>
      <c r="L12" s="0" t="s">
        <v>44</v>
      </c>
      <c r="M12" s="0" t="s">
        <v>24</v>
      </c>
      <c r="N12" s="0" t="n">
        <v>0.0126209259033203</v>
      </c>
      <c r="O12" s="0" t="n">
        <v>0</v>
      </c>
      <c r="P12" s="0" t="n">
        <v>53</v>
      </c>
      <c r="Q12" s="0" t="s">
        <v>45</v>
      </c>
      <c r="R12" s="0" t="n">
        <v>2.61732912063599</v>
      </c>
      <c r="S12" s="0" t="n">
        <v>0.42321389913559</v>
      </c>
      <c r="T12" s="0" t="n">
        <v>0.660354673862457</v>
      </c>
      <c r="U12" s="0" t="n">
        <f aca="false">D12+R12</f>
        <v>2.88100004196167</v>
      </c>
      <c r="V12" s="1" t="str">
        <f aca="false">IF(AND(I12+S12&lt;0.479,T12+N12&lt;0.6,N12+T12&gt;0.53),R12+D12,"")</f>
        <v/>
      </c>
    </row>
    <row r="13" customFormat="false" ht="12.8" hidden="false" customHeight="false" outlineLevel="0" collapsed="false">
      <c r="A13" s="0" t="n">
        <v>40</v>
      </c>
      <c r="B13" s="0" t="s">
        <v>46</v>
      </c>
      <c r="C13" s="0" t="s">
        <v>22</v>
      </c>
      <c r="D13" s="0" t="n">
        <v>0.0346593856811523</v>
      </c>
      <c r="E13" s="0" t="n">
        <v>0</v>
      </c>
      <c r="F13" s="0" t="n">
        <v>36</v>
      </c>
      <c r="G13" s="0" t="s">
        <v>46</v>
      </c>
      <c r="H13" s="0" t="s">
        <v>23</v>
      </c>
      <c r="I13" s="0" t="n">
        <v>0.0166595578193665</v>
      </c>
      <c r="J13" s="0" t="n">
        <v>0</v>
      </c>
      <c r="K13" s="0" t="n">
        <v>36</v>
      </c>
      <c r="L13" s="0" t="s">
        <v>46</v>
      </c>
      <c r="M13" s="0" t="s">
        <v>24</v>
      </c>
      <c r="N13" s="0" t="n">
        <v>-0.0167436003684998</v>
      </c>
      <c r="O13" s="0" t="n">
        <v>0</v>
      </c>
      <c r="P13" s="0" t="n">
        <v>36</v>
      </c>
      <c r="Q13" s="0" t="s">
        <v>47</v>
      </c>
      <c r="R13" s="0" t="n">
        <v>2.82834053039551</v>
      </c>
      <c r="S13" s="0" t="n">
        <v>0.506340444087982</v>
      </c>
      <c r="T13" s="0" t="n">
        <v>0.65986555814743</v>
      </c>
      <c r="U13" s="0" t="n">
        <f aca="false">D13+R13</f>
        <v>2.86299991607666</v>
      </c>
      <c r="V13" s="1" t="str">
        <f aca="false">IF(AND(I13+S13&lt;0.479,T13+N13&lt;0.6,N13+T13&gt;0.53),R13+D13,"")</f>
        <v/>
      </c>
    </row>
    <row r="14" customFormat="false" ht="12.8" hidden="false" customHeight="false" outlineLevel="0" collapsed="false">
      <c r="A14" s="0" t="n">
        <v>62</v>
      </c>
      <c r="B14" s="0" t="s">
        <v>48</v>
      </c>
      <c r="C14" s="0" t="s">
        <v>22</v>
      </c>
      <c r="D14" s="0" t="n">
        <v>0.153263092041016</v>
      </c>
      <c r="E14" s="0" t="n">
        <v>0</v>
      </c>
      <c r="F14" s="0" t="n">
        <v>58</v>
      </c>
      <c r="G14" s="0" t="s">
        <v>48</v>
      </c>
      <c r="H14" s="0" t="s">
        <v>23</v>
      </c>
      <c r="I14" s="0" t="n">
        <v>0.0339522361755371</v>
      </c>
      <c r="J14" s="0" t="n">
        <v>0</v>
      </c>
      <c r="K14" s="0" t="n">
        <v>58</v>
      </c>
      <c r="L14" s="0" t="s">
        <v>48</v>
      </c>
      <c r="M14" s="0" t="s">
        <v>24</v>
      </c>
      <c r="N14" s="0" t="n">
        <v>-0.0126659274101257</v>
      </c>
      <c r="O14" s="0" t="n">
        <v>0</v>
      </c>
      <c r="P14" s="0" t="n">
        <v>58</v>
      </c>
      <c r="Q14" s="0" t="s">
        <v>49</v>
      </c>
      <c r="R14" s="0" t="n">
        <v>2.69773697853088</v>
      </c>
      <c r="S14" s="0" t="n">
        <v>0.474047780036926</v>
      </c>
      <c r="T14" s="0" t="n">
        <v>0.600812256336212</v>
      </c>
      <c r="U14" s="0" t="n">
        <f aca="false">D14+R14</f>
        <v>2.8510000705719</v>
      </c>
      <c r="V14" s="1" t="str">
        <f aca="false">IF(AND(I14+S14&lt;0.479,T14+N14&lt;0.6,N14+T14&gt;0.53),R14+D14,"")</f>
        <v/>
      </c>
    </row>
    <row r="15" customFormat="false" ht="12.8" hidden="false" customHeight="false" outlineLevel="0" collapsed="false">
      <c r="A15" s="0" t="n">
        <v>4</v>
      </c>
      <c r="B15" s="0" t="s">
        <v>50</v>
      </c>
      <c r="C15" s="0" t="s">
        <v>22</v>
      </c>
      <c r="D15" s="0" t="n">
        <v>0.0542335510253906</v>
      </c>
      <c r="E15" s="0" t="n">
        <v>0</v>
      </c>
      <c r="F15" s="0" t="n">
        <v>0</v>
      </c>
      <c r="G15" s="0" t="s">
        <v>50</v>
      </c>
      <c r="H15" s="0" t="s">
        <v>23</v>
      </c>
      <c r="I15" s="0" t="n">
        <v>0.0343972146511078</v>
      </c>
      <c r="J15" s="0" t="n">
        <v>0</v>
      </c>
      <c r="K15" s="0" t="n">
        <v>0</v>
      </c>
      <c r="L15" s="0" t="s">
        <v>50</v>
      </c>
      <c r="M15" s="0" t="s">
        <v>24</v>
      </c>
      <c r="N15" s="0" t="n">
        <v>-0.0270806550979614</v>
      </c>
      <c r="O15" s="0" t="n">
        <v>0</v>
      </c>
      <c r="P15" s="0" t="n">
        <v>0</v>
      </c>
      <c r="Q15" s="0" t="s">
        <v>51</v>
      </c>
      <c r="R15" s="0" t="n">
        <v>2.76876640319824</v>
      </c>
      <c r="S15" s="0" t="n">
        <v>0.492602795362473</v>
      </c>
      <c r="T15" s="0" t="n">
        <v>0.60683673620224</v>
      </c>
      <c r="U15" s="0" t="n">
        <f aca="false">D15+R15</f>
        <v>2.82299995422363</v>
      </c>
      <c r="V15" s="1" t="str">
        <f aca="false">IF(AND(I15+S15&lt;0.479,T15+N15&lt;0.6,N15+T15&gt;0.53),R15+D15,"")</f>
        <v/>
      </c>
    </row>
    <row r="16" customFormat="false" ht="12.8" hidden="false" customHeight="false" outlineLevel="0" collapsed="false">
      <c r="A16" s="0" t="n">
        <v>41</v>
      </c>
      <c r="B16" s="0" t="s">
        <v>52</v>
      </c>
      <c r="C16" s="0" t="s">
        <v>22</v>
      </c>
      <c r="D16" s="0" t="n">
        <v>0.102468252182007</v>
      </c>
      <c r="E16" s="0" t="n">
        <v>0</v>
      </c>
      <c r="F16" s="0" t="n">
        <v>37</v>
      </c>
      <c r="G16" s="0" t="s">
        <v>52</v>
      </c>
      <c r="H16" s="0" t="s">
        <v>23</v>
      </c>
      <c r="I16" s="0" t="n">
        <v>0.0393542349338531</v>
      </c>
      <c r="J16" s="0" t="n">
        <v>0</v>
      </c>
      <c r="K16" s="0" t="n">
        <v>37</v>
      </c>
      <c r="L16" s="0" t="s">
        <v>52</v>
      </c>
      <c r="M16" s="0" t="s">
        <v>24</v>
      </c>
      <c r="N16" s="0" t="n">
        <v>-0.0243171453475952</v>
      </c>
      <c r="O16" s="0" t="n">
        <v>0</v>
      </c>
      <c r="P16" s="0" t="n">
        <v>37</v>
      </c>
      <c r="Q16" s="0" t="s">
        <v>53</v>
      </c>
      <c r="R16" s="0" t="n">
        <v>2.69653177261353</v>
      </c>
      <c r="S16" s="0" t="n">
        <v>0.467645794153214</v>
      </c>
      <c r="T16" s="0" t="n">
        <v>0.589341521263123</v>
      </c>
      <c r="U16" s="0" t="n">
        <f aca="false">D16+R16</f>
        <v>2.79900002479553</v>
      </c>
      <c r="V16" s="1" t="str">
        <f aca="false">IF(AND(I16+S16&lt;0.479,T16+N16&lt;0.6,N16+T16&gt;0.53),R16+D16,"")</f>
        <v/>
      </c>
    </row>
    <row r="17" customFormat="false" ht="12.8" hidden="false" customHeight="false" outlineLevel="0" collapsed="false">
      <c r="A17" s="0" t="n">
        <v>11</v>
      </c>
      <c r="B17" s="0" t="s">
        <v>54</v>
      </c>
      <c r="C17" s="0" t="s">
        <v>22</v>
      </c>
      <c r="D17" s="0" t="n">
        <v>0.011737585067749</v>
      </c>
      <c r="E17" s="0" t="n">
        <v>0</v>
      </c>
      <c r="F17" s="0" t="n">
        <v>7</v>
      </c>
      <c r="G17" s="0" t="s">
        <v>54</v>
      </c>
      <c r="H17" s="0" t="s">
        <v>23</v>
      </c>
      <c r="I17" s="0" t="n">
        <v>0.0189608931541443</v>
      </c>
      <c r="J17" s="0" t="n">
        <v>0</v>
      </c>
      <c r="K17" s="0" t="n">
        <v>7</v>
      </c>
      <c r="L17" s="0" t="s">
        <v>54</v>
      </c>
      <c r="M17" s="0" t="s">
        <v>24</v>
      </c>
      <c r="N17" s="0" t="n">
        <v>-0.0217251777648926</v>
      </c>
      <c r="O17" s="0" t="n">
        <v>0</v>
      </c>
      <c r="P17" s="0" t="n">
        <v>7</v>
      </c>
      <c r="Q17" s="0" t="s">
        <v>55</v>
      </c>
      <c r="R17" s="0" t="n">
        <v>2.7852623462677</v>
      </c>
      <c r="S17" s="0" t="n">
        <v>0.499039113521576</v>
      </c>
      <c r="T17" s="0" t="n">
        <v>0.668408095836639</v>
      </c>
      <c r="U17" s="0" t="n">
        <f aca="false">D17+R17</f>
        <v>2.79699993133545</v>
      </c>
      <c r="V17" s="1" t="str">
        <f aca="false">IF(AND(I17+S17&lt;0.479,T17+N17&lt;0.6,N17+T17&gt;0.53),R17+D17,"")</f>
        <v/>
      </c>
    </row>
    <row r="18" customFormat="false" ht="12.8" hidden="false" customHeight="false" outlineLevel="0" collapsed="false">
      <c r="A18" s="0" t="n">
        <v>63</v>
      </c>
      <c r="B18" s="0" t="s">
        <v>56</v>
      </c>
      <c r="C18" s="0" t="s">
        <v>22</v>
      </c>
      <c r="D18" s="0" t="n">
        <v>0.049044132232666</v>
      </c>
      <c r="E18" s="0" t="n">
        <v>0</v>
      </c>
      <c r="F18" s="0" t="n">
        <v>59</v>
      </c>
      <c r="G18" s="0" t="s">
        <v>56</v>
      </c>
      <c r="H18" s="0" t="s">
        <v>23</v>
      </c>
      <c r="I18" s="0" t="n">
        <v>0.0571503639221191</v>
      </c>
      <c r="J18" s="0" t="n">
        <v>0</v>
      </c>
      <c r="K18" s="0" t="n">
        <v>59</v>
      </c>
      <c r="L18" s="0" t="s">
        <v>56</v>
      </c>
      <c r="M18" s="0" t="s">
        <v>24</v>
      </c>
      <c r="N18" s="0" t="n">
        <v>-0.0162995457649231</v>
      </c>
      <c r="O18" s="0" t="n">
        <v>0</v>
      </c>
      <c r="P18" s="0" t="n">
        <v>59</v>
      </c>
      <c r="Q18" s="0" t="s">
        <v>57</v>
      </c>
      <c r="R18" s="0" t="n">
        <v>2.70395588874817</v>
      </c>
      <c r="S18" s="0" t="n">
        <v>0.481849610805512</v>
      </c>
      <c r="T18" s="0" t="n">
        <v>0.569714188575745</v>
      </c>
      <c r="U18" s="0" t="n">
        <f aca="false">D18+R18</f>
        <v>2.75300002098083</v>
      </c>
      <c r="V18" s="1" t="str">
        <f aca="false">IF(AND(I18+S18&lt;0.479,T18+N18&lt;0.6,N18+T18&gt;0.53),R18+D18,"")</f>
        <v/>
      </c>
    </row>
    <row r="19" customFormat="false" ht="12.8" hidden="false" customHeight="false" outlineLevel="0" collapsed="false">
      <c r="A19" s="0" t="n">
        <v>90</v>
      </c>
      <c r="B19" s="0" t="s">
        <v>58</v>
      </c>
      <c r="C19" s="0" t="s">
        <v>22</v>
      </c>
      <c r="D19" s="0" t="n">
        <v>0.0679600238800049</v>
      </c>
      <c r="E19" s="0" t="n">
        <v>0</v>
      </c>
      <c r="F19" s="0" t="n">
        <v>86</v>
      </c>
      <c r="G19" s="0" t="s">
        <v>58</v>
      </c>
      <c r="H19" s="0" t="s">
        <v>23</v>
      </c>
      <c r="I19" s="0" t="n">
        <v>0.0303701758384705</v>
      </c>
      <c r="J19" s="0" t="n">
        <v>0</v>
      </c>
      <c r="K19" s="0" t="n">
        <v>86</v>
      </c>
      <c r="L19" s="0" t="s">
        <v>58</v>
      </c>
      <c r="M19" s="0" t="s">
        <v>24</v>
      </c>
      <c r="N19" s="0" t="n">
        <v>-0.0349149107933044</v>
      </c>
      <c r="O19" s="0" t="n">
        <v>0</v>
      </c>
      <c r="P19" s="0" t="n">
        <v>86</v>
      </c>
      <c r="Q19" s="0" t="s">
        <v>59</v>
      </c>
      <c r="R19" s="0" t="n">
        <v>2.68503999710083</v>
      </c>
      <c r="S19" s="0" t="n">
        <v>0.467629820108414</v>
      </c>
      <c r="T19" s="0" t="n">
        <v>0.603988111019135</v>
      </c>
      <c r="U19" s="0" t="n">
        <f aca="false">D19+R19</f>
        <v>2.75300002098083</v>
      </c>
      <c r="V19" s="1" t="str">
        <f aca="false">IF(AND(I19+S19&lt;0.479,T19+N19&lt;0.6,N19+T19&gt;0.53),R19+D19,"")</f>
        <v/>
      </c>
    </row>
    <row r="20" customFormat="false" ht="12.8" hidden="false" customHeight="false" outlineLevel="0" collapsed="false">
      <c r="A20" s="0" t="n">
        <v>2</v>
      </c>
      <c r="B20" s="0" t="s">
        <v>60</v>
      </c>
      <c r="C20" s="0" t="s">
        <v>22</v>
      </c>
      <c r="D20" s="0" t="n">
        <v>0.07175612449646</v>
      </c>
      <c r="E20" s="0" t="n">
        <v>0</v>
      </c>
      <c r="F20" s="0" t="n">
        <v>0</v>
      </c>
      <c r="G20" s="0" t="s">
        <v>60</v>
      </c>
      <c r="H20" s="0" t="s">
        <v>23</v>
      </c>
      <c r="I20" s="0" t="n">
        <v>0.017943799495697</v>
      </c>
      <c r="J20" s="0" t="n">
        <v>0</v>
      </c>
      <c r="K20" s="0" t="n">
        <v>0</v>
      </c>
      <c r="L20" s="0" t="s">
        <v>60</v>
      </c>
      <c r="M20" s="0" t="s">
        <v>24</v>
      </c>
      <c r="N20" s="0" t="n">
        <v>-0.0181309580802917</v>
      </c>
      <c r="O20" s="0" t="n">
        <v>0</v>
      </c>
      <c r="P20" s="0" t="n">
        <v>0</v>
      </c>
      <c r="Q20" s="0" t="s">
        <v>61</v>
      </c>
      <c r="R20" s="0" t="n">
        <v>2.68024396896362</v>
      </c>
      <c r="S20" s="0" t="n">
        <v>0.437056213617325</v>
      </c>
      <c r="T20" s="0" t="n">
        <v>0.583301663398743</v>
      </c>
      <c r="U20" s="0" t="n">
        <f aca="false">D20+R20</f>
        <v>2.75200009346008</v>
      </c>
      <c r="V20" s="1" t="n">
        <f aca="false">IF(AND(I20+S20&lt;0.479,T20+N20&lt;0.6,N20+T20&gt;0.53),R20+D20,"")</f>
        <v>2.75200009346008</v>
      </c>
    </row>
    <row r="21" customFormat="false" ht="12.8" hidden="false" customHeight="false" outlineLevel="0" collapsed="false">
      <c r="A21" s="0" t="n">
        <v>73</v>
      </c>
      <c r="B21" s="0" t="s">
        <v>62</v>
      </c>
      <c r="C21" s="0" t="s">
        <v>22</v>
      </c>
      <c r="D21" s="0" t="n">
        <v>0.132022857666016</v>
      </c>
      <c r="E21" s="0" t="n">
        <v>0</v>
      </c>
      <c r="F21" s="0" t="n">
        <v>69</v>
      </c>
      <c r="G21" s="0" t="s">
        <v>62</v>
      </c>
      <c r="H21" s="0" t="s">
        <v>23</v>
      </c>
      <c r="I21" s="0" t="n">
        <v>0.0274502635002136</v>
      </c>
      <c r="J21" s="0" t="n">
        <v>0</v>
      </c>
      <c r="K21" s="0" t="n">
        <v>69</v>
      </c>
      <c r="L21" s="0" t="s">
        <v>62</v>
      </c>
      <c r="M21" s="0" t="s">
        <v>24</v>
      </c>
      <c r="N21" s="0" t="n">
        <v>-0.00659102201461792</v>
      </c>
      <c r="O21" s="0" t="n">
        <v>0</v>
      </c>
      <c r="P21" s="0" t="n">
        <v>69</v>
      </c>
      <c r="Q21" s="0" t="s">
        <v>63</v>
      </c>
      <c r="R21" s="0" t="n">
        <v>2.60597705841064</v>
      </c>
      <c r="S21" s="0" t="n">
        <v>0.430549740791321</v>
      </c>
      <c r="T21" s="0" t="n">
        <v>0.559225142002106</v>
      </c>
      <c r="U21" s="0" t="n">
        <f aca="false">D21+R21</f>
        <v>2.73799991607666</v>
      </c>
      <c r="V21" s="1" t="n">
        <f aca="false">IF(AND(I21+S21&lt;0.479,T21+N21&lt;0.6,N21+T21&gt;0.53),R21+D21,"")</f>
        <v>2.73799991607666</v>
      </c>
    </row>
    <row r="22" customFormat="false" ht="12.8" hidden="false" customHeight="false" outlineLevel="0" collapsed="false">
      <c r="A22" s="0" t="n">
        <v>67</v>
      </c>
      <c r="B22" s="0" t="s">
        <v>64</v>
      </c>
      <c r="C22" s="0" t="s">
        <v>22</v>
      </c>
      <c r="D22" s="0" t="n">
        <v>0.0485422611236572</v>
      </c>
      <c r="E22" s="0" t="n">
        <v>0</v>
      </c>
      <c r="F22" s="0" t="n">
        <v>63</v>
      </c>
      <c r="G22" s="0" t="s">
        <v>64</v>
      </c>
      <c r="H22" s="0" t="s">
        <v>23</v>
      </c>
      <c r="I22" s="0" t="n">
        <v>0.0109825134277344</v>
      </c>
      <c r="J22" s="0" t="n">
        <v>0</v>
      </c>
      <c r="K22" s="0" t="n">
        <v>63</v>
      </c>
      <c r="L22" s="0" t="s">
        <v>64</v>
      </c>
      <c r="M22" s="0" t="s">
        <v>24</v>
      </c>
      <c r="N22" s="0" t="n">
        <v>-0.0184147953987122</v>
      </c>
      <c r="O22" s="0" t="n">
        <v>0</v>
      </c>
      <c r="P22" s="0" t="n">
        <v>63</v>
      </c>
      <c r="Q22" s="0" t="s">
        <v>65</v>
      </c>
      <c r="R22" s="0" t="n">
        <v>2.66245770454407</v>
      </c>
      <c r="S22" s="0" t="n">
        <v>0.431017488241196</v>
      </c>
      <c r="T22" s="0" t="n">
        <v>0.66987818479538</v>
      </c>
      <c r="U22" s="0" t="n">
        <f aca="false">D22+R22</f>
        <v>2.71099996566772</v>
      </c>
      <c r="V22" s="1" t="str">
        <f aca="false">IF(AND(I22+S22&lt;0.479,T22+N22&lt;0.6,N22+T22&gt;0.53),R22+D22,"")</f>
        <v/>
      </c>
    </row>
    <row r="23" customFormat="false" ht="12.8" hidden="false" customHeight="false" outlineLevel="0" collapsed="false">
      <c r="A23" s="0" t="n">
        <v>18</v>
      </c>
      <c r="B23" s="0" t="s">
        <v>66</v>
      </c>
      <c r="C23" s="0" t="s">
        <v>22</v>
      </c>
      <c r="D23" s="0" t="n">
        <v>0.048241138458252</v>
      </c>
      <c r="E23" s="0" t="n">
        <v>0</v>
      </c>
      <c r="F23" s="0" t="n">
        <v>14</v>
      </c>
      <c r="G23" s="0" t="s">
        <v>66</v>
      </c>
      <c r="H23" s="0" t="s">
        <v>23</v>
      </c>
      <c r="I23" s="0" t="n">
        <v>0.0220648348331451</v>
      </c>
      <c r="J23" s="0" t="n">
        <v>0</v>
      </c>
      <c r="K23" s="0" t="n">
        <v>14</v>
      </c>
      <c r="L23" s="0" t="s">
        <v>66</v>
      </c>
      <c r="M23" s="0" t="s">
        <v>24</v>
      </c>
      <c r="N23" s="0" t="n">
        <v>-0.0279741287231445</v>
      </c>
      <c r="O23" s="0" t="n">
        <v>0</v>
      </c>
      <c r="P23" s="0" t="n">
        <v>14</v>
      </c>
      <c r="Q23" s="0" t="s">
        <v>67</v>
      </c>
      <c r="R23" s="0" t="n">
        <v>2.64975881576538</v>
      </c>
      <c r="S23" s="0" t="n">
        <v>0.458935171365738</v>
      </c>
      <c r="T23" s="0" t="n">
        <v>0.610022902488709</v>
      </c>
      <c r="U23" s="0" t="n">
        <f aca="false">D23+R23</f>
        <v>2.69799995422363</v>
      </c>
      <c r="V23" s="1" t="str">
        <f aca="false">IF(AND(I23+S23&lt;0.479,T23+N23&lt;0.6,N23+T23&gt;0.53),R23+D23,"")</f>
        <v/>
      </c>
    </row>
    <row r="24" customFormat="false" ht="12.8" hidden="false" customHeight="false" outlineLevel="0" collapsed="false">
      <c r="A24" s="0" t="n">
        <v>34</v>
      </c>
      <c r="B24" s="0" t="s">
        <v>68</v>
      </c>
      <c r="C24" s="0" t="s">
        <v>22</v>
      </c>
      <c r="D24" s="0" t="n">
        <v>0.0099484920501709</v>
      </c>
      <c r="E24" s="0" t="n">
        <v>0</v>
      </c>
      <c r="F24" s="0" t="n">
        <v>30</v>
      </c>
      <c r="G24" s="0" t="s">
        <v>68</v>
      </c>
      <c r="H24" s="0" t="s">
        <v>23</v>
      </c>
      <c r="I24" s="0" t="n">
        <v>0.0120468437671661</v>
      </c>
      <c r="J24" s="0" t="n">
        <v>0</v>
      </c>
      <c r="K24" s="0" t="n">
        <v>30</v>
      </c>
      <c r="L24" s="0" t="s">
        <v>68</v>
      </c>
      <c r="M24" s="0" t="s">
        <v>24</v>
      </c>
      <c r="N24" s="0" t="n">
        <v>-0.022739052772522</v>
      </c>
      <c r="O24" s="0" t="n">
        <v>0</v>
      </c>
      <c r="P24" s="0" t="n">
        <v>30</v>
      </c>
      <c r="Q24" s="0" t="s">
        <v>69</v>
      </c>
      <c r="R24" s="0" t="n">
        <v>2.67905139923096</v>
      </c>
      <c r="S24" s="0" t="n">
        <v>0.469953149557114</v>
      </c>
      <c r="T24" s="0" t="n">
        <v>0.657031714916229</v>
      </c>
      <c r="U24" s="0" t="n">
        <f aca="false">D24+R24</f>
        <v>2.68899989128113</v>
      </c>
      <c r="V24" s="1" t="str">
        <f aca="false">IF(AND(I24+S24&lt;0.479,T24+N24&lt;0.6,N24+T24&gt;0.53),R24+D24,"")</f>
        <v/>
      </c>
    </row>
    <row r="25" customFormat="false" ht="12.8" hidden="false" customHeight="false" outlineLevel="0" collapsed="false">
      <c r="A25" s="0" t="n">
        <v>52</v>
      </c>
      <c r="B25" s="0" t="s">
        <v>70</v>
      </c>
      <c r="C25" s="0" t="s">
        <v>22</v>
      </c>
      <c r="D25" s="0" t="n">
        <v>0.0737922191619873</v>
      </c>
      <c r="E25" s="0" t="n">
        <v>0</v>
      </c>
      <c r="F25" s="0" t="n">
        <v>48</v>
      </c>
      <c r="G25" s="0" t="s">
        <v>70</v>
      </c>
      <c r="H25" s="0" t="s">
        <v>23</v>
      </c>
      <c r="I25" s="0" t="n">
        <v>0.0190593898296356</v>
      </c>
      <c r="J25" s="0" t="n">
        <v>0</v>
      </c>
      <c r="K25" s="0" t="n">
        <v>48</v>
      </c>
      <c r="L25" s="0" t="s">
        <v>70</v>
      </c>
      <c r="M25" s="0" t="s">
        <v>24</v>
      </c>
      <c r="N25" s="0" t="n">
        <v>-0.0269101858139038</v>
      </c>
      <c r="O25" s="0" t="n">
        <v>0</v>
      </c>
      <c r="P25" s="0" t="n">
        <v>48</v>
      </c>
      <c r="Q25" s="0" t="s">
        <v>71</v>
      </c>
      <c r="R25" s="0" t="n">
        <v>2.61220788955688</v>
      </c>
      <c r="S25" s="0" t="n">
        <v>0.421940624713898</v>
      </c>
      <c r="T25" s="0" t="n">
        <v>0.558763861656189</v>
      </c>
      <c r="U25" s="0" t="n">
        <f aca="false">D25+R25</f>
        <v>2.68600010871887</v>
      </c>
      <c r="V25" s="1" t="n">
        <f aca="false">IF(AND(I25+S25&lt;0.479,T25+N25&lt;0.6,N25+T25&gt;0.53),R25+D25,"")</f>
        <v>2.68600010871887</v>
      </c>
    </row>
    <row r="26" customFormat="false" ht="12.8" hidden="false" customHeight="false" outlineLevel="0" collapsed="false">
      <c r="A26" s="0" t="n">
        <v>38</v>
      </c>
      <c r="B26" s="0" t="s">
        <v>72</v>
      </c>
      <c r="C26" s="0" t="s">
        <v>22</v>
      </c>
      <c r="D26" s="0" t="n">
        <v>0.127425193786621</v>
      </c>
      <c r="E26" s="0" t="n">
        <v>0</v>
      </c>
      <c r="F26" s="0" t="n">
        <v>34</v>
      </c>
      <c r="G26" s="0" t="s">
        <v>72</v>
      </c>
      <c r="H26" s="0" t="s">
        <v>23</v>
      </c>
      <c r="I26" s="0" t="n">
        <v>0.0156692266464233</v>
      </c>
      <c r="J26" s="0" t="n">
        <v>0</v>
      </c>
      <c r="K26" s="0" t="n">
        <v>34</v>
      </c>
      <c r="L26" s="0" t="s">
        <v>72</v>
      </c>
      <c r="M26" s="0" t="s">
        <v>24</v>
      </c>
      <c r="N26" s="0" t="n">
        <v>-0.0134293437004089</v>
      </c>
      <c r="O26" s="0" t="n">
        <v>0</v>
      </c>
      <c r="P26" s="0" t="n">
        <v>34</v>
      </c>
      <c r="Q26" s="0" t="s">
        <v>73</v>
      </c>
      <c r="R26" s="0" t="n">
        <v>2.55757474899292</v>
      </c>
      <c r="S26" s="0" t="n">
        <v>0.403330773115158</v>
      </c>
      <c r="T26" s="0" t="n">
        <v>0.615965902805328</v>
      </c>
      <c r="U26" s="0" t="n">
        <f aca="false">D26+R26</f>
        <v>2.68499994277954</v>
      </c>
      <c r="V26" s="1" t="str">
        <f aca="false">IF(AND(I26+S26&lt;0.479,T26+N26&lt;0.6,N26+T26&gt;0.53),R26+D26,"")</f>
        <v/>
      </c>
    </row>
    <row r="27" customFormat="false" ht="12.8" hidden="false" customHeight="false" outlineLevel="0" collapsed="false">
      <c r="A27" s="0" t="n">
        <v>48</v>
      </c>
      <c r="B27" s="0" t="s">
        <v>74</v>
      </c>
      <c r="C27" s="0" t="s">
        <v>22</v>
      </c>
      <c r="D27" s="0" t="n">
        <v>0.083174467086792</v>
      </c>
      <c r="E27" s="0" t="n">
        <v>0</v>
      </c>
      <c r="F27" s="0" t="n">
        <v>44</v>
      </c>
      <c r="G27" s="0" t="s">
        <v>74</v>
      </c>
      <c r="H27" s="0" t="s">
        <v>23</v>
      </c>
      <c r="I27" s="0" t="n">
        <v>0.0113479495048523</v>
      </c>
      <c r="J27" s="0" t="n">
        <v>0</v>
      </c>
      <c r="K27" s="0" t="n">
        <v>44</v>
      </c>
      <c r="L27" s="0" t="s">
        <v>74</v>
      </c>
      <c r="M27" s="0" t="s">
        <v>24</v>
      </c>
      <c r="N27" s="0" t="n">
        <v>-0.0247815847396851</v>
      </c>
      <c r="O27" s="0" t="n">
        <v>0</v>
      </c>
      <c r="P27" s="0" t="n">
        <v>44</v>
      </c>
      <c r="Q27" s="0" t="s">
        <v>75</v>
      </c>
      <c r="R27" s="0" t="n">
        <v>2.59782552719116</v>
      </c>
      <c r="S27" s="0" t="n">
        <v>0.416652053594589</v>
      </c>
      <c r="T27" s="0" t="n">
        <v>0.643415749073029</v>
      </c>
      <c r="U27" s="0" t="n">
        <f aca="false">D27+R27</f>
        <v>2.68099999427795</v>
      </c>
      <c r="V27" s="1" t="str">
        <f aca="false">IF(AND(I27+S27&lt;0.479,T27+N27&lt;0.6,N27+T27&gt;0.53),R27+D27,"")</f>
        <v/>
      </c>
    </row>
    <row r="28" customFormat="false" ht="12.8" hidden="false" customHeight="false" outlineLevel="0" collapsed="false">
      <c r="A28" s="0" t="n">
        <v>70</v>
      </c>
      <c r="B28" s="0" t="s">
        <v>76</v>
      </c>
      <c r="C28" s="0" t="s">
        <v>22</v>
      </c>
      <c r="D28" s="0" t="n">
        <v>0.0595164299011231</v>
      </c>
      <c r="E28" s="0" t="n">
        <v>0</v>
      </c>
      <c r="F28" s="0" t="n">
        <v>66</v>
      </c>
      <c r="G28" s="0" t="s">
        <v>76</v>
      </c>
      <c r="H28" s="0" t="s">
        <v>23</v>
      </c>
      <c r="I28" s="0" t="n">
        <v>0.0206170678138733</v>
      </c>
      <c r="J28" s="0" t="n">
        <v>0</v>
      </c>
      <c r="K28" s="0" t="n">
        <v>66</v>
      </c>
      <c r="L28" s="0" t="s">
        <v>76</v>
      </c>
      <c r="M28" s="0" t="s">
        <v>24</v>
      </c>
      <c r="N28" s="0" t="n">
        <v>-0.0205433964729309</v>
      </c>
      <c r="O28" s="0" t="n">
        <v>0</v>
      </c>
      <c r="P28" s="0" t="n">
        <v>66</v>
      </c>
      <c r="Q28" s="0" t="s">
        <v>77</v>
      </c>
      <c r="R28" s="0" t="n">
        <v>2.61148357391357</v>
      </c>
      <c r="S28" s="0" t="n">
        <v>0.453382939100266</v>
      </c>
      <c r="T28" s="0" t="n">
        <v>0.619372665882111</v>
      </c>
      <c r="U28" s="0" t="n">
        <f aca="false">D28+R28</f>
        <v>2.6710000038147</v>
      </c>
      <c r="V28" s="1" t="n">
        <f aca="false">IF(AND(I28+S28&lt;0.479,T28+N28&lt;0.6,N28+T28&gt;0.53),R28+D28,"")</f>
        <v>2.6710000038147</v>
      </c>
    </row>
    <row r="29" customFormat="false" ht="12.8" hidden="false" customHeight="false" outlineLevel="0" collapsed="false">
      <c r="A29" s="0" t="n">
        <v>93</v>
      </c>
      <c r="B29" s="0" t="s">
        <v>78</v>
      </c>
      <c r="C29" s="0" t="s">
        <v>22</v>
      </c>
      <c r="D29" s="0" t="n">
        <v>0.0314574241638184</v>
      </c>
      <c r="E29" s="0" t="n">
        <v>0</v>
      </c>
      <c r="F29" s="0" t="n">
        <v>89</v>
      </c>
      <c r="G29" s="0" t="s">
        <v>78</v>
      </c>
      <c r="H29" s="0" t="s">
        <v>23</v>
      </c>
      <c r="I29" s="0" t="n">
        <v>0.0235472023487091</v>
      </c>
      <c r="J29" s="0" t="n">
        <v>0</v>
      </c>
      <c r="K29" s="0" t="n">
        <v>89</v>
      </c>
      <c r="L29" s="0" t="s">
        <v>78</v>
      </c>
      <c r="M29" s="0" t="s">
        <v>24</v>
      </c>
      <c r="N29" s="0" t="n">
        <v>-0.016897976398468</v>
      </c>
      <c r="O29" s="0" t="n">
        <v>0</v>
      </c>
      <c r="P29" s="0" t="n">
        <v>89</v>
      </c>
      <c r="Q29" s="0" t="s">
        <v>79</v>
      </c>
      <c r="R29" s="0" t="n">
        <v>2.62654256820679</v>
      </c>
      <c r="S29" s="0" t="n">
        <v>0.422452807426453</v>
      </c>
      <c r="T29" s="0" t="n">
        <v>0.617776036262512</v>
      </c>
      <c r="U29" s="0" t="n">
        <f aca="false">D29+R29</f>
        <v>2.65799999237061</v>
      </c>
      <c r="V29" s="1" t="str">
        <f aca="false">IF(AND(I29+S29&lt;0.479,T29+N29&lt;0.6,N29+T29&gt;0.53),R29+D29,"")</f>
        <v/>
      </c>
    </row>
    <row r="30" customFormat="false" ht="12.8" hidden="false" customHeight="false" outlineLevel="0" collapsed="false">
      <c r="A30" s="0" t="n">
        <v>49</v>
      </c>
      <c r="B30" s="0" t="s">
        <v>80</v>
      </c>
      <c r="C30" s="0" t="s">
        <v>22</v>
      </c>
      <c r="D30" s="0" t="n">
        <v>0.0582828521728516</v>
      </c>
      <c r="E30" s="0" t="n">
        <v>0</v>
      </c>
      <c r="F30" s="0" t="n">
        <v>45</v>
      </c>
      <c r="G30" s="0" t="s">
        <v>80</v>
      </c>
      <c r="H30" s="0" t="s">
        <v>23</v>
      </c>
      <c r="I30" s="0" t="n">
        <v>0.0111516118049622</v>
      </c>
      <c r="J30" s="0" t="n">
        <v>0</v>
      </c>
      <c r="K30" s="0" t="n">
        <v>45</v>
      </c>
      <c r="L30" s="0" t="s">
        <v>80</v>
      </c>
      <c r="M30" s="0" t="s">
        <v>24</v>
      </c>
      <c r="N30" s="0" t="n">
        <v>-0.020133912563324</v>
      </c>
      <c r="O30" s="0" t="n">
        <v>0</v>
      </c>
      <c r="P30" s="0" t="n">
        <v>45</v>
      </c>
      <c r="Q30" s="0" t="s">
        <v>81</v>
      </c>
      <c r="R30" s="0" t="n">
        <v>2.58271718025208</v>
      </c>
      <c r="S30" s="0" t="n">
        <v>0.404848396778107</v>
      </c>
      <c r="T30" s="0" t="n">
        <v>0.614085137844086</v>
      </c>
      <c r="U30" s="0" t="n">
        <f aca="false">D30+R30</f>
        <v>2.64100003242493</v>
      </c>
      <c r="V30" s="1" t="n">
        <f aca="false">IF(AND(I30+S30&lt;0.479,T30+N30&lt;0.6,N30+T30&gt;0.53),R30+D30,"")</f>
        <v>2.64100003242493</v>
      </c>
    </row>
    <row r="31" customFormat="false" ht="12.8" hidden="false" customHeight="false" outlineLevel="0" collapsed="false">
      <c r="A31" s="0" t="n">
        <v>59</v>
      </c>
      <c r="B31" s="0" t="s">
        <v>82</v>
      </c>
      <c r="C31" s="0" t="s">
        <v>22</v>
      </c>
      <c r="D31" s="0" t="n">
        <v>0.0264720916748047</v>
      </c>
      <c r="E31" s="0" t="n">
        <v>0</v>
      </c>
      <c r="F31" s="0" t="n">
        <v>55</v>
      </c>
      <c r="G31" s="0" t="s">
        <v>82</v>
      </c>
      <c r="H31" s="0" t="s">
        <v>23</v>
      </c>
      <c r="I31" s="0" t="n">
        <v>0.0105076432228088</v>
      </c>
      <c r="J31" s="0" t="n">
        <v>0</v>
      </c>
      <c r="K31" s="0" t="n">
        <v>55</v>
      </c>
      <c r="L31" s="0" t="s">
        <v>82</v>
      </c>
      <c r="M31" s="0" t="s">
        <v>24</v>
      </c>
      <c r="N31" s="0" t="n">
        <v>-0.0215332508087158</v>
      </c>
      <c r="O31" s="0" t="n">
        <v>0</v>
      </c>
      <c r="P31" s="0" t="n">
        <v>55</v>
      </c>
      <c r="Q31" s="0" t="s">
        <v>83</v>
      </c>
      <c r="R31" s="0" t="n">
        <v>2.60452795028687</v>
      </c>
      <c r="S31" s="0" t="n">
        <v>0.455492347478867</v>
      </c>
      <c r="T31" s="0" t="n">
        <v>0.674411296844482</v>
      </c>
      <c r="U31" s="0" t="n">
        <f aca="false">D31+R31</f>
        <v>2.63100004196167</v>
      </c>
      <c r="V31" s="1" t="str">
        <f aca="false">IF(AND(I31+S31&lt;0.479,T31+N31&lt;0.6,N31+T31&gt;0.53),R31+D31,"")</f>
        <v/>
      </c>
    </row>
    <row r="32" customFormat="false" ht="12.8" hidden="false" customHeight="false" outlineLevel="0" collapsed="false">
      <c r="A32" s="0" t="n">
        <v>61</v>
      </c>
      <c r="B32" s="0" t="s">
        <v>84</v>
      </c>
      <c r="C32" s="0" t="s">
        <v>22</v>
      </c>
      <c r="D32" s="0" t="n">
        <v>0.0316097736358643</v>
      </c>
      <c r="E32" s="0" t="n">
        <v>0</v>
      </c>
      <c r="F32" s="0" t="n">
        <v>57</v>
      </c>
      <c r="G32" s="0" t="s">
        <v>84</v>
      </c>
      <c r="H32" s="0" t="s">
        <v>23</v>
      </c>
      <c r="I32" s="0" t="n">
        <v>0.015769749879837</v>
      </c>
      <c r="J32" s="0" t="n">
        <v>0</v>
      </c>
      <c r="K32" s="0" t="n">
        <v>57</v>
      </c>
      <c r="L32" s="0" t="s">
        <v>84</v>
      </c>
      <c r="M32" s="0" t="s">
        <v>24</v>
      </c>
      <c r="N32" s="0" t="n">
        <v>-0.0196740031242371</v>
      </c>
      <c r="O32" s="0" t="n">
        <v>0</v>
      </c>
      <c r="P32" s="0" t="n">
        <v>57</v>
      </c>
      <c r="Q32" s="0" t="s">
        <v>85</v>
      </c>
      <c r="R32" s="0" t="n">
        <v>2.59639024734497</v>
      </c>
      <c r="S32" s="0" t="n">
        <v>0.469230264425278</v>
      </c>
      <c r="T32" s="0" t="n">
        <v>0.643381297588348</v>
      </c>
      <c r="U32" s="0" t="n">
        <f aca="false">D32+R32</f>
        <v>2.62800002098083</v>
      </c>
      <c r="V32" s="1" t="str">
        <f aca="false">IF(AND(I32+S32&lt;0.479,T32+N32&lt;0.6,N32+T32&gt;0.53),R32+D32,"")</f>
        <v/>
      </c>
    </row>
    <row r="33" customFormat="false" ht="12.8" hidden="false" customHeight="false" outlineLevel="0" collapsed="false">
      <c r="A33" s="0" t="n">
        <v>12</v>
      </c>
      <c r="B33" s="0" t="s">
        <v>86</v>
      </c>
      <c r="C33" s="0" t="s">
        <v>22</v>
      </c>
      <c r="D33" s="0" t="n">
        <v>0.160465240478516</v>
      </c>
      <c r="E33" s="0" t="n">
        <v>0</v>
      </c>
      <c r="F33" s="0" t="n">
        <v>8</v>
      </c>
      <c r="G33" s="0" t="s">
        <v>86</v>
      </c>
      <c r="H33" s="0" t="s">
        <v>23</v>
      </c>
      <c r="I33" s="0" t="n">
        <v>0.0272365212440491</v>
      </c>
      <c r="J33" s="0" t="n">
        <v>0</v>
      </c>
      <c r="K33" s="0" t="n">
        <v>8</v>
      </c>
      <c r="L33" s="0" t="s">
        <v>86</v>
      </c>
      <c r="M33" s="0" t="s">
        <v>24</v>
      </c>
      <c r="N33" s="0" t="n">
        <v>-0.00456386804580689</v>
      </c>
      <c r="O33" s="0" t="n">
        <v>0</v>
      </c>
      <c r="P33" s="0" t="n">
        <v>8</v>
      </c>
      <c r="Q33" s="0" t="s">
        <v>87</v>
      </c>
      <c r="R33" s="0" t="n">
        <v>2.43953466415405</v>
      </c>
      <c r="S33" s="0" t="n">
        <v>0.393763482570648</v>
      </c>
      <c r="T33" s="0" t="n">
        <v>0.539149224758148</v>
      </c>
      <c r="U33" s="0" t="n">
        <f aca="false">D33+R33</f>
        <v>2.59999990463257</v>
      </c>
      <c r="V33" s="1" t="n">
        <f aca="false">IF(AND(I33+S33&lt;0.479,T33+N33&lt;0.6,N33+T33&gt;0.53),R33+D33,"")</f>
        <v>2.59999990463257</v>
      </c>
    </row>
    <row r="34" customFormat="false" ht="12.8" hidden="false" customHeight="false" outlineLevel="0" collapsed="false">
      <c r="A34" s="0" t="n">
        <v>100</v>
      </c>
      <c r="B34" s="0" t="s">
        <v>88</v>
      </c>
      <c r="C34" s="0" t="s">
        <v>22</v>
      </c>
      <c r="D34" s="0" t="n">
        <v>0.0849251747131348</v>
      </c>
      <c r="E34" s="0" t="n">
        <v>0</v>
      </c>
      <c r="F34" s="0" t="n">
        <v>96</v>
      </c>
      <c r="G34" s="0" t="s">
        <v>88</v>
      </c>
      <c r="H34" s="0" t="s">
        <v>23</v>
      </c>
      <c r="I34" s="0" t="n">
        <v>0.040634423494339</v>
      </c>
      <c r="J34" s="0" t="n">
        <v>0</v>
      </c>
      <c r="K34" s="0" t="n">
        <v>96</v>
      </c>
      <c r="L34" s="0" t="s">
        <v>88</v>
      </c>
      <c r="M34" s="0" t="s">
        <v>24</v>
      </c>
      <c r="N34" s="0" t="n">
        <v>-0.0254075527191162</v>
      </c>
      <c r="O34" s="0" t="n">
        <v>0</v>
      </c>
      <c r="P34" s="0" t="n">
        <v>96</v>
      </c>
      <c r="Q34" s="0" t="s">
        <v>89</v>
      </c>
      <c r="R34" s="0" t="n">
        <v>2.50207471847534</v>
      </c>
      <c r="S34" s="0" t="n">
        <v>0.41536557674408</v>
      </c>
      <c r="T34" s="0" t="n">
        <v>0.493651449680328</v>
      </c>
      <c r="U34" s="0" t="n">
        <f aca="false">D34+R34</f>
        <v>2.58699989318848</v>
      </c>
      <c r="V34" s="1" t="str">
        <f aca="false">IF(AND(I34+S34&lt;0.479,T34+N34&lt;0.6,N34+T34&gt;0.53),R34+D34,"")</f>
        <v/>
      </c>
    </row>
    <row r="35" customFormat="false" ht="12.8" hidden="false" customHeight="false" outlineLevel="0" collapsed="false">
      <c r="A35" s="0" t="n">
        <v>54</v>
      </c>
      <c r="B35" s="0" t="s">
        <v>90</v>
      </c>
      <c r="C35" s="0" t="s">
        <v>22</v>
      </c>
      <c r="D35" s="0" t="n">
        <v>0.0806503295898438</v>
      </c>
      <c r="E35" s="0" t="n">
        <v>0</v>
      </c>
      <c r="F35" s="0" t="n">
        <v>50</v>
      </c>
      <c r="G35" s="0" t="s">
        <v>90</v>
      </c>
      <c r="H35" s="0" t="s">
        <v>23</v>
      </c>
      <c r="I35" s="0" t="n">
        <v>0.00691047310829163</v>
      </c>
      <c r="J35" s="0" t="n">
        <v>0</v>
      </c>
      <c r="K35" s="0" t="n">
        <v>50</v>
      </c>
      <c r="L35" s="0" t="s">
        <v>90</v>
      </c>
      <c r="M35" s="0" t="s">
        <v>24</v>
      </c>
      <c r="N35" s="0" t="n">
        <v>-0.0226818919181824</v>
      </c>
      <c r="O35" s="0" t="n">
        <v>0</v>
      </c>
      <c r="P35" s="0" t="n">
        <v>50</v>
      </c>
      <c r="Q35" s="0" t="s">
        <v>91</v>
      </c>
      <c r="R35" s="0" t="n">
        <v>2.49534964561462</v>
      </c>
      <c r="S35" s="0" t="n">
        <v>0.355089515447617</v>
      </c>
      <c r="T35" s="0" t="n">
        <v>0.598340451717377</v>
      </c>
      <c r="U35" s="0" t="n">
        <f aca="false">D35+R35</f>
        <v>2.57599997520447</v>
      </c>
      <c r="V35" s="1" t="n">
        <f aca="false">IF(AND(I35+S35&lt;0.479,T35+N35&lt;0.6,N35+T35&gt;0.53),R35+D35,"")</f>
        <v>2.57599997520447</v>
      </c>
    </row>
    <row r="36" customFormat="false" ht="12.8" hidden="false" customHeight="false" outlineLevel="0" collapsed="false">
      <c r="A36" s="0" t="n">
        <v>21</v>
      </c>
      <c r="B36" s="0" t="s">
        <v>92</v>
      </c>
      <c r="C36" s="0" t="s">
        <v>22</v>
      </c>
      <c r="D36" s="0" t="n">
        <v>0.161747932434082</v>
      </c>
      <c r="E36" s="0" t="n">
        <v>0</v>
      </c>
      <c r="F36" s="0" t="n">
        <v>17</v>
      </c>
      <c r="G36" s="0" t="s">
        <v>92</v>
      </c>
      <c r="H36" s="0" t="s">
        <v>23</v>
      </c>
      <c r="I36" s="0" t="n">
        <v>0.0337235331535339</v>
      </c>
      <c r="J36" s="0" t="n">
        <v>0</v>
      </c>
      <c r="K36" s="0" t="n">
        <v>17</v>
      </c>
      <c r="L36" s="0" t="s">
        <v>92</v>
      </c>
      <c r="M36" s="0" t="s">
        <v>24</v>
      </c>
      <c r="N36" s="0" t="n">
        <v>-0.00553223490715027</v>
      </c>
      <c r="O36" s="0" t="n">
        <v>0</v>
      </c>
      <c r="P36" s="0" t="n">
        <v>17</v>
      </c>
      <c r="Q36" s="0" t="s">
        <v>93</v>
      </c>
      <c r="R36" s="0" t="n">
        <v>2.40025210380554</v>
      </c>
      <c r="S36" s="0" t="n">
        <v>0.404276460409164</v>
      </c>
      <c r="T36" s="0" t="n">
        <v>0.494166374206543</v>
      </c>
      <c r="U36" s="0" t="n">
        <f aca="false">D36+R36</f>
        <v>2.56200003623962</v>
      </c>
      <c r="V36" s="1" t="str">
        <f aca="false">IF(AND(I36+S36&lt;0.479,T36+N36&lt;0.6,N36+T36&gt;0.53),R36+D36,"")</f>
        <v/>
      </c>
    </row>
    <row r="37" customFormat="false" ht="12.8" hidden="false" customHeight="false" outlineLevel="0" collapsed="false">
      <c r="A37" s="0" t="n">
        <v>30</v>
      </c>
      <c r="B37" s="0" t="s">
        <v>94</v>
      </c>
      <c r="C37" s="0" t="s">
        <v>22</v>
      </c>
      <c r="D37" s="0" t="n">
        <v>0.0616550445556641</v>
      </c>
      <c r="E37" s="0" t="n">
        <v>0</v>
      </c>
      <c r="F37" s="0" t="n">
        <v>26</v>
      </c>
      <c r="G37" s="0" t="s">
        <v>94</v>
      </c>
      <c r="H37" s="0" t="s">
        <v>23</v>
      </c>
      <c r="I37" s="0" t="n">
        <v>0.0168305933475494</v>
      </c>
      <c r="J37" s="0" t="n">
        <v>0</v>
      </c>
      <c r="K37" s="0" t="n">
        <v>26</v>
      </c>
      <c r="L37" s="0" t="s">
        <v>94</v>
      </c>
      <c r="M37" s="0" t="s">
        <v>24</v>
      </c>
      <c r="N37" s="0" t="n">
        <v>-0.019026517868042</v>
      </c>
      <c r="O37" s="0" t="n">
        <v>0</v>
      </c>
      <c r="P37" s="0" t="n">
        <v>26</v>
      </c>
      <c r="Q37" s="0" t="s">
        <v>95</v>
      </c>
      <c r="R37" s="0" t="n">
        <v>2.49934506416321</v>
      </c>
      <c r="S37" s="0" t="n">
        <v>0.395169407129288</v>
      </c>
      <c r="T37" s="0" t="n">
        <v>0.578343570232391</v>
      </c>
      <c r="U37" s="0" t="n">
        <f aca="false">D37+R37</f>
        <v>2.56100010871887</v>
      </c>
      <c r="V37" s="1" t="n">
        <f aca="false">IF(AND(I37+S37&lt;0.479,T37+N37&lt;0.6,N37+T37&gt;0.53),R37+D37,"")</f>
        <v>2.56100010871887</v>
      </c>
    </row>
    <row r="38" customFormat="false" ht="12.8" hidden="false" customHeight="false" outlineLevel="0" collapsed="false">
      <c r="A38" s="0" t="n">
        <v>65</v>
      </c>
      <c r="B38" s="0" t="s">
        <v>96</v>
      </c>
      <c r="C38" s="0" t="s">
        <v>22</v>
      </c>
      <c r="D38" s="0" t="n">
        <v>0.0724549293518066</v>
      </c>
      <c r="E38" s="0" t="n">
        <v>0</v>
      </c>
      <c r="F38" s="0" t="n">
        <v>61</v>
      </c>
      <c r="G38" s="0" t="s">
        <v>96</v>
      </c>
      <c r="H38" s="0" t="s">
        <v>23</v>
      </c>
      <c r="I38" s="0" t="n">
        <v>0.00911325216293335</v>
      </c>
      <c r="J38" s="0" t="n">
        <v>0</v>
      </c>
      <c r="K38" s="0" t="n">
        <v>61</v>
      </c>
      <c r="L38" s="0" t="s">
        <v>96</v>
      </c>
      <c r="M38" s="0" t="s">
        <v>24</v>
      </c>
      <c r="N38" s="0" t="n">
        <v>-0.0146928429603577</v>
      </c>
      <c r="O38" s="0" t="n">
        <v>0</v>
      </c>
      <c r="P38" s="0" t="n">
        <v>61</v>
      </c>
      <c r="Q38" s="0" t="s">
        <v>97</v>
      </c>
      <c r="R38" s="0" t="n">
        <v>2.48054504394531</v>
      </c>
      <c r="S38" s="0" t="n">
        <v>0.389886736869812</v>
      </c>
      <c r="T38" s="0" t="n">
        <v>0.600351393222809</v>
      </c>
      <c r="U38" s="0" t="n">
        <f aca="false">D38+R38</f>
        <v>2.55299997329712</v>
      </c>
      <c r="V38" s="1" t="n">
        <f aca="false">IF(AND(I38+S38&lt;0.479,T38+N38&lt;0.6,N38+T38&gt;0.53),R38+D38,"")</f>
        <v>2.55299997329712</v>
      </c>
    </row>
    <row r="39" customFormat="false" ht="12.8" hidden="false" customHeight="false" outlineLevel="0" collapsed="false">
      <c r="A39" s="0" t="n">
        <v>81</v>
      </c>
      <c r="B39" s="0" t="s">
        <v>98</v>
      </c>
      <c r="C39" s="0" t="s">
        <v>22</v>
      </c>
      <c r="D39" s="0" t="n">
        <v>0.153682470321655</v>
      </c>
      <c r="E39" s="0" t="n">
        <v>0</v>
      </c>
      <c r="F39" s="0" t="n">
        <v>77</v>
      </c>
      <c r="G39" s="0" t="s">
        <v>98</v>
      </c>
      <c r="H39" s="0" t="s">
        <v>23</v>
      </c>
      <c r="I39" s="0" t="n">
        <v>0.0301733016967773</v>
      </c>
      <c r="J39" s="0" t="n">
        <v>0</v>
      </c>
      <c r="K39" s="0" t="n">
        <v>77</v>
      </c>
      <c r="L39" s="0" t="s">
        <v>98</v>
      </c>
      <c r="M39" s="0" t="s">
        <v>24</v>
      </c>
      <c r="N39" s="0" t="n">
        <v>-0.0188195109367371</v>
      </c>
      <c r="O39" s="0" t="n">
        <v>0</v>
      </c>
      <c r="P39" s="0" t="n">
        <v>77</v>
      </c>
      <c r="Q39" s="0" t="s">
        <v>99</v>
      </c>
      <c r="R39" s="0" t="n">
        <v>2.3563175201416</v>
      </c>
      <c r="S39" s="0" t="n">
        <v>0.434826701879501</v>
      </c>
      <c r="T39" s="0" t="n">
        <v>0.512721955776215</v>
      </c>
      <c r="U39" s="0" t="n">
        <f aca="false">D39+R39</f>
        <v>2.50999999046326</v>
      </c>
      <c r="V39" s="1" t="str">
        <f aca="false">IF(AND(I39+S39&lt;0.479,T39+N39&lt;0.6,N39+T39&gt;0.53),R39+D39,"")</f>
        <v/>
      </c>
    </row>
    <row r="40" customFormat="false" ht="12.8" hidden="false" customHeight="false" outlineLevel="0" collapsed="false">
      <c r="A40" s="0" t="n">
        <v>97</v>
      </c>
      <c r="B40" s="0" t="s">
        <v>100</v>
      </c>
      <c r="C40" s="0" t="s">
        <v>22</v>
      </c>
      <c r="D40" s="0" t="n">
        <v>0.165757894515991</v>
      </c>
      <c r="E40" s="0" t="n">
        <v>0</v>
      </c>
      <c r="F40" s="0" t="n">
        <v>93</v>
      </c>
      <c r="G40" s="0" t="s">
        <v>100</v>
      </c>
      <c r="H40" s="0" t="s">
        <v>23</v>
      </c>
      <c r="I40" s="0" t="n">
        <v>0.0278719365596771</v>
      </c>
      <c r="J40" s="0" t="n">
        <v>0</v>
      </c>
      <c r="K40" s="0" t="n">
        <v>93</v>
      </c>
      <c r="L40" s="0" t="s">
        <v>100</v>
      </c>
      <c r="M40" s="0" t="s">
        <v>24</v>
      </c>
      <c r="N40" s="0" t="n">
        <v>-0.00491851568222046</v>
      </c>
      <c r="O40" s="0" t="n">
        <v>0</v>
      </c>
      <c r="P40" s="0" t="n">
        <v>93</v>
      </c>
      <c r="Q40" s="0" t="s">
        <v>101</v>
      </c>
      <c r="R40" s="0" t="n">
        <v>2.3232421875</v>
      </c>
      <c r="S40" s="0" t="n">
        <v>0.367128074169159</v>
      </c>
      <c r="T40" s="0" t="n">
        <v>0.50677216053009</v>
      </c>
      <c r="U40" s="0" t="n">
        <f aca="false">D40+R40</f>
        <v>2.48900008201599</v>
      </c>
      <c r="V40" s="1" t="str">
        <f aca="false">IF(AND(I40+S40&lt;0.479,T40+N40&lt;0.6,N40+T40&gt;0.53),R40+D40,"")</f>
        <v/>
      </c>
    </row>
    <row r="41" customFormat="false" ht="12.8" hidden="false" customHeight="false" outlineLevel="0" collapsed="false">
      <c r="A41" s="0" t="n">
        <v>58</v>
      </c>
      <c r="B41" s="0" t="s">
        <v>102</v>
      </c>
      <c r="C41" s="0" t="s">
        <v>22</v>
      </c>
      <c r="D41" s="0" t="n">
        <v>0.0308854579925537</v>
      </c>
      <c r="E41" s="0" t="n">
        <v>0</v>
      </c>
      <c r="F41" s="0" t="n">
        <v>54</v>
      </c>
      <c r="G41" s="0" t="s">
        <v>102</v>
      </c>
      <c r="H41" s="0" t="s">
        <v>23</v>
      </c>
      <c r="I41" s="0" t="n">
        <v>0.020618349313736</v>
      </c>
      <c r="J41" s="0" t="n">
        <v>0</v>
      </c>
      <c r="K41" s="0" t="n">
        <v>54</v>
      </c>
      <c r="L41" s="0" t="s">
        <v>102</v>
      </c>
      <c r="M41" s="0" t="s">
        <v>24</v>
      </c>
      <c r="N41" s="0" t="n">
        <v>-0.0201365947723389</v>
      </c>
      <c r="O41" s="0" t="n">
        <v>0</v>
      </c>
      <c r="P41" s="0" t="n">
        <v>54</v>
      </c>
      <c r="Q41" s="0" t="s">
        <v>103</v>
      </c>
      <c r="R41" s="0" t="n">
        <v>2.45311450958252</v>
      </c>
      <c r="S41" s="0" t="n">
        <v>0.416381657123566</v>
      </c>
      <c r="T41" s="0" t="n">
        <v>0.603160977363586</v>
      </c>
      <c r="U41" s="0" t="n">
        <f aca="false">D41+R41</f>
        <v>2.48399996757507</v>
      </c>
      <c r="V41" s="1" t="n">
        <f aca="false">IF(AND(I41+S41&lt;0.479,T41+N41&lt;0.6,N41+T41&gt;0.53),R41+D41,"")</f>
        <v>2.48399996757507</v>
      </c>
    </row>
    <row r="42" customFormat="false" ht="12.8" hidden="false" customHeight="false" outlineLevel="0" collapsed="false">
      <c r="A42" s="0" t="n">
        <v>36</v>
      </c>
      <c r="B42" s="0" t="s">
        <v>104</v>
      </c>
      <c r="C42" s="0" t="s">
        <v>22</v>
      </c>
      <c r="D42" s="0" t="n">
        <v>0.11221718788147</v>
      </c>
      <c r="E42" s="0" t="n">
        <v>0</v>
      </c>
      <c r="F42" s="0" t="n">
        <v>32</v>
      </c>
      <c r="G42" s="0" t="s">
        <v>104</v>
      </c>
      <c r="H42" s="0" t="s">
        <v>23</v>
      </c>
      <c r="I42" s="0" t="n">
        <v>0.0289744436740875</v>
      </c>
      <c r="J42" s="0" t="n">
        <v>0</v>
      </c>
      <c r="K42" s="0" t="n">
        <v>32</v>
      </c>
      <c r="L42" s="0" t="s">
        <v>104</v>
      </c>
      <c r="M42" s="0" t="s">
        <v>24</v>
      </c>
      <c r="N42" s="0" t="n">
        <v>-0.0189691185951233</v>
      </c>
      <c r="O42" s="0" t="n">
        <v>0</v>
      </c>
      <c r="P42" s="0" t="n">
        <v>32</v>
      </c>
      <c r="Q42" s="0" t="s">
        <v>105</v>
      </c>
      <c r="R42" s="0" t="n">
        <v>2.36378288269043</v>
      </c>
      <c r="S42" s="0" t="n">
        <v>0.402025550603867</v>
      </c>
      <c r="T42" s="0" t="n">
        <v>0.510578870773315</v>
      </c>
      <c r="U42" s="0" t="n">
        <f aca="false">D42+R42</f>
        <v>2.4760000705719</v>
      </c>
      <c r="V42" s="1" t="str">
        <f aca="false">IF(AND(I42+S42&lt;0.479,T42+N42&lt;0.6,N42+T42&gt;0.53),R42+D42,"")</f>
        <v/>
      </c>
    </row>
    <row r="43" customFormat="false" ht="12.8" hidden="false" customHeight="false" outlineLevel="0" collapsed="false">
      <c r="A43" s="0" t="n">
        <v>78</v>
      </c>
      <c r="B43" s="0" t="s">
        <v>106</v>
      </c>
      <c r="C43" s="0" t="s">
        <v>22</v>
      </c>
      <c r="D43" s="0" t="n">
        <v>0.0659251213073731</v>
      </c>
      <c r="E43" s="0" t="n">
        <v>0</v>
      </c>
      <c r="F43" s="0" t="n">
        <v>74</v>
      </c>
      <c r="G43" s="0" t="s">
        <v>106</v>
      </c>
      <c r="H43" s="0" t="s">
        <v>23</v>
      </c>
      <c r="I43" s="0" t="n">
        <v>0.0133588910102844</v>
      </c>
      <c r="J43" s="0" t="n">
        <v>0</v>
      </c>
      <c r="K43" s="0" t="n">
        <v>74</v>
      </c>
      <c r="L43" s="0" t="s">
        <v>106</v>
      </c>
      <c r="M43" s="0" t="s">
        <v>24</v>
      </c>
      <c r="N43" s="0" t="n">
        <v>-0.0236557126045227</v>
      </c>
      <c r="O43" s="0" t="n">
        <v>0</v>
      </c>
      <c r="P43" s="0" t="n">
        <v>74</v>
      </c>
      <c r="Q43" s="0" t="s">
        <v>107</v>
      </c>
      <c r="R43" s="0" t="n">
        <v>2.40607476234436</v>
      </c>
      <c r="S43" s="0" t="n">
        <v>0.393641114234924</v>
      </c>
      <c r="T43" s="0" t="n">
        <v>0.602241098880768</v>
      </c>
      <c r="U43" s="0" t="n">
        <f aca="false">D43+R43</f>
        <v>2.47199988365173</v>
      </c>
      <c r="V43" s="1" t="n">
        <f aca="false">IF(AND(I43+S43&lt;0.479,T43+N43&lt;0.6,N43+T43&gt;0.53),R43+D43,"")</f>
        <v>2.47199988365173</v>
      </c>
    </row>
    <row r="44" customFormat="false" ht="12.8" hidden="false" customHeight="false" outlineLevel="0" collapsed="false">
      <c r="A44" s="0" t="n">
        <v>83</v>
      </c>
      <c r="B44" s="0" t="s">
        <v>108</v>
      </c>
      <c r="C44" s="0" t="s">
        <v>22</v>
      </c>
      <c r="D44" s="0" t="n">
        <v>0.0420701503753662</v>
      </c>
      <c r="E44" s="0" t="n">
        <v>0</v>
      </c>
      <c r="F44" s="0" t="n">
        <v>79</v>
      </c>
      <c r="G44" s="0" t="s">
        <v>108</v>
      </c>
      <c r="H44" s="0" t="s">
        <v>23</v>
      </c>
      <c r="I44" s="0" t="n">
        <v>0.0133554637432098</v>
      </c>
      <c r="J44" s="0" t="n">
        <v>0</v>
      </c>
      <c r="K44" s="0" t="n">
        <v>79</v>
      </c>
      <c r="L44" s="0" t="s">
        <v>108</v>
      </c>
      <c r="M44" s="0" t="s">
        <v>24</v>
      </c>
      <c r="N44" s="0" t="n">
        <v>-0.0194615125656128</v>
      </c>
      <c r="O44" s="0" t="n">
        <v>0</v>
      </c>
      <c r="P44" s="0" t="n">
        <v>79</v>
      </c>
      <c r="Q44" s="0" t="s">
        <v>109</v>
      </c>
      <c r="R44" s="0" t="n">
        <v>2.41792988777161</v>
      </c>
      <c r="S44" s="0" t="n">
        <v>0.405644536018372</v>
      </c>
      <c r="T44" s="0" t="n">
        <v>0.598827362060547</v>
      </c>
      <c r="U44" s="0" t="n">
        <f aca="false">D44+R44</f>
        <v>2.46000003814697</v>
      </c>
      <c r="V44" s="1" t="n">
        <f aca="false">IF(AND(I44+S44&lt;0.479,T44+N44&lt;0.6,N44+T44&gt;0.53),R44+D44,"")</f>
        <v>2.46000003814697</v>
      </c>
    </row>
    <row r="45" customFormat="false" ht="12.8" hidden="false" customHeight="false" outlineLevel="0" collapsed="false">
      <c r="A45" s="0" t="n">
        <v>98</v>
      </c>
      <c r="B45" s="0" t="s">
        <v>110</v>
      </c>
      <c r="C45" s="0" t="s">
        <v>22</v>
      </c>
      <c r="D45" s="0" t="n">
        <v>0.059715747833252</v>
      </c>
      <c r="E45" s="0" t="n">
        <v>0</v>
      </c>
      <c r="F45" s="0" t="n">
        <v>94</v>
      </c>
      <c r="G45" s="0" t="s">
        <v>110</v>
      </c>
      <c r="H45" s="0" t="s">
        <v>23</v>
      </c>
      <c r="I45" s="0" t="n">
        <v>0.0254319608211517</v>
      </c>
      <c r="J45" s="0" t="n">
        <v>0</v>
      </c>
      <c r="K45" s="0" t="n">
        <v>94</v>
      </c>
      <c r="L45" s="0" t="s">
        <v>110</v>
      </c>
      <c r="M45" s="0" t="s">
        <v>24</v>
      </c>
      <c r="N45" s="0" t="n">
        <v>-0.0262811779975891</v>
      </c>
      <c r="O45" s="0" t="n">
        <v>0</v>
      </c>
      <c r="P45" s="0" t="n">
        <v>94</v>
      </c>
      <c r="Q45" s="0" t="s">
        <v>111</v>
      </c>
      <c r="R45" s="0" t="n">
        <v>2.39428424835205</v>
      </c>
      <c r="S45" s="0" t="n">
        <v>0.435568034648895</v>
      </c>
      <c r="T45" s="0" t="n">
        <v>0.558378756046295</v>
      </c>
      <c r="U45" s="0" t="n">
        <f aca="false">D45+R45</f>
        <v>2.4539999961853</v>
      </c>
      <c r="V45" s="1" t="n">
        <f aca="false">IF(AND(I45+S45&lt;0.479,T45+N45&lt;0.6,N45+T45&gt;0.53),R45+D45,"")</f>
        <v>2.4539999961853</v>
      </c>
    </row>
    <row r="46" customFormat="false" ht="12.8" hidden="false" customHeight="false" outlineLevel="0" collapsed="false">
      <c r="A46" s="0" t="n">
        <v>42</v>
      </c>
      <c r="B46" s="0" t="s">
        <v>112</v>
      </c>
      <c r="C46" s="0" t="s">
        <v>22</v>
      </c>
      <c r="D46" s="0" t="n">
        <v>0.192669630050659</v>
      </c>
      <c r="E46" s="0" t="n">
        <v>0</v>
      </c>
      <c r="F46" s="0" t="n">
        <v>38</v>
      </c>
      <c r="G46" s="0" t="s">
        <v>112</v>
      </c>
      <c r="H46" s="0" t="s">
        <v>23</v>
      </c>
      <c r="I46" s="0" t="n">
        <v>0.0376766920089722</v>
      </c>
      <c r="J46" s="0" t="n">
        <v>0</v>
      </c>
      <c r="K46" s="0" t="n">
        <v>38</v>
      </c>
      <c r="L46" s="0" t="s">
        <v>112</v>
      </c>
      <c r="M46" s="0" t="s">
        <v>24</v>
      </c>
      <c r="N46" s="0" t="n">
        <v>0.001679927110672</v>
      </c>
      <c r="O46" s="0" t="n">
        <v>0</v>
      </c>
      <c r="P46" s="0" t="n">
        <v>38</v>
      </c>
      <c r="Q46" s="0" t="s">
        <v>113</v>
      </c>
      <c r="R46" s="0" t="n">
        <v>2.25233030319214</v>
      </c>
      <c r="S46" s="0" t="n">
        <v>0.385323315858841</v>
      </c>
      <c r="T46" s="0" t="n">
        <v>0.429637134075165</v>
      </c>
      <c r="U46" s="0" t="n">
        <f aca="false">D46+R46</f>
        <v>2.4449999332428</v>
      </c>
      <c r="V46" s="1" t="str">
        <f aca="false">IF(AND(I46+S46&lt;0.479,T46+N46&lt;0.6,N46+T46&gt;0.53),R46+D46,"")</f>
        <v/>
      </c>
    </row>
    <row r="47" customFormat="false" ht="12.8" hidden="false" customHeight="false" outlineLevel="0" collapsed="false">
      <c r="A47" s="0" t="n">
        <v>26</v>
      </c>
      <c r="B47" s="0" t="s">
        <v>114</v>
      </c>
      <c r="C47" s="0" t="s">
        <v>22</v>
      </c>
      <c r="D47" s="0" t="n">
        <v>0.0606606006622315</v>
      </c>
      <c r="E47" s="0" t="n">
        <v>0</v>
      </c>
      <c r="F47" s="0" t="n">
        <v>22</v>
      </c>
      <c r="G47" s="0" t="s">
        <v>114</v>
      </c>
      <c r="H47" s="0" t="s">
        <v>23</v>
      </c>
      <c r="I47" s="0" t="n">
        <v>0.0123545229434967</v>
      </c>
      <c r="J47" s="0" t="n">
        <v>0</v>
      </c>
      <c r="K47" s="0" t="n">
        <v>22</v>
      </c>
      <c r="L47" s="0" t="s">
        <v>114</v>
      </c>
      <c r="M47" s="0" t="s">
        <v>24</v>
      </c>
      <c r="N47" s="0" t="n">
        <v>-0.0239326953887939</v>
      </c>
      <c r="O47" s="0" t="n">
        <v>0</v>
      </c>
      <c r="P47" s="0" t="n">
        <v>22</v>
      </c>
      <c r="Q47" s="0" t="s">
        <v>115</v>
      </c>
      <c r="R47" s="0" t="n">
        <v>2.36833930015564</v>
      </c>
      <c r="S47" s="0" t="n">
        <v>0.369645476341248</v>
      </c>
      <c r="T47" s="0" t="n">
        <v>0.664420485496521</v>
      </c>
      <c r="U47" s="0" t="n">
        <f aca="false">D47+R47</f>
        <v>2.42899990081787</v>
      </c>
      <c r="V47" s="1" t="str">
        <f aca="false">IF(AND(I47+S47&lt;0.479,T47+N47&lt;0.6,N47+T47&gt;0.53),R47+D47,"")</f>
        <v/>
      </c>
    </row>
    <row r="48" customFormat="false" ht="12.8" hidden="false" customHeight="false" outlineLevel="0" collapsed="false">
      <c r="A48" s="0" t="n">
        <v>50</v>
      </c>
      <c r="B48" s="0" t="s">
        <v>116</v>
      </c>
      <c r="C48" s="0" t="s">
        <v>22</v>
      </c>
      <c r="D48" s="0" t="n">
        <v>0.105452060699463</v>
      </c>
      <c r="E48" s="0" t="n">
        <v>0</v>
      </c>
      <c r="F48" s="0" t="n">
        <v>46</v>
      </c>
      <c r="G48" s="0" t="s">
        <v>116</v>
      </c>
      <c r="H48" s="0" t="s">
        <v>23</v>
      </c>
      <c r="I48" s="0" t="n">
        <v>0.0109956860542297</v>
      </c>
      <c r="J48" s="0" t="n">
        <v>0</v>
      </c>
      <c r="K48" s="0" t="n">
        <v>46</v>
      </c>
      <c r="L48" s="0" t="s">
        <v>116</v>
      </c>
      <c r="M48" s="0" t="s">
        <v>24</v>
      </c>
      <c r="N48" s="0" t="n">
        <v>-0.0188289284706116</v>
      </c>
      <c r="O48" s="0" t="n">
        <v>0</v>
      </c>
      <c r="P48" s="0" t="n">
        <v>46</v>
      </c>
      <c r="Q48" s="0" t="s">
        <v>117</v>
      </c>
      <c r="R48" s="0" t="n">
        <v>2.31954789161682</v>
      </c>
      <c r="S48" s="0" t="n">
        <v>0.37300431728363</v>
      </c>
      <c r="T48" s="0" t="n">
        <v>0.621853291988373</v>
      </c>
      <c r="U48" s="0" t="n">
        <f aca="false">D48+R48</f>
        <v>2.42499995231628</v>
      </c>
      <c r="V48" s="1" t="str">
        <f aca="false">IF(AND(I48+S48&lt;0.479,T48+N48&lt;0.6,N48+T48&gt;0.53),R48+D48,"")</f>
        <v/>
      </c>
    </row>
    <row r="49" customFormat="false" ht="12.8" hidden="false" customHeight="false" outlineLevel="0" collapsed="false">
      <c r="A49" s="0" t="n">
        <v>43</v>
      </c>
      <c r="B49" s="0" t="s">
        <v>118</v>
      </c>
      <c r="C49" s="0" t="s">
        <v>22</v>
      </c>
      <c r="D49" s="0" t="n">
        <v>0.101214647293091</v>
      </c>
      <c r="E49" s="0" t="n">
        <v>0</v>
      </c>
      <c r="F49" s="0" t="n">
        <v>39</v>
      </c>
      <c r="G49" s="0" t="s">
        <v>118</v>
      </c>
      <c r="H49" s="0" t="s">
        <v>23</v>
      </c>
      <c r="I49" s="0" t="n">
        <v>0.0209216177463532</v>
      </c>
      <c r="J49" s="0" t="n">
        <v>0</v>
      </c>
      <c r="K49" s="0" t="n">
        <v>39</v>
      </c>
      <c r="L49" s="0" t="s">
        <v>118</v>
      </c>
      <c r="M49" s="0" t="s">
        <v>24</v>
      </c>
      <c r="N49" s="0" t="n">
        <v>-0.0267328023910522</v>
      </c>
      <c r="O49" s="0" t="n">
        <v>0</v>
      </c>
      <c r="P49" s="0" t="n">
        <v>39</v>
      </c>
      <c r="Q49" s="0" t="s">
        <v>119</v>
      </c>
      <c r="R49" s="0" t="n">
        <v>2.30978536605835</v>
      </c>
      <c r="S49" s="0" t="n">
        <v>0.395078390836716</v>
      </c>
      <c r="T49" s="0" t="n">
        <v>0.495562076568604</v>
      </c>
      <c r="U49" s="0" t="n">
        <f aca="false">D49+R49</f>
        <v>2.41100001335144</v>
      </c>
      <c r="V49" s="1" t="str">
        <f aca="false">IF(AND(I49+S49&lt;0.479,T49+N49&lt;0.6,N49+T49&gt;0.53),R49+D49,"")</f>
        <v/>
      </c>
    </row>
    <row r="50" customFormat="false" ht="12.8" hidden="false" customHeight="false" outlineLevel="0" collapsed="false">
      <c r="A50" s="0" t="n">
        <v>13</v>
      </c>
      <c r="B50" s="0" t="s">
        <v>120</v>
      </c>
      <c r="C50" s="0" t="s">
        <v>22</v>
      </c>
      <c r="D50" s="0" t="n">
        <v>0.0706901550292969</v>
      </c>
      <c r="E50" s="0" t="n">
        <v>0</v>
      </c>
      <c r="F50" s="0" t="n">
        <v>9</v>
      </c>
      <c r="G50" s="0" t="s">
        <v>120</v>
      </c>
      <c r="H50" s="0" t="s">
        <v>23</v>
      </c>
      <c r="I50" s="0" t="n">
        <v>0.0147980451583862</v>
      </c>
      <c r="J50" s="0" t="n">
        <v>0</v>
      </c>
      <c r="K50" s="0" t="n">
        <v>9</v>
      </c>
      <c r="L50" s="0" t="s">
        <v>120</v>
      </c>
      <c r="M50" s="0" t="s">
        <v>24</v>
      </c>
      <c r="N50" s="0" t="n">
        <v>-0.0252692699432373</v>
      </c>
      <c r="O50" s="0" t="n">
        <v>0</v>
      </c>
      <c r="P50" s="0" t="n">
        <v>9</v>
      </c>
      <c r="Q50" s="0" t="s">
        <v>121</v>
      </c>
      <c r="R50" s="0" t="n">
        <v>2.33230996131897</v>
      </c>
      <c r="S50" s="0" t="n">
        <v>0.408201962709427</v>
      </c>
      <c r="T50" s="0" t="n">
        <v>0.568732678890228</v>
      </c>
      <c r="U50" s="0" t="n">
        <f aca="false">D50+R50</f>
        <v>2.40300011634827</v>
      </c>
      <c r="V50" s="1" t="n">
        <f aca="false">IF(AND(I50+S50&lt;0.479,T50+N50&lt;0.6,N50+T50&gt;0.53),R50+D50,"")</f>
        <v>2.40300011634827</v>
      </c>
    </row>
    <row r="51" customFormat="false" ht="12.8" hidden="false" customHeight="false" outlineLevel="0" collapsed="false">
      <c r="A51" s="0" t="n">
        <v>44</v>
      </c>
      <c r="B51" s="0" t="s">
        <v>122</v>
      </c>
      <c r="C51" s="0" t="s">
        <v>22</v>
      </c>
      <c r="D51" s="0" t="n">
        <v>0.0986707210540772</v>
      </c>
      <c r="E51" s="0" t="n">
        <v>0</v>
      </c>
      <c r="F51" s="0" t="n">
        <v>40</v>
      </c>
      <c r="G51" s="0" t="s">
        <v>122</v>
      </c>
      <c r="H51" s="0" t="s">
        <v>23</v>
      </c>
      <c r="I51" s="0" t="n">
        <v>0.0287093222141266</v>
      </c>
      <c r="J51" s="0" t="n">
        <v>0</v>
      </c>
      <c r="K51" s="0" t="n">
        <v>40</v>
      </c>
      <c r="L51" s="0" t="s">
        <v>122</v>
      </c>
      <c r="M51" s="0" t="s">
        <v>24</v>
      </c>
      <c r="N51" s="0" t="n">
        <v>-0.0228300094604492</v>
      </c>
      <c r="O51" s="0" t="n">
        <v>0</v>
      </c>
      <c r="P51" s="0" t="n">
        <v>40</v>
      </c>
      <c r="Q51" s="0" t="s">
        <v>123</v>
      </c>
      <c r="R51" s="0" t="n">
        <v>2.30232930183411</v>
      </c>
      <c r="S51" s="0" t="n">
        <v>0.425290673971176</v>
      </c>
      <c r="T51" s="0" t="n">
        <v>0.533269047737122</v>
      </c>
      <c r="U51" s="0" t="n">
        <f aca="false">D51+R51</f>
        <v>2.40100002288818</v>
      </c>
      <c r="V51" s="1" t="str">
        <f aca="false">IF(AND(I51+S51&lt;0.479,T51+N51&lt;0.6,N51+T51&gt;0.53),R51+D51,"")</f>
        <v/>
      </c>
    </row>
    <row r="52" customFormat="false" ht="12.8" hidden="false" customHeight="false" outlineLevel="0" collapsed="false">
      <c r="A52" s="0" t="n">
        <v>87</v>
      </c>
      <c r="B52" s="0" t="s">
        <v>124</v>
      </c>
      <c r="C52" s="0" t="s">
        <v>22</v>
      </c>
      <c r="D52" s="0" t="n">
        <v>0.0679745674133301</v>
      </c>
      <c r="E52" s="0" t="n">
        <v>0</v>
      </c>
      <c r="F52" s="0" t="n">
        <v>83</v>
      </c>
      <c r="G52" s="0" t="s">
        <v>124</v>
      </c>
      <c r="H52" s="0" t="s">
        <v>23</v>
      </c>
      <c r="I52" s="0" t="n">
        <v>0.0168302059173584</v>
      </c>
      <c r="J52" s="0" t="n">
        <v>0</v>
      </c>
      <c r="K52" s="0" t="n">
        <v>83</v>
      </c>
      <c r="L52" s="0" t="s">
        <v>124</v>
      </c>
      <c r="M52" s="0" t="s">
        <v>24</v>
      </c>
      <c r="N52" s="0" t="n">
        <v>-0.0195778608322144</v>
      </c>
      <c r="O52" s="0" t="n">
        <v>0</v>
      </c>
      <c r="P52" s="0" t="n">
        <v>83</v>
      </c>
      <c r="Q52" s="0" t="s">
        <v>125</v>
      </c>
      <c r="R52" s="0" t="n">
        <v>2.33302545547485</v>
      </c>
      <c r="S52" s="0" t="n">
        <v>0.366169780492783</v>
      </c>
      <c r="T52" s="0" t="n">
        <v>0.571870565414429</v>
      </c>
      <c r="U52" s="0" t="n">
        <f aca="false">D52+R52</f>
        <v>2.40100002288818</v>
      </c>
      <c r="V52" s="1" t="n">
        <f aca="false">IF(AND(I52+S52&lt;0.479,T52+N52&lt;0.6,N52+T52&gt;0.53),R52+D52,"")</f>
        <v>2.40100002288818</v>
      </c>
    </row>
    <row r="53" customFormat="false" ht="12.8" hidden="false" customHeight="false" outlineLevel="0" collapsed="false">
      <c r="A53" s="0" t="n">
        <v>32</v>
      </c>
      <c r="B53" s="0" t="s">
        <v>126</v>
      </c>
      <c r="C53" s="0" t="s">
        <v>22</v>
      </c>
      <c r="D53" s="0" t="n">
        <v>0.0685606002807617</v>
      </c>
      <c r="E53" s="0" t="n">
        <v>0</v>
      </c>
      <c r="F53" s="0" t="n">
        <v>28</v>
      </c>
      <c r="G53" s="0" t="s">
        <v>126</v>
      </c>
      <c r="H53" s="0" t="s">
        <v>23</v>
      </c>
      <c r="I53" s="0" t="n">
        <v>0.00693747401237488</v>
      </c>
      <c r="J53" s="0" t="n">
        <v>0</v>
      </c>
      <c r="K53" s="0" t="n">
        <v>28</v>
      </c>
      <c r="L53" s="0" t="s">
        <v>126</v>
      </c>
      <c r="M53" s="0" t="s">
        <v>24</v>
      </c>
      <c r="N53" s="0" t="n">
        <v>-0.0215871930122376</v>
      </c>
      <c r="O53" s="0" t="n">
        <v>0</v>
      </c>
      <c r="P53" s="0" t="n">
        <v>28</v>
      </c>
      <c r="Q53" s="0" t="s">
        <v>127</v>
      </c>
      <c r="R53" s="0" t="n">
        <v>2.33043932914734</v>
      </c>
      <c r="S53" s="0" t="n">
        <v>0.40206253528595</v>
      </c>
      <c r="T53" s="0" t="n">
        <v>0.673440873622894</v>
      </c>
      <c r="U53" s="0" t="n">
        <f aca="false">D53+R53</f>
        <v>2.3989999294281</v>
      </c>
      <c r="V53" s="1" t="str">
        <f aca="false">IF(AND(I53+S53&lt;0.479,T53+N53&lt;0.6,N53+T53&gt;0.53),R53+D53,"")</f>
        <v/>
      </c>
    </row>
    <row r="54" customFormat="false" ht="12.8" hidden="false" customHeight="false" outlineLevel="0" collapsed="false">
      <c r="A54" s="0" t="n">
        <v>66</v>
      </c>
      <c r="B54" s="0" t="s">
        <v>128</v>
      </c>
      <c r="C54" s="0" t="s">
        <v>22</v>
      </c>
      <c r="D54" s="0" t="n">
        <v>0.0374515056610107</v>
      </c>
      <c r="E54" s="0" t="n">
        <v>0</v>
      </c>
      <c r="F54" s="0" t="n">
        <v>62</v>
      </c>
      <c r="G54" s="0" t="s">
        <v>128</v>
      </c>
      <c r="H54" s="0" t="s">
        <v>23</v>
      </c>
      <c r="I54" s="0" t="n">
        <v>0.00728517770767212</v>
      </c>
      <c r="J54" s="0" t="n">
        <v>0</v>
      </c>
      <c r="K54" s="0" t="n">
        <v>62</v>
      </c>
      <c r="L54" s="0" t="s">
        <v>128</v>
      </c>
      <c r="M54" s="0" t="s">
        <v>24</v>
      </c>
      <c r="N54" s="0" t="n">
        <v>-0.0162321329116821</v>
      </c>
      <c r="O54" s="0" t="n">
        <v>0</v>
      </c>
      <c r="P54" s="0" t="n">
        <v>62</v>
      </c>
      <c r="Q54" s="0" t="s">
        <v>129</v>
      </c>
      <c r="R54" s="0" t="n">
        <v>2.35954856872559</v>
      </c>
      <c r="S54" s="0" t="n">
        <v>0.401714831590652</v>
      </c>
      <c r="T54" s="0" t="n">
        <v>0.683110177516937</v>
      </c>
      <c r="U54" s="0" t="n">
        <f aca="false">D54+R54</f>
        <v>2.3970000743866</v>
      </c>
      <c r="V54" s="1" t="str">
        <f aca="false">IF(AND(I54+S54&lt;0.479,T54+N54&lt;0.6,N54+T54&gt;0.53),R54+D54,"")</f>
        <v/>
      </c>
    </row>
    <row r="55" customFormat="false" ht="12.8" hidden="false" customHeight="false" outlineLevel="0" collapsed="false">
      <c r="A55" s="0" t="n">
        <v>75</v>
      </c>
      <c r="B55" s="0" t="s">
        <v>130</v>
      </c>
      <c r="C55" s="0" t="s">
        <v>22</v>
      </c>
      <c r="D55" s="0" t="n">
        <v>0.0949873924255371</v>
      </c>
      <c r="E55" s="0" t="n">
        <v>0</v>
      </c>
      <c r="F55" s="0" t="n">
        <v>71</v>
      </c>
      <c r="G55" s="0" t="s">
        <v>130</v>
      </c>
      <c r="H55" s="0" t="s">
        <v>23</v>
      </c>
      <c r="I55" s="0" t="n">
        <v>0.0221151113510132</v>
      </c>
      <c r="J55" s="0" t="n">
        <v>0</v>
      </c>
      <c r="K55" s="0" t="n">
        <v>71</v>
      </c>
      <c r="L55" s="0" t="s">
        <v>130</v>
      </c>
      <c r="M55" s="0" t="s">
        <v>24</v>
      </c>
      <c r="N55" s="0" t="n">
        <v>-0.0172411203384399</v>
      </c>
      <c r="O55" s="0" t="n">
        <v>0</v>
      </c>
      <c r="P55" s="0" t="n">
        <v>71</v>
      </c>
      <c r="Q55" s="0" t="s">
        <v>131</v>
      </c>
      <c r="R55" s="0" t="n">
        <v>2.29901266098022</v>
      </c>
      <c r="S55" s="0" t="n">
        <v>0.372884899377823</v>
      </c>
      <c r="T55" s="0" t="n">
        <v>0.511143565177918</v>
      </c>
      <c r="U55" s="0" t="n">
        <f aca="false">D55+R55</f>
        <v>2.39400005340576</v>
      </c>
      <c r="V55" s="1" t="str">
        <f aca="false">IF(AND(I55+S55&lt;0.479,T55+N55&lt;0.6,N55+T55&gt;0.53),R55+D55,"")</f>
        <v/>
      </c>
    </row>
    <row r="56" customFormat="false" ht="12.8" hidden="false" customHeight="false" outlineLevel="0" collapsed="false">
      <c r="A56" s="0" t="n">
        <v>0</v>
      </c>
      <c r="B56" s="0" t="s">
        <v>132</v>
      </c>
      <c r="C56" s="0" t="s">
        <v>22</v>
      </c>
      <c r="D56" s="0" t="n">
        <v>0.0518527030944824</v>
      </c>
      <c r="E56" s="0" t="n">
        <v>0</v>
      </c>
      <c r="F56" s="0" t="n">
        <v>0</v>
      </c>
      <c r="G56" s="0" t="s">
        <v>132</v>
      </c>
      <c r="H56" s="0" t="s">
        <v>23</v>
      </c>
      <c r="I56" s="0" t="n">
        <v>0.0144591629505158</v>
      </c>
      <c r="J56" s="0" t="n">
        <v>0</v>
      </c>
      <c r="K56" s="0" t="n">
        <v>0</v>
      </c>
      <c r="L56" s="0" t="s">
        <v>132</v>
      </c>
      <c r="M56" s="0" t="s">
        <v>24</v>
      </c>
      <c r="N56" s="0" t="n">
        <v>-0.0202617645263672</v>
      </c>
      <c r="O56" s="0" t="n">
        <v>0</v>
      </c>
      <c r="P56" s="0" t="n">
        <v>0</v>
      </c>
      <c r="Q56" s="0" t="s">
        <v>133</v>
      </c>
      <c r="R56" s="0" t="n">
        <v>2.32214736938477</v>
      </c>
      <c r="S56" s="0" t="n">
        <v>0.370540827512741</v>
      </c>
      <c r="T56" s="0" t="n">
        <v>0.540505647659302</v>
      </c>
      <c r="U56" s="0" t="n">
        <f aca="false">D56+R56</f>
        <v>2.37400007247925</v>
      </c>
      <c r="V56" s="1" t="str">
        <f aca="false">IF(AND(I56+S56&lt;0.479,T56+N56&lt;0.6,N56+T56&gt;0.53),R56+D56,"")</f>
        <v/>
      </c>
    </row>
    <row r="57" customFormat="false" ht="12.8" hidden="false" customHeight="false" outlineLevel="0" collapsed="false">
      <c r="A57" s="0" t="n">
        <v>72</v>
      </c>
      <c r="B57" s="0" t="s">
        <v>134</v>
      </c>
      <c r="C57" s="0" t="s">
        <v>22</v>
      </c>
      <c r="D57" s="0" t="n">
        <v>0.167093515396118</v>
      </c>
      <c r="E57" s="0" t="n">
        <v>0</v>
      </c>
      <c r="F57" s="0" t="n">
        <v>68</v>
      </c>
      <c r="G57" s="0" t="s">
        <v>134</v>
      </c>
      <c r="H57" s="0" t="s">
        <v>23</v>
      </c>
      <c r="I57" s="0" t="n">
        <v>0.02500119805336</v>
      </c>
      <c r="J57" s="0" t="n">
        <v>0</v>
      </c>
      <c r="K57" s="0" t="n">
        <v>68</v>
      </c>
      <c r="L57" s="0" t="s">
        <v>134</v>
      </c>
      <c r="M57" s="0" t="s">
        <v>24</v>
      </c>
      <c r="N57" s="0" t="n">
        <v>-0.00999253988265991</v>
      </c>
      <c r="O57" s="0" t="n">
        <v>0</v>
      </c>
      <c r="P57" s="0" t="n">
        <v>68</v>
      </c>
      <c r="Q57" s="0" t="s">
        <v>135</v>
      </c>
      <c r="R57" s="0" t="n">
        <v>2.20490646362305</v>
      </c>
      <c r="S57" s="0" t="n">
        <v>0.365998804569244</v>
      </c>
      <c r="T57" s="0" t="n">
        <v>0.457455962896347</v>
      </c>
      <c r="U57" s="0" t="n">
        <f aca="false">D57+R57</f>
        <v>2.37199997901916</v>
      </c>
      <c r="V57" s="1" t="str">
        <f aca="false">IF(AND(I57+S57&lt;0.479,T57+N57&lt;0.6,N57+T57&gt;0.53),R57+D57,"")</f>
        <v/>
      </c>
    </row>
    <row r="58" customFormat="false" ht="12.8" hidden="false" customHeight="false" outlineLevel="0" collapsed="false">
      <c r="A58" s="0" t="n">
        <v>14</v>
      </c>
      <c r="B58" s="0" t="s">
        <v>136</v>
      </c>
      <c r="C58" s="0" t="s">
        <v>22</v>
      </c>
      <c r="D58" s="0" t="n">
        <v>0.123687028884888</v>
      </c>
      <c r="E58" s="0" t="n">
        <v>0</v>
      </c>
      <c r="F58" s="0" t="n">
        <v>10</v>
      </c>
      <c r="G58" s="0" t="s">
        <v>136</v>
      </c>
      <c r="H58" s="0" t="s">
        <v>23</v>
      </c>
      <c r="I58" s="0" t="n">
        <v>0.0196673572063446</v>
      </c>
      <c r="J58" s="0" t="n">
        <v>0</v>
      </c>
      <c r="K58" s="0" t="n">
        <v>10</v>
      </c>
      <c r="L58" s="0" t="s">
        <v>136</v>
      </c>
      <c r="M58" s="0" t="s">
        <v>24</v>
      </c>
      <c r="N58" s="0" t="n">
        <v>-0.0269734561443329</v>
      </c>
      <c r="O58" s="0" t="n">
        <v>0</v>
      </c>
      <c r="P58" s="0" t="n">
        <v>10</v>
      </c>
      <c r="Q58" s="0" t="s">
        <v>137</v>
      </c>
      <c r="R58" s="0" t="n">
        <v>2.24231290817261</v>
      </c>
      <c r="S58" s="0" t="n">
        <v>0.359332650899887</v>
      </c>
      <c r="T58" s="0" t="n">
        <v>0.477363705635071</v>
      </c>
      <c r="U58" s="0" t="n">
        <f aca="false">D58+R58</f>
        <v>2.3659999370575</v>
      </c>
      <c r="V58" s="1" t="str">
        <f aca="false">IF(AND(I58+S58&lt;0.479,T58+N58&lt;0.6,N58+T58&gt;0.53),R58+D58,"")</f>
        <v/>
      </c>
    </row>
    <row r="59" customFormat="false" ht="12.8" hidden="false" customHeight="false" outlineLevel="0" collapsed="false">
      <c r="A59" s="0" t="n">
        <v>56</v>
      </c>
      <c r="B59" s="0" t="s">
        <v>138</v>
      </c>
      <c r="C59" s="0" t="s">
        <v>22</v>
      </c>
      <c r="D59" s="0" t="n">
        <v>0.130276441574097</v>
      </c>
      <c r="E59" s="0" t="n">
        <v>0</v>
      </c>
      <c r="F59" s="0" t="n">
        <v>52</v>
      </c>
      <c r="G59" s="0" t="s">
        <v>138</v>
      </c>
      <c r="H59" s="0" t="s">
        <v>23</v>
      </c>
      <c r="I59" s="0" t="n">
        <v>0.0395209491252899</v>
      </c>
      <c r="J59" s="0" t="n">
        <v>0</v>
      </c>
      <c r="K59" s="0" t="n">
        <v>52</v>
      </c>
      <c r="L59" s="0" t="s">
        <v>138</v>
      </c>
      <c r="M59" s="0" t="s">
        <v>24</v>
      </c>
      <c r="N59" s="0" t="n">
        <v>-0.000127702951431274</v>
      </c>
      <c r="O59" s="0" t="n">
        <v>0</v>
      </c>
      <c r="P59" s="0" t="n">
        <v>52</v>
      </c>
      <c r="Q59" s="0" t="s">
        <v>139</v>
      </c>
      <c r="R59" s="0" t="n">
        <v>2.22672367095947</v>
      </c>
      <c r="S59" s="0" t="n">
        <v>0.374479055404663</v>
      </c>
      <c r="T59" s="0" t="n">
        <v>0.455005764961243</v>
      </c>
      <c r="U59" s="0" t="n">
        <f aca="false">D59+R59</f>
        <v>2.35700011253357</v>
      </c>
      <c r="V59" s="1" t="str">
        <f aca="false">IF(AND(I59+S59&lt;0.479,T59+N59&lt;0.6,N59+T59&gt;0.53),R59+D59,"")</f>
        <v/>
      </c>
    </row>
    <row r="60" customFormat="false" ht="12.8" hidden="false" customHeight="false" outlineLevel="0" collapsed="false">
      <c r="A60" s="0" t="n">
        <v>92</v>
      </c>
      <c r="B60" s="0" t="s">
        <v>140</v>
      </c>
      <c r="C60" s="0" t="s">
        <v>22</v>
      </c>
      <c r="D60" s="0" t="n">
        <v>0.236939668655395</v>
      </c>
      <c r="E60" s="0" t="n">
        <v>0</v>
      </c>
      <c r="F60" s="0" t="n">
        <v>88</v>
      </c>
      <c r="G60" s="0" t="s">
        <v>140</v>
      </c>
      <c r="H60" s="0" t="s">
        <v>23</v>
      </c>
      <c r="I60" s="0" t="n">
        <v>0.0336882770061493</v>
      </c>
      <c r="J60" s="0" t="n">
        <v>0</v>
      </c>
      <c r="K60" s="0" t="n">
        <v>88</v>
      </c>
      <c r="L60" s="0" t="s">
        <v>140</v>
      </c>
      <c r="M60" s="0" t="s">
        <v>24</v>
      </c>
      <c r="N60" s="0" t="n">
        <v>0.0139251351356506</v>
      </c>
      <c r="O60" s="0" t="n">
        <v>0</v>
      </c>
      <c r="P60" s="0" t="n">
        <v>88</v>
      </c>
      <c r="Q60" s="0" t="s">
        <v>141</v>
      </c>
      <c r="R60" s="0" t="n">
        <v>2.11006021499634</v>
      </c>
      <c r="S60" s="0" t="n">
        <v>0.361311733722687</v>
      </c>
      <c r="T60" s="0" t="n">
        <v>0.378562659025192</v>
      </c>
      <c r="U60" s="0" t="n">
        <f aca="false">D60+R60</f>
        <v>2.34699988365173</v>
      </c>
      <c r="V60" s="1" t="str">
        <f aca="false">IF(AND(I60+S60&lt;0.479,T60+N60&lt;0.6,N60+T60&gt;0.53),R60+D60,"")</f>
        <v/>
      </c>
    </row>
    <row r="61" customFormat="false" ht="12.8" hidden="false" customHeight="false" outlineLevel="0" collapsed="false">
      <c r="A61" s="0" t="n">
        <v>1</v>
      </c>
      <c r="B61" s="0" t="s">
        <v>142</v>
      </c>
      <c r="C61" s="0" t="s">
        <v>22</v>
      </c>
      <c r="D61" s="0" t="n">
        <v>0.0732526779174805</v>
      </c>
      <c r="E61" s="0" t="n">
        <v>0</v>
      </c>
      <c r="F61" s="0" t="n">
        <v>0</v>
      </c>
      <c r="G61" s="0" t="s">
        <v>142</v>
      </c>
      <c r="H61" s="0" t="s">
        <v>23</v>
      </c>
      <c r="I61" s="0" t="n">
        <v>0.00981158018112183</v>
      </c>
      <c r="J61" s="0" t="n">
        <v>0</v>
      </c>
      <c r="K61" s="0" t="n">
        <v>0</v>
      </c>
      <c r="L61" s="0" t="s">
        <v>142</v>
      </c>
      <c r="M61" s="0" t="s">
        <v>24</v>
      </c>
      <c r="N61" s="0" t="n">
        <v>-0.0249751806259155</v>
      </c>
      <c r="O61" s="0" t="n">
        <v>0</v>
      </c>
      <c r="P61" s="0" t="n">
        <v>0</v>
      </c>
      <c r="Q61" s="0" t="s">
        <v>143</v>
      </c>
      <c r="R61" s="0" t="n">
        <v>2.25774741172791</v>
      </c>
      <c r="S61" s="0" t="n">
        <v>0.361188411712646</v>
      </c>
      <c r="T61" s="0" t="n">
        <v>0.586633741855621</v>
      </c>
      <c r="U61" s="0" t="n">
        <f aca="false">D61+R61</f>
        <v>2.33100008964539</v>
      </c>
      <c r="V61" s="1" t="n">
        <f aca="false">IF(AND(I61+S61&lt;0.479,T61+N61&lt;0.6,N61+T61&gt;0.53),R61+D61,"")</f>
        <v>2.33100008964539</v>
      </c>
    </row>
    <row r="62" customFormat="false" ht="12.8" hidden="false" customHeight="false" outlineLevel="0" collapsed="false">
      <c r="A62" s="0" t="n">
        <v>94</v>
      </c>
      <c r="B62" s="0" t="s">
        <v>144</v>
      </c>
      <c r="C62" s="0" t="s">
        <v>22</v>
      </c>
      <c r="D62" s="0" t="n">
        <v>0.11807656288147</v>
      </c>
      <c r="E62" s="0" t="n">
        <v>0</v>
      </c>
      <c r="F62" s="0" t="n">
        <v>90</v>
      </c>
      <c r="G62" s="0" t="s">
        <v>144</v>
      </c>
      <c r="H62" s="0" t="s">
        <v>23</v>
      </c>
      <c r="I62" s="0" t="n">
        <v>0.0180806815624237</v>
      </c>
      <c r="J62" s="0" t="n">
        <v>0</v>
      </c>
      <c r="K62" s="0" t="n">
        <v>90</v>
      </c>
      <c r="L62" s="0" t="s">
        <v>144</v>
      </c>
      <c r="M62" s="0" t="s">
        <v>24</v>
      </c>
      <c r="N62" s="0" t="n">
        <v>-0.0123626589775085</v>
      </c>
      <c r="O62" s="0" t="n">
        <v>0</v>
      </c>
      <c r="P62" s="0" t="n">
        <v>90</v>
      </c>
      <c r="Q62" s="0" t="s">
        <v>145</v>
      </c>
      <c r="R62" s="0" t="n">
        <v>2.19892334938049</v>
      </c>
      <c r="S62" s="0" t="n">
        <v>0.356919318437576</v>
      </c>
      <c r="T62" s="0" t="n">
        <v>0.496801674365997</v>
      </c>
      <c r="U62" s="0" t="n">
        <f aca="false">D62+R62</f>
        <v>2.31699991226196</v>
      </c>
      <c r="V62" s="1" t="str">
        <f aca="false">IF(AND(I62+S62&lt;0.479,T62+N62&lt;0.6,N62+T62&gt;0.53),R62+D62,"")</f>
        <v/>
      </c>
    </row>
    <row r="63" customFormat="false" ht="12.8" hidden="false" customHeight="false" outlineLevel="0" collapsed="false">
      <c r="A63" s="0" t="n">
        <v>104</v>
      </c>
      <c r="B63" s="0" t="s">
        <v>146</v>
      </c>
      <c r="C63" s="0" t="s">
        <v>22</v>
      </c>
      <c r="D63" s="0" t="n">
        <v>0.0362613201141357</v>
      </c>
      <c r="E63" s="0" t="n">
        <v>0</v>
      </c>
      <c r="F63" s="0" t="n">
        <v>100</v>
      </c>
      <c r="G63" s="0" t="s">
        <v>146</v>
      </c>
      <c r="H63" s="0" t="s">
        <v>23</v>
      </c>
      <c r="I63" s="0" t="n">
        <v>0.0142473876476288</v>
      </c>
      <c r="J63" s="0" t="n">
        <v>0</v>
      </c>
      <c r="K63" s="0" t="n">
        <v>100</v>
      </c>
      <c r="L63" s="0" t="s">
        <v>146</v>
      </c>
      <c r="M63" s="0" t="s">
        <v>24</v>
      </c>
      <c r="N63" s="0" t="n">
        <v>-0.0247997045516968</v>
      </c>
      <c r="O63" s="0" t="n">
        <v>0</v>
      </c>
      <c r="P63" s="0" t="n">
        <v>100</v>
      </c>
      <c r="Q63" s="0" t="s">
        <v>147</v>
      </c>
      <c r="R63" s="0" t="n">
        <v>2.27373862266541</v>
      </c>
      <c r="S63" s="0" t="n">
        <v>0.359752625226974</v>
      </c>
      <c r="T63" s="0" t="n">
        <v>0.548409461975098</v>
      </c>
      <c r="U63" s="0" t="n">
        <f aca="false">D63+R63</f>
        <v>2.30999994277954</v>
      </c>
      <c r="V63" s="1" t="str">
        <f aca="false">IF(AND(I63+S63&lt;0.479,T63+N63&lt;0.6,N63+T63&gt;0.53),R63+D63,"")</f>
        <v/>
      </c>
    </row>
    <row r="64" customFormat="false" ht="12.8" hidden="false" customHeight="false" outlineLevel="0" collapsed="false">
      <c r="A64" s="0" t="n">
        <v>25</v>
      </c>
      <c r="B64" s="0" t="s">
        <v>148</v>
      </c>
      <c r="C64" s="0" t="s">
        <v>22</v>
      </c>
      <c r="D64" s="0" t="n">
        <v>0.140912532806396</v>
      </c>
      <c r="E64" s="0" t="n">
        <v>0</v>
      </c>
      <c r="F64" s="0" t="n">
        <v>21</v>
      </c>
      <c r="G64" s="0" t="s">
        <v>148</v>
      </c>
      <c r="H64" s="0" t="s">
        <v>23</v>
      </c>
      <c r="I64" s="0" t="n">
        <v>0.0167571008205414</v>
      </c>
      <c r="J64" s="0" t="n">
        <v>0</v>
      </c>
      <c r="K64" s="0" t="n">
        <v>21</v>
      </c>
      <c r="L64" s="0" t="s">
        <v>148</v>
      </c>
      <c r="M64" s="0" t="s">
        <v>24</v>
      </c>
      <c r="N64" s="0" t="n">
        <v>-0.0183598399162292</v>
      </c>
      <c r="O64" s="0" t="n">
        <v>0</v>
      </c>
      <c r="P64" s="0" t="n">
        <v>21</v>
      </c>
      <c r="Q64" s="0" t="s">
        <v>149</v>
      </c>
      <c r="R64" s="0" t="n">
        <v>2.16208744049072</v>
      </c>
      <c r="S64" s="0" t="n">
        <v>0.342242896556854</v>
      </c>
      <c r="T64" s="0" t="n">
        <v>0.535628139972687</v>
      </c>
      <c r="U64" s="0" t="n">
        <f aca="false">D64+R64</f>
        <v>2.30299997329712</v>
      </c>
      <c r="V64" s="1" t="str">
        <f aca="false">IF(AND(I64+S64&lt;0.479,T64+N64&lt;0.6,N64+T64&gt;0.53),R64+D64,"")</f>
        <v/>
      </c>
    </row>
    <row r="65" customFormat="false" ht="12.8" hidden="false" customHeight="false" outlineLevel="0" collapsed="false">
      <c r="A65" s="0" t="n">
        <v>88</v>
      </c>
      <c r="B65" s="0" t="s">
        <v>150</v>
      </c>
      <c r="C65" s="0" t="s">
        <v>22</v>
      </c>
      <c r="D65" s="0" t="n">
        <v>0.137424230575562</v>
      </c>
      <c r="E65" s="0" t="n">
        <v>0</v>
      </c>
      <c r="F65" s="0" t="n">
        <v>84</v>
      </c>
      <c r="G65" s="0" t="s">
        <v>150</v>
      </c>
      <c r="H65" s="0" t="s">
        <v>23</v>
      </c>
      <c r="I65" s="0" t="n">
        <v>0.0358153879642487</v>
      </c>
      <c r="J65" s="0" t="n">
        <v>0</v>
      </c>
      <c r="K65" s="0" t="n">
        <v>84</v>
      </c>
      <c r="L65" s="0" t="s">
        <v>150</v>
      </c>
      <c r="M65" s="0" t="s">
        <v>24</v>
      </c>
      <c r="N65" s="0" t="n">
        <v>-0.00795122981071472</v>
      </c>
      <c r="O65" s="0" t="n">
        <v>0</v>
      </c>
      <c r="P65" s="0" t="n">
        <v>84</v>
      </c>
      <c r="Q65" s="0" t="s">
        <v>151</v>
      </c>
      <c r="R65" s="0" t="n">
        <v>2.11957573890686</v>
      </c>
      <c r="S65" s="0" t="n">
        <v>0.352184623479843</v>
      </c>
      <c r="T65" s="0" t="n">
        <v>0.393560975790024</v>
      </c>
      <c r="U65" s="0" t="n">
        <f aca="false">D65+R65</f>
        <v>2.25699996948242</v>
      </c>
      <c r="V65" s="1" t="str">
        <f aca="false">IF(AND(I65+S65&lt;0.479,T65+N65&lt;0.6,N65+T65&gt;0.53),R65+D65,"")</f>
        <v/>
      </c>
    </row>
    <row r="66" customFormat="false" ht="12.8" hidden="false" customHeight="false" outlineLevel="0" collapsed="false">
      <c r="A66" s="0" t="n">
        <v>91</v>
      </c>
      <c r="B66" s="0" t="s">
        <v>152</v>
      </c>
      <c r="C66" s="0" t="s">
        <v>22</v>
      </c>
      <c r="D66" s="0" t="n">
        <v>0.137208461761475</v>
      </c>
      <c r="E66" s="0" t="n">
        <v>0</v>
      </c>
      <c r="F66" s="0" t="n">
        <v>87</v>
      </c>
      <c r="G66" s="0" t="s">
        <v>152</v>
      </c>
      <c r="H66" s="0" t="s">
        <v>23</v>
      </c>
      <c r="I66" s="0" t="n">
        <v>0.0183517634868622</v>
      </c>
      <c r="J66" s="0" t="n">
        <v>0</v>
      </c>
      <c r="K66" s="0" t="n">
        <v>87</v>
      </c>
      <c r="L66" s="0" t="s">
        <v>152</v>
      </c>
      <c r="M66" s="0" t="s">
        <v>24</v>
      </c>
      <c r="N66" s="0" t="n">
        <v>-0.0147178173065186</v>
      </c>
      <c r="O66" s="0" t="n">
        <v>0</v>
      </c>
      <c r="P66" s="0" t="n">
        <v>87</v>
      </c>
      <c r="Q66" s="0" t="s">
        <v>153</v>
      </c>
      <c r="R66" s="0" t="n">
        <v>2.11379146575928</v>
      </c>
      <c r="S66" s="0" t="n">
        <v>0.341648250818253</v>
      </c>
      <c r="T66" s="0" t="n">
        <v>0.489156842231751</v>
      </c>
      <c r="U66" s="0" t="n">
        <f aca="false">D66+R66</f>
        <v>2.25099992752075</v>
      </c>
      <c r="V66" s="1" t="str">
        <f aca="false">IF(AND(I66+S66&lt;0.479,T66+N66&lt;0.6,N66+T66&gt;0.53),R66+D66,"")</f>
        <v/>
      </c>
    </row>
    <row r="67" customFormat="false" ht="12.8" hidden="false" customHeight="false" outlineLevel="0" collapsed="false">
      <c r="A67" s="0" t="n">
        <v>102</v>
      </c>
      <c r="B67" s="0" t="s">
        <v>154</v>
      </c>
      <c r="C67" s="0" t="s">
        <v>22</v>
      </c>
      <c r="D67" s="0" t="n">
        <v>0.14873480796814</v>
      </c>
      <c r="E67" s="0" t="n">
        <v>0</v>
      </c>
      <c r="F67" s="0" t="n">
        <v>98</v>
      </c>
      <c r="G67" s="0" t="s">
        <v>154</v>
      </c>
      <c r="H67" s="0" t="s">
        <v>23</v>
      </c>
      <c r="I67" s="0" t="n">
        <v>0.0415483713150024</v>
      </c>
      <c r="J67" s="0" t="n">
        <v>0</v>
      </c>
      <c r="K67" s="0" t="n">
        <v>98</v>
      </c>
      <c r="L67" s="0" t="s">
        <v>154</v>
      </c>
      <c r="M67" s="0" t="s">
        <v>24</v>
      </c>
      <c r="N67" s="0" t="n">
        <v>0.000966399908065796</v>
      </c>
      <c r="O67" s="0" t="n">
        <v>0</v>
      </c>
      <c r="P67" s="0" t="n">
        <v>98</v>
      </c>
      <c r="Q67" s="0" t="s">
        <v>155</v>
      </c>
      <c r="R67" s="0" t="n">
        <v>2.08826518058777</v>
      </c>
      <c r="S67" s="0" t="n">
        <v>0.369451642036438</v>
      </c>
      <c r="T67" s="0" t="n">
        <v>0.345326274633408</v>
      </c>
      <c r="U67" s="0" t="n">
        <f aca="false">D67+R67</f>
        <v>2.23699998855591</v>
      </c>
      <c r="V67" s="1" t="str">
        <f aca="false">IF(AND(I67+S67&lt;0.479,T67+N67&lt;0.6,N67+T67&gt;0.53),R67+D67,"")</f>
        <v/>
      </c>
    </row>
    <row r="68" customFormat="false" ht="12.8" hidden="false" customHeight="false" outlineLevel="0" collapsed="false">
      <c r="A68" s="0" t="n">
        <v>47</v>
      </c>
      <c r="B68" s="0" t="s">
        <v>156</v>
      </c>
      <c r="C68" s="0" t="s">
        <v>22</v>
      </c>
      <c r="D68" s="0" t="n">
        <v>0.172146320343018</v>
      </c>
      <c r="E68" s="0" t="n">
        <v>0</v>
      </c>
      <c r="F68" s="0" t="n">
        <v>43</v>
      </c>
      <c r="G68" s="0" t="s">
        <v>156</v>
      </c>
      <c r="H68" s="0" t="s">
        <v>23</v>
      </c>
      <c r="I68" s="0" t="n">
        <v>0.0317033529281616</v>
      </c>
      <c r="J68" s="0" t="n">
        <v>0</v>
      </c>
      <c r="K68" s="0" t="n">
        <v>43</v>
      </c>
      <c r="L68" s="0" t="s">
        <v>156</v>
      </c>
      <c r="M68" s="0" t="s">
        <v>24</v>
      </c>
      <c r="N68" s="0" t="n">
        <v>0.00393679738044739</v>
      </c>
      <c r="O68" s="0" t="n">
        <v>0</v>
      </c>
      <c r="P68" s="0" t="n">
        <v>43</v>
      </c>
      <c r="Q68" s="0" t="s">
        <v>157</v>
      </c>
      <c r="R68" s="0" t="n">
        <v>2.04885363578796</v>
      </c>
      <c r="S68" s="0" t="n">
        <v>0.343296647071838</v>
      </c>
      <c r="T68" s="0" t="n">
        <v>0.403624176979065</v>
      </c>
      <c r="U68" s="0" t="n">
        <f aca="false">D68+R68</f>
        <v>2.22099995613098</v>
      </c>
      <c r="V68" s="1" t="str">
        <f aca="false">IF(AND(I68+S68&lt;0.479,T68+N68&lt;0.6,N68+T68&gt;0.53),R68+D68,"")</f>
        <v/>
      </c>
    </row>
    <row r="69" customFormat="false" ht="12.8" hidden="false" customHeight="false" outlineLevel="0" collapsed="false">
      <c r="A69" s="0" t="n">
        <v>46</v>
      </c>
      <c r="B69" s="0" t="s">
        <v>158</v>
      </c>
      <c r="C69" s="0" t="s">
        <v>22</v>
      </c>
      <c r="D69" s="0" t="n">
        <v>0.208632946014404</v>
      </c>
      <c r="E69" s="0" t="n">
        <v>0</v>
      </c>
      <c r="F69" s="0" t="n">
        <v>42</v>
      </c>
      <c r="G69" s="0" t="s">
        <v>158</v>
      </c>
      <c r="H69" s="0" t="s">
        <v>23</v>
      </c>
      <c r="I69" s="0" t="n">
        <v>0.0268906652927399</v>
      </c>
      <c r="J69" s="0" t="n">
        <v>0</v>
      </c>
      <c r="K69" s="0" t="n">
        <v>42</v>
      </c>
      <c r="L69" s="0" t="s">
        <v>158</v>
      </c>
      <c r="M69" s="0" t="s">
        <v>24</v>
      </c>
      <c r="N69" s="0" t="n">
        <v>0.00605893135070801</v>
      </c>
      <c r="O69" s="0" t="n">
        <v>0</v>
      </c>
      <c r="P69" s="0" t="n">
        <v>42</v>
      </c>
      <c r="Q69" s="0" t="s">
        <v>159</v>
      </c>
      <c r="R69" s="0" t="n">
        <v>2.00336694717407</v>
      </c>
      <c r="S69" s="0" t="n">
        <v>0.344109326601028</v>
      </c>
      <c r="T69" s="0" t="n">
        <v>0.423892289400101</v>
      </c>
      <c r="U69" s="0" t="n">
        <f aca="false">D69+R69</f>
        <v>2.21199989318848</v>
      </c>
      <c r="V69" s="1" t="str">
        <f aca="false">IF(AND(I69+S69&lt;0.479,T69+N69&lt;0.6,N69+T69&gt;0.53),R69+D69,"")</f>
        <v/>
      </c>
    </row>
    <row r="70" customFormat="false" ht="12.8" hidden="false" customHeight="false" outlineLevel="0" collapsed="false">
      <c r="A70" s="0" t="n">
        <v>16</v>
      </c>
      <c r="B70" s="0" t="s">
        <v>160</v>
      </c>
      <c r="C70" s="0" t="s">
        <v>22</v>
      </c>
      <c r="D70" s="0" t="n">
        <v>0.153609037399292</v>
      </c>
      <c r="E70" s="0" t="n">
        <v>0</v>
      </c>
      <c r="F70" s="0" t="n">
        <v>12</v>
      </c>
      <c r="G70" s="0" t="s">
        <v>160</v>
      </c>
      <c r="H70" s="0" t="s">
        <v>23</v>
      </c>
      <c r="I70" s="0" t="n">
        <v>0.0230882465839386</v>
      </c>
      <c r="J70" s="0" t="n">
        <v>0</v>
      </c>
      <c r="K70" s="0" t="n">
        <v>12</v>
      </c>
      <c r="L70" s="0" t="s">
        <v>160</v>
      </c>
      <c r="M70" s="0" t="s">
        <v>24</v>
      </c>
      <c r="N70" s="0" t="n">
        <v>-0.0155296921730042</v>
      </c>
      <c r="O70" s="0" t="n">
        <v>0</v>
      </c>
      <c r="P70" s="0" t="n">
        <v>12</v>
      </c>
      <c r="Q70" s="0" t="s">
        <v>161</v>
      </c>
      <c r="R70" s="0" t="n">
        <v>2.05639100074768</v>
      </c>
      <c r="S70" s="0" t="n">
        <v>0.34391176700592</v>
      </c>
      <c r="T70" s="0" t="n">
        <v>0.34591993689537</v>
      </c>
      <c r="U70" s="0" t="n">
        <f aca="false">D70+R70</f>
        <v>2.21000003814697</v>
      </c>
      <c r="V70" s="1" t="str">
        <f aca="false">IF(AND(I70+S70&lt;0.479,T70+N70&lt;0.6,N70+T70&gt;0.53),R70+D70,"")</f>
        <v/>
      </c>
    </row>
    <row r="71" customFormat="false" ht="12.8" hidden="false" customHeight="false" outlineLevel="0" collapsed="false">
      <c r="A71" s="0" t="n">
        <v>82</v>
      </c>
      <c r="B71" s="0" t="s">
        <v>162</v>
      </c>
      <c r="C71" s="0" t="s">
        <v>22</v>
      </c>
      <c r="D71" s="0" t="n">
        <v>0.0802767276763916</v>
      </c>
      <c r="E71" s="0" t="n">
        <v>0</v>
      </c>
      <c r="F71" s="0" t="n">
        <v>78</v>
      </c>
      <c r="G71" s="0" t="s">
        <v>162</v>
      </c>
      <c r="H71" s="0" t="s">
        <v>23</v>
      </c>
      <c r="I71" s="0" t="n">
        <v>0.00912389159202576</v>
      </c>
      <c r="J71" s="0" t="n">
        <v>0</v>
      </c>
      <c r="K71" s="0" t="n">
        <v>78</v>
      </c>
      <c r="L71" s="0" t="s">
        <v>162</v>
      </c>
      <c r="M71" s="0" t="s">
        <v>24</v>
      </c>
      <c r="N71" s="0" t="n">
        <v>-0.0203178524971008</v>
      </c>
      <c r="O71" s="0" t="n">
        <v>0</v>
      </c>
      <c r="P71" s="0" t="n">
        <v>78</v>
      </c>
      <c r="Q71" s="0" t="s">
        <v>163</v>
      </c>
      <c r="R71" s="0" t="n">
        <v>2.12672328948975</v>
      </c>
      <c r="S71" s="0" t="n">
        <v>0.341876119375229</v>
      </c>
      <c r="T71" s="0" t="n">
        <v>0.569781243801117</v>
      </c>
      <c r="U71" s="0" t="n">
        <f aca="false">D71+R71</f>
        <v>2.20700001716614</v>
      </c>
      <c r="V71" s="1" t="n">
        <f aca="false">IF(AND(I71+S71&lt;0.479,T71+N71&lt;0.6,N71+T71&gt;0.53),R71+D71,"")</f>
        <v>2.20700001716614</v>
      </c>
    </row>
    <row r="72" customFormat="false" ht="12.8" hidden="false" customHeight="false" outlineLevel="0" collapsed="false">
      <c r="A72" s="0" t="n">
        <v>74</v>
      </c>
      <c r="B72" s="0" t="s">
        <v>164</v>
      </c>
      <c r="C72" s="0" t="s">
        <v>22</v>
      </c>
      <c r="D72" s="0" t="n">
        <v>0.0656509399414063</v>
      </c>
      <c r="E72" s="0" t="n">
        <v>0</v>
      </c>
      <c r="F72" s="0" t="n">
        <v>70</v>
      </c>
      <c r="G72" s="0" t="s">
        <v>164</v>
      </c>
      <c r="H72" s="0" t="s">
        <v>23</v>
      </c>
      <c r="I72" s="0" t="n">
        <v>0.00886556506156921</v>
      </c>
      <c r="J72" s="0" t="n">
        <v>0</v>
      </c>
      <c r="K72" s="0" t="n">
        <v>70</v>
      </c>
      <c r="L72" s="0" t="s">
        <v>164</v>
      </c>
      <c r="M72" s="0" t="s">
        <v>24</v>
      </c>
      <c r="N72" s="0" t="n">
        <v>-0.0325823426246643</v>
      </c>
      <c r="O72" s="0" t="n">
        <v>0</v>
      </c>
      <c r="P72" s="0" t="n">
        <v>70</v>
      </c>
      <c r="Q72" s="0" t="s">
        <v>165</v>
      </c>
      <c r="R72" s="0" t="n">
        <v>2.13134908676147</v>
      </c>
      <c r="S72" s="0" t="n">
        <v>0.342134445905685</v>
      </c>
      <c r="T72" s="0" t="n">
        <v>0.586923778057098</v>
      </c>
      <c r="U72" s="0" t="n">
        <f aca="false">D72+R72</f>
        <v>2.19700002670288</v>
      </c>
      <c r="V72" s="1" t="n">
        <f aca="false">IF(AND(I72+S72&lt;0.479,T72+N72&lt;0.6,N72+T72&gt;0.53),R72+D72,"")</f>
        <v>2.19700002670288</v>
      </c>
    </row>
    <row r="73" customFormat="false" ht="12.8" hidden="false" customHeight="false" outlineLevel="0" collapsed="false">
      <c r="A73" s="0" t="n">
        <v>84</v>
      </c>
      <c r="B73" s="0" t="s">
        <v>166</v>
      </c>
      <c r="C73" s="0" t="s">
        <v>22</v>
      </c>
      <c r="D73" s="0" t="n">
        <v>0.039729118347168</v>
      </c>
      <c r="E73" s="0" t="n">
        <v>0</v>
      </c>
      <c r="F73" s="0" t="n">
        <v>80</v>
      </c>
      <c r="G73" s="0" t="s">
        <v>166</v>
      </c>
      <c r="H73" s="0" t="s">
        <v>23</v>
      </c>
      <c r="I73" s="0" t="n">
        <v>0.0130396485328674</v>
      </c>
      <c r="J73" s="0" t="n">
        <v>0</v>
      </c>
      <c r="K73" s="0" t="n">
        <v>80</v>
      </c>
      <c r="L73" s="0" t="s">
        <v>166</v>
      </c>
      <c r="M73" s="0" t="s">
        <v>24</v>
      </c>
      <c r="N73" s="0" t="n">
        <v>-0.0321669578552246</v>
      </c>
      <c r="O73" s="0" t="n">
        <v>0</v>
      </c>
      <c r="P73" s="0" t="n">
        <v>80</v>
      </c>
      <c r="Q73" s="0" t="s">
        <v>167</v>
      </c>
      <c r="R73" s="0" t="n">
        <v>2.15327095985413</v>
      </c>
      <c r="S73" s="0" t="n">
        <v>0.327960342168808</v>
      </c>
      <c r="T73" s="0" t="n">
        <v>0.483337700366974</v>
      </c>
      <c r="U73" s="0" t="n">
        <f aca="false">D73+R73</f>
        <v>2.19300007820129</v>
      </c>
      <c r="V73" s="1" t="str">
        <f aca="false">IF(AND(I73+S73&lt;0.479,T73+N73&lt;0.6,N73+T73&gt;0.53),R73+D73,"")</f>
        <v/>
      </c>
    </row>
    <row r="74" customFormat="false" ht="12.8" hidden="false" customHeight="false" outlineLevel="0" collapsed="false">
      <c r="A74" s="0" t="n">
        <v>79</v>
      </c>
      <c r="B74" s="0" t="s">
        <v>168</v>
      </c>
      <c r="C74" s="0" t="s">
        <v>22</v>
      </c>
      <c r="D74" s="0" t="n">
        <v>0.124746084213257</v>
      </c>
      <c r="E74" s="0" t="n">
        <v>0</v>
      </c>
      <c r="F74" s="0" t="n">
        <v>75</v>
      </c>
      <c r="G74" s="0" t="s">
        <v>168</v>
      </c>
      <c r="H74" s="0" t="s">
        <v>23</v>
      </c>
      <c r="I74" s="0" t="n">
        <v>0.0208192467689514</v>
      </c>
      <c r="J74" s="0" t="n">
        <v>0</v>
      </c>
      <c r="K74" s="0" t="n">
        <v>75</v>
      </c>
      <c r="L74" s="0" t="s">
        <v>168</v>
      </c>
      <c r="M74" s="0" t="s">
        <v>24</v>
      </c>
      <c r="N74" s="0" t="n">
        <v>-0.00497749447822571</v>
      </c>
      <c r="O74" s="0" t="n">
        <v>0</v>
      </c>
      <c r="P74" s="0" t="n">
        <v>75</v>
      </c>
      <c r="Q74" s="0" t="s">
        <v>169</v>
      </c>
      <c r="R74" s="0" t="n">
        <v>2.06725382804871</v>
      </c>
      <c r="S74" s="0" t="n">
        <v>0.351180762052536</v>
      </c>
      <c r="T74" s="0" t="n">
        <v>0.422782361507416</v>
      </c>
      <c r="U74" s="0" t="n">
        <f aca="false">D74+R74</f>
        <v>2.19199991226196</v>
      </c>
      <c r="V74" s="1" t="str">
        <f aca="false">IF(AND(I74+S74&lt;0.479,T74+N74&lt;0.6,N74+T74&gt;0.53),R74+D74,"")</f>
        <v/>
      </c>
    </row>
    <row r="75" customFormat="false" ht="12.8" hidden="false" customHeight="false" outlineLevel="0" collapsed="false">
      <c r="A75" s="0" t="n">
        <v>28</v>
      </c>
      <c r="B75" s="0" t="s">
        <v>170</v>
      </c>
      <c r="C75" s="0" t="s">
        <v>22</v>
      </c>
      <c r="D75" s="0" t="n">
        <v>0.151615142822266</v>
      </c>
      <c r="E75" s="0" t="n">
        <v>0</v>
      </c>
      <c r="F75" s="0" t="n">
        <v>24</v>
      </c>
      <c r="G75" s="0" t="s">
        <v>170</v>
      </c>
      <c r="H75" s="0" t="s">
        <v>23</v>
      </c>
      <c r="I75" s="0" t="n">
        <v>0.0410642325878143</v>
      </c>
      <c r="J75" s="0" t="n">
        <v>0</v>
      </c>
      <c r="K75" s="0" t="n">
        <v>24</v>
      </c>
      <c r="L75" s="0" t="s">
        <v>170</v>
      </c>
      <c r="M75" s="0" t="s">
        <v>24</v>
      </c>
      <c r="N75" s="0" t="n">
        <v>0.0195439755916595</v>
      </c>
      <c r="O75" s="0" t="n">
        <v>0</v>
      </c>
      <c r="P75" s="0" t="n">
        <v>24</v>
      </c>
      <c r="Q75" s="0" t="s">
        <v>171</v>
      </c>
      <c r="R75" s="0" t="n">
        <v>2.02438497543335</v>
      </c>
      <c r="S75" s="0" t="n">
        <v>0.356935769319534</v>
      </c>
      <c r="T75" s="0" t="n">
        <v>0.37333407998085</v>
      </c>
      <c r="U75" s="0" t="n">
        <f aca="false">D75+R75</f>
        <v>2.17600011825562</v>
      </c>
      <c r="V75" s="1" t="str">
        <f aca="false">IF(AND(I75+S75&lt;0.479,T75+N75&lt;0.6,N75+T75&gt;0.53),R75+D75,"")</f>
        <v/>
      </c>
    </row>
    <row r="76" customFormat="false" ht="12.8" hidden="false" customHeight="false" outlineLevel="0" collapsed="false">
      <c r="A76" s="0" t="n">
        <v>69</v>
      </c>
      <c r="B76" s="0" t="s">
        <v>172</v>
      </c>
      <c r="C76" s="0" t="s">
        <v>22</v>
      </c>
      <c r="D76" s="0" t="n">
        <v>0.138144254684448</v>
      </c>
      <c r="E76" s="0" t="n">
        <v>0</v>
      </c>
      <c r="F76" s="0" t="n">
        <v>65</v>
      </c>
      <c r="G76" s="0" t="s">
        <v>172</v>
      </c>
      <c r="H76" s="0" t="s">
        <v>23</v>
      </c>
      <c r="I76" s="0" t="n">
        <v>0.0132111608982086</v>
      </c>
      <c r="J76" s="0" t="n">
        <v>0</v>
      </c>
      <c r="K76" s="0" t="n">
        <v>65</v>
      </c>
      <c r="L76" s="0" t="s">
        <v>172</v>
      </c>
      <c r="M76" s="0" t="s">
        <v>24</v>
      </c>
      <c r="N76" s="0" t="n">
        <v>-0.0161272883415222</v>
      </c>
      <c r="O76" s="0" t="n">
        <v>0</v>
      </c>
      <c r="P76" s="0" t="n">
        <v>65</v>
      </c>
      <c r="Q76" s="0" t="s">
        <v>173</v>
      </c>
      <c r="R76" s="0" t="n">
        <v>2.03785586357117</v>
      </c>
      <c r="S76" s="0" t="n">
        <v>0.31778883934021</v>
      </c>
      <c r="T76" s="0" t="n">
        <v>0.517005324363709</v>
      </c>
      <c r="U76" s="0" t="n">
        <f aca="false">D76+R76</f>
        <v>2.17600011825562</v>
      </c>
      <c r="V76" s="1" t="str">
        <f aca="false">IF(AND(I76+S76&lt;0.479,T76+N76&lt;0.6,N76+T76&gt;0.53),R76+D76,"")</f>
        <v/>
      </c>
    </row>
    <row r="77" customFormat="false" ht="12.8" hidden="false" customHeight="false" outlineLevel="0" collapsed="false">
      <c r="A77" s="0" t="n">
        <v>15</v>
      </c>
      <c r="B77" s="0" t="s">
        <v>174</v>
      </c>
      <c r="C77" s="0" t="s">
        <v>22</v>
      </c>
      <c r="D77" s="0" t="n">
        <v>0.134305715560913</v>
      </c>
      <c r="E77" s="0" t="n">
        <v>0</v>
      </c>
      <c r="F77" s="0" t="n">
        <v>11</v>
      </c>
      <c r="G77" s="0" t="s">
        <v>174</v>
      </c>
      <c r="H77" s="0" t="s">
        <v>23</v>
      </c>
      <c r="I77" s="0" t="n">
        <v>0.0175299644470215</v>
      </c>
      <c r="J77" s="0" t="n">
        <v>0</v>
      </c>
      <c r="K77" s="0" t="n">
        <v>11</v>
      </c>
      <c r="L77" s="0" t="s">
        <v>174</v>
      </c>
      <c r="M77" s="0" t="s">
        <v>24</v>
      </c>
      <c r="N77" s="0" t="n">
        <v>-0.0108571648597717</v>
      </c>
      <c r="O77" s="0" t="n">
        <v>0</v>
      </c>
      <c r="P77" s="0" t="n">
        <v>11</v>
      </c>
      <c r="Q77" s="0" t="s">
        <v>175</v>
      </c>
      <c r="R77" s="0" t="n">
        <v>2.03669428825378</v>
      </c>
      <c r="S77" s="0" t="n">
        <v>0.32547003030777</v>
      </c>
      <c r="T77" s="0" t="n">
        <v>0.470466911792755</v>
      </c>
      <c r="U77" s="0" t="n">
        <f aca="false">D77+R77</f>
        <v>2.1710000038147</v>
      </c>
      <c r="V77" s="1" t="str">
        <f aca="false">IF(AND(I77+S77&lt;0.479,T77+N77&lt;0.6,N77+T77&gt;0.53),R77+D77,"")</f>
        <v/>
      </c>
    </row>
    <row r="78" customFormat="false" ht="12.8" hidden="false" customHeight="false" outlineLevel="0" collapsed="false">
      <c r="A78" s="0" t="n">
        <v>20</v>
      </c>
      <c r="B78" s="0" t="s">
        <v>176</v>
      </c>
      <c r="C78" s="0" t="s">
        <v>22</v>
      </c>
      <c r="D78" s="0" t="n">
        <v>0.0413165092468262</v>
      </c>
      <c r="E78" s="0" t="n">
        <v>0</v>
      </c>
      <c r="F78" s="0" t="n">
        <v>16</v>
      </c>
      <c r="G78" s="0" t="s">
        <v>176</v>
      </c>
      <c r="H78" s="0" t="s">
        <v>23</v>
      </c>
      <c r="I78" s="0" t="n">
        <v>0.0123438537120819</v>
      </c>
      <c r="J78" s="0" t="n">
        <v>0</v>
      </c>
      <c r="K78" s="0" t="n">
        <v>16</v>
      </c>
      <c r="L78" s="0" t="s">
        <v>176</v>
      </c>
      <c r="M78" s="0" t="s">
        <v>24</v>
      </c>
      <c r="N78" s="0" t="n">
        <v>-0.0218490958213806</v>
      </c>
      <c r="O78" s="0" t="n">
        <v>0</v>
      </c>
      <c r="P78" s="0" t="n">
        <v>16</v>
      </c>
      <c r="Q78" s="0" t="s">
        <v>177</v>
      </c>
      <c r="R78" s="0" t="n">
        <v>2.09468340873718</v>
      </c>
      <c r="S78" s="0" t="n">
        <v>0.339656144380569</v>
      </c>
      <c r="T78" s="0" t="n">
        <v>0.52780032157898</v>
      </c>
      <c r="U78" s="0" t="n">
        <f aca="false">D78+R78</f>
        <v>2.13599991798401</v>
      </c>
      <c r="V78" s="1" t="str">
        <f aca="false">IF(AND(I78+S78&lt;0.479,T78+N78&lt;0.6,N78+T78&gt;0.53),R78+D78,"")</f>
        <v/>
      </c>
    </row>
    <row r="79" customFormat="false" ht="12.8" hidden="false" customHeight="false" outlineLevel="0" collapsed="false">
      <c r="A79" s="0" t="n">
        <v>33</v>
      </c>
      <c r="B79" s="0" t="s">
        <v>178</v>
      </c>
      <c r="C79" s="0" t="s">
        <v>22</v>
      </c>
      <c r="D79" s="0" t="n">
        <v>0.1551833152771</v>
      </c>
      <c r="E79" s="0" t="n">
        <v>0</v>
      </c>
      <c r="F79" s="0" t="n">
        <v>29</v>
      </c>
      <c r="G79" s="0" t="s">
        <v>178</v>
      </c>
      <c r="H79" s="0" t="s">
        <v>23</v>
      </c>
      <c r="I79" s="0" t="n">
        <v>0.0206333100795746</v>
      </c>
      <c r="J79" s="0" t="n">
        <v>0</v>
      </c>
      <c r="K79" s="0" t="n">
        <v>29</v>
      </c>
      <c r="L79" s="0" t="s">
        <v>178</v>
      </c>
      <c r="M79" s="0" t="s">
        <v>24</v>
      </c>
      <c r="N79" s="0" t="n">
        <v>0.0113515257835388</v>
      </c>
      <c r="O79" s="0" t="n">
        <v>0</v>
      </c>
      <c r="P79" s="0" t="n">
        <v>29</v>
      </c>
      <c r="Q79" s="0" t="s">
        <v>179</v>
      </c>
      <c r="R79" s="0" t="n">
        <v>1.95581674575806</v>
      </c>
      <c r="S79" s="0" t="n">
        <v>0.336366683244705</v>
      </c>
      <c r="T79" s="0" t="n">
        <v>0.350794821977615</v>
      </c>
      <c r="U79" s="0" t="n">
        <f aca="false">D79+R79</f>
        <v>2.11100006103516</v>
      </c>
      <c r="V79" s="1" t="str">
        <f aca="false">IF(AND(I79+S79&lt;0.479,T79+N79&lt;0.6,N79+T79&gt;0.53),R79+D79,"")</f>
        <v/>
      </c>
    </row>
    <row r="80" customFormat="false" ht="12.8" hidden="false" customHeight="false" outlineLevel="0" collapsed="false">
      <c r="A80" s="0" t="n">
        <v>86</v>
      </c>
      <c r="B80" s="0" t="s">
        <v>180</v>
      </c>
      <c r="C80" s="0" t="s">
        <v>22</v>
      </c>
      <c r="D80" s="0" t="n">
        <v>0.0443589687347412</v>
      </c>
      <c r="E80" s="0" t="n">
        <v>0</v>
      </c>
      <c r="F80" s="0" t="n">
        <v>82</v>
      </c>
      <c r="G80" s="0" t="s">
        <v>180</v>
      </c>
      <c r="H80" s="0" t="s">
        <v>23</v>
      </c>
      <c r="I80" s="0" t="n">
        <v>0.00874394178390503</v>
      </c>
      <c r="J80" s="0" t="n">
        <v>0</v>
      </c>
      <c r="K80" s="0" t="n">
        <v>82</v>
      </c>
      <c r="L80" s="0" t="s">
        <v>180</v>
      </c>
      <c r="M80" s="0" t="s">
        <v>24</v>
      </c>
      <c r="N80" s="0" t="n">
        <v>-0.0290424227714539</v>
      </c>
      <c r="O80" s="0" t="n">
        <v>0</v>
      </c>
      <c r="P80" s="0" t="n">
        <v>82</v>
      </c>
      <c r="Q80" s="0" t="s">
        <v>181</v>
      </c>
      <c r="R80" s="0" t="n">
        <v>2.06364107131958</v>
      </c>
      <c r="S80" s="0" t="n">
        <v>0.337256044149399</v>
      </c>
      <c r="T80" s="0" t="n">
        <v>0.578896105289459</v>
      </c>
      <c r="U80" s="0" t="n">
        <f aca="false">D80+R80</f>
        <v>2.10800004005432</v>
      </c>
      <c r="V80" s="1" t="n">
        <f aca="false">IF(AND(I80+S80&lt;0.479,T80+N80&lt;0.6,N80+T80&gt;0.53),R80+D80,"")</f>
        <v>2.10800004005432</v>
      </c>
    </row>
    <row r="81" customFormat="false" ht="12.8" hidden="false" customHeight="false" outlineLevel="0" collapsed="false">
      <c r="A81" s="0" t="n">
        <v>10</v>
      </c>
      <c r="B81" s="0" t="s">
        <v>182</v>
      </c>
      <c r="C81" s="0" t="s">
        <v>22</v>
      </c>
      <c r="D81" s="0" t="n">
        <v>0.109359860420227</v>
      </c>
      <c r="E81" s="0" t="n">
        <v>0</v>
      </c>
      <c r="F81" s="0" t="n">
        <v>6</v>
      </c>
      <c r="G81" s="0" t="s">
        <v>182</v>
      </c>
      <c r="H81" s="0" t="s">
        <v>23</v>
      </c>
      <c r="I81" s="0" t="n">
        <v>0.0319825708866119</v>
      </c>
      <c r="J81" s="0" t="n">
        <v>0</v>
      </c>
      <c r="K81" s="0" t="n">
        <v>6</v>
      </c>
      <c r="L81" s="0" t="s">
        <v>182</v>
      </c>
      <c r="M81" s="0" t="s">
        <v>24</v>
      </c>
      <c r="N81" s="0" t="n">
        <v>0.00765299797058106</v>
      </c>
      <c r="O81" s="0" t="n">
        <v>0</v>
      </c>
      <c r="P81" s="0" t="n">
        <v>6</v>
      </c>
      <c r="Q81" s="0" t="s">
        <v>183</v>
      </c>
      <c r="R81" s="0" t="n">
        <v>1.98164021968842</v>
      </c>
      <c r="S81" s="0" t="n">
        <v>0.345017433166504</v>
      </c>
      <c r="T81" s="0" t="n">
        <v>0.407420158386231</v>
      </c>
      <c r="U81" s="0" t="n">
        <f aca="false">D81+R81</f>
        <v>2.09100008010864</v>
      </c>
      <c r="V81" s="1" t="str">
        <f aca="false">IF(AND(I81+S81&lt;0.479,T81+N81&lt;0.6,N81+T81&gt;0.53),R81+D81,"")</f>
        <v/>
      </c>
    </row>
    <row r="82" customFormat="false" ht="12.8" hidden="false" customHeight="false" outlineLevel="0" collapsed="false">
      <c r="A82" s="0" t="n">
        <v>101</v>
      </c>
      <c r="B82" s="0" t="s">
        <v>184</v>
      </c>
      <c r="C82" s="0" t="s">
        <v>22</v>
      </c>
      <c r="D82" s="0" t="n">
        <v>0.0383000373840332</v>
      </c>
      <c r="E82" s="0" t="n">
        <v>0</v>
      </c>
      <c r="F82" s="0" t="n">
        <v>97</v>
      </c>
      <c r="G82" s="0" t="s">
        <v>184</v>
      </c>
      <c r="H82" s="0" t="s">
        <v>23</v>
      </c>
      <c r="I82" s="0" t="n">
        <v>0.0133948028087616</v>
      </c>
      <c r="J82" s="0" t="n">
        <v>0</v>
      </c>
      <c r="K82" s="0" t="n">
        <v>97</v>
      </c>
      <c r="L82" s="0" t="s">
        <v>184</v>
      </c>
      <c r="M82" s="0" t="s">
        <v>24</v>
      </c>
      <c r="N82" s="0" t="n">
        <v>-0.0337201952934265</v>
      </c>
      <c r="O82" s="0" t="n">
        <v>0</v>
      </c>
      <c r="P82" s="0" t="n">
        <v>97</v>
      </c>
      <c r="Q82" s="0" t="s">
        <v>185</v>
      </c>
      <c r="R82" s="0" t="n">
        <v>2.04769992828369</v>
      </c>
      <c r="S82" s="0" t="n">
        <v>0.343605190515518</v>
      </c>
      <c r="T82" s="0" t="n">
        <v>0.504988491535187</v>
      </c>
      <c r="U82" s="0" t="n">
        <f aca="false">D82+R82</f>
        <v>2.08599996566772</v>
      </c>
      <c r="V82" s="1" t="str">
        <f aca="false">IF(AND(I82+S82&lt;0.479,T82+N82&lt;0.6,N82+T82&gt;0.53),R82+D82,"")</f>
        <v/>
      </c>
    </row>
    <row r="83" customFormat="false" ht="12.8" hidden="false" customHeight="false" outlineLevel="0" collapsed="false">
      <c r="A83" s="0" t="n">
        <v>37</v>
      </c>
      <c r="B83" s="0" t="s">
        <v>186</v>
      </c>
      <c r="C83" s="0" t="s">
        <v>22</v>
      </c>
      <c r="D83" s="0" t="n">
        <v>0.0662524700164795</v>
      </c>
      <c r="E83" s="0" t="n">
        <v>0</v>
      </c>
      <c r="F83" s="0" t="n">
        <v>33</v>
      </c>
      <c r="G83" s="0" t="s">
        <v>186</v>
      </c>
      <c r="H83" s="0" t="s">
        <v>23</v>
      </c>
      <c r="I83" s="0" t="n">
        <v>0.0156799554824829</v>
      </c>
      <c r="J83" s="0" t="n">
        <v>0</v>
      </c>
      <c r="K83" s="0" t="n">
        <v>33</v>
      </c>
      <c r="L83" s="0" t="s">
        <v>186</v>
      </c>
      <c r="M83" s="0" t="s">
        <v>24</v>
      </c>
      <c r="N83" s="0" t="n">
        <v>-0.00494438409805298</v>
      </c>
      <c r="O83" s="0" t="n">
        <v>0</v>
      </c>
      <c r="P83" s="0" t="n">
        <v>33</v>
      </c>
      <c r="Q83" s="0" t="s">
        <v>187</v>
      </c>
      <c r="R83" s="0" t="n">
        <v>2.01674747467041</v>
      </c>
      <c r="S83" s="0" t="n">
        <v>0.348320037126541</v>
      </c>
      <c r="T83" s="0" t="n">
        <v>0.596993148326874</v>
      </c>
      <c r="U83" s="0" t="n">
        <f aca="false">D83+R83</f>
        <v>2.08299994468689</v>
      </c>
      <c r="V83" s="1" t="n">
        <f aca="false">IF(AND(I83+S83&lt;0.479,T83+N83&lt;0.6,N83+T83&gt;0.53),R83+D83,"")</f>
        <v>2.08299994468689</v>
      </c>
    </row>
    <row r="84" customFormat="false" ht="12.8" hidden="false" customHeight="false" outlineLevel="0" collapsed="false">
      <c r="A84" s="0" t="n">
        <v>22</v>
      </c>
      <c r="B84" s="0" t="s">
        <v>188</v>
      </c>
      <c r="C84" s="0" t="s">
        <v>22</v>
      </c>
      <c r="D84" s="0" t="n">
        <v>0.0704771280288696</v>
      </c>
      <c r="E84" s="0" t="n">
        <v>0</v>
      </c>
      <c r="F84" s="0" t="n">
        <v>18</v>
      </c>
      <c r="G84" s="0" t="s">
        <v>188</v>
      </c>
      <c r="H84" s="0" t="s">
        <v>23</v>
      </c>
      <c r="I84" s="0" t="n">
        <v>0.00809648633003235</v>
      </c>
      <c r="J84" s="0" t="n">
        <v>0</v>
      </c>
      <c r="K84" s="0" t="n">
        <v>18</v>
      </c>
      <c r="L84" s="0" t="s">
        <v>188</v>
      </c>
      <c r="M84" s="0" t="s">
        <v>24</v>
      </c>
      <c r="N84" s="0" t="n">
        <v>-0.0108046531677246</v>
      </c>
      <c r="O84" s="0" t="n">
        <v>0</v>
      </c>
      <c r="P84" s="0" t="n">
        <v>18</v>
      </c>
      <c r="Q84" s="0" t="s">
        <v>189</v>
      </c>
      <c r="R84" s="0" t="n">
        <v>1.99552285671234</v>
      </c>
      <c r="S84" s="0" t="n">
        <v>0.333903521299362</v>
      </c>
      <c r="T84" s="0" t="n">
        <v>0.513731479644775</v>
      </c>
      <c r="U84" s="0" t="n">
        <f aca="false">D84+R84</f>
        <v>2.06599998474121</v>
      </c>
      <c r="V84" s="1" t="str">
        <f aca="false">IF(AND(I84+S84&lt;0.479,T84+N84&lt;0.6,N84+T84&gt;0.53),R84+D84,"")</f>
        <v/>
      </c>
    </row>
    <row r="85" customFormat="false" ht="12.8" hidden="false" customHeight="false" outlineLevel="0" collapsed="false">
      <c r="A85" s="0" t="n">
        <v>96</v>
      </c>
      <c r="B85" s="0" t="s">
        <v>190</v>
      </c>
      <c r="C85" s="0" t="s">
        <v>22</v>
      </c>
      <c r="D85" s="0" t="n">
        <v>0.0976715087890625</v>
      </c>
      <c r="E85" s="0" t="n">
        <v>0</v>
      </c>
      <c r="F85" s="0" t="n">
        <v>92</v>
      </c>
      <c r="G85" s="0" t="s">
        <v>190</v>
      </c>
      <c r="H85" s="0" t="s">
        <v>23</v>
      </c>
      <c r="I85" s="0" t="n">
        <v>0.0633620917797089</v>
      </c>
      <c r="J85" s="0" t="n">
        <v>0</v>
      </c>
      <c r="K85" s="0" t="n">
        <v>92</v>
      </c>
      <c r="L85" s="0" t="s">
        <v>190</v>
      </c>
      <c r="M85" s="0" t="s">
        <v>24</v>
      </c>
      <c r="N85" s="0" t="n">
        <v>0.0279586315155029</v>
      </c>
      <c r="O85" s="0" t="n">
        <v>0</v>
      </c>
      <c r="P85" s="0" t="n">
        <v>92</v>
      </c>
      <c r="Q85" s="0" t="s">
        <v>191</v>
      </c>
      <c r="R85" s="0" t="n">
        <v>1.96532845497131</v>
      </c>
      <c r="S85" s="0" t="n">
        <v>0.313637912273407</v>
      </c>
      <c r="T85" s="0" t="n">
        <v>0.327358454465866</v>
      </c>
      <c r="U85" s="0" t="n">
        <f aca="false">D85+R85</f>
        <v>2.06299996376038</v>
      </c>
      <c r="V85" s="1" t="str">
        <f aca="false">IF(AND(I85+S85&lt;0.479,T85+N85&lt;0.6,N85+T85&gt;0.53),R85+D85,"")</f>
        <v/>
      </c>
    </row>
    <row r="86" customFormat="false" ht="12.8" hidden="false" customHeight="false" outlineLevel="0" collapsed="false">
      <c r="A86" s="0" t="n">
        <v>89</v>
      </c>
      <c r="B86" s="0" t="s">
        <v>192</v>
      </c>
      <c r="C86" s="0" t="s">
        <v>22</v>
      </c>
      <c r="D86" s="0" t="n">
        <v>0.057573676109314</v>
      </c>
      <c r="E86" s="0" t="n">
        <v>0</v>
      </c>
      <c r="F86" s="0" t="n">
        <v>85</v>
      </c>
      <c r="G86" s="0" t="s">
        <v>192</v>
      </c>
      <c r="H86" s="0" t="s">
        <v>23</v>
      </c>
      <c r="I86" s="0" t="n">
        <v>0.00785866379737854</v>
      </c>
      <c r="J86" s="0" t="n">
        <v>0</v>
      </c>
      <c r="K86" s="0" t="n">
        <v>85</v>
      </c>
      <c r="L86" s="0" t="s">
        <v>192</v>
      </c>
      <c r="M86" s="0" t="s">
        <v>24</v>
      </c>
      <c r="N86" s="0" t="n">
        <v>0.00129914283752441</v>
      </c>
      <c r="O86" s="0" t="n">
        <v>0</v>
      </c>
      <c r="P86" s="0" t="n">
        <v>85</v>
      </c>
      <c r="Q86" s="0" t="s">
        <v>193</v>
      </c>
      <c r="R86" s="0" t="n">
        <v>1.99442636966705</v>
      </c>
      <c r="S86" s="0" t="n">
        <v>0.334141343832016</v>
      </c>
      <c r="T86" s="0" t="n">
        <v>0.556213080883026</v>
      </c>
      <c r="U86" s="0" t="n">
        <f aca="false">D86+R86</f>
        <v>2.05200004577637</v>
      </c>
      <c r="V86" s="1" t="n">
        <f aca="false">IF(AND(I86+S86&lt;0.479,T86+N86&lt;0.6,N86+T86&gt;0.53),R86+D86,"")</f>
        <v>2.05200004577637</v>
      </c>
    </row>
    <row r="87" customFormat="false" ht="12.8" hidden="false" customHeight="false" outlineLevel="0" collapsed="false">
      <c r="A87" s="0" t="n">
        <v>23</v>
      </c>
      <c r="B87" s="0" t="s">
        <v>194</v>
      </c>
      <c r="C87" s="0" t="s">
        <v>22</v>
      </c>
      <c r="D87" s="0" t="n">
        <v>0.0556545257568359</v>
      </c>
      <c r="E87" s="0" t="n">
        <v>0</v>
      </c>
      <c r="F87" s="0" t="n">
        <v>19</v>
      </c>
      <c r="G87" s="0" t="s">
        <v>194</v>
      </c>
      <c r="H87" s="0" t="s">
        <v>23</v>
      </c>
      <c r="I87" s="0" t="n">
        <v>0.0111387372016907</v>
      </c>
      <c r="J87" s="0" t="n">
        <v>0</v>
      </c>
      <c r="K87" s="0" t="n">
        <v>19</v>
      </c>
      <c r="L87" s="0" t="s">
        <v>194</v>
      </c>
      <c r="M87" s="0" t="s">
        <v>24</v>
      </c>
      <c r="N87" s="0" t="n">
        <v>-0.0299200713634491</v>
      </c>
      <c r="O87" s="0" t="n">
        <v>0</v>
      </c>
      <c r="P87" s="0" t="n">
        <v>19</v>
      </c>
      <c r="Q87" s="0" t="s">
        <v>195</v>
      </c>
      <c r="R87" s="0" t="n">
        <v>1.97934556007385</v>
      </c>
      <c r="S87" s="0" t="n">
        <v>0.331861257553101</v>
      </c>
      <c r="T87" s="0" t="n">
        <v>0.437968850135803</v>
      </c>
      <c r="U87" s="0" t="n">
        <f aca="false">D87+R87</f>
        <v>2.03500008583069</v>
      </c>
      <c r="V87" s="1" t="str">
        <f aca="false">IF(AND(I87+S87&lt;0.479,T87+N87&lt;0.6,N87+T87&gt;0.53),R87+D87,"")</f>
        <v/>
      </c>
    </row>
    <row r="88" customFormat="false" ht="12.8" hidden="false" customHeight="false" outlineLevel="0" collapsed="false">
      <c r="A88" s="0" t="n">
        <v>103</v>
      </c>
      <c r="B88" s="0" t="s">
        <v>196</v>
      </c>
      <c r="C88" s="0" t="s">
        <v>22</v>
      </c>
      <c r="D88" s="0" t="n">
        <v>0.0930843353271485</v>
      </c>
      <c r="E88" s="0" t="n">
        <v>0</v>
      </c>
      <c r="F88" s="0" t="n">
        <v>99</v>
      </c>
      <c r="G88" s="0" t="s">
        <v>196</v>
      </c>
      <c r="H88" s="0" t="s">
        <v>23</v>
      </c>
      <c r="I88" s="0" t="n">
        <v>-0.0029449462890625</v>
      </c>
      <c r="J88" s="0" t="n">
        <v>0</v>
      </c>
      <c r="K88" s="0" t="n">
        <v>99</v>
      </c>
      <c r="L88" s="0" t="s">
        <v>196</v>
      </c>
      <c r="M88" s="0" t="s">
        <v>24</v>
      </c>
      <c r="N88" s="0" t="n">
        <v>0.014827311038971</v>
      </c>
      <c r="O88" s="0" t="n">
        <v>0</v>
      </c>
      <c r="P88" s="0" t="n">
        <v>99</v>
      </c>
      <c r="Q88" s="0" t="s">
        <v>197</v>
      </c>
      <c r="R88" s="0" t="n">
        <v>1.91191577911377</v>
      </c>
      <c r="S88" s="0" t="n">
        <v>0.31694495677948</v>
      </c>
      <c r="T88" s="0" t="n">
        <v>0.496343433856964</v>
      </c>
      <c r="U88" s="0" t="n">
        <f aca="false">D88+R88</f>
        <v>2.00500011444092</v>
      </c>
      <c r="V88" s="1" t="str">
        <f aca="false">IF(AND(I88+S88&lt;0.479,T88+N88&lt;0.6,N88+T88&gt;0.53),R88+D88,"")</f>
        <v/>
      </c>
    </row>
    <row r="89" customFormat="false" ht="12.8" hidden="false" customHeight="false" outlineLevel="0" collapsed="false">
      <c r="A89" s="0" t="n">
        <v>29</v>
      </c>
      <c r="B89" s="0" t="s">
        <v>198</v>
      </c>
      <c r="C89" s="0" t="s">
        <v>22</v>
      </c>
      <c r="D89" s="0" t="n">
        <v>0.024132251739502</v>
      </c>
      <c r="E89" s="0" t="n">
        <v>0</v>
      </c>
      <c r="F89" s="0" t="n">
        <v>25</v>
      </c>
      <c r="G89" s="0" t="s">
        <v>198</v>
      </c>
      <c r="H89" s="0" t="s">
        <v>23</v>
      </c>
      <c r="I89" s="0" t="n">
        <v>0.00366407632827759</v>
      </c>
      <c r="J89" s="0" t="n">
        <v>0</v>
      </c>
      <c r="K89" s="0" t="n">
        <v>25</v>
      </c>
      <c r="L89" s="0" t="s">
        <v>198</v>
      </c>
      <c r="M89" s="0" t="s">
        <v>24</v>
      </c>
      <c r="N89" s="0" t="n">
        <v>-0.017959862947464</v>
      </c>
      <c r="O89" s="0" t="n">
        <v>0</v>
      </c>
      <c r="P89" s="0" t="n">
        <v>25</v>
      </c>
      <c r="Q89" s="0" t="s">
        <v>199</v>
      </c>
      <c r="R89" s="0" t="n">
        <v>1.97886776924133</v>
      </c>
      <c r="S89" s="0" t="n">
        <v>0.334335923194885</v>
      </c>
      <c r="T89" s="0" t="n">
        <v>0.380545228719711</v>
      </c>
      <c r="U89" s="0" t="n">
        <f aca="false">D89+R89</f>
        <v>2.00300002098083</v>
      </c>
      <c r="V89" s="1" t="str">
        <f aca="false">IF(AND(I89+S89&lt;0.479,T89+N89&lt;0.6,N89+T89&gt;0.53),R89+D89,"")</f>
        <v/>
      </c>
    </row>
    <row r="90" customFormat="false" ht="12.8" hidden="false" customHeight="false" outlineLevel="0" collapsed="false">
      <c r="A90" s="0" t="n">
        <v>19</v>
      </c>
      <c r="B90" s="0" t="s">
        <v>200</v>
      </c>
      <c r="C90" s="0" t="s">
        <v>22</v>
      </c>
      <c r="D90" s="0" t="n">
        <v>-0.025865912437439</v>
      </c>
      <c r="E90" s="0" t="n">
        <v>0</v>
      </c>
      <c r="F90" s="0" t="n">
        <v>15</v>
      </c>
      <c r="G90" s="0" t="s">
        <v>200</v>
      </c>
      <c r="H90" s="0" t="s">
        <v>23</v>
      </c>
      <c r="I90" s="0" t="n">
        <v>0.0151866972446442</v>
      </c>
      <c r="J90" s="0" t="n">
        <v>0</v>
      </c>
      <c r="K90" s="0" t="n">
        <v>15</v>
      </c>
      <c r="L90" s="0" t="s">
        <v>200</v>
      </c>
      <c r="M90" s="0" t="s">
        <v>24</v>
      </c>
      <c r="N90" s="0" t="n">
        <v>-0.0563108623027802</v>
      </c>
      <c r="O90" s="0" t="n">
        <v>0</v>
      </c>
      <c r="P90" s="0" t="n">
        <v>15</v>
      </c>
      <c r="Q90" s="0" t="s">
        <v>201</v>
      </c>
      <c r="R90" s="0" t="n">
        <v>1.98886597156525</v>
      </c>
      <c r="S90" s="0" t="n">
        <v>0.341813296079636</v>
      </c>
      <c r="T90" s="0" t="n">
        <v>0.456066966056824</v>
      </c>
      <c r="U90" s="0" t="n">
        <f aca="false">D90+R90</f>
        <v>1.96300005912781</v>
      </c>
      <c r="V90" s="1" t="str">
        <f aca="false">IF(AND(I90+S90&lt;0.479,T90+N90&lt;0.6,N90+T90&gt;0.53),R90+D90,"")</f>
        <v/>
      </c>
    </row>
    <row r="91" customFormat="false" ht="12.8" hidden="false" customHeight="false" outlineLevel="0" collapsed="false">
      <c r="A91" s="0" t="n">
        <v>68</v>
      </c>
      <c r="B91" s="0" t="s">
        <v>202</v>
      </c>
      <c r="C91" s="0" t="s">
        <v>22</v>
      </c>
      <c r="D91" s="0" t="n">
        <v>-0.0597144365310669</v>
      </c>
      <c r="E91" s="0" t="n">
        <v>0</v>
      </c>
      <c r="F91" s="0" t="n">
        <v>64</v>
      </c>
      <c r="G91" s="0" t="s">
        <v>202</v>
      </c>
      <c r="H91" s="0" t="s">
        <v>23</v>
      </c>
      <c r="I91" s="0" t="n">
        <v>0.0349359810352325</v>
      </c>
      <c r="J91" s="0" t="n">
        <v>0</v>
      </c>
      <c r="K91" s="0" t="n">
        <v>64</v>
      </c>
      <c r="L91" s="0" t="s">
        <v>202</v>
      </c>
      <c r="M91" s="0" t="s">
        <v>24</v>
      </c>
      <c r="N91" s="0" t="n">
        <v>-0.00275501608848572</v>
      </c>
      <c r="O91" s="0" t="n">
        <v>0</v>
      </c>
      <c r="P91" s="0" t="n">
        <v>64</v>
      </c>
      <c r="Q91" s="0" t="s">
        <v>203</v>
      </c>
      <c r="R91" s="0" t="n">
        <v>1.95571446418762</v>
      </c>
      <c r="S91" s="0" t="n">
        <v>0.298064023256302</v>
      </c>
      <c r="T91" s="0" t="n">
        <v>0.372998923063278</v>
      </c>
      <c r="U91" s="0" t="n">
        <f aca="false">D91+R91</f>
        <v>1.89600002765656</v>
      </c>
      <c r="V91" s="1" t="str">
        <f aca="false">IF(AND(I91+S91&lt;0.479,T91+N91&lt;0.6,N91+T91&gt;0.53),R91+D91,"")</f>
        <v/>
      </c>
    </row>
    <row r="92" customFormat="false" ht="12.8" hidden="false" customHeight="false" outlineLevel="0" collapsed="false">
      <c r="A92" s="0" t="n">
        <v>55</v>
      </c>
      <c r="B92" s="0" t="s">
        <v>204</v>
      </c>
      <c r="C92" s="0" t="s">
        <v>22</v>
      </c>
      <c r="D92" s="0" t="n">
        <v>-0.0890985727310181</v>
      </c>
      <c r="E92" s="0" t="n">
        <v>0</v>
      </c>
      <c r="F92" s="0" t="n">
        <v>51</v>
      </c>
      <c r="G92" s="0" t="s">
        <v>204</v>
      </c>
      <c r="H92" s="0" t="s">
        <v>23</v>
      </c>
      <c r="I92" s="0" t="n">
        <v>-0.00380414724349976</v>
      </c>
      <c r="J92" s="0" t="n">
        <v>0</v>
      </c>
      <c r="K92" s="0" t="n">
        <v>51</v>
      </c>
      <c r="L92" s="0" t="s">
        <v>204</v>
      </c>
      <c r="M92" s="0" t="s">
        <v>24</v>
      </c>
      <c r="N92" s="0" t="n">
        <v>-0.0169923901557922</v>
      </c>
      <c r="O92" s="0" t="n">
        <v>0</v>
      </c>
      <c r="P92" s="0" t="n">
        <v>51</v>
      </c>
      <c r="Q92" s="0" t="s">
        <v>205</v>
      </c>
      <c r="R92" s="0" t="n">
        <v>1.95309853553772</v>
      </c>
      <c r="S92" s="0" t="n">
        <v>0.325804144144058</v>
      </c>
      <c r="T92" s="0" t="n">
        <v>0.529187500476837</v>
      </c>
      <c r="U92" s="0" t="n">
        <f aca="false">D92+R92</f>
        <v>1.8639999628067</v>
      </c>
      <c r="V92" s="1" t="str">
        <f aca="false">IF(AND(I92+S92&lt;0.479,T92+N92&lt;0.6,N92+T92&gt;0.53),R92+D92,"")</f>
        <v/>
      </c>
    </row>
    <row r="93" customFormat="false" ht="12.8" hidden="false" customHeight="false" outlineLevel="0" collapsed="false">
      <c r="A93" s="0" t="n">
        <v>53</v>
      </c>
      <c r="B93" s="0" t="s">
        <v>206</v>
      </c>
      <c r="C93" s="0" t="s">
        <v>22</v>
      </c>
      <c r="D93" s="0" t="n">
        <v>-0.229021906852722</v>
      </c>
      <c r="E93" s="0" t="n">
        <v>0</v>
      </c>
      <c r="F93" s="0" t="n">
        <v>49</v>
      </c>
      <c r="G93" s="0" t="s">
        <v>206</v>
      </c>
      <c r="H93" s="0" t="s">
        <v>23</v>
      </c>
      <c r="I93" s="0" t="n">
        <v>0.00441032648086548</v>
      </c>
      <c r="J93" s="0" t="n">
        <v>0</v>
      </c>
      <c r="K93" s="0" t="n">
        <v>49</v>
      </c>
      <c r="L93" s="0" t="s">
        <v>206</v>
      </c>
      <c r="M93" s="0" t="s">
        <v>24</v>
      </c>
      <c r="N93" s="0" t="n">
        <v>-0.0868283808231354</v>
      </c>
      <c r="O93" s="0" t="n">
        <v>0</v>
      </c>
      <c r="P93" s="0" t="n">
        <v>49</v>
      </c>
      <c r="Q93" s="0" t="s">
        <v>207</v>
      </c>
      <c r="R93" s="0" t="n">
        <v>2.08002185821533</v>
      </c>
      <c r="S93" s="0" t="n">
        <v>0.319589674472809</v>
      </c>
      <c r="T93" s="0" t="n">
        <v>0.480243027210236</v>
      </c>
      <c r="U93" s="0" t="n">
        <f aca="false">D93+R93</f>
        <v>1.85099995136261</v>
      </c>
      <c r="V93" s="1" t="str">
        <f aca="false">IF(AND(I93+S93&lt;0.479,T93+N93&lt;0.6,N93+T93&gt;0.53),R93+D93,"")</f>
        <v/>
      </c>
    </row>
    <row r="94" customFormat="false" ht="12.8" hidden="false" customHeight="false" outlineLevel="0" collapsed="false">
      <c r="A94" s="0" t="n">
        <v>85</v>
      </c>
      <c r="B94" s="0" t="s">
        <v>208</v>
      </c>
      <c r="C94" s="0" t="s">
        <v>22</v>
      </c>
      <c r="D94" s="0" t="n">
        <v>-0.0794358253479004</v>
      </c>
      <c r="E94" s="0" t="n">
        <v>0</v>
      </c>
      <c r="F94" s="0" t="n">
        <v>81</v>
      </c>
      <c r="G94" s="0" t="s">
        <v>208</v>
      </c>
      <c r="H94" s="0" t="s">
        <v>23</v>
      </c>
      <c r="I94" s="0" t="n">
        <v>0.0183439254760742</v>
      </c>
      <c r="J94" s="0" t="n">
        <v>0</v>
      </c>
      <c r="K94" s="0" t="n">
        <v>81</v>
      </c>
      <c r="L94" s="0" t="s">
        <v>208</v>
      </c>
      <c r="M94" s="0" t="s">
        <v>24</v>
      </c>
      <c r="N94" s="0" t="n">
        <v>-0.00511288642883301</v>
      </c>
      <c r="O94" s="0" t="n">
        <v>0</v>
      </c>
      <c r="P94" s="0" t="n">
        <v>81</v>
      </c>
      <c r="Q94" s="0" t="s">
        <v>209</v>
      </c>
      <c r="R94" s="0" t="n">
        <v>1.91643583774567</v>
      </c>
      <c r="S94" s="0" t="n">
        <v>0.306656062602997</v>
      </c>
      <c r="T94" s="0" t="n">
        <v>0.372673869132996</v>
      </c>
      <c r="U94" s="0" t="n">
        <f aca="false">D94+R94</f>
        <v>1.83700001239777</v>
      </c>
      <c r="V94" s="1" t="str">
        <f aca="false">IF(AND(I94+S94&lt;0.479,T94+N94&lt;0.6,N94+T94&gt;0.53),R94+D94,"")</f>
        <v/>
      </c>
    </row>
    <row r="95" customFormat="false" ht="12.8" hidden="false" customHeight="false" outlineLevel="0" collapsed="false">
      <c r="A95" s="0" t="n">
        <v>27</v>
      </c>
      <c r="B95" s="0" t="s">
        <v>210</v>
      </c>
      <c r="C95" s="0" t="s">
        <v>22</v>
      </c>
      <c r="D95" s="0" t="n">
        <v>-0.0553152561187744</v>
      </c>
      <c r="E95" s="0" t="n">
        <v>0</v>
      </c>
      <c r="F95" s="0" t="n">
        <v>23</v>
      </c>
      <c r="G95" s="0" t="s">
        <v>210</v>
      </c>
      <c r="H95" s="0" t="s">
        <v>23</v>
      </c>
      <c r="I95" s="0" t="n">
        <v>-0.00427299737930298</v>
      </c>
      <c r="J95" s="0" t="n">
        <v>0</v>
      </c>
      <c r="K95" s="0" t="n">
        <v>23</v>
      </c>
      <c r="L95" s="0" t="s">
        <v>210</v>
      </c>
      <c r="M95" s="0" t="s">
        <v>24</v>
      </c>
      <c r="N95" s="0" t="n">
        <v>-0.0309122204780579</v>
      </c>
      <c r="O95" s="0" t="n">
        <v>0</v>
      </c>
      <c r="P95" s="0" t="n">
        <v>23</v>
      </c>
      <c r="Q95" s="0" t="s">
        <v>211</v>
      </c>
      <c r="R95" s="0" t="n">
        <v>1.89031529426575</v>
      </c>
      <c r="S95" s="0" t="n">
        <v>0.319272994995117</v>
      </c>
      <c r="T95" s="0" t="n">
        <v>0.4218390583992</v>
      </c>
      <c r="U95" s="0" t="n">
        <f aca="false">D95+R95</f>
        <v>1.83500003814697</v>
      </c>
      <c r="V95" s="1" t="str">
        <f aca="false">IF(AND(I95+S95&lt;0.479,T95+N95&lt;0.6,N95+T95&gt;0.53),R95+D95,"")</f>
        <v/>
      </c>
    </row>
    <row r="96" customFormat="false" ht="12.8" hidden="false" customHeight="false" outlineLevel="0" collapsed="false">
      <c r="A96" s="0" t="n">
        <v>77</v>
      </c>
      <c r="B96" s="0" t="s">
        <v>212</v>
      </c>
      <c r="C96" s="0" t="s">
        <v>22</v>
      </c>
      <c r="D96" s="0" t="n">
        <v>-0.156487941741943</v>
      </c>
      <c r="E96" s="0" t="n">
        <v>0</v>
      </c>
      <c r="F96" s="0" t="n">
        <v>73</v>
      </c>
      <c r="G96" s="0" t="s">
        <v>212</v>
      </c>
      <c r="H96" s="0" t="s">
        <v>23</v>
      </c>
      <c r="I96" s="0" t="n">
        <v>0.0453495681285858</v>
      </c>
      <c r="J96" s="0" t="n">
        <v>0</v>
      </c>
      <c r="K96" s="0" t="n">
        <v>73</v>
      </c>
      <c r="L96" s="0" t="s">
        <v>212</v>
      </c>
      <c r="M96" s="0" t="s">
        <v>24</v>
      </c>
      <c r="N96" s="0" t="n">
        <v>-0.0246354639530182</v>
      </c>
      <c r="O96" s="0" t="n">
        <v>0</v>
      </c>
      <c r="P96" s="0" t="n">
        <v>73</v>
      </c>
      <c r="Q96" s="0" t="s">
        <v>213</v>
      </c>
      <c r="R96" s="0" t="n">
        <v>1.96348798274994</v>
      </c>
      <c r="S96" s="0" t="n">
        <v>0.278650432825088</v>
      </c>
      <c r="T96" s="0" t="n">
        <v>0.368391573429108</v>
      </c>
      <c r="U96" s="0" t="n">
        <f aca="false">D96+R96</f>
        <v>1.807000041008</v>
      </c>
      <c r="V96" s="1" t="str">
        <f aca="false">IF(AND(I96+S96&lt;0.479,T96+N96&lt;0.6,N96+T96&gt;0.53),R96+D96,"")</f>
        <v/>
      </c>
    </row>
    <row r="97" customFormat="false" ht="12.8" hidden="false" customHeight="false" outlineLevel="0" collapsed="false">
      <c r="A97" s="0" t="n">
        <v>80</v>
      </c>
      <c r="B97" s="0" t="s">
        <v>214</v>
      </c>
      <c r="C97" s="0" t="s">
        <v>22</v>
      </c>
      <c r="D97" s="0" t="n">
        <v>-0.177015066146851</v>
      </c>
      <c r="E97" s="0" t="n">
        <v>0</v>
      </c>
      <c r="F97" s="0" t="n">
        <v>76</v>
      </c>
      <c r="G97" s="0" t="s">
        <v>214</v>
      </c>
      <c r="H97" s="0" t="s">
        <v>23</v>
      </c>
      <c r="I97" s="0" t="n">
        <v>0.0434519946575165</v>
      </c>
      <c r="J97" s="0" t="n">
        <v>0</v>
      </c>
      <c r="K97" s="0" t="n">
        <v>76</v>
      </c>
      <c r="L97" s="0" t="s">
        <v>214</v>
      </c>
      <c r="M97" s="0" t="s">
        <v>24</v>
      </c>
      <c r="N97" s="0" t="n">
        <v>-0.0523369312286377</v>
      </c>
      <c r="O97" s="0" t="n">
        <v>0</v>
      </c>
      <c r="P97" s="0" t="n">
        <v>76</v>
      </c>
      <c r="Q97" s="0" t="s">
        <v>215</v>
      </c>
      <c r="R97" s="0" t="n">
        <v>1.97001504898071</v>
      </c>
      <c r="S97" s="0" t="n">
        <v>0.275548011064529</v>
      </c>
      <c r="T97" s="0" t="n">
        <v>0.359068632125854</v>
      </c>
      <c r="U97" s="0" t="n">
        <f aca="false">D97+R97</f>
        <v>1.79299998283386</v>
      </c>
      <c r="V97" s="1" t="str">
        <f aca="false">IF(AND(I97+S97&lt;0.479,T97+N97&lt;0.6,N97+T97&gt;0.53),R97+D97,"")</f>
        <v/>
      </c>
    </row>
    <row r="98" customFormat="false" ht="12.8" hidden="false" customHeight="false" outlineLevel="0" collapsed="false">
      <c r="A98" s="0" t="n">
        <v>71</v>
      </c>
      <c r="B98" s="0" t="s">
        <v>216</v>
      </c>
      <c r="C98" s="0" t="s">
        <v>22</v>
      </c>
      <c r="D98" s="0" t="n">
        <v>-0.206887602806091</v>
      </c>
      <c r="E98" s="0" t="n">
        <v>0</v>
      </c>
      <c r="F98" s="0" t="n">
        <v>67</v>
      </c>
      <c r="G98" s="0" t="s">
        <v>216</v>
      </c>
      <c r="H98" s="0" t="s">
        <v>23</v>
      </c>
      <c r="I98" s="0" t="n">
        <v>0.000646144151687622</v>
      </c>
      <c r="J98" s="0" t="n">
        <v>0</v>
      </c>
      <c r="K98" s="0" t="n">
        <v>67</v>
      </c>
      <c r="L98" s="0" t="s">
        <v>216</v>
      </c>
      <c r="M98" s="0" t="s">
        <v>24</v>
      </c>
      <c r="N98" s="0" t="n">
        <v>-0.0508914887905121</v>
      </c>
      <c r="O98" s="0" t="n">
        <v>0</v>
      </c>
      <c r="P98" s="0" t="n">
        <v>67</v>
      </c>
      <c r="Q98" s="0" t="s">
        <v>217</v>
      </c>
      <c r="R98" s="0" t="n">
        <v>1.98588764667511</v>
      </c>
      <c r="S98" s="0" t="n">
        <v>0.32235386967659</v>
      </c>
      <c r="T98" s="0" t="n">
        <v>0.387330502271652</v>
      </c>
      <c r="U98" s="0" t="n">
        <f aca="false">D98+R98</f>
        <v>1.77900004386902</v>
      </c>
      <c r="V98" s="1" t="str">
        <f aca="false">IF(AND(I98+S98&lt;0.479,T98+N98&lt;0.6,N98+T98&gt;0.53),R98+D98,"")</f>
        <v/>
      </c>
    </row>
    <row r="99" customFormat="false" ht="12.8" hidden="false" customHeight="false" outlineLevel="0" collapsed="false">
      <c r="A99" s="0" t="n">
        <v>51</v>
      </c>
      <c r="B99" s="0" t="s">
        <v>218</v>
      </c>
      <c r="C99" s="0" t="s">
        <v>22</v>
      </c>
      <c r="D99" s="0" t="n">
        <v>-0.12645411491394</v>
      </c>
      <c r="E99" s="0" t="n">
        <v>0</v>
      </c>
      <c r="F99" s="0" t="n">
        <v>47</v>
      </c>
      <c r="G99" s="0" t="s">
        <v>218</v>
      </c>
      <c r="H99" s="0" t="s">
        <v>23</v>
      </c>
      <c r="I99" s="0" t="n">
        <v>0.00142988562583923</v>
      </c>
      <c r="J99" s="0" t="n">
        <v>0</v>
      </c>
      <c r="K99" s="0" t="n">
        <v>47</v>
      </c>
      <c r="L99" s="0" t="s">
        <v>218</v>
      </c>
      <c r="M99" s="0" t="s">
        <v>24</v>
      </c>
      <c r="N99" s="0" t="n">
        <v>-0.0579891800880432</v>
      </c>
      <c r="O99" s="0" t="n">
        <v>0</v>
      </c>
      <c r="P99" s="0" t="n">
        <v>47</v>
      </c>
      <c r="Q99" s="0" t="s">
        <v>219</v>
      </c>
      <c r="R99" s="0" t="n">
        <v>1.90245413780212</v>
      </c>
      <c r="S99" s="0" t="n">
        <v>0.315570116043091</v>
      </c>
      <c r="T99" s="0" t="n">
        <v>0.38355016708374</v>
      </c>
      <c r="U99" s="0" t="n">
        <f aca="false">D99+R99</f>
        <v>1.77600002288818</v>
      </c>
      <c r="V99" s="1" t="str">
        <f aca="false">IF(AND(I99+S99&lt;0.479,T99+N99&lt;0.6,N99+T99&gt;0.53),R99+D99,"")</f>
        <v/>
      </c>
    </row>
    <row r="100" customFormat="false" ht="12.8" hidden="false" customHeight="false" outlineLevel="0" collapsed="false">
      <c r="A100" s="0" t="n">
        <v>39</v>
      </c>
      <c r="B100" s="0" t="s">
        <v>220</v>
      </c>
      <c r="C100" s="0" t="s">
        <v>22</v>
      </c>
      <c r="D100" s="0" t="n">
        <v>-0.134139657020569</v>
      </c>
      <c r="E100" s="0" t="n">
        <v>0</v>
      </c>
      <c r="F100" s="0" t="n">
        <v>35</v>
      </c>
      <c r="G100" s="0" t="s">
        <v>220</v>
      </c>
      <c r="H100" s="0" t="s">
        <v>23</v>
      </c>
      <c r="I100" s="0" t="n">
        <v>-0.000105619430541992</v>
      </c>
      <c r="J100" s="0" t="n">
        <v>0</v>
      </c>
      <c r="K100" s="0" t="n">
        <v>35</v>
      </c>
      <c r="L100" s="0" t="s">
        <v>220</v>
      </c>
      <c r="M100" s="0" t="s">
        <v>24</v>
      </c>
      <c r="N100" s="0" t="n">
        <v>-0.0567044019699097</v>
      </c>
      <c r="O100" s="0" t="n">
        <v>0</v>
      </c>
      <c r="P100" s="0" t="n">
        <v>35</v>
      </c>
      <c r="Q100" s="0" t="s">
        <v>221</v>
      </c>
      <c r="R100" s="0" t="n">
        <v>1.90613961219788</v>
      </c>
      <c r="S100" s="0" t="n">
        <v>0.316105633974075</v>
      </c>
      <c r="T100" s="0" t="n">
        <v>0.427484899759293</v>
      </c>
      <c r="U100" s="0" t="n">
        <f aca="false">D100+R100</f>
        <v>1.77199995517731</v>
      </c>
      <c r="V100" s="1" t="str">
        <f aca="false">IF(AND(I100+S100&lt;0.479,T100+N100&lt;0.6,N100+T100&gt;0.53),R100+D100,"")</f>
        <v/>
      </c>
    </row>
    <row r="101" customFormat="false" ht="12.8" hidden="false" customHeight="false" outlineLevel="0" collapsed="false">
      <c r="A101" s="0" t="n">
        <v>17</v>
      </c>
      <c r="B101" s="0" t="s">
        <v>222</v>
      </c>
      <c r="C101" s="0" t="s">
        <v>22</v>
      </c>
      <c r="D101" s="0" t="n">
        <v>-0.269120812416077</v>
      </c>
      <c r="E101" s="0" t="n">
        <v>0</v>
      </c>
      <c r="F101" s="0" t="n">
        <v>13</v>
      </c>
      <c r="G101" s="0" t="s">
        <v>222</v>
      </c>
      <c r="H101" s="0" t="s">
        <v>23</v>
      </c>
      <c r="I101" s="0" t="n">
        <v>0.0502936244010925</v>
      </c>
      <c r="J101" s="0" t="n">
        <v>0</v>
      </c>
      <c r="K101" s="0" t="n">
        <v>13</v>
      </c>
      <c r="L101" s="0" t="s">
        <v>222</v>
      </c>
      <c r="M101" s="0" t="s">
        <v>24</v>
      </c>
      <c r="N101" s="0" t="n">
        <v>-0.00984624028205872</v>
      </c>
      <c r="O101" s="0" t="n">
        <v>0</v>
      </c>
      <c r="P101" s="0" t="n">
        <v>13</v>
      </c>
      <c r="Q101" s="0" t="s">
        <v>223</v>
      </c>
      <c r="R101" s="0" t="n">
        <v>2.01112079620361</v>
      </c>
      <c r="S101" s="0" t="n">
        <v>0.258706361055374</v>
      </c>
      <c r="T101" s="0" t="n">
        <v>0.500431597232819</v>
      </c>
      <c r="U101" s="0" t="n">
        <f aca="false">D101+R101</f>
        <v>1.74199998378754</v>
      </c>
      <c r="V101" s="1" t="str">
        <f aca="false">IF(AND(I101+S101&lt;0.479,T101+N101&lt;0.6,N101+T101&gt;0.53),R101+D101,"")</f>
        <v/>
      </c>
    </row>
    <row r="102" customFormat="false" ht="12.8" hidden="false" customHeight="false" outlineLevel="0" collapsed="false">
      <c r="A102" s="0" t="n">
        <v>35</v>
      </c>
      <c r="B102" s="0" t="s">
        <v>224</v>
      </c>
      <c r="C102" s="0" t="s">
        <v>22</v>
      </c>
      <c r="D102" s="0" t="n">
        <v>-0.276763200759888</v>
      </c>
      <c r="E102" s="0" t="n">
        <v>0</v>
      </c>
      <c r="F102" s="0" t="n">
        <v>31</v>
      </c>
      <c r="G102" s="0" t="s">
        <v>224</v>
      </c>
      <c r="H102" s="0" t="s">
        <v>23</v>
      </c>
      <c r="I102" s="0" t="n">
        <v>0.0289892554283142</v>
      </c>
      <c r="J102" s="0" t="n">
        <v>0</v>
      </c>
      <c r="K102" s="0" t="n">
        <v>31</v>
      </c>
      <c r="L102" s="0" t="s">
        <v>224</v>
      </c>
      <c r="M102" s="0" t="s">
        <v>24</v>
      </c>
      <c r="N102" s="0" t="n">
        <v>-0.0384655594825745</v>
      </c>
      <c r="O102" s="0" t="n">
        <v>0</v>
      </c>
      <c r="P102" s="0" t="n">
        <v>31</v>
      </c>
      <c r="Q102" s="0" t="s">
        <v>225</v>
      </c>
      <c r="R102" s="0" t="n">
        <v>1.9787632226944</v>
      </c>
      <c r="S102" s="0" t="n">
        <v>0.275010734796524</v>
      </c>
      <c r="T102" s="0" t="n">
        <v>0.455441176891327</v>
      </c>
      <c r="U102" s="0" t="n">
        <f aca="false">D102+R102</f>
        <v>1.70200002193451</v>
      </c>
      <c r="V102" s="1" t="str">
        <f aca="false">IF(AND(I102+S102&lt;0.479,T102+N102&lt;0.6,N102+T102&gt;0.53),R102+D102,"")</f>
        <v/>
      </c>
    </row>
    <row r="103" customFormat="false" ht="12.8" hidden="false" customHeight="false" outlineLevel="0" collapsed="false">
      <c r="A103" s="0" t="n">
        <v>3</v>
      </c>
      <c r="B103" s="0" t="s">
        <v>226</v>
      </c>
      <c r="C103" s="0" t="s">
        <v>22</v>
      </c>
      <c r="D103" s="0" t="n">
        <v>-0.367001533508301</v>
      </c>
      <c r="E103" s="0" t="n">
        <v>0</v>
      </c>
      <c r="F103" s="0" t="n">
        <v>0</v>
      </c>
      <c r="G103" s="0" t="s">
        <v>226</v>
      </c>
      <c r="H103" s="0" t="s">
        <v>23</v>
      </c>
      <c r="I103" s="0" t="n">
        <v>0.0606841444969177</v>
      </c>
      <c r="J103" s="0" t="n">
        <v>0</v>
      </c>
      <c r="K103" s="0" t="n">
        <v>0</v>
      </c>
      <c r="L103" s="0" t="s">
        <v>226</v>
      </c>
      <c r="M103" s="0" t="s">
        <v>24</v>
      </c>
      <c r="N103" s="0" t="n">
        <v>-0.0921922624111176</v>
      </c>
      <c r="O103" s="0" t="n">
        <v>0</v>
      </c>
      <c r="P103" s="0" t="n">
        <v>0</v>
      </c>
      <c r="Q103" s="0" t="s">
        <v>227</v>
      </c>
      <c r="R103" s="0" t="n">
        <v>2.04400157928467</v>
      </c>
      <c r="S103" s="0" t="n">
        <v>0.238315850496292</v>
      </c>
      <c r="T103" s="0" t="n">
        <v>0.501119077205658</v>
      </c>
      <c r="U103" s="0" t="n">
        <f aca="false">D103+R103</f>
        <v>1.67700004577637</v>
      </c>
      <c r="V103" s="1" t="str">
        <f aca="false">IF(AND(I103+S103&lt;0.479,T103+N103&lt;0.6,N103+T103&gt;0.53),R103+D103,"")</f>
        <v/>
      </c>
    </row>
    <row r="104" customFormat="false" ht="12.8" hidden="false" customHeight="false" outlineLevel="0" collapsed="false">
      <c r="A104" s="0" t="n">
        <v>76</v>
      </c>
      <c r="B104" s="0" t="s">
        <v>228</v>
      </c>
      <c r="C104" s="0" t="s">
        <v>22</v>
      </c>
      <c r="D104" s="0" t="n">
        <v>-0.424433946609497</v>
      </c>
      <c r="E104" s="0" t="n">
        <v>0</v>
      </c>
      <c r="F104" s="0" t="n">
        <v>72</v>
      </c>
      <c r="G104" s="0" t="s">
        <v>228</v>
      </c>
      <c r="H104" s="0" t="s">
        <v>23</v>
      </c>
      <c r="I104" s="0" t="n">
        <v>0.0722527951002121</v>
      </c>
      <c r="J104" s="0" t="n">
        <v>0</v>
      </c>
      <c r="K104" s="0" t="n">
        <v>72</v>
      </c>
      <c r="L104" s="0" t="s">
        <v>228</v>
      </c>
      <c r="M104" s="0" t="s">
        <v>24</v>
      </c>
      <c r="N104" s="0" t="n">
        <v>-0.110153824090958</v>
      </c>
      <c r="O104" s="0" t="n">
        <v>0</v>
      </c>
      <c r="P104" s="0" t="n">
        <v>72</v>
      </c>
      <c r="Q104" s="0" t="s">
        <v>229</v>
      </c>
      <c r="R104" s="0" t="n">
        <v>2.04643392562866</v>
      </c>
      <c r="S104" s="0" t="n">
        <v>0.232747212052345</v>
      </c>
      <c r="T104" s="0" t="n">
        <v>0.42000749707222</v>
      </c>
      <c r="U104" s="0" t="n">
        <f aca="false">D104+R104</f>
        <v>1.62199997901917</v>
      </c>
      <c r="V104" s="1" t="str">
        <f aca="false">IF(AND(I104+S104&lt;0.479,T104+N104&lt;0.6,N104+T104&gt;0.53),R104+D104,"")</f>
        <v/>
      </c>
    </row>
    <row r="105" customFormat="false" ht="12.8" hidden="false" customHeight="false" outlineLevel="0" collapsed="false">
      <c r="A105" s="0" t="n">
        <v>99</v>
      </c>
      <c r="B105" s="0" t="s">
        <v>230</v>
      </c>
      <c r="C105" s="0" t="s">
        <v>22</v>
      </c>
      <c r="D105" s="0" t="n">
        <v>-0.379546403884888</v>
      </c>
      <c r="E105" s="0" t="n">
        <v>0</v>
      </c>
      <c r="F105" s="0" t="n">
        <v>95</v>
      </c>
      <c r="G105" s="0" t="s">
        <v>230</v>
      </c>
      <c r="H105" s="0" t="s">
        <v>23</v>
      </c>
      <c r="I105" s="0" t="n">
        <v>0.012874573469162</v>
      </c>
      <c r="J105" s="0" t="n">
        <v>0</v>
      </c>
      <c r="K105" s="0" t="n">
        <v>95</v>
      </c>
      <c r="L105" s="0" t="s">
        <v>230</v>
      </c>
      <c r="M105" s="0" t="s">
        <v>24</v>
      </c>
      <c r="N105" s="0" t="n">
        <v>-0.110527724027634</v>
      </c>
      <c r="O105" s="0" t="n">
        <v>0</v>
      </c>
      <c r="P105" s="0" t="n">
        <v>95</v>
      </c>
      <c r="Q105" s="0" t="s">
        <v>231</v>
      </c>
      <c r="R105" s="0" t="n">
        <v>1.9785463809967</v>
      </c>
      <c r="S105" s="0" t="n">
        <v>0.280125439167023</v>
      </c>
      <c r="T105" s="0" t="n">
        <v>0.536332607269287</v>
      </c>
      <c r="U105" s="0" t="n">
        <f aca="false">D105+R105</f>
        <v>1.59899997711182</v>
      </c>
      <c r="V105" s="1" t="str">
        <f aca="false">IF(AND(I105+S105&lt;0.479,T105+N105&lt;0.6,N105+T105&gt;0.53),R105+D105,"")</f>
        <v/>
      </c>
    </row>
    <row r="106" customFormat="false" ht="12.8" hidden="false" customHeight="false" outlineLevel="0" collapsed="false">
      <c r="A106" s="0" t="n">
        <v>31</v>
      </c>
      <c r="B106" s="0" t="s">
        <v>232</v>
      </c>
      <c r="C106" s="0" t="s">
        <v>22</v>
      </c>
      <c r="D106" s="0" t="n">
        <v>-0.4885094165802</v>
      </c>
      <c r="E106" s="0" t="n">
        <v>0</v>
      </c>
      <c r="F106" s="0" t="n">
        <v>27</v>
      </c>
      <c r="G106" s="0" t="s">
        <v>232</v>
      </c>
      <c r="H106" s="0" t="s">
        <v>23</v>
      </c>
      <c r="I106" s="0" t="n">
        <v>0.0476691722869873</v>
      </c>
      <c r="J106" s="0" t="n">
        <v>0</v>
      </c>
      <c r="K106" s="0" t="n">
        <v>27</v>
      </c>
      <c r="L106" s="0" t="s">
        <v>232</v>
      </c>
      <c r="M106" s="0" t="s">
        <v>24</v>
      </c>
      <c r="N106" s="0" t="n">
        <v>-0.152611523866653</v>
      </c>
      <c r="O106" s="0" t="n">
        <v>0</v>
      </c>
      <c r="P106" s="0" t="n">
        <v>27</v>
      </c>
      <c r="Q106" s="0" t="s">
        <v>233</v>
      </c>
      <c r="R106" s="0" t="n">
        <v>2.03750944137573</v>
      </c>
      <c r="S106" s="0" t="n">
        <v>0.246330827474594</v>
      </c>
      <c r="T106" s="0" t="n">
        <v>0.580513954162598</v>
      </c>
      <c r="U106" s="0" t="n">
        <f aca="false">D106+R106</f>
        <v>1.54900002479553</v>
      </c>
      <c r="V106" s="1" t="str">
        <f aca="false">IF(AND(I106+S106&lt;0.479,T106+N106&lt;0.6,N106+T106&gt;0.53),R106+D106,"")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2021-09-14T11:19:07Z</dcterms:modified>
  <cp:revision>1</cp:revision>
  <dc:subject/>
  <dc:title/>
</cp:coreProperties>
</file>