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transfer_dnn_2_matern_203_zero_E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<sst xmlns="http://schemas.openxmlformats.org/spreadsheetml/2006/main" count="385" uniqueCount="128">
  <si>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</si>
  <si>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</si>
  <si>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</si>
  <si>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</si>
  <si>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</si>
  <si>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</si>
  <si>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</si>
  <si>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</si>
  <si>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</si>
  <si>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</si>
  <si>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</si>
  <si>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</si>
  <si>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</si>
  <si>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</si>
  <si>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</si>
  <si>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</si>
  <si>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</si>
  <si>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</si>
  <si>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</si>
  <si>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cl_cd</t>
  </si>
  <si>
    <t xml:space="preserve">valids</t>
  </si>
  <si>
    <t xml:space="preserve">20_0</t>
  </si>
  <si>
    <t xml:space="preserve">objective</t>
  </si>
  <si>
    <t xml:space="preserve">CD</t>
  </si>
  <si>
    <t xml:space="preserve">XCP</t>
  </si>
  <si>
    <t xml:space="preserve">{'XLE1': 1.25, 'XLE2': 3.1434904689596186, 'CHORD1_1': 0.4, 'CHORD1_2': 0.0, 'CHORD2_1': 0.2178320949104142, 'CHORD2_2': 0.25, 'SSPAN1_2': 0.2467378923713402, 'SSPAN2_2': 0.23423966344024505}</t>
  </si>
  <si>
    <t xml:space="preserve">2_0</t>
  </si>
  <si>
    <t xml:space="preserve">{'XLE1': 1.4107559986659182, 'XLE2': 3.1164638649429532, 'CHORD1_1': 0.4, 'CHORD1_2': 0.0, 'CHORD2_1': 0.21720632539196447, 'CHORD2_2': 0.24306530784414626, 'SSPAN1_2': 0.2485777297963217, 'SSPAN2_2': 0.29074679226477057}</t>
  </si>
  <si>
    <t xml:space="preserve">3_0</t>
  </si>
  <si>
    <t xml:space="preserve">{'XLE1': 1.25, 'XLE2': 3.065963397694979, 'CHORD1_1': 0.4, 'CHORD1_2': 0.0, 'CHORD2_1': 0.22049507697037937, 'CHORD2_2': 0.24991948188098018, 'SSPAN1_2': 0.24531638660130398, 'SSPAN2_2': 0.27824658947269965}</t>
  </si>
  <si>
    <t xml:space="preserve">6_0</t>
  </si>
  <si>
    <t xml:space="preserve">{'XLE1': 1.25, 'XLE2': 3.055718274797362, 'CHORD1_1': 0.4, 'CHORD1_2': 0.0, 'CHORD2_1': 0.21956408396428037, 'CHORD2_2': 0.24730131732958682, 'SSPAN1_2': 0.23362707716327397, 'SSPAN2_2': 0.27695246311002375}</t>
  </si>
  <si>
    <t xml:space="preserve">17_0</t>
  </si>
  <si>
    <t xml:space="preserve">{'XLE1': 1.3279199647985225, 'XLE2': 3.0132030768632405, 'CHORD1_1': 0.30607788815356635, 'CHORD1_2': 0.08932015909035766, 'CHORD2_1': 0.18866696926403234, 'CHORD2_2': 0.18891441425166436, 'SSPAN1_2': 0.2981587304394628, 'SSPAN2_2': 0.29775039045474055}</t>
  </si>
  <si>
    <t xml:space="preserve">7_0</t>
  </si>
  <si>
    <t xml:space="preserve">{'XLE1': 1.2597100443035798, 'XLE2': 3.022369027866457, 'CHORD1_1': 0.3935310115877465, 'CHORD1_2': 0.009546926345516677, 'CHORD2_1': 0.20854118456981055, 'CHORD2_2': 0.22384552213625036, 'SSPAN1_2': 0.2177603272891551, 'SSPAN2_2': 0.29944262795421506}</t>
  </si>
  <si>
    <t xml:space="preserve">11_0</t>
  </si>
  <si>
    <t xml:space="preserve">{'XLE1': 1.68457850697889, 'XLE2': 3.104648362745227, 'CHORD1_1': 0.4, 'CHORD1_2': 0.0002727975261922294, 'CHORD2_1': 0.21028160702358017, 'CHORD2_2': 0.23035411635885444, 'SSPAN1_2': 0.26082792423847945, 'SSPAN2_2': 0.2770420437966926}</t>
  </si>
  <si>
    <t xml:space="preserve">12_0</t>
  </si>
  <si>
    <t xml:space="preserve">{'XLE1': 1.25, 'XLE2': 3.0653420308228787, 'CHORD1_1': 0.4, 'CHORD1_2': 0.0, 'CHORD2_1': 0.2137760267919415, 'CHORD2_2': 0.23551616956870006, 'SSPAN1_2': 0.22845339056447442, 'SSPAN2_2': 0.27500645901146226}</t>
  </si>
  <si>
    <t xml:space="preserve">18_0</t>
  </si>
  <si>
    <t xml:space="preserve">{'XLE1': 1.25, 'XLE2': 3.113740704280897, 'CHORD1_1': 0.4, 'CHORD1_2': 0.0, 'CHORD2_1': 0.212376814096348, 'CHORD2_2': 0.2330151662783425, 'SSPAN1_2': 0.2285725803534606, 'SSPAN2_2': 0.27321861482467835}</t>
  </si>
  <si>
    <t xml:space="preserve">5_0</t>
  </si>
  <si>
    <t xml:space="preserve">{'XLE1': 1.4453392137237775, 'XLE2': 3.030571668145112, 'CHORD1_1': 0.22407647687142185, 'CHORD1_2': 0.03723839522501451, 'CHORD2_1': 0.21714909341887204, 'CHORD2_2': 0.24346277758691573, 'SSPAN1_2': 0.3, 'SSPAN2_2': 0.2837826395638984}</t>
  </si>
  <si>
    <t xml:space="preserve">10_0</t>
  </si>
  <si>
    <t xml:space="preserve">{'XLE1': 1.25, 'XLE2': 3.067544505983832, 'CHORD1_1': 0.3896068328279471, 'CHORD1_2': 0.09, 'CHORD2_1': 0.2161219476818153, 'CHORD2_2': 0.23858169869578416, 'SSPAN1_2': 0.20914150837807632, 'SSPAN2_2': 0.2795957419266377}</t>
  </si>
  <si>
    <t xml:space="preserve">16_0</t>
  </si>
  <si>
    <t xml:space="preserve">{'XLE1': 1.2669960924403714, 'XLE2': 3.161543591876459, 'CHORD1_1': 0.4, 'CHORD1_2': 0.0, 'CHORD2_1': 0.18650776763831745, 'CHORD2_2': 0.18317245204849178, 'SSPAN1_2': 0.25035039998669517, 'SSPAN2_2': 0.2971431872336324}</t>
  </si>
  <si>
    <t xml:space="preserve">8_0</t>
  </si>
  <si>
    <t xml:space="preserve">{'XLE1': 1.5754433418482852, 'XLE2': 3.086779148230654, 'CHORD1_1': 0.2521046312696311, 'CHORD1_2': 0.054693318293696065, 'CHORD2_1': 0.20799189513702515, 'CHORD2_2': 0.22621085121358653, 'SSPAN1_2': 0.28271024242538206, 'SSPAN2_2': 0.28731621021299064}</t>
  </si>
  <si>
    <t xml:space="preserve">13_0</t>
  </si>
  <si>
    <t xml:space="preserve">{'XLE1': 1.3224920548945458, 'XLE2': 3.0764706691697357, 'CHORD1_1': 0.21281900286100444, 'CHORD1_2': 0.08335088515005244, 'CHORD2_1': 0.21863559334537022, 'CHORD2_2': 0.24408113221580977, 'SSPAN1_2': 0.23040510066337744, 'SSPAN2_2': 0.290690910312858}</t>
  </si>
  <si>
    <t xml:space="preserve">4_0</t>
  </si>
  <si>
    <t xml:space="preserve">{'XLE1': 1.25, 'XLE2': 3.1313256847787967, 'CHORD1_1': 0.38205778792361045, 'CHORD1_2': 0.09, 'CHORD2_1': 0.2210995264784951, 'CHORD2_2': 0.2499402124778374, 'SSPAN1_2': 0.22028626201398727, 'SSPAN2_2': 0.2726853813919135}</t>
  </si>
  <si>
    <t xml:space="preserve">1_0</t>
  </si>
  <si>
    <t xml:space="preserve">{'XLE1': 1.3617604932131755, 'XLE2': 3.16453797757621, 'CHORD1_1': 0.4, 'CHORD1_2': 0.0, 'CHORD2_1': 0.18731444984864815, 'CHORD2_2': 0.25, 'SSPAN1_2': 0.2189604649573148, 'SSPAN2_2': 0.2156281785533055}</t>
  </si>
  <si>
    <t xml:space="preserve">9_0</t>
  </si>
  <si>
    <t xml:space="preserve">{'XLE1': 1.3497744418849396, 'XLE2': 3.1163942056042795, 'CHORD1_1': 0.38034412228653314, 'CHORD1_2': 0.09, 'CHORD2_1': 0.2039756501757708, 'CHORD2_2': 0.21519952223578034, 'SSPAN1_2': 0.2206328838988654, 'SSPAN2_2': 0.2930557865501668}</t>
  </si>
  <si>
    <t xml:space="preserve">14_0</t>
  </si>
  <si>
    <t xml:space="preserve">{'XLE1': 1.25, 'XLE2': 3.0199961902404144, 'CHORD1_1': 0.4, 'CHORD1_2': 0.0, 'CHORD2_1': 0.28200163500132963, 'CHORD2_2': 0.22490681179362917, 'SSPAN1_2': 0.22917568038967978, 'SSPAN2_2': 0.2810850471462903}</t>
  </si>
  <si>
    <t xml:space="preserve">15_0</t>
  </si>
  <si>
    <t xml:space="preserve">{'XLE1': 1.2632904812237205, 'XLE2': 3.141530149951606, 'CHORD1_1': 0.38106362402991584, 'CHORD1_2': 0.09, 'CHORD2_1': 0.22065104622434548, 'CHORD2_2': 0.25, 'SSPAN1_2': 0.22057708991259378, 'SSPAN2_2': 0.26046296013601766}</t>
  </si>
  <si>
    <t xml:space="preserve">43_0</t>
  </si>
  <si>
    <t xml:space="preserve">{'XLE1': 1.306123573333025, 'XLE2': 3.027742564678192, 'CHORD1_1': 0.13298429297283293, 'CHORD1_2': 0.06683642584830522, 'CHORD2_1': 0.20243656104430557, 'CHORD2_2': 0.20609566429629922, 'SSPAN1_2': 0.276590951345861, 'SSPAN2_2': 0.2990336656570435}</t>
  </si>
  <si>
    <t xml:space="preserve">31_0</t>
  </si>
  <si>
    <t xml:space="preserve">{'XLE1': 1.3323957845568657, 'XLE2': 3.0743351763114335, 'CHORD1_1': 0.37094948366284375, 'CHORD1_2': 0.00408581318333745, 'CHORD2_1': 0.2801101953722537, 'CHORD2_2': 0.2276648641563952, 'SSPAN1_2': 0.23359109330922365, 'SSPAN2_2': 0.26127638258039954}</t>
  </si>
  <si>
    <t xml:space="preserve">48_0</t>
  </si>
  <si>
    <t xml:space="preserve">{'XLE1': 1.3828708515502512, 'XLE2': 3.070983653701842, 'CHORD1_1': 0.19504741188138724, 'CHORD1_2': 0.025264342948794365, 'CHORD2_1': 0.22698487974703313, 'CHORD2_2': 0.1398846076335758, 'SSPAN1_2': 0.2759349338710308, 'SSPAN2_2': 0.2956722263246775}</t>
  </si>
  <si>
    <t xml:space="preserve">21_0</t>
  </si>
  <si>
    <t xml:space="preserve">{'XLE1': 1.549460000358522, 'XLE2': 3.0316450679674745, 'CHORD1_1': 0.2618502450175584, 'CHORD1_2': 0.08187182441353798, 'CHORD2_1': 0.15207426184788347, 'CHORD2_2': 0.2472692660521716, 'SSPAN1_2': 0.21049781776964666, 'SSPAN2_2': 0.29260544683784245}</t>
  </si>
  <si>
    <t xml:space="preserve">49_0</t>
  </si>
  <si>
    <t xml:space="preserve">{'XLE1': 1.3626701994799078, 'XLE2': 3.1946077222004536, 'CHORD1_1': 0.35925885494798426, 'CHORD1_2': 0.0348750935588032, 'CHORD2_1': 0.3101051577366889, 'CHORD2_2': 0.19529850641265512, 'SSPAN1_2': 0.2829490344971418, 'SSPAN2_2': 0.25055318549275396}</t>
  </si>
  <si>
    <t xml:space="preserve">27_0</t>
  </si>
  <si>
    <t xml:space="preserve">{'XLE1': 1.5711220614612103, 'XLE2': 3.1281666053459047, 'CHORD1_1': 0.21500462694093586, 'CHORD1_2': 0.04442109664902091, 'CHORD2_1': 0.12543872883543372, 'CHORD2_2': 0.24278389173559844, 'SSPAN1_2': 0.2069848680868745, 'SSPAN2_2': 0.22622482124716042}</t>
  </si>
  <si>
    <t xml:space="preserve">28_0</t>
  </si>
  <si>
    <t xml:space="preserve">{'XLE1': 1.2902826857753098, 'XLE2': 3.1607989612966776, 'CHORD1_1': 0.1543499354273081, 'CHORD1_2': 0.08545889642089605, 'CHORD2_1': 0.16337521672248842, 'CHORD2_2': 0.17126346053555608, 'SSPAN1_2': 0.25612691659480336, 'SSPAN2_2': 0.24270034842193125}</t>
  </si>
  <si>
    <t xml:space="preserve">26_0</t>
  </si>
  <si>
    <t xml:space="preserve">{'XLE1': 1.6030350676737726, 'XLE2': 3.1296938801184297, 'CHORD1_1': 0.11129512106999756, 'CHORD1_2': 0.05127672323025763, 'CHORD2_1': 0.33818449089303615, 'CHORD2_2': 0.17248442466370761, 'SSPAN1_2': 0.2939299214631319, 'SSPAN2_2': 0.24068915471434593}</t>
  </si>
  <si>
    <t xml:space="preserve">19_0</t>
  </si>
  <si>
    <t xml:space="preserve">{'XLE1': 1.5180218904279172, 'XLE2': 3.003718519024551, 'CHORD1_1': 0.26561132622882727, 'CHORD1_2': 0.07961464167572557, 'CHORD2_1': 0.38653434850275525, 'CHORD2_2': 0.23413882846944034, 'SSPAN1_2': 0.20053164958953856, 'SSPAN2_2': 0.2361030753701925}</t>
  </si>
  <si>
    <t xml:space="preserve">46_0</t>
  </si>
  <si>
    <t xml:space="preserve">{'XLE1': 1.3817928871139884, 'XLE2': 3.1779782989993692, 'CHORD1_1': 0.10641702357679605, 'CHORD1_2': 0.08531566604040562, 'CHORD2_1': 0.3200002674013377, 'CHORD2_2': 0.21095607336610556, 'SSPAN1_2': 0.27513704057782884, 'SSPAN2_2': 0.23245611507445574}</t>
  </si>
  <si>
    <t xml:space="preserve">25_0</t>
  </si>
  <si>
    <t xml:space="preserve">{'XLE1': 1.2745576854795218, 'XLE2': 3.0081700824201105, 'CHORD1_1': 0.34843359068036084, 'CHORD1_2': 0.08753531059250236, 'CHORD2_1': 0.33111606212332845, 'CHORD2_2': 0.22025075904093683, 'SSPAN1_2': 0.18915629014372826, 'SSPAN2_2': 0.21622770875692365}</t>
  </si>
  <si>
    <t xml:space="preserve">45_0</t>
  </si>
  <si>
    <t xml:space="preserve">{'XLE1': 1.4613030906766653, 'XLE2': 3.1333272511139514, 'CHORD1_1': 0.3036729679442942, 'CHORD1_2': 0.07561759494245052, 'CHORD2_1': 0.34071676386520267, 'CHORD2_2': 0.13694826350547373, 'SSPAN1_2': 0.169234829954803, 'SSPAN2_2': 0.24476308580487965}</t>
  </si>
  <si>
    <t xml:space="preserve">23_0</t>
  </si>
  <si>
    <t xml:space="preserve">{'XLE1': 1.5280088321305811, 'XLE2': 3.1053639048710466, 'CHORD1_1': 0.39070863826200375, 'CHORD1_2': 0.08576183315366506, 'CHORD2_1': 0.2400566396303475, 'CHORD2_2': 0.06533984909765422, 'SSPAN1_2': 0.24880029428750275, 'SSPAN2_2': 0.22727741077542304}</t>
  </si>
  <si>
    <t xml:space="preserve">32_0</t>
  </si>
  <si>
    <t xml:space="preserve">{'XLE1': 1.2585586975328624, 'XLE2': 3.0705651102587583, 'CHORD1_1': 0.15605398947373034, 'CHORD1_2': 0.0018161302618682385, 'CHORD2_1': 0.1372782782651484, 'CHORD2_2': 0.20645701489411294, 'SSPAN1_2': 0.20732918437570333, 'SSPAN2_2': 0.1868797643110156}</t>
  </si>
  <si>
    <t xml:space="preserve">42_0</t>
  </si>
  <si>
    <t xml:space="preserve">{'XLE1': 1.2866540872491896, 'XLE2': 3.0934790944680572, 'CHORD1_1': 0.1825297547504306, 'CHORD1_2': 0.0823161597456783, 'CHORD2_1': 0.19978931071236733, 'CHORD2_2': 0.024995238985866308, 'SSPAN1_2': 0.28463880252093077, 'SSPAN2_2': 0.2147722767665982}</t>
  </si>
  <si>
    <t xml:space="preserve">30_0</t>
  </si>
  <si>
    <t xml:space="preserve">{'XLE1': 1.595394425559789, 'XLE2': 3.0629074724391105, 'CHORD1_1': 0.18250036528334024, 'CHORD1_2': 0.013058274490758776, 'CHORD2_1': 0.29065808067098264, 'CHORD2_2': 0.0331391638610512, 'SSPAN1_2': 0.1691337751224637, 'SSPAN2_2': 0.25762614030390973}</t>
  </si>
  <si>
    <t xml:space="preserve">0_0</t>
  </si>
  <si>
    <t xml:space="preserve">{'XLE1': 1.6486322283744812, 'XLE2': 3.0175866901874544, 'CHORD1_1': 0.14289089590311052, 'CHORD1_2': 0.08853959083557128, 'CHORD2_1': 0.3499103009700776, 'CHORD2_2': 0.07752661406993866, 'SSPAN1_2': 0.23140342235565184, 'SSPAN2_2': 0.19281988739967346}</t>
  </si>
  <si>
    <t xml:space="preserve">44_0</t>
  </si>
  <si>
    <t xml:space="preserve">{'XLE1': 1.6191744459792972, 'XLE2': 3.036418865248561, 'CHORD1_1': 0.3151518248021603, 'CHORD1_2': 0.03902255429886281, 'CHORD2_1': 0.1979923449456692, 'CHORD2_2': 0.06985047785565257, 'SSPAN1_2': 0.12403716444969178, 'SSPAN2_2': 0.2715776080265641}</t>
  </si>
  <si>
    <t xml:space="preserve">0_1</t>
  </si>
  <si>
    <t xml:space="preserve">{'XLE1': 1.2849915730766952, 'XLE2': 3.117517684772611, 'CHORD1_1': 0.25369165223091844, 'CHORD1_2': 0.01739622127264738, 'CHORD2_1': 0.2307681883685291, 'CHORD2_2': 0.15948864282108843, 'SSPAN1_2': 0.15394649412482977, 'SSPAN2_2': 0.2057533822953701}</t>
  </si>
  <si>
    <t xml:space="preserve">37_0</t>
  </si>
  <si>
    <t xml:space="preserve">{'XLE1': 1.6768165184184909, 'XLE2': 3.1437290851026773, 'CHORD1_1': 0.3935670712031425, 'CHORD1_2': 0.012321405122056603, 'CHORD2_1': 0.22841092478483918, 'CHORD2_2': 0.07407702435739338, 'SSPAN1_2': 0.27311398200690745, 'SSPAN2_2': 0.11045208647847177}</t>
  </si>
  <si>
    <t xml:space="preserve">33_0</t>
  </si>
  <si>
    <t xml:space="preserve">{'XLE1': 1.5148664535954595, 'XLE2': 3.107256116345525, 'CHORD1_1': 0.28794751930981877, 'CHORD1_2': 0.06550315213389694, 'CHORD2_1': 0.3027822736650706, 'CHORD2_2': 0.05155320418998599, 'SSPAN1_2': 0.24977177884429694, 'SSPAN2_2': 0.14572292119264602}</t>
  </si>
  <si>
    <t xml:space="preserve">22_0</t>
  </si>
  <si>
    <t xml:space="preserve">{'XLE1': 1.4755791970528662, 'XLE2': 3.055577469430864, 'CHORD1_1': 0.323955153580755, 'CHORD1_2': 0.017126898653805255, 'CHORD2_1': 0.12364301253110171, 'CHORD2_2': 0.07549195596948266, 'SSPAN1_2': 0.24773575328290462, 'SSPAN2_2': 0.14577579144388436}</t>
  </si>
  <si>
    <t xml:space="preserve">29_0</t>
  </si>
  <si>
    <t xml:space="preserve">{'XLE1': 1.6032317709177732, 'XLE2': 3.1722703898325566, 'CHORD1_1': 0.3348381515592337, 'CHORD1_2': 0.03223196449689567, 'CHORD2_1': 0.19815341411158444, 'CHORD2_2': 0.059984528459608555, 'SSPAN1_2': 0.26301476191729306, 'SSPAN2_2': 0.13669100292026998}</t>
  </si>
  <si>
    <t xml:space="preserve">36_0</t>
  </si>
  <si>
    <t xml:space="preserve">{'XLE1': 1.3558883625082672, 'XLE2': 3.014342297613621, 'CHORD1_1': 0.31341597624123096, 'CHORD1_2': 0.07537213434465229, 'CHORD2_1': 0.3108252006582916, 'CHORD2_2': 0.10217673610895872, 'SSPAN1_2': 0.1067560125142336, 'SSPAN2_2': 0.21400948688387872}</t>
  </si>
  <si>
    <t xml:space="preserve">35_0</t>
  </si>
  <si>
    <t xml:space="preserve">{'XLE1': 1.3563435743562877, 'XLE2': 3.0636943919584154, 'CHORD1_1': 0.22800149312242868, 'CHORD1_2': 0.019680436654016375, 'CHORD2_1': 0.2547533124685288, 'CHORD2_2': 0.2391314683482051, 'SSPAN1_2': 0.10616799965500832, 'SSPAN2_2': 0.1667668003588915}</t>
  </si>
  <si>
    <t xml:space="preserve">38_0</t>
  </si>
  <si>
    <t xml:space="preserve">{'XLE1': 1.6009357064031065, 'XLE2': 3.015177833661437, 'CHORD1_1': 0.21188872233033182, 'CHORD1_2': 0.0032422758825123308, 'CHORD2_1': 0.22930729361250998, 'CHORD2_2': 0.10246424307115376, 'SSPAN1_2': 0.2696532472968102, 'SSPAN2_2': 0.14965183269232513}</t>
  </si>
  <si>
    <t xml:space="preserve">50_0</t>
  </si>
  <si>
    <t xml:space="preserve">{'XLE1': 1.6710469904355705, 'XLE2': 3.018712520413101, 'CHORD1_1': 0.1347202775999904, 'CHORD1_2': 0.07631722670048476, 'CHORD2_1': 0.3349985496141017, 'CHORD2_2': 0.06515800463967025, 'SSPAN1_2': 0.19888736493885517, 'SSPAN2_2': 0.16549745202064514}</t>
  </si>
  <si>
    <t xml:space="preserve">41_0</t>
  </si>
  <si>
    <t xml:space="preserve">{'XLE1': 1.6282279025763273, 'XLE2': 3.0261351561173795, 'CHORD1_1': 0.3056764135137201, 'CHORD1_2': 0.04869322202168405, 'CHORD2_1': 0.21245102705433966, 'CHORD2_2': 0.23564486182294786, 'SSPAN1_2': 0.20657203420996667, 'SSPAN2_2': 0.12446331009268762}</t>
  </si>
  <si>
    <t xml:space="preserve">24_0</t>
  </si>
  <si>
    <t xml:space="preserve">{'XLE1': 1.7197282062843442, 'XLE2': 3.068607484921813, 'CHORD1_1': 0.11190831288695335, 'CHORD1_2': 0.02701340490952134, 'CHORD2_1': 0.1439111682586372, 'CHORD2_2': 0.09511696314439178, 'SSPAN1_2': 0.25824715103954077, 'SSPAN2_2': 0.16578376796096564}</t>
  </si>
  <si>
    <t xml:space="preserve">40_0</t>
  </si>
  <si>
    <t xml:space="preserve">{'XLE1': 1.5441457484848797, 'XLE2': 3.0188339462503793, 'CHORD1_1': 0.18077011331915857, 'CHORD1_2': 0.05289907814003527, 'CHORD2_1': 0.17843518722802404, 'CHORD2_2': 0.12256033858284354, 'SSPAN1_2': 0.20107064824551343, 'SSPAN2_2': 0.11557205114513636}</t>
  </si>
  <si>
    <t xml:space="preserve">39_0</t>
  </si>
  <si>
    <t xml:space="preserve">{'XLE1': 1.3424712563864887, 'XLE2': 3.038418008200824, 'CHORD1_1': 0.10940848905593158, 'CHORD1_2': 0.05775487557984888, 'CHORD2_1': 0.1906332502141595, 'CHORD2_2': 0.09171162592247128, 'SSPAN1_2': 0.12134650740772486, 'SSPAN2_2': 0.1707524975761771}</t>
  </si>
  <si>
    <t xml:space="preserve">47_0</t>
  </si>
  <si>
    <t xml:space="preserve">{'XLE1': 1.734827557578683, 'XLE2': 3.020312426611781, 'CHORD1_1': 0.3849678384140134, 'CHORD1_2': 0.07883672570809722, 'CHORD2_1': 0.3291294608265162, 'CHORD2_2': 0.12949892692267895, 'SSPAN1_2': 0.15641172211617232, 'SSPAN2_2': 0.12862102128565311}</t>
  </si>
  <si>
    <t xml:space="preserve">34_0</t>
  </si>
  <si>
    <t xml:space="preserve">{'XLE1': 1.6137408204376698, 'XLE2': 3.07883575335145, 'CHORD1_1': 0.23303938070312144, 'CHORD1_2': 0.002621124722063541, 'CHORD2_1': 0.3064335376955569, 'CHORD2_2': 0.23849056055769324, 'SSPAN1_2': 0.16926867254078387, 'SSPAN2_2': 0.12069658171385528}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</si>
</sst>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8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results_constrained_transfer_dnn_2_matern_203_zero_EI!$U$1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results_constrained_transfer_dnn_2_matern_203_zero_EI!$P$2:$P$53</c:f>
              <c:strCache>
                <c:ptCount val="52"/>
                <c:pt idx="0">
                  <c:v>20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17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18</c:v>
                </c:pt>
                <c:pt idx="9">
                  <c:v>5</c:v>
                </c:pt>
                <c:pt idx="10">
                  <c:v>10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  <c:pt idx="15">
                  <c:v>1</c:v>
                </c:pt>
                <c:pt idx="16">
                  <c:v>9</c:v>
                </c:pt>
                <c:pt idx="17">
                  <c:v>14</c:v>
                </c:pt>
                <c:pt idx="18">
                  <c:v>15</c:v>
                </c:pt>
                <c:pt idx="19">
                  <c:v>43</c:v>
                </c:pt>
                <c:pt idx="20">
                  <c:v>31</c:v>
                </c:pt>
                <c:pt idx="21">
                  <c:v>48</c:v>
                </c:pt>
                <c:pt idx="22">
                  <c:v>21</c:v>
                </c:pt>
                <c:pt idx="23">
                  <c:v>49</c:v>
                </c:pt>
                <c:pt idx="24">
                  <c:v>27</c:v>
                </c:pt>
                <c:pt idx="25">
                  <c:v>28</c:v>
                </c:pt>
                <c:pt idx="26">
                  <c:v>26</c:v>
                </c:pt>
                <c:pt idx="27">
                  <c:v>19</c:v>
                </c:pt>
                <c:pt idx="28">
                  <c:v>46</c:v>
                </c:pt>
                <c:pt idx="29">
                  <c:v>25</c:v>
                </c:pt>
                <c:pt idx="30">
                  <c:v>45</c:v>
                </c:pt>
                <c:pt idx="31">
                  <c:v>23</c:v>
                </c:pt>
                <c:pt idx="32">
                  <c:v>32</c:v>
                </c:pt>
                <c:pt idx="33">
                  <c:v>42</c:v>
                </c:pt>
                <c:pt idx="34">
                  <c:v>30</c:v>
                </c:pt>
                <c:pt idx="35">
                  <c:v>0</c:v>
                </c:pt>
                <c:pt idx="36">
                  <c:v>44</c:v>
                </c:pt>
                <c:pt idx="37">
                  <c:v>0</c:v>
                </c:pt>
                <c:pt idx="38">
                  <c:v>37</c:v>
                </c:pt>
                <c:pt idx="39">
                  <c:v>33</c:v>
                </c:pt>
                <c:pt idx="40">
                  <c:v>22</c:v>
                </c:pt>
                <c:pt idx="41">
                  <c:v>29</c:v>
                </c:pt>
                <c:pt idx="42">
                  <c:v>36</c:v>
                </c:pt>
                <c:pt idx="43">
                  <c:v>35</c:v>
                </c:pt>
                <c:pt idx="44">
                  <c:v>38</c:v>
                </c:pt>
                <c:pt idx="45">
                  <c:v>50</c:v>
                </c:pt>
                <c:pt idx="46">
                  <c:v>41</c:v>
                </c:pt>
                <c:pt idx="47">
                  <c:v>24</c:v>
                </c:pt>
                <c:pt idx="48">
                  <c:v>40</c:v>
                </c:pt>
                <c:pt idx="49">
                  <c:v>39</c:v>
                </c:pt>
                <c:pt idx="50">
                  <c:v>47</c:v>
                </c:pt>
                <c:pt idx="51">
                  <c:v>34</c:v>
                </c:pt>
              </c:strCache>
            </c:strRef>
          </c:cat>
          <c:val>
            <c:numRef>
              <c:f>results_constrained_transfer_dnn_2_matern_203_zero_EI!$U$2:$U$53</c:f>
              <c:numCache>
                <c:formatCode>General</c:formatCode>
                <c:ptCount val="52"/>
                <c:pt idx="0">
                  <c:v>3.10500001907349</c:v>
                </c:pt>
                <c:pt idx="1">
                  <c:v>3.08500003814697</c:v>
                </c:pt>
                <c:pt idx="2">
                  <c:v>3.07800006866455</c:v>
                </c:pt>
                <c:pt idx="3">
                  <c:v>3.05399990081787</c:v>
                </c:pt>
                <c:pt idx="4">
                  <c:v>3.03900003433228</c:v>
                </c:pt>
                <c:pt idx="5">
                  <c:v>3.03500008583069</c:v>
                </c:pt>
                <c:pt idx="6">
                  <c:v>3.03200006484985</c:v>
                </c:pt>
                <c:pt idx="7">
                  <c:v>3.0239999294281</c:v>
                </c:pt>
                <c:pt idx="8">
                  <c:v>3.0220000743866</c:v>
                </c:pt>
                <c:pt idx="9">
                  <c:v>3.01300001144409</c:v>
                </c:pt>
                <c:pt idx="10">
                  <c:v>3.00099992752075</c:v>
                </c:pt>
                <c:pt idx="11">
                  <c:v>2.99399995803833</c:v>
                </c:pt>
                <c:pt idx="12">
                  <c:v>2.98799991607666</c:v>
                </c:pt>
                <c:pt idx="13">
                  <c:v>2.98799991607666</c:v>
                </c:pt>
                <c:pt idx="14">
                  <c:v>2.97000002861023</c:v>
                </c:pt>
                <c:pt idx="15">
                  <c:v>2.94400000572205</c:v>
                </c:pt>
                <c:pt idx="16">
                  <c:v>2.94199991226196</c:v>
                </c:pt>
                <c:pt idx="17">
                  <c:v>2.93899989128113</c:v>
                </c:pt>
                <c:pt idx="18">
                  <c:v>2.93400001525879</c:v>
                </c:pt>
                <c:pt idx="19">
                  <c:v>2.91499996185303</c:v>
                </c:pt>
                <c:pt idx="20">
                  <c:v>2.86400008201599</c:v>
                </c:pt>
                <c:pt idx="21">
                  <c:v>2.78900003433228</c:v>
                </c:pt>
                <c:pt idx="22">
                  <c:v>2.7739999294281</c:v>
                </c:pt>
                <c:pt idx="23">
                  <c:v>2.75099992752075</c:v>
                </c:pt>
                <c:pt idx="24">
                  <c:v>2.73799991607666</c:v>
                </c:pt>
                <c:pt idx="25">
                  <c:v>2.68099999427795</c:v>
                </c:pt>
                <c:pt idx="26">
                  <c:v>2.6159999370575</c:v>
                </c:pt>
                <c:pt idx="27">
                  <c:v>2.61500000953674</c:v>
                </c:pt>
                <c:pt idx="28">
                  <c:v>2.60700011253357</c:v>
                </c:pt>
                <c:pt idx="29">
                  <c:v>2.60400009155273</c:v>
                </c:pt>
                <c:pt idx="30">
                  <c:v>2.59100008010864</c:v>
                </c:pt>
                <c:pt idx="31">
                  <c:v>2.54900002479553</c:v>
                </c:pt>
                <c:pt idx="32">
                  <c:v>2.50099992752075</c:v>
                </c:pt>
                <c:pt idx="33">
                  <c:v>2.46600008010864</c:v>
                </c:pt>
                <c:pt idx="34">
                  <c:v>2.40799999237061</c:v>
                </c:pt>
                <c:pt idx="35">
                  <c:v>2.37400007247925</c:v>
                </c:pt>
                <c:pt idx="36">
                  <c:v>2.34100008010864</c:v>
                </c:pt>
                <c:pt idx="37">
                  <c:v>2.33100008964539</c:v>
                </c:pt>
                <c:pt idx="38">
                  <c:v>2.28500008583069</c:v>
                </c:pt>
                <c:pt idx="39">
                  <c:v>2.27999997138977</c:v>
                </c:pt>
                <c:pt idx="40">
                  <c:v>2.24600005149841</c:v>
                </c:pt>
                <c:pt idx="41">
                  <c:v>2.21900010108948</c:v>
                </c:pt>
                <c:pt idx="42">
                  <c:v>2.19000005722046</c:v>
                </c:pt>
                <c:pt idx="43">
                  <c:v>2.17000007629395</c:v>
                </c:pt>
                <c:pt idx="44">
                  <c:v>2.16000008583069</c:v>
                </c:pt>
                <c:pt idx="45">
                  <c:v>2.11899995803833</c:v>
                </c:pt>
                <c:pt idx="46">
                  <c:v>2.04800009727478</c:v>
                </c:pt>
                <c:pt idx="47">
                  <c:v>2.03600001335144</c:v>
                </c:pt>
                <c:pt idx="48">
                  <c:v>1.86099994182587</c:v>
                </c:pt>
                <c:pt idx="49">
                  <c:v>1.86000001430511</c:v>
                </c:pt>
                <c:pt idx="50">
                  <c:v>1.83200001716614</c:v>
                </c:pt>
                <c:pt idx="51">
                  <c:v>1.73399996757507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results_constrained_transfer_dnn_2_matern_203_zero_EI!$V$1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results_constrained_transfer_dnn_2_matern_203_zero_EI!$P$2:$P$53</c:f>
              <c:strCache>
                <c:ptCount val="52"/>
                <c:pt idx="0">
                  <c:v>20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17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18</c:v>
                </c:pt>
                <c:pt idx="9">
                  <c:v>5</c:v>
                </c:pt>
                <c:pt idx="10">
                  <c:v>10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  <c:pt idx="15">
                  <c:v>1</c:v>
                </c:pt>
                <c:pt idx="16">
                  <c:v>9</c:v>
                </c:pt>
                <c:pt idx="17">
                  <c:v>14</c:v>
                </c:pt>
                <c:pt idx="18">
                  <c:v>15</c:v>
                </c:pt>
                <c:pt idx="19">
                  <c:v>43</c:v>
                </c:pt>
                <c:pt idx="20">
                  <c:v>31</c:v>
                </c:pt>
                <c:pt idx="21">
                  <c:v>48</c:v>
                </c:pt>
                <c:pt idx="22">
                  <c:v>21</c:v>
                </c:pt>
                <c:pt idx="23">
                  <c:v>49</c:v>
                </c:pt>
                <c:pt idx="24">
                  <c:v>27</c:v>
                </c:pt>
                <c:pt idx="25">
                  <c:v>28</c:v>
                </c:pt>
                <c:pt idx="26">
                  <c:v>26</c:v>
                </c:pt>
                <c:pt idx="27">
                  <c:v>19</c:v>
                </c:pt>
                <c:pt idx="28">
                  <c:v>46</c:v>
                </c:pt>
                <c:pt idx="29">
                  <c:v>25</c:v>
                </c:pt>
                <c:pt idx="30">
                  <c:v>45</c:v>
                </c:pt>
                <c:pt idx="31">
                  <c:v>23</c:v>
                </c:pt>
                <c:pt idx="32">
                  <c:v>32</c:v>
                </c:pt>
                <c:pt idx="33">
                  <c:v>42</c:v>
                </c:pt>
                <c:pt idx="34">
                  <c:v>30</c:v>
                </c:pt>
                <c:pt idx="35">
                  <c:v>0</c:v>
                </c:pt>
                <c:pt idx="36">
                  <c:v>44</c:v>
                </c:pt>
                <c:pt idx="37">
                  <c:v>0</c:v>
                </c:pt>
                <c:pt idx="38">
                  <c:v>37</c:v>
                </c:pt>
                <c:pt idx="39">
                  <c:v>33</c:v>
                </c:pt>
                <c:pt idx="40">
                  <c:v>22</c:v>
                </c:pt>
                <c:pt idx="41">
                  <c:v>29</c:v>
                </c:pt>
                <c:pt idx="42">
                  <c:v>36</c:v>
                </c:pt>
                <c:pt idx="43">
                  <c:v>35</c:v>
                </c:pt>
                <c:pt idx="44">
                  <c:v>38</c:v>
                </c:pt>
                <c:pt idx="45">
                  <c:v>50</c:v>
                </c:pt>
                <c:pt idx="46">
                  <c:v>41</c:v>
                </c:pt>
                <c:pt idx="47">
                  <c:v>24</c:v>
                </c:pt>
                <c:pt idx="48">
                  <c:v>40</c:v>
                </c:pt>
                <c:pt idx="49">
                  <c:v>39</c:v>
                </c:pt>
                <c:pt idx="50">
                  <c:v>47</c:v>
                </c:pt>
                <c:pt idx="51">
                  <c:v>34</c:v>
                </c:pt>
              </c:strCache>
            </c:strRef>
          </c:cat>
          <c:val>
            <c:numRef>
              <c:f>results_constrained_transfer_dnn_2_matern_203_zero_EI!$V$2:$V$53</c:f>
              <c:numCache>
                <c:formatCode>General</c:formatCode>
                <c:ptCount val="52"/>
                <c:pt idx="0">
                  <c:v>3.10500001907349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2.94400000572205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2.78900003433228</c:v>
                </c:pt>
                <c:pt idx="22">
                  <c:v/>
                </c:pt>
                <c:pt idx="23">
                  <c:v/>
                </c:pt>
                <c:pt idx="24">
                  <c:v>2.73799991607666</c:v>
                </c:pt>
                <c:pt idx="25">
                  <c:v>2.68099999427795</c:v>
                </c:pt>
                <c:pt idx="26">
                  <c:v/>
                </c:pt>
                <c:pt idx="27">
                  <c:v/>
                </c:pt>
                <c:pt idx="28">
                  <c:v>2.60700011253357</c:v>
                </c:pt>
                <c:pt idx="29">
                  <c:v>2.60400009155273</c:v>
                </c:pt>
                <c:pt idx="30">
                  <c:v/>
                </c:pt>
                <c:pt idx="31">
                  <c:v/>
                </c:pt>
                <c:pt idx="32">
                  <c:v>2.50099992752075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2.33100008964539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2.17000007629395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336876"/>
        <c:axId val="42121517"/>
      </c:lineChart>
      <c:catAx>
        <c:axId val="313368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21517"/>
        <c:crosses val="autoZero"/>
        <c:auto val="1"/>
        <c:lblAlgn val="ctr"/>
        <c:lblOffset val="100"/>
      </c:catAx>
      <c:valAx>
        <c:axId val="42121517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31336876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36360</xdr:colOff>
      <xdr:row>0</xdr:row>
      <xdr:rowOff>36000</xdr:rowOff>
    </xdr:from>
    <xdr:to>
      <xdr:col>49</xdr:col>
      <xdr:colOff>399600</xdr:colOff>
      <xdr:row>77</xdr:row>
      <xdr:rowOff>67320</xdr:rowOff>
    </xdr:to>
    <xdr:graphicFrame>
      <xdr:nvGraphicFramePr>
        <xdr:cNvPr id="0" name=""/>
        <xdr:cNvGraphicFramePr/>
      </xdr:nvGraphicFramePr>
      <xdr:xfrm>
        <a:off x="19880640" y="36000"/>
        <a:ext cx="22308840" cy="125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K82" activeCellId="0" sqref="AK82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8.11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21.02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25.84"/>
    <col collapsed="false" customWidth="true" hidden="false" outlineLevel="0" max="18" min="18" style="0" width="16.71"/>
    <col collapsed="false" customWidth="true" hidden="false" outlineLevel="0" max="20" min="19" style="0" width="17.6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21</v>
      </c>
      <c r="B2" s="0" t="s">
        <v>21</v>
      </c>
      <c r="C2" s="0" t="s">
        <v>22</v>
      </c>
      <c r="D2" s="0" t="n">
        <v>0.139123916625977</v>
      </c>
      <c r="E2" s="0" t="n">
        <v>0</v>
      </c>
      <c r="F2" s="0" t="n">
        <v>20</v>
      </c>
      <c r="G2" s="0" t="s">
        <v>21</v>
      </c>
      <c r="H2" s="0" t="s">
        <v>23</v>
      </c>
      <c r="I2" s="0" t="n">
        <v>0.0178163647651672</v>
      </c>
      <c r="J2" s="0" t="n">
        <v>0</v>
      </c>
      <c r="K2" s="0" t="n">
        <v>20</v>
      </c>
      <c r="L2" s="0" t="s">
        <v>21</v>
      </c>
      <c r="M2" s="0" t="s">
        <v>24</v>
      </c>
      <c r="N2" s="0" t="n">
        <v>-7.22408294677734E-005</v>
      </c>
      <c r="O2" s="0" t="n">
        <v>0</v>
      </c>
      <c r="P2" s="0" t="n">
        <v>20</v>
      </c>
      <c r="Q2" s="0" t="s">
        <v>25</v>
      </c>
      <c r="R2" s="0" t="n">
        <v>2.96587610244751</v>
      </c>
      <c r="S2" s="0" t="n">
        <v>0.459183633327484</v>
      </c>
      <c r="T2" s="0" t="n">
        <v>0.56446248292923</v>
      </c>
      <c r="U2" s="0" t="n">
        <f aca="false">R2+D2</f>
        <v>3.10500001907349</v>
      </c>
      <c r="V2" s="1" t="n">
        <f aca="false">IF(AND(I2+S2&lt;0.479,T2+N2&lt;0.6,N2+T2&gt;0.53),R2+D2,"")</f>
        <v>3.10500001907349</v>
      </c>
    </row>
    <row r="3" customFormat="false" ht="12.8" hidden="false" customHeight="false" outlineLevel="0" collapsed="false">
      <c r="A3" s="0" t="n">
        <v>3</v>
      </c>
      <c r="B3" s="0" t="s">
        <v>26</v>
      </c>
      <c r="C3" s="0" t="s">
        <v>22</v>
      </c>
      <c r="D3" s="0" t="n">
        <v>0.0403828620910645</v>
      </c>
      <c r="E3" s="0" t="n">
        <v>0</v>
      </c>
      <c r="F3" s="0" t="n">
        <v>2</v>
      </c>
      <c r="G3" s="0" t="s">
        <v>26</v>
      </c>
      <c r="H3" s="0" t="s">
        <v>23</v>
      </c>
      <c r="I3" s="0" t="n">
        <v>0.0146152973175049</v>
      </c>
      <c r="J3" s="0" t="n">
        <v>0</v>
      </c>
      <c r="K3" s="0" t="n">
        <v>2</v>
      </c>
      <c r="L3" s="0" t="s">
        <v>26</v>
      </c>
      <c r="M3" s="0" t="s">
        <v>24</v>
      </c>
      <c r="N3" s="0" t="n">
        <v>-0.00295019149780273</v>
      </c>
      <c r="O3" s="0" t="n">
        <v>0</v>
      </c>
      <c r="P3" s="0" t="n">
        <v>2</v>
      </c>
      <c r="Q3" s="0" t="s">
        <v>27</v>
      </c>
      <c r="R3" s="0" t="n">
        <v>3.04461717605591</v>
      </c>
      <c r="S3" s="0" t="n">
        <v>0.49738472700119</v>
      </c>
      <c r="T3" s="0" t="n">
        <v>0.601779460906982</v>
      </c>
      <c r="U3" s="0" t="n">
        <f aca="false">R3+D3</f>
        <v>3.08500003814697</v>
      </c>
      <c r="V3" s="1" t="str">
        <f aca="false">IF(AND(I3+S3&lt;0.479,T3+N3&lt;0.6,N3+T3&gt;0.53),R3+D3,"")</f>
        <v/>
      </c>
    </row>
    <row r="4" customFormat="false" ht="12.8" hidden="false" customHeight="false" outlineLevel="0" collapsed="false">
      <c r="A4" s="0" t="n">
        <v>4</v>
      </c>
      <c r="B4" s="0" t="s">
        <v>28</v>
      </c>
      <c r="C4" s="0" t="s">
        <v>22</v>
      </c>
      <c r="D4" s="0" t="n">
        <v>0.051821231842041</v>
      </c>
      <c r="E4" s="0" t="n">
        <v>0</v>
      </c>
      <c r="F4" s="0" t="n">
        <v>3</v>
      </c>
      <c r="G4" s="0" t="s">
        <v>28</v>
      </c>
      <c r="H4" s="0" t="s">
        <v>23</v>
      </c>
      <c r="I4" s="0" t="n">
        <v>0.0133593380451202</v>
      </c>
      <c r="J4" s="0" t="n">
        <v>0</v>
      </c>
      <c r="K4" s="0" t="n">
        <v>3</v>
      </c>
      <c r="L4" s="0" t="s">
        <v>28</v>
      </c>
      <c r="M4" s="0" t="s">
        <v>24</v>
      </c>
      <c r="N4" s="0" t="n">
        <v>-0.00526052713394165</v>
      </c>
      <c r="O4" s="0" t="n">
        <v>0</v>
      </c>
      <c r="P4" s="0" t="n">
        <v>3</v>
      </c>
      <c r="Q4" s="0" t="s">
        <v>29</v>
      </c>
      <c r="R4" s="0" t="n">
        <v>3.02617883682251</v>
      </c>
      <c r="S4" s="0" t="n">
        <v>0.490640670061111</v>
      </c>
      <c r="T4" s="0" t="n">
        <v>0.580870270729065</v>
      </c>
      <c r="U4" s="0" t="n">
        <f aca="false">R4+D4</f>
        <v>3.07800006866455</v>
      </c>
      <c r="V4" s="1" t="str">
        <f aca="false">IF(AND(I4+S4&lt;0.479,T4+N4&lt;0.6,N4+T4&gt;0.53),R4+D4,"")</f>
        <v/>
      </c>
    </row>
    <row r="5" customFormat="false" ht="12.8" hidden="false" customHeight="false" outlineLevel="0" collapsed="false">
      <c r="A5" s="0" t="n">
        <v>7</v>
      </c>
      <c r="B5" s="0" t="s">
        <v>30</v>
      </c>
      <c r="C5" s="0" t="s">
        <v>22</v>
      </c>
      <c r="D5" s="0" t="n">
        <v>0.0539891719818115</v>
      </c>
      <c r="E5" s="0" t="n">
        <v>0</v>
      </c>
      <c r="F5" s="0" t="n">
        <v>6</v>
      </c>
      <c r="G5" s="0" t="s">
        <v>30</v>
      </c>
      <c r="H5" s="0" t="s">
        <v>23</v>
      </c>
      <c r="I5" s="0" t="n">
        <v>0.0126596391201019</v>
      </c>
      <c r="J5" s="0" t="n">
        <v>0</v>
      </c>
      <c r="K5" s="0" t="n">
        <v>6</v>
      </c>
      <c r="L5" s="0" t="s">
        <v>30</v>
      </c>
      <c r="M5" s="0" t="s">
        <v>24</v>
      </c>
      <c r="N5" s="0" t="n">
        <v>-0.00647491216659546</v>
      </c>
      <c r="O5" s="0" t="n">
        <v>0</v>
      </c>
      <c r="P5" s="0" t="n">
        <v>6</v>
      </c>
      <c r="Q5" s="0" t="s">
        <v>31</v>
      </c>
      <c r="R5" s="0" t="n">
        <v>3.00001072883606</v>
      </c>
      <c r="S5" s="0" t="n">
        <v>0.481340348720551</v>
      </c>
      <c r="T5" s="0" t="n">
        <v>0.585694432258606</v>
      </c>
      <c r="U5" s="0" t="n">
        <f aca="false">R5+D5</f>
        <v>3.05399990081787</v>
      </c>
      <c r="V5" s="1" t="str">
        <f aca="false">IF(AND(I5+S5&lt;0.479,T5+N5&lt;0.6,N5+T5&gt;0.53),R5+D5,"")</f>
        <v/>
      </c>
    </row>
    <row r="6" customFormat="false" ht="12.8" hidden="false" customHeight="false" outlineLevel="0" collapsed="false">
      <c r="A6" s="0" t="n">
        <v>18</v>
      </c>
      <c r="B6" s="0" t="s">
        <v>32</v>
      </c>
      <c r="C6" s="0" t="s">
        <v>22</v>
      </c>
      <c r="D6" s="0" t="n">
        <v>0.0528430938720703</v>
      </c>
      <c r="E6" s="0" t="n">
        <v>0</v>
      </c>
      <c r="F6" s="0" t="n">
        <v>17</v>
      </c>
      <c r="G6" s="0" t="s">
        <v>32</v>
      </c>
      <c r="H6" s="0" t="s">
        <v>23</v>
      </c>
      <c r="I6" s="0" t="n">
        <v>0.0206068158149719</v>
      </c>
      <c r="J6" s="0" t="n">
        <v>0</v>
      </c>
      <c r="K6" s="0" t="n">
        <v>17</v>
      </c>
      <c r="L6" s="0" t="s">
        <v>32</v>
      </c>
      <c r="M6" s="0" t="s">
        <v>24</v>
      </c>
      <c r="N6" s="0" t="n">
        <v>0.00163811445236206</v>
      </c>
      <c r="O6" s="0" t="n">
        <v>0</v>
      </c>
      <c r="P6" s="0" t="n">
        <v>17</v>
      </c>
      <c r="Q6" s="0" t="s">
        <v>33</v>
      </c>
      <c r="R6" s="0" t="n">
        <v>2.98615694046021</v>
      </c>
      <c r="S6" s="0" t="n">
        <v>0.521393179893494</v>
      </c>
      <c r="T6" s="0" t="n">
        <v>0.52572774887085</v>
      </c>
      <c r="U6" s="0" t="n">
        <f aca="false">R6+D6</f>
        <v>3.03900003433228</v>
      </c>
      <c r="V6" s="1" t="str">
        <f aca="false">IF(AND(I6+S6&lt;0.479,T6+N6&lt;0.6,N6+T6&gt;0.53),R6+D6,"")</f>
        <v/>
      </c>
    </row>
    <row r="7" customFormat="false" ht="12.8" hidden="false" customHeight="false" outlineLevel="0" collapsed="false">
      <c r="A7" s="0" t="n">
        <v>8</v>
      </c>
      <c r="B7" s="0" t="s">
        <v>34</v>
      </c>
      <c r="C7" s="0" t="s">
        <v>22</v>
      </c>
      <c r="D7" s="0" t="n">
        <v>0.0532469749450684</v>
      </c>
      <c r="E7" s="0" t="n">
        <v>0</v>
      </c>
      <c r="F7" s="0" t="n">
        <v>7</v>
      </c>
      <c r="G7" s="0" t="s">
        <v>34</v>
      </c>
      <c r="H7" s="0" t="s">
        <v>23</v>
      </c>
      <c r="I7" s="0" t="n">
        <v>0.0138140618801117</v>
      </c>
      <c r="J7" s="0" t="n">
        <v>0</v>
      </c>
      <c r="K7" s="0" t="n">
        <v>7</v>
      </c>
      <c r="L7" s="0" t="s">
        <v>34</v>
      </c>
      <c r="M7" s="0" t="s">
        <v>24</v>
      </c>
      <c r="N7" s="0" t="n">
        <v>-0.00295144319534302</v>
      </c>
      <c r="O7" s="0" t="n">
        <v>0</v>
      </c>
      <c r="P7" s="0" t="n">
        <v>7</v>
      </c>
      <c r="Q7" s="0" t="s">
        <v>35</v>
      </c>
      <c r="R7" s="0" t="n">
        <v>2.98175311088562</v>
      </c>
      <c r="S7" s="0" t="n">
        <v>0.477185934782028</v>
      </c>
      <c r="T7" s="0" t="n">
        <v>0.590463638305664</v>
      </c>
      <c r="U7" s="0" t="n">
        <f aca="false">R7+D7</f>
        <v>3.03500008583069</v>
      </c>
      <c r="V7" s="1" t="str">
        <f aca="false">IF(AND(I7+S7&lt;0.479,T7+N7&lt;0.6,N7+T7&gt;0.53),R7+D7,"")</f>
        <v/>
      </c>
    </row>
    <row r="8" customFormat="false" ht="12.8" hidden="false" customHeight="false" outlineLevel="0" collapsed="false">
      <c r="A8" s="0" t="n">
        <v>12</v>
      </c>
      <c r="B8" s="0" t="s">
        <v>36</v>
      </c>
      <c r="C8" s="0" t="s">
        <v>22</v>
      </c>
      <c r="D8" s="0" t="n">
        <v>0.0659189224243164</v>
      </c>
      <c r="E8" s="0" t="n">
        <v>0</v>
      </c>
      <c r="F8" s="0" t="n">
        <v>11</v>
      </c>
      <c r="G8" s="0" t="s">
        <v>36</v>
      </c>
      <c r="H8" s="0" t="s">
        <v>23</v>
      </c>
      <c r="I8" s="0" t="n">
        <v>0.0130368173122406</v>
      </c>
      <c r="J8" s="0" t="n">
        <v>0</v>
      </c>
      <c r="K8" s="0" t="n">
        <v>11</v>
      </c>
      <c r="L8" s="0" t="s">
        <v>36</v>
      </c>
      <c r="M8" s="0" t="s">
        <v>24</v>
      </c>
      <c r="N8" s="0" t="n">
        <v>0.00198560953140259</v>
      </c>
      <c r="O8" s="0" t="n">
        <v>0</v>
      </c>
      <c r="P8" s="0" t="n">
        <v>11</v>
      </c>
      <c r="Q8" s="0" t="s">
        <v>37</v>
      </c>
      <c r="R8" s="0" t="n">
        <v>2.96608114242554</v>
      </c>
      <c r="S8" s="0" t="n">
        <v>0.486963182687759</v>
      </c>
      <c r="T8" s="0" t="n">
        <v>0.60235583782196</v>
      </c>
      <c r="U8" s="0" t="n">
        <f aca="false">R8+D8</f>
        <v>3.03200006484985</v>
      </c>
      <c r="V8" s="1" t="str">
        <f aca="false">IF(AND(I8+S8&lt;0.479,T8+N8&lt;0.6,N8+T8&gt;0.53),R8+D8,"")</f>
        <v/>
      </c>
    </row>
    <row r="9" customFormat="false" ht="12.8" hidden="false" customHeight="false" outlineLevel="0" collapsed="false">
      <c r="A9" s="0" t="n">
        <v>13</v>
      </c>
      <c r="B9" s="0" t="s">
        <v>38</v>
      </c>
      <c r="C9" s="0" t="s">
        <v>22</v>
      </c>
      <c r="D9" s="0" t="n">
        <v>0.0584475994110107</v>
      </c>
      <c r="E9" s="0" t="n">
        <v>0</v>
      </c>
      <c r="F9" s="0" t="n">
        <v>12</v>
      </c>
      <c r="G9" s="0" t="s">
        <v>38</v>
      </c>
      <c r="H9" s="0" t="s">
        <v>23</v>
      </c>
      <c r="I9" s="0" t="n">
        <v>0.0136490166187286</v>
      </c>
      <c r="J9" s="0" t="n">
        <v>0</v>
      </c>
      <c r="K9" s="0" t="n">
        <v>12</v>
      </c>
      <c r="L9" s="0" t="s">
        <v>38</v>
      </c>
      <c r="M9" s="0" t="s">
        <v>24</v>
      </c>
      <c r="N9" s="0" t="n">
        <v>-0.00671815872192383</v>
      </c>
      <c r="O9" s="0" t="n">
        <v>0</v>
      </c>
      <c r="P9" s="0" t="n">
        <v>12</v>
      </c>
      <c r="Q9" s="0" t="s">
        <v>39</v>
      </c>
      <c r="R9" s="0" t="n">
        <v>2.96555233001709</v>
      </c>
      <c r="S9" s="0" t="n">
        <v>0.471350997686386</v>
      </c>
      <c r="T9" s="0" t="n">
        <v>0.584523022174835</v>
      </c>
      <c r="U9" s="0" t="n">
        <f aca="false">R9+D9</f>
        <v>3.0239999294281</v>
      </c>
      <c r="V9" s="1" t="str">
        <f aca="false">IF(AND(I9+S9&lt;0.479,T9+N9&lt;0.6,N9+T9&gt;0.53),R9+D9,"")</f>
        <v/>
      </c>
    </row>
    <row r="10" customFormat="false" ht="12.8" hidden="false" customHeight="false" outlineLevel="0" collapsed="false">
      <c r="A10" s="0" t="n">
        <v>19</v>
      </c>
      <c r="B10" s="0" t="s">
        <v>40</v>
      </c>
      <c r="C10" s="0" t="s">
        <v>22</v>
      </c>
      <c r="D10" s="0" t="n">
        <v>0.0621645450592041</v>
      </c>
      <c r="E10" s="0" t="n">
        <v>0</v>
      </c>
      <c r="F10" s="0" t="n">
        <v>18</v>
      </c>
      <c r="G10" s="0" t="s">
        <v>40</v>
      </c>
      <c r="H10" s="0" t="s">
        <v>23</v>
      </c>
      <c r="I10" s="0" t="n">
        <v>0.0143286287784576</v>
      </c>
      <c r="J10" s="0" t="n">
        <v>0</v>
      </c>
      <c r="K10" s="0" t="n">
        <v>18</v>
      </c>
      <c r="L10" s="0" t="s">
        <v>40</v>
      </c>
      <c r="M10" s="0" t="s">
        <v>24</v>
      </c>
      <c r="N10" s="0" t="n">
        <v>-0.00745451450347901</v>
      </c>
      <c r="O10" s="0" t="n">
        <v>0</v>
      </c>
      <c r="P10" s="0" t="n">
        <v>18</v>
      </c>
      <c r="Q10" s="0" t="s">
        <v>41</v>
      </c>
      <c r="R10" s="0" t="n">
        <v>2.95983552932739</v>
      </c>
      <c r="S10" s="0" t="n">
        <v>0.468671381473541</v>
      </c>
      <c r="T10" s="0" t="n">
        <v>0.589454531669617</v>
      </c>
      <c r="U10" s="0" t="n">
        <f aca="false">R10+D10</f>
        <v>3.0220000743866</v>
      </c>
      <c r="V10" s="1" t="str">
        <f aca="false">IF(AND(I10+S10&lt;0.479,T10+N10&lt;0.6,N10+T10&gt;0.53),R10+D10,"")</f>
        <v/>
      </c>
    </row>
    <row r="11" customFormat="false" ht="12.8" hidden="false" customHeight="false" outlineLevel="0" collapsed="false">
      <c r="A11" s="0" t="n">
        <v>6</v>
      </c>
      <c r="B11" s="0" t="s">
        <v>42</v>
      </c>
      <c r="C11" s="0" t="s">
        <v>22</v>
      </c>
      <c r="D11" s="0" t="n">
        <v>0.0278592109680176</v>
      </c>
      <c r="E11" s="0" t="n">
        <v>0</v>
      </c>
      <c r="F11" s="0" t="n">
        <v>5</v>
      </c>
      <c r="G11" s="0" t="s">
        <v>42</v>
      </c>
      <c r="H11" s="0" t="s">
        <v>23</v>
      </c>
      <c r="I11" s="0" t="n">
        <v>0.0127632617950439</v>
      </c>
      <c r="J11" s="0" t="n">
        <v>0</v>
      </c>
      <c r="K11" s="0" t="n">
        <v>5</v>
      </c>
      <c r="L11" s="0" t="s">
        <v>42</v>
      </c>
      <c r="M11" s="0" t="s">
        <v>24</v>
      </c>
      <c r="N11" s="0" t="n">
        <v>-0.000513195991516113</v>
      </c>
      <c r="O11" s="0" t="n">
        <v>0</v>
      </c>
      <c r="P11" s="0" t="n">
        <v>5</v>
      </c>
      <c r="Q11" s="0" t="s">
        <v>43</v>
      </c>
      <c r="R11" s="0" t="n">
        <v>2.98514080047607</v>
      </c>
      <c r="S11" s="0" t="n">
        <v>0.503236711025238</v>
      </c>
      <c r="T11" s="0" t="n">
        <v>0.583244919776917</v>
      </c>
      <c r="U11" s="0" t="n">
        <f aca="false">R11+D11</f>
        <v>3.01300001144409</v>
      </c>
      <c r="V11" s="1" t="str">
        <f aca="false">IF(AND(I11+S11&lt;0.479,T11+N11&lt;0.6,N11+T11&gt;0.53),R11+D11,"")</f>
        <v/>
      </c>
    </row>
    <row r="12" customFormat="false" ht="12.8" hidden="false" customHeight="false" outlineLevel="0" collapsed="false">
      <c r="A12" s="0" t="n">
        <v>11</v>
      </c>
      <c r="B12" s="0" t="s">
        <v>44</v>
      </c>
      <c r="C12" s="0" t="s">
        <v>22</v>
      </c>
      <c r="D12" s="0" t="n">
        <v>0.0204682350158691</v>
      </c>
      <c r="E12" s="0" t="n">
        <v>0</v>
      </c>
      <c r="F12" s="0" t="n">
        <v>10</v>
      </c>
      <c r="G12" s="0" t="s">
        <v>44</v>
      </c>
      <c r="H12" s="0" t="s">
        <v>23</v>
      </c>
      <c r="I12" s="0" t="n">
        <v>0.0168095231056213</v>
      </c>
      <c r="J12" s="0" t="n">
        <v>0</v>
      </c>
      <c r="K12" s="0" t="n">
        <v>10</v>
      </c>
      <c r="L12" s="0" t="s">
        <v>44</v>
      </c>
      <c r="M12" s="0" t="s">
        <v>24</v>
      </c>
      <c r="N12" s="0" t="n">
        <v>-0.0039902925491333</v>
      </c>
      <c r="O12" s="0" t="n">
        <v>0</v>
      </c>
      <c r="P12" s="0" t="n">
        <v>10</v>
      </c>
      <c r="Q12" s="0" t="s">
        <v>45</v>
      </c>
      <c r="R12" s="0" t="n">
        <v>2.98053169250488</v>
      </c>
      <c r="S12" s="0" t="n">
        <v>0.477190464735031</v>
      </c>
      <c r="T12" s="0" t="n">
        <v>0.586282968521118</v>
      </c>
      <c r="U12" s="0" t="n">
        <f aca="false">R12+D12</f>
        <v>3.00099992752075</v>
      </c>
      <c r="V12" s="1" t="str">
        <f aca="false">IF(AND(I12+S12&lt;0.479,T12+N12&lt;0.6,N12+T12&gt;0.53),R12+D12,"")</f>
        <v/>
      </c>
    </row>
    <row r="13" customFormat="false" ht="12.8" hidden="false" customHeight="false" outlineLevel="0" collapsed="false">
      <c r="A13" s="0" t="n">
        <v>17</v>
      </c>
      <c r="B13" s="0" t="s">
        <v>46</v>
      </c>
      <c r="C13" s="0" t="s">
        <v>22</v>
      </c>
      <c r="D13" s="0" t="n">
        <v>0.0292651653289795</v>
      </c>
      <c r="E13" s="0" t="n">
        <v>0</v>
      </c>
      <c r="F13" s="0" t="n">
        <v>16</v>
      </c>
      <c r="G13" s="0" t="s">
        <v>46</v>
      </c>
      <c r="H13" s="0" t="s">
        <v>23</v>
      </c>
      <c r="I13" s="0" t="n">
        <v>0.0126828253269196</v>
      </c>
      <c r="J13" s="0" t="n">
        <v>0</v>
      </c>
      <c r="K13" s="0" t="n">
        <v>16</v>
      </c>
      <c r="L13" s="0" t="s">
        <v>46</v>
      </c>
      <c r="M13" s="0" t="s">
        <v>24</v>
      </c>
      <c r="N13" s="0" t="n">
        <v>-0.00685018301010132</v>
      </c>
      <c r="O13" s="0" t="n">
        <v>0</v>
      </c>
      <c r="P13" s="0" t="n">
        <v>16</v>
      </c>
      <c r="Q13" s="0" t="s">
        <v>47</v>
      </c>
      <c r="R13" s="0" t="n">
        <v>2.96473479270935</v>
      </c>
      <c r="S13" s="0" t="n">
        <v>0.474317163228989</v>
      </c>
      <c r="T13" s="0" t="n">
        <v>0.570947766304016</v>
      </c>
      <c r="U13" s="0" t="n">
        <f aca="false">R13+D13</f>
        <v>2.99399995803833</v>
      </c>
      <c r="V13" s="1" t="str">
        <f aca="false">IF(AND(I13+S13&lt;0.479,T13+N13&lt;0.6,N13+T13&gt;0.53),R13+D13,"")</f>
        <v/>
      </c>
    </row>
    <row r="14" customFormat="false" ht="12.8" hidden="false" customHeight="false" outlineLevel="0" collapsed="false">
      <c r="A14" s="0" t="n">
        <v>9</v>
      </c>
      <c r="B14" s="0" t="s">
        <v>48</v>
      </c>
      <c r="C14" s="0" t="s">
        <v>22</v>
      </c>
      <c r="D14" s="0" t="n">
        <v>0.0359747409820557</v>
      </c>
      <c r="E14" s="0" t="n">
        <v>0</v>
      </c>
      <c r="F14" s="0" t="n">
        <v>8</v>
      </c>
      <c r="G14" s="0" t="s">
        <v>48</v>
      </c>
      <c r="H14" s="0" t="s">
        <v>23</v>
      </c>
      <c r="I14" s="0" t="n">
        <v>0.0166707038879395</v>
      </c>
      <c r="J14" s="0" t="n">
        <v>0</v>
      </c>
      <c r="K14" s="0" t="n">
        <v>8</v>
      </c>
      <c r="L14" s="0" t="s">
        <v>48</v>
      </c>
      <c r="M14" s="0" t="s">
        <v>24</v>
      </c>
      <c r="N14" s="0" t="n">
        <v>-0.00213730335235596</v>
      </c>
      <c r="O14" s="0" t="n">
        <v>0</v>
      </c>
      <c r="P14" s="0" t="n">
        <v>8</v>
      </c>
      <c r="Q14" s="0" t="s">
        <v>49</v>
      </c>
      <c r="R14" s="0" t="n">
        <v>2.9520251750946</v>
      </c>
      <c r="S14" s="0" t="n">
        <v>0.500329315662384</v>
      </c>
      <c r="T14" s="0" t="n">
        <v>0.593210458755493</v>
      </c>
      <c r="U14" s="0" t="n">
        <f aca="false">R14+D14</f>
        <v>2.98799991607666</v>
      </c>
      <c r="V14" s="1" t="str">
        <f aca="false">IF(AND(I14+S14&lt;0.479,T14+N14&lt;0.6,N14+T14&gt;0.53),R14+D14,"")</f>
        <v/>
      </c>
    </row>
    <row r="15" customFormat="false" ht="12.8" hidden="false" customHeight="false" outlineLevel="0" collapsed="false">
      <c r="A15" s="0" t="n">
        <v>14</v>
      </c>
      <c r="B15" s="0" t="s">
        <v>50</v>
      </c>
      <c r="C15" s="0" t="s">
        <v>22</v>
      </c>
      <c r="D15" s="0" t="n">
        <v>0.0196149349212647</v>
      </c>
      <c r="E15" s="0" t="n">
        <v>0</v>
      </c>
      <c r="F15" s="0" t="n">
        <v>13</v>
      </c>
      <c r="G15" s="0" t="s">
        <v>50</v>
      </c>
      <c r="H15" s="0" t="s">
        <v>23</v>
      </c>
      <c r="I15" s="0" t="n">
        <v>0.0137144923210144</v>
      </c>
      <c r="J15" s="0" t="n">
        <v>0</v>
      </c>
      <c r="K15" s="0" t="n">
        <v>13</v>
      </c>
      <c r="L15" s="0" t="s">
        <v>50</v>
      </c>
      <c r="M15" s="0" t="s">
        <v>24</v>
      </c>
      <c r="N15" s="0" t="n">
        <v>-0.0044904351234436</v>
      </c>
      <c r="O15" s="0" t="n">
        <v>0</v>
      </c>
      <c r="P15" s="0" t="n">
        <v>13</v>
      </c>
      <c r="Q15" s="0" t="s">
        <v>51</v>
      </c>
      <c r="R15" s="0" t="n">
        <v>2.9683849811554</v>
      </c>
      <c r="S15" s="0" t="n">
        <v>0.487285494804382</v>
      </c>
      <c r="T15" s="0" t="n">
        <v>0.608100175857544</v>
      </c>
      <c r="U15" s="0" t="n">
        <f aca="false">R15+D15</f>
        <v>2.98799991607666</v>
      </c>
      <c r="V15" s="1" t="str">
        <f aca="false">IF(AND(I15+S15&lt;0.479,T15+N15&lt;0.6,N15+T15&gt;0.53),R15+D15,"")</f>
        <v/>
      </c>
    </row>
    <row r="16" customFormat="false" ht="12.8" hidden="false" customHeight="false" outlineLevel="0" collapsed="false">
      <c r="A16" s="0" t="n">
        <v>5</v>
      </c>
      <c r="B16" s="0" t="s">
        <v>52</v>
      </c>
      <c r="C16" s="0" t="s">
        <v>22</v>
      </c>
      <c r="D16" s="0" t="n">
        <v>-0.0313305854797363</v>
      </c>
      <c r="E16" s="0" t="n">
        <v>0</v>
      </c>
      <c r="F16" s="0" t="n">
        <v>4</v>
      </c>
      <c r="G16" s="0" t="s">
        <v>52</v>
      </c>
      <c r="H16" s="0" t="s">
        <v>23</v>
      </c>
      <c r="I16" s="0" t="n">
        <v>0.0278613865375519</v>
      </c>
      <c r="J16" s="0" t="n">
        <v>0</v>
      </c>
      <c r="K16" s="0" t="n">
        <v>4</v>
      </c>
      <c r="L16" s="0" t="s">
        <v>52</v>
      </c>
      <c r="M16" s="0" t="s">
        <v>24</v>
      </c>
      <c r="N16" s="0" t="n">
        <v>-0.00611191987991333</v>
      </c>
      <c r="O16" s="0" t="n">
        <v>0</v>
      </c>
      <c r="P16" s="0" t="n">
        <v>4</v>
      </c>
      <c r="Q16" s="0" t="s">
        <v>53</v>
      </c>
      <c r="R16" s="0" t="n">
        <v>3.00133061408997</v>
      </c>
      <c r="S16" s="0" t="n">
        <v>0.483138591051102</v>
      </c>
      <c r="T16" s="0" t="n">
        <v>0.589429020881653</v>
      </c>
      <c r="U16" s="0" t="n">
        <f aca="false">R16+D16</f>
        <v>2.97000002861023</v>
      </c>
      <c r="V16" s="1" t="str">
        <f aca="false">IF(AND(I16+S16&lt;0.479,T16+N16&lt;0.6,N16+T16&gt;0.53),R16+D16,"")</f>
        <v/>
      </c>
    </row>
    <row r="17" customFormat="false" ht="12.8" hidden="false" customHeight="false" outlineLevel="0" collapsed="false">
      <c r="A17" s="0" t="n">
        <v>2</v>
      </c>
      <c r="B17" s="0" t="s">
        <v>54</v>
      </c>
      <c r="C17" s="0" t="s">
        <v>22</v>
      </c>
      <c r="D17" s="0" t="n">
        <v>0.058032751083374</v>
      </c>
      <c r="E17" s="0" t="n">
        <v>0</v>
      </c>
      <c r="F17" s="0" t="n">
        <v>1</v>
      </c>
      <c r="G17" s="0" t="s">
        <v>54</v>
      </c>
      <c r="H17" s="0" t="s">
        <v>23</v>
      </c>
      <c r="I17" s="0" t="n">
        <v>0.0157786011695862</v>
      </c>
      <c r="J17" s="0" t="n">
        <v>0</v>
      </c>
      <c r="K17" s="0" t="n">
        <v>1</v>
      </c>
      <c r="L17" s="0" t="s">
        <v>54</v>
      </c>
      <c r="M17" s="0" t="s">
        <v>24</v>
      </c>
      <c r="N17" s="0" t="n">
        <v>-0.00397610664367676</v>
      </c>
      <c r="O17" s="0" t="n">
        <v>0</v>
      </c>
      <c r="P17" s="0" t="n">
        <v>1</v>
      </c>
      <c r="Q17" s="0" t="s">
        <v>55</v>
      </c>
      <c r="R17" s="0" t="n">
        <v>2.88596725463867</v>
      </c>
      <c r="S17" s="0" t="n">
        <v>0.422221392393112</v>
      </c>
      <c r="T17" s="0" t="n">
        <v>0.57070779800415</v>
      </c>
      <c r="U17" s="0" t="n">
        <f aca="false">R17+D17</f>
        <v>2.94400000572205</v>
      </c>
      <c r="V17" s="1" t="n">
        <f aca="false">IF(AND(I17+S17&lt;0.479,T17+N17&lt;0.6,N17+T17&gt;0.53),R17+D17,"")</f>
        <v>2.94400000572205</v>
      </c>
    </row>
    <row r="18" customFormat="false" ht="12.8" hidden="false" customHeight="false" outlineLevel="0" collapsed="false">
      <c r="A18" s="0" t="n">
        <v>10</v>
      </c>
      <c r="B18" s="0" t="s">
        <v>56</v>
      </c>
      <c r="C18" s="0" t="s">
        <v>22</v>
      </c>
      <c r="D18" s="0" t="n">
        <v>-0.0333940982818604</v>
      </c>
      <c r="E18" s="0" t="n">
        <v>0</v>
      </c>
      <c r="F18" s="0" t="n">
        <v>9</v>
      </c>
      <c r="G18" s="0" t="s">
        <v>56</v>
      </c>
      <c r="H18" s="0" t="s">
        <v>23</v>
      </c>
      <c r="I18" s="0" t="n">
        <v>0.0293552875518799</v>
      </c>
      <c r="J18" s="0" t="n">
        <v>0</v>
      </c>
      <c r="K18" s="0" t="n">
        <v>9</v>
      </c>
      <c r="L18" s="0" t="s">
        <v>56</v>
      </c>
      <c r="M18" s="0" t="s">
        <v>24</v>
      </c>
      <c r="N18" s="0" t="n">
        <v>-0.00115716457366943</v>
      </c>
      <c r="O18" s="0" t="n">
        <v>0</v>
      </c>
      <c r="P18" s="0" t="n">
        <v>9</v>
      </c>
      <c r="Q18" s="0" t="s">
        <v>57</v>
      </c>
      <c r="R18" s="0" t="n">
        <v>2.97539401054382</v>
      </c>
      <c r="S18" s="0" t="n">
        <v>0.480644702911377</v>
      </c>
      <c r="T18" s="0" t="n">
        <v>0.588523030281067</v>
      </c>
      <c r="U18" s="0" t="n">
        <f aca="false">R18+D18</f>
        <v>2.94199991226196</v>
      </c>
      <c r="V18" s="1" t="str">
        <f aca="false">IF(AND(I18+S18&lt;0.479,T18+N18&lt;0.6,N18+T18&gt;0.53),R18+D18,"")</f>
        <v/>
      </c>
    </row>
    <row r="19" customFormat="false" ht="12.8" hidden="false" customHeight="false" outlineLevel="0" collapsed="false">
      <c r="A19" s="0" t="n">
        <v>15</v>
      </c>
      <c r="B19" s="0" t="s">
        <v>58</v>
      </c>
      <c r="C19" s="0" t="s">
        <v>22</v>
      </c>
      <c r="D19" s="0" t="n">
        <v>-0.0117554664611816</v>
      </c>
      <c r="E19" s="0" t="n">
        <v>0</v>
      </c>
      <c r="F19" s="0" t="n">
        <v>14</v>
      </c>
      <c r="G19" s="0" t="s">
        <v>58</v>
      </c>
      <c r="H19" s="0" t="s">
        <v>23</v>
      </c>
      <c r="I19" s="0" t="n">
        <v>0.0126765668392181</v>
      </c>
      <c r="J19" s="0" t="n">
        <v>0</v>
      </c>
      <c r="K19" s="0" t="n">
        <v>14</v>
      </c>
      <c r="L19" s="0" t="s">
        <v>58</v>
      </c>
      <c r="M19" s="0" t="s">
        <v>24</v>
      </c>
      <c r="N19" s="0" t="n">
        <v>-0.0069584846496582</v>
      </c>
      <c r="O19" s="0" t="n">
        <v>0</v>
      </c>
      <c r="P19" s="0" t="n">
        <v>14</v>
      </c>
      <c r="Q19" s="0" t="s">
        <v>59</v>
      </c>
      <c r="R19" s="0" t="n">
        <v>2.95075535774231</v>
      </c>
      <c r="S19" s="0" t="n">
        <v>0.485323429107666</v>
      </c>
      <c r="T19" s="0" t="n">
        <v>0.586080431938171</v>
      </c>
      <c r="U19" s="0" t="n">
        <f aca="false">R19+D19</f>
        <v>2.93899989128113</v>
      </c>
      <c r="V19" s="1" t="str">
        <f aca="false">IF(AND(I19+S19&lt;0.479,T19+N19&lt;0.6,N19+T19&gt;0.53),R19+D19,"")</f>
        <v/>
      </c>
    </row>
    <row r="20" customFormat="false" ht="12.8" hidden="false" customHeight="false" outlineLevel="0" collapsed="false">
      <c r="A20" s="0" t="n">
        <v>16</v>
      </c>
      <c r="B20" s="0" t="s">
        <v>60</v>
      </c>
      <c r="C20" s="0" t="s">
        <v>22</v>
      </c>
      <c r="D20" s="0" t="n">
        <v>-0.0321273803710937</v>
      </c>
      <c r="E20" s="0" t="n">
        <v>0</v>
      </c>
      <c r="F20" s="0" t="n">
        <v>15</v>
      </c>
      <c r="G20" s="0" t="s">
        <v>60</v>
      </c>
      <c r="H20" s="0" t="s">
        <v>23</v>
      </c>
      <c r="I20" s="0" t="n">
        <v>0.028117448091507</v>
      </c>
      <c r="J20" s="0" t="n">
        <v>0</v>
      </c>
      <c r="K20" s="0" t="n">
        <v>15</v>
      </c>
      <c r="L20" s="0" t="s">
        <v>60</v>
      </c>
      <c r="M20" s="0" t="s">
        <v>24</v>
      </c>
      <c r="N20" s="0" t="n">
        <v>-0.00700104236602783</v>
      </c>
      <c r="O20" s="0" t="n">
        <v>0</v>
      </c>
      <c r="P20" s="0" t="n">
        <v>15</v>
      </c>
      <c r="Q20" s="0" t="s">
        <v>61</v>
      </c>
      <c r="R20" s="0" t="n">
        <v>2.96612739562988</v>
      </c>
      <c r="S20" s="0" t="n">
        <v>0.473882526159287</v>
      </c>
      <c r="T20" s="0" t="n">
        <v>0.583830296993256</v>
      </c>
      <c r="U20" s="0" t="n">
        <f aca="false">R20+D20</f>
        <v>2.93400001525879</v>
      </c>
      <c r="V20" s="1" t="str">
        <f aca="false">IF(AND(I20+S20&lt;0.479,T20+N20&lt;0.6,N20+T20&gt;0.53),R20+D20,"")</f>
        <v/>
      </c>
    </row>
    <row r="21" customFormat="false" ht="12.8" hidden="false" customHeight="false" outlineLevel="0" collapsed="false">
      <c r="A21" s="0" t="n">
        <v>44</v>
      </c>
      <c r="B21" s="0" t="s">
        <v>62</v>
      </c>
      <c r="C21" s="0" t="s">
        <v>22</v>
      </c>
      <c r="D21" s="0" t="n">
        <v>0.0301482677459717</v>
      </c>
      <c r="E21" s="0" t="n">
        <v>0</v>
      </c>
      <c r="F21" s="0" t="n">
        <v>43</v>
      </c>
      <c r="G21" s="0" t="s">
        <v>62</v>
      </c>
      <c r="H21" s="0" t="s">
        <v>23</v>
      </c>
      <c r="I21" s="0" t="n">
        <v>0.0106724500656128</v>
      </c>
      <c r="J21" s="0" t="n">
        <v>0</v>
      </c>
      <c r="K21" s="0" t="n">
        <v>43</v>
      </c>
      <c r="L21" s="0" t="s">
        <v>62</v>
      </c>
      <c r="M21" s="0" t="s">
        <v>24</v>
      </c>
      <c r="N21" s="0" t="n">
        <v>0.00788575410842896</v>
      </c>
      <c r="O21" s="0" t="n">
        <v>0</v>
      </c>
      <c r="P21" s="0" t="n">
        <v>43</v>
      </c>
      <c r="Q21" s="0" t="s">
        <v>63</v>
      </c>
      <c r="R21" s="0" t="n">
        <v>2.88485169410706</v>
      </c>
      <c r="S21" s="0" t="n">
        <v>0.47032755613327</v>
      </c>
      <c r="T21" s="0" t="n">
        <v>0.58718740940094</v>
      </c>
      <c r="U21" s="0" t="n">
        <f aca="false">R21+D21</f>
        <v>2.91499996185303</v>
      </c>
      <c r="V21" s="1" t="str">
        <f aca="false">IF(AND(I21+S21&lt;0.479,T21+N21&lt;0.6,N21+T21&gt;0.53),R21+D21,"")</f>
        <v/>
      </c>
    </row>
    <row r="22" customFormat="false" ht="12.8" hidden="false" customHeight="false" outlineLevel="0" collapsed="false">
      <c r="A22" s="0" t="n">
        <v>32</v>
      </c>
      <c r="B22" s="0" t="s">
        <v>64</v>
      </c>
      <c r="C22" s="0" t="s">
        <v>22</v>
      </c>
      <c r="D22" s="0" t="n">
        <v>0.00310921669006348</v>
      </c>
      <c r="E22" s="0" t="n">
        <v>0</v>
      </c>
      <c r="F22" s="0" t="n">
        <v>31</v>
      </c>
      <c r="G22" s="0" t="s">
        <v>64</v>
      </c>
      <c r="H22" s="0" t="s">
        <v>23</v>
      </c>
      <c r="I22" s="0" t="n">
        <v>0.0120258331298828</v>
      </c>
      <c r="J22" s="0" t="n">
        <v>0</v>
      </c>
      <c r="K22" s="0" t="n">
        <v>31</v>
      </c>
      <c r="L22" s="0" t="s">
        <v>64</v>
      </c>
      <c r="M22" s="0" t="s">
        <v>24</v>
      </c>
      <c r="N22" s="0" t="n">
        <v>-0.00629484653472901</v>
      </c>
      <c r="O22" s="0" t="n">
        <v>0</v>
      </c>
      <c r="P22" s="0" t="n">
        <v>31</v>
      </c>
      <c r="Q22" s="0" t="s">
        <v>65</v>
      </c>
      <c r="R22" s="0" t="n">
        <v>2.86089086532593</v>
      </c>
      <c r="S22" s="0" t="n">
        <v>0.469974160194397</v>
      </c>
      <c r="T22" s="0" t="n">
        <v>0.582685112953186</v>
      </c>
      <c r="U22" s="0" t="n">
        <f aca="false">R22+D22</f>
        <v>2.86400008201599</v>
      </c>
      <c r="V22" s="1" t="str">
        <f aca="false">IF(AND(I22+S22&lt;0.479,T22+N22&lt;0.6,N22+T22&gt;0.53),R22+D22,"")</f>
        <v/>
      </c>
    </row>
    <row r="23" customFormat="false" ht="12.8" hidden="false" customHeight="false" outlineLevel="0" collapsed="false">
      <c r="A23" s="0" t="n">
        <v>49</v>
      </c>
      <c r="B23" s="0" t="s">
        <v>66</v>
      </c>
      <c r="C23" s="0" t="s">
        <v>22</v>
      </c>
      <c r="D23" s="0" t="n">
        <v>0.0306077003479004</v>
      </c>
      <c r="E23" s="0" t="n">
        <v>0</v>
      </c>
      <c r="F23" s="0" t="n">
        <v>48</v>
      </c>
      <c r="G23" s="0" t="s">
        <v>66</v>
      </c>
      <c r="H23" s="0" t="s">
        <v>23</v>
      </c>
      <c r="I23" s="0" t="n">
        <v>0.00955981016159058</v>
      </c>
      <c r="J23" s="0" t="n">
        <v>0</v>
      </c>
      <c r="K23" s="0" t="n">
        <v>48</v>
      </c>
      <c r="L23" s="0" t="s">
        <v>66</v>
      </c>
      <c r="M23" s="0" t="s">
        <v>24</v>
      </c>
      <c r="N23" s="0" t="n">
        <v>0.000504791736602783</v>
      </c>
      <c r="O23" s="0" t="n">
        <v>0</v>
      </c>
      <c r="P23" s="0" t="n">
        <v>48</v>
      </c>
      <c r="Q23" s="0" t="s">
        <v>67</v>
      </c>
      <c r="R23" s="0" t="n">
        <v>2.75839233398437</v>
      </c>
      <c r="S23" s="0" t="n">
        <v>0.45944020152092</v>
      </c>
      <c r="T23" s="0" t="n">
        <v>0.573300063610077</v>
      </c>
      <c r="U23" s="0" t="n">
        <f aca="false">R23+D23</f>
        <v>2.78900003433228</v>
      </c>
      <c r="V23" s="1" t="n">
        <f aca="false">IF(AND(I23+S23&lt;0.479,T23+N23&lt;0.6,N23+T23&gt;0.53),R23+D23,"")</f>
        <v>2.78900003433228</v>
      </c>
    </row>
    <row r="24" customFormat="false" ht="12.8" hidden="false" customHeight="false" outlineLevel="0" collapsed="false">
      <c r="A24" s="0" t="n">
        <v>22</v>
      </c>
      <c r="B24" s="0" t="s">
        <v>68</v>
      </c>
      <c r="C24" s="0" t="s">
        <v>22</v>
      </c>
      <c r="D24" s="0" t="n">
        <v>-0.0150520801544189</v>
      </c>
      <c r="E24" s="0" t="n">
        <v>0</v>
      </c>
      <c r="F24" s="0" t="n">
        <v>21</v>
      </c>
      <c r="G24" s="0" t="s">
        <v>68</v>
      </c>
      <c r="H24" s="0" t="s">
        <v>23</v>
      </c>
      <c r="I24" s="0" t="n">
        <v>0.00837403535842896</v>
      </c>
      <c r="J24" s="0" t="n">
        <v>0</v>
      </c>
      <c r="K24" s="0" t="n">
        <v>21</v>
      </c>
      <c r="L24" s="0" t="s">
        <v>68</v>
      </c>
      <c r="M24" s="0" t="s">
        <v>24</v>
      </c>
      <c r="N24" s="0" t="n">
        <v>-0.000929534435272217</v>
      </c>
      <c r="O24" s="0" t="n">
        <v>0</v>
      </c>
      <c r="P24" s="0" t="n">
        <v>21</v>
      </c>
      <c r="Q24" s="0" t="s">
        <v>69</v>
      </c>
      <c r="R24" s="0" t="n">
        <v>2.78905200958252</v>
      </c>
      <c r="S24" s="0" t="n">
        <v>0.472625970840454</v>
      </c>
      <c r="T24" s="0" t="n">
        <v>0.586490511894226</v>
      </c>
      <c r="U24" s="0" t="n">
        <f aca="false">R24+D24</f>
        <v>2.7739999294281</v>
      </c>
      <c r="V24" s="1" t="str">
        <f aca="false">IF(AND(I24+S24&lt;0.479,T24+N24&lt;0.6,N24+T24&gt;0.53),R24+D24,"")</f>
        <v/>
      </c>
    </row>
    <row r="25" customFormat="false" ht="12.8" hidden="false" customHeight="false" outlineLevel="0" collapsed="false">
      <c r="A25" s="0" t="n">
        <v>50</v>
      </c>
      <c r="B25" s="0" t="s">
        <v>70</v>
      </c>
      <c r="C25" s="0" t="s">
        <v>22</v>
      </c>
      <c r="D25" s="0" t="n">
        <v>0.0220894813537598</v>
      </c>
      <c r="E25" s="0" t="n">
        <v>0</v>
      </c>
      <c r="F25" s="0" t="n">
        <v>49</v>
      </c>
      <c r="G25" s="0" t="s">
        <v>70</v>
      </c>
      <c r="H25" s="0" t="s">
        <v>23</v>
      </c>
      <c r="I25" s="0" t="n">
        <v>0.0302672386169434</v>
      </c>
      <c r="J25" s="0" t="n">
        <v>0</v>
      </c>
      <c r="K25" s="0" t="n">
        <v>49</v>
      </c>
      <c r="L25" s="0" t="s">
        <v>70</v>
      </c>
      <c r="M25" s="0" t="s">
        <v>24</v>
      </c>
      <c r="N25" s="0" t="n">
        <v>-0.00806844234466553</v>
      </c>
      <c r="O25" s="0" t="n">
        <v>0</v>
      </c>
      <c r="P25" s="0" t="n">
        <v>49</v>
      </c>
      <c r="Q25" s="0" t="s">
        <v>71</v>
      </c>
      <c r="R25" s="0" t="n">
        <v>2.72891044616699</v>
      </c>
      <c r="S25" s="0" t="n">
        <v>0.512732744216919</v>
      </c>
      <c r="T25" s="0" t="n">
        <v>0.558117210865021</v>
      </c>
      <c r="U25" s="0" t="n">
        <f aca="false">R25+D25</f>
        <v>2.75099992752075</v>
      </c>
      <c r="V25" s="1" t="str">
        <f aca="false">IF(AND(I25+S25&lt;0.479,T25+N25&lt;0.6,N25+T25&gt;0.53),R25+D25,"")</f>
        <v/>
      </c>
    </row>
    <row r="26" customFormat="false" ht="12.8" hidden="false" customHeight="false" outlineLevel="0" collapsed="false">
      <c r="A26" s="0" t="n">
        <v>28</v>
      </c>
      <c r="B26" s="0" t="s">
        <v>72</v>
      </c>
      <c r="C26" s="0" t="s">
        <v>22</v>
      </c>
      <c r="D26" s="0" t="n">
        <v>0.111389398574829</v>
      </c>
      <c r="E26" s="0" t="n">
        <v>0</v>
      </c>
      <c r="F26" s="0" t="n">
        <v>27</v>
      </c>
      <c r="G26" s="0" t="s">
        <v>72</v>
      </c>
      <c r="H26" s="0" t="s">
        <v>23</v>
      </c>
      <c r="I26" s="0" t="n">
        <v>0.00893092155456543</v>
      </c>
      <c r="J26" s="0" t="n">
        <v>0</v>
      </c>
      <c r="K26" s="0" t="n">
        <v>27</v>
      </c>
      <c r="L26" s="0" t="s">
        <v>72</v>
      </c>
      <c r="M26" s="0" t="s">
        <v>24</v>
      </c>
      <c r="N26" s="0" t="n">
        <v>0.0144331455230713</v>
      </c>
      <c r="O26" s="0" t="n">
        <v>0</v>
      </c>
      <c r="P26" s="0" t="n">
        <v>27</v>
      </c>
      <c r="Q26" s="0" t="s">
        <v>73</v>
      </c>
      <c r="R26" s="0" t="n">
        <v>2.62661051750183</v>
      </c>
      <c r="S26" s="0" t="n">
        <v>0.413069069385529</v>
      </c>
      <c r="T26" s="0" t="n">
        <v>0.565322935581207</v>
      </c>
      <c r="U26" s="0" t="n">
        <f aca="false">R26+D26</f>
        <v>2.73799991607666</v>
      </c>
      <c r="V26" s="1" t="n">
        <f aca="false">IF(AND(I26+S26&lt;0.479,T26+N26&lt;0.6,N26+T26&gt;0.53),R26+D26,"")</f>
        <v>2.73799991607666</v>
      </c>
    </row>
    <row r="27" customFormat="false" ht="12.8" hidden="false" customHeight="false" outlineLevel="0" collapsed="false">
      <c r="A27" s="0" t="n">
        <v>29</v>
      </c>
      <c r="B27" s="0" t="s">
        <v>74</v>
      </c>
      <c r="C27" s="0" t="s">
        <v>22</v>
      </c>
      <c r="D27" s="0" t="n">
        <v>0.0093080997467041</v>
      </c>
      <c r="E27" s="0" t="n">
        <v>0</v>
      </c>
      <c r="F27" s="0" t="n">
        <v>28</v>
      </c>
      <c r="G27" s="0" t="s">
        <v>74</v>
      </c>
      <c r="H27" s="0" t="s">
        <v>23</v>
      </c>
      <c r="I27" s="0" t="n">
        <v>0.0119154155254364</v>
      </c>
      <c r="J27" s="0" t="n">
        <v>0</v>
      </c>
      <c r="K27" s="0" t="n">
        <v>28</v>
      </c>
      <c r="L27" s="0" t="s">
        <v>74</v>
      </c>
      <c r="M27" s="0" t="s">
        <v>24</v>
      </c>
      <c r="N27" s="0" t="n">
        <v>-0.00208920240402222</v>
      </c>
      <c r="O27" s="0" t="n">
        <v>0</v>
      </c>
      <c r="P27" s="0" t="n">
        <v>28</v>
      </c>
      <c r="Q27" s="0" t="s">
        <v>75</v>
      </c>
      <c r="R27" s="0" t="n">
        <v>2.67169189453125</v>
      </c>
      <c r="S27" s="0" t="n">
        <v>0.417084574699402</v>
      </c>
      <c r="T27" s="0" t="n">
        <v>0.541455030441284</v>
      </c>
      <c r="U27" s="0" t="n">
        <f aca="false">R27+D27</f>
        <v>2.68099999427795</v>
      </c>
      <c r="V27" s="1" t="n">
        <f aca="false">IF(AND(I27+S27&lt;0.479,T27+N27&lt;0.6,N27+T27&gt;0.53),R27+D27,"")</f>
        <v>2.68099999427795</v>
      </c>
    </row>
    <row r="28" customFormat="false" ht="12.8" hidden="false" customHeight="false" outlineLevel="0" collapsed="false">
      <c r="A28" s="0" t="n">
        <v>27</v>
      </c>
      <c r="B28" s="0" t="s">
        <v>76</v>
      </c>
      <c r="C28" s="0" t="s">
        <v>22</v>
      </c>
      <c r="D28" s="0" t="n">
        <v>0.0242378711700439</v>
      </c>
      <c r="E28" s="0" t="n">
        <v>0</v>
      </c>
      <c r="F28" s="0" t="n">
        <v>26</v>
      </c>
      <c r="G28" s="0" t="s">
        <v>76</v>
      </c>
      <c r="H28" s="0" t="s">
        <v>23</v>
      </c>
      <c r="I28" s="0" t="n">
        <v>0.00651893019676209</v>
      </c>
      <c r="J28" s="0" t="n">
        <v>0</v>
      </c>
      <c r="K28" s="0" t="n">
        <v>26</v>
      </c>
      <c r="L28" s="0" t="s">
        <v>76</v>
      </c>
      <c r="M28" s="0" t="s">
        <v>24</v>
      </c>
      <c r="N28" s="0" t="n">
        <v>0.00440627336502075</v>
      </c>
      <c r="O28" s="0" t="n">
        <v>0</v>
      </c>
      <c r="P28" s="0" t="n">
        <v>26</v>
      </c>
      <c r="Q28" s="0" t="s">
        <v>77</v>
      </c>
      <c r="R28" s="0" t="n">
        <v>2.59176206588745</v>
      </c>
      <c r="S28" s="0" t="n">
        <v>0.450481057167053</v>
      </c>
      <c r="T28" s="0" t="n">
        <v>0.612081527709961</v>
      </c>
      <c r="U28" s="0" t="n">
        <f aca="false">R28+D28</f>
        <v>2.6159999370575</v>
      </c>
      <c r="V28" s="1" t="str">
        <f aca="false">IF(AND(I28+S28&lt;0.479,T28+N28&lt;0.6,N28+T28&gt;0.53),R28+D28,"")</f>
        <v/>
      </c>
    </row>
    <row r="29" customFormat="false" ht="12.8" hidden="false" customHeight="false" outlineLevel="0" collapsed="false">
      <c r="A29" s="0" t="n">
        <v>20</v>
      </c>
      <c r="B29" s="0" t="s">
        <v>78</v>
      </c>
      <c r="C29" s="0" t="s">
        <v>22</v>
      </c>
      <c r="D29" s="0" t="n">
        <v>0.000515222549438477</v>
      </c>
      <c r="E29" s="0" t="n">
        <v>0</v>
      </c>
      <c r="F29" s="0" t="n">
        <v>19</v>
      </c>
      <c r="G29" s="0" t="s">
        <v>78</v>
      </c>
      <c r="H29" s="0" t="s">
        <v>23</v>
      </c>
      <c r="I29" s="0" t="n">
        <v>0.010610967874527</v>
      </c>
      <c r="J29" s="0" t="n">
        <v>0</v>
      </c>
      <c r="K29" s="0" t="n">
        <v>19</v>
      </c>
      <c r="L29" s="0" t="s">
        <v>78</v>
      </c>
      <c r="M29" s="0" t="s">
        <v>24</v>
      </c>
      <c r="N29" s="0" t="n">
        <v>0.000885665416717529</v>
      </c>
      <c r="O29" s="0" t="n">
        <v>0</v>
      </c>
      <c r="P29" s="0" t="n">
        <v>19</v>
      </c>
      <c r="Q29" s="0" t="s">
        <v>79</v>
      </c>
      <c r="R29" s="0" t="n">
        <v>2.6144847869873</v>
      </c>
      <c r="S29" s="0" t="n">
        <v>0.475389033555985</v>
      </c>
      <c r="T29" s="0" t="n">
        <v>0.601114332675934</v>
      </c>
      <c r="U29" s="0" t="n">
        <f aca="false">R29+D29</f>
        <v>2.61500000953674</v>
      </c>
      <c r="V29" s="1" t="str">
        <f aca="false">IF(AND(I29+S29&lt;0.479,T29+N29&lt;0.6,N29+T29&gt;0.53),R29+D29,"")</f>
        <v/>
      </c>
    </row>
    <row r="30" customFormat="false" ht="12.8" hidden="false" customHeight="false" outlineLevel="0" collapsed="false">
      <c r="A30" s="0" t="n">
        <v>47</v>
      </c>
      <c r="B30" s="0" t="s">
        <v>80</v>
      </c>
      <c r="C30" s="0" t="s">
        <v>22</v>
      </c>
      <c r="D30" s="0" t="n">
        <v>-0.0146815776824951</v>
      </c>
      <c r="E30" s="0" t="n">
        <v>0</v>
      </c>
      <c r="F30" s="0" t="n">
        <v>46</v>
      </c>
      <c r="G30" s="0" t="s">
        <v>80</v>
      </c>
      <c r="H30" s="0" t="s">
        <v>23</v>
      </c>
      <c r="I30" s="0" t="n">
        <v>0.00473040342330933</v>
      </c>
      <c r="J30" s="0" t="n">
        <v>0</v>
      </c>
      <c r="K30" s="0" t="n">
        <v>46</v>
      </c>
      <c r="L30" s="0" t="s">
        <v>80</v>
      </c>
      <c r="M30" s="0" t="s">
        <v>24</v>
      </c>
      <c r="N30" s="0" t="n">
        <v>0.00068056583404541</v>
      </c>
      <c r="O30" s="0" t="n">
        <v>0</v>
      </c>
      <c r="P30" s="0" t="n">
        <v>46</v>
      </c>
      <c r="Q30" s="0" t="s">
        <v>81</v>
      </c>
      <c r="R30" s="0" t="n">
        <v>2.62168169021606</v>
      </c>
      <c r="S30" s="0" t="n">
        <v>0.448269605636597</v>
      </c>
      <c r="T30" s="0" t="n">
        <v>0.593612134456635</v>
      </c>
      <c r="U30" s="0" t="n">
        <f aca="false">R30+D30</f>
        <v>2.60700011253357</v>
      </c>
      <c r="V30" s="1" t="n">
        <f aca="false">IF(AND(I30+S30&lt;0.479,T30+N30&lt;0.6,N30+T30&gt;0.53),R30+D30,"")</f>
        <v>2.60700011253357</v>
      </c>
    </row>
    <row r="31" customFormat="false" ht="12.8" hidden="false" customHeight="false" outlineLevel="0" collapsed="false">
      <c r="A31" s="0" t="n">
        <v>26</v>
      </c>
      <c r="B31" s="0" t="s">
        <v>82</v>
      </c>
      <c r="C31" s="0" t="s">
        <v>22</v>
      </c>
      <c r="D31" s="0" t="n">
        <v>-0.0162453651428223</v>
      </c>
      <c r="E31" s="0" t="n">
        <v>0</v>
      </c>
      <c r="F31" s="0" t="n">
        <v>25</v>
      </c>
      <c r="G31" s="0" t="s">
        <v>82</v>
      </c>
      <c r="H31" s="0" t="s">
        <v>23</v>
      </c>
      <c r="I31" s="0" t="n">
        <v>0.00799879431724548</v>
      </c>
      <c r="J31" s="0" t="n">
        <v>0</v>
      </c>
      <c r="K31" s="0" t="n">
        <v>25</v>
      </c>
      <c r="L31" s="0" t="s">
        <v>82</v>
      </c>
      <c r="M31" s="0" t="s">
        <v>24</v>
      </c>
      <c r="N31" s="0" t="n">
        <v>-0.0173653364181519</v>
      </c>
      <c r="O31" s="0" t="n">
        <v>0</v>
      </c>
      <c r="P31" s="0" t="n">
        <v>25</v>
      </c>
      <c r="Q31" s="0" t="s">
        <v>83</v>
      </c>
      <c r="R31" s="0" t="n">
        <v>2.62024545669556</v>
      </c>
      <c r="S31" s="0" t="n">
        <v>0.433001220226288</v>
      </c>
      <c r="T31" s="0" t="n">
        <v>0.559706807136535</v>
      </c>
      <c r="U31" s="0" t="n">
        <f aca="false">R31+D31</f>
        <v>2.60400009155273</v>
      </c>
      <c r="V31" s="1" t="n">
        <f aca="false">IF(AND(I31+S31&lt;0.479,T31+N31&lt;0.6,N31+T31&gt;0.53),R31+D31,"")</f>
        <v>2.60400009155273</v>
      </c>
    </row>
    <row r="32" customFormat="false" ht="12.8" hidden="false" customHeight="false" outlineLevel="0" collapsed="false">
      <c r="A32" s="0" t="n">
        <v>46</v>
      </c>
      <c r="B32" s="0" t="s">
        <v>84</v>
      </c>
      <c r="C32" s="0" t="s">
        <v>22</v>
      </c>
      <c r="D32" s="0" t="n">
        <v>0.083822250366211</v>
      </c>
      <c r="E32" s="0" t="n">
        <v>0</v>
      </c>
      <c r="F32" s="0" t="n">
        <v>45</v>
      </c>
      <c r="G32" s="0" t="s">
        <v>84</v>
      </c>
      <c r="H32" s="0" t="s">
        <v>23</v>
      </c>
      <c r="I32" s="0" t="n">
        <v>0.00759884715080261</v>
      </c>
      <c r="J32" s="0" t="n">
        <v>0</v>
      </c>
      <c r="K32" s="0" t="n">
        <v>45</v>
      </c>
      <c r="L32" s="0" t="s">
        <v>84</v>
      </c>
      <c r="M32" s="0" t="s">
        <v>24</v>
      </c>
      <c r="N32" s="0" t="n">
        <v>-0.00812780857086182</v>
      </c>
      <c r="O32" s="0" t="n">
        <v>0</v>
      </c>
      <c r="P32" s="0" t="n">
        <v>45</v>
      </c>
      <c r="Q32" s="0" t="s">
        <v>85</v>
      </c>
      <c r="R32" s="0" t="n">
        <v>2.50717782974243</v>
      </c>
      <c r="S32" s="0" t="n">
        <v>0.432401150465012</v>
      </c>
      <c r="T32" s="0" t="n">
        <v>0.62549364566803</v>
      </c>
      <c r="U32" s="0" t="n">
        <f aca="false">R32+D32</f>
        <v>2.59100008010864</v>
      </c>
      <c r="V32" s="1" t="str">
        <f aca="false">IF(AND(I32+S32&lt;0.479,T32+N32&lt;0.6,N32+T32&gt;0.53),R32+D32,"")</f>
        <v/>
      </c>
    </row>
    <row r="33" customFormat="false" ht="12.8" hidden="false" customHeight="false" outlineLevel="0" collapsed="false">
      <c r="A33" s="0" t="n">
        <v>24</v>
      </c>
      <c r="B33" s="0" t="s">
        <v>86</v>
      </c>
      <c r="C33" s="0" t="s">
        <v>22</v>
      </c>
      <c r="D33" s="0" t="n">
        <v>0.0449941158294678</v>
      </c>
      <c r="E33" s="0" t="n">
        <v>0</v>
      </c>
      <c r="F33" s="0" t="n">
        <v>23</v>
      </c>
      <c r="G33" s="0" t="s">
        <v>86</v>
      </c>
      <c r="H33" s="0" t="s">
        <v>23</v>
      </c>
      <c r="I33" s="0" t="n">
        <v>0.026713490486145</v>
      </c>
      <c r="J33" s="0" t="n">
        <v>0</v>
      </c>
      <c r="K33" s="0" t="n">
        <v>23</v>
      </c>
      <c r="L33" s="0" t="s">
        <v>86</v>
      </c>
      <c r="M33" s="0" t="s">
        <v>24</v>
      </c>
      <c r="N33" s="0" t="n">
        <v>-0.00261586904525757</v>
      </c>
      <c r="O33" s="0" t="n">
        <v>0</v>
      </c>
      <c r="P33" s="0" t="n">
        <v>23</v>
      </c>
      <c r="Q33" s="0" t="s">
        <v>87</v>
      </c>
      <c r="R33" s="0" t="n">
        <v>2.50400590896606</v>
      </c>
      <c r="S33" s="0" t="n">
        <v>0.447286516427994</v>
      </c>
      <c r="T33" s="0" t="n">
        <v>0.505054891109467</v>
      </c>
      <c r="U33" s="0" t="n">
        <f aca="false">R33+D33</f>
        <v>2.54900002479553</v>
      </c>
      <c r="V33" s="1" t="str">
        <f aca="false">IF(AND(I33+S33&lt;0.479,T33+N33&lt;0.6,N33+T33&gt;0.53),R33+D33,"")</f>
        <v/>
      </c>
    </row>
    <row r="34" customFormat="false" ht="12.8" hidden="false" customHeight="false" outlineLevel="0" collapsed="false">
      <c r="A34" s="0" t="n">
        <v>33</v>
      </c>
      <c r="B34" s="0" t="s">
        <v>88</v>
      </c>
      <c r="C34" s="0" t="s">
        <v>22</v>
      </c>
      <c r="D34" s="0" t="n">
        <v>-0.0260815620422363</v>
      </c>
      <c r="E34" s="0" t="n">
        <v>0</v>
      </c>
      <c r="F34" s="0" t="n">
        <v>32</v>
      </c>
      <c r="G34" s="0" t="s">
        <v>88</v>
      </c>
      <c r="H34" s="0" t="s">
        <v>23</v>
      </c>
      <c r="I34" s="0" t="n">
        <v>0.0017831027507782</v>
      </c>
      <c r="J34" s="0" t="n">
        <v>0</v>
      </c>
      <c r="K34" s="0" t="n">
        <v>32</v>
      </c>
      <c r="L34" s="0" t="s">
        <v>88</v>
      </c>
      <c r="M34" s="0" t="s">
        <v>24</v>
      </c>
      <c r="N34" s="0" t="n">
        <v>-0.000296413898468018</v>
      </c>
      <c r="O34" s="0" t="n">
        <v>0</v>
      </c>
      <c r="P34" s="0" t="n">
        <v>32</v>
      </c>
      <c r="Q34" s="0" t="s">
        <v>89</v>
      </c>
      <c r="R34" s="0" t="n">
        <v>2.52708148956299</v>
      </c>
      <c r="S34" s="0" t="n">
        <v>0.370216906070709</v>
      </c>
      <c r="T34" s="0" t="n">
        <v>0.532491564750671</v>
      </c>
      <c r="U34" s="0" t="n">
        <f aca="false">R34+D34</f>
        <v>2.50099992752075</v>
      </c>
      <c r="V34" s="1" t="n">
        <f aca="false">IF(AND(I34+S34&lt;0.479,T34+N34&lt;0.6,N34+T34&gt;0.53),R34+D34,"")</f>
        <v>2.50099992752075</v>
      </c>
    </row>
    <row r="35" customFormat="false" ht="12.8" hidden="false" customHeight="false" outlineLevel="0" collapsed="false">
      <c r="A35" s="0" t="n">
        <v>43</v>
      </c>
      <c r="B35" s="0" t="s">
        <v>90</v>
      </c>
      <c r="C35" s="0" t="s">
        <v>22</v>
      </c>
      <c r="D35" s="0" t="n">
        <v>0.0587673187255859</v>
      </c>
      <c r="E35" s="0" t="n">
        <v>0</v>
      </c>
      <c r="F35" s="0" t="n">
        <v>42</v>
      </c>
      <c r="G35" s="0" t="s">
        <v>90</v>
      </c>
      <c r="H35" s="0" t="s">
        <v>23</v>
      </c>
      <c r="I35" s="0" t="n">
        <v>0.00748527050018311</v>
      </c>
      <c r="J35" s="0" t="n">
        <v>0</v>
      </c>
      <c r="K35" s="0" t="n">
        <v>42</v>
      </c>
      <c r="L35" s="0" t="s">
        <v>90</v>
      </c>
      <c r="M35" s="0" t="s">
        <v>24</v>
      </c>
      <c r="N35" s="0" t="n">
        <v>-0.000793993473052979</v>
      </c>
      <c r="O35" s="0" t="n">
        <v>0</v>
      </c>
      <c r="P35" s="0" t="n">
        <v>42</v>
      </c>
      <c r="Q35" s="0" t="s">
        <v>91</v>
      </c>
      <c r="R35" s="0" t="n">
        <v>2.40723276138306</v>
      </c>
      <c r="S35" s="0" t="n">
        <v>0.403514742851257</v>
      </c>
      <c r="T35" s="0" t="n">
        <v>0.447769612073898</v>
      </c>
      <c r="U35" s="0" t="n">
        <f aca="false">R35+D35</f>
        <v>2.46600008010864</v>
      </c>
      <c r="V35" s="1" t="str">
        <f aca="false">IF(AND(I35+S35&lt;0.479,T35+N35&lt;0.6,N35+T35&gt;0.53),R35+D35,"")</f>
        <v/>
      </c>
    </row>
    <row r="36" customFormat="false" ht="12.8" hidden="false" customHeight="false" outlineLevel="0" collapsed="false">
      <c r="A36" s="0" t="n">
        <v>31</v>
      </c>
      <c r="B36" s="0" t="s">
        <v>92</v>
      </c>
      <c r="C36" s="0" t="s">
        <v>22</v>
      </c>
      <c r="D36" s="0" t="n">
        <v>0.0181410312652588</v>
      </c>
      <c r="E36" s="0" t="n">
        <v>0</v>
      </c>
      <c r="F36" s="0" t="n">
        <v>30</v>
      </c>
      <c r="G36" s="0" t="s">
        <v>92</v>
      </c>
      <c r="H36" s="0" t="s">
        <v>23</v>
      </c>
      <c r="I36" s="0" t="n">
        <v>0.00282520055770874</v>
      </c>
      <c r="J36" s="0" t="n">
        <v>0</v>
      </c>
      <c r="K36" s="0" t="n">
        <v>30</v>
      </c>
      <c r="L36" s="0" t="s">
        <v>92</v>
      </c>
      <c r="M36" s="0" t="s">
        <v>24</v>
      </c>
      <c r="N36" s="0" t="n">
        <v>-0.000223696231842041</v>
      </c>
      <c r="O36" s="0" t="n">
        <v>0</v>
      </c>
      <c r="P36" s="0" t="n">
        <v>30</v>
      </c>
      <c r="Q36" s="0" t="s">
        <v>93</v>
      </c>
      <c r="R36" s="0" t="n">
        <v>2.38985896110535</v>
      </c>
      <c r="S36" s="0" t="n">
        <v>0.401174813508987</v>
      </c>
      <c r="T36" s="0" t="n">
        <v>0.607150554656982</v>
      </c>
      <c r="U36" s="0" t="n">
        <f aca="false">R36+D36</f>
        <v>2.40799999237061</v>
      </c>
      <c r="V36" s="1" t="str">
        <f aca="false">IF(AND(I36+S36&lt;0.479,T36+N36&lt;0.6,N36+T36&gt;0.53),R36+D36,"")</f>
        <v/>
      </c>
    </row>
    <row r="37" customFormat="false" ht="12.8" hidden="false" customHeight="false" outlineLevel="0" collapsed="false">
      <c r="A37" s="0" t="n">
        <v>0</v>
      </c>
      <c r="B37" s="0" t="s">
        <v>94</v>
      </c>
      <c r="C37" s="0" t="s">
        <v>22</v>
      </c>
      <c r="D37" s="0" t="n">
        <v>-0.015653133392334</v>
      </c>
      <c r="E37" s="0" t="n">
        <v>0</v>
      </c>
      <c r="F37" s="0" t="n">
        <v>0</v>
      </c>
      <c r="G37" s="0" t="s">
        <v>94</v>
      </c>
      <c r="H37" s="0" t="s">
        <v>23</v>
      </c>
      <c r="I37" s="0" t="n">
        <v>0.00907221436500549</v>
      </c>
      <c r="J37" s="0" t="n">
        <v>0</v>
      </c>
      <c r="K37" s="0" t="n">
        <v>0</v>
      </c>
      <c r="L37" s="0" t="s">
        <v>94</v>
      </c>
      <c r="M37" s="0" t="s">
        <v>24</v>
      </c>
      <c r="N37" s="0" t="n">
        <v>-0.0067899227142334</v>
      </c>
      <c r="O37" s="0" t="n">
        <v>0</v>
      </c>
      <c r="P37" s="0" t="n">
        <v>0</v>
      </c>
      <c r="Q37" s="0" t="s">
        <v>95</v>
      </c>
      <c r="R37" s="0" t="n">
        <v>2.38965320587158</v>
      </c>
      <c r="S37" s="0" t="n">
        <v>0.375927776098251</v>
      </c>
      <c r="T37" s="0" t="n">
        <v>0.527033805847168</v>
      </c>
      <c r="U37" s="0" t="n">
        <f aca="false">R37+D37</f>
        <v>2.37400007247925</v>
      </c>
      <c r="V37" s="1" t="str">
        <f aca="false">IF(AND(I37+S37&lt;0.479,T37+N37&lt;0.6,N37+T37&gt;0.53),R37+D37,"")</f>
        <v/>
      </c>
    </row>
    <row r="38" customFormat="false" ht="12.8" hidden="false" customHeight="false" outlineLevel="0" collapsed="false">
      <c r="A38" s="0" t="n">
        <v>45</v>
      </c>
      <c r="B38" s="0" t="s">
        <v>96</v>
      </c>
      <c r="C38" s="0" t="s">
        <v>22</v>
      </c>
      <c r="D38" s="0" t="n">
        <v>0.0220575332641602</v>
      </c>
      <c r="E38" s="0" t="n">
        <v>0</v>
      </c>
      <c r="F38" s="0" t="n">
        <v>44</v>
      </c>
      <c r="G38" s="0" t="s">
        <v>96</v>
      </c>
      <c r="H38" s="0" t="s">
        <v>23</v>
      </c>
      <c r="I38" s="0" t="n">
        <v>0.00317949056625366</v>
      </c>
      <c r="J38" s="0" t="n">
        <v>0</v>
      </c>
      <c r="K38" s="0" t="n">
        <v>44</v>
      </c>
      <c r="L38" s="0" t="s">
        <v>96</v>
      </c>
      <c r="M38" s="0" t="s">
        <v>24</v>
      </c>
      <c r="N38" s="0" t="n">
        <v>-0.0109334588050842</v>
      </c>
      <c r="O38" s="0" t="n">
        <v>0</v>
      </c>
      <c r="P38" s="0" t="n">
        <v>44</v>
      </c>
      <c r="Q38" s="0" t="s">
        <v>97</v>
      </c>
      <c r="R38" s="0" t="n">
        <v>2.31894254684448</v>
      </c>
      <c r="S38" s="0" t="n">
        <v>0.366820514202118</v>
      </c>
      <c r="T38" s="0" t="n">
        <v>0.615518808364868</v>
      </c>
      <c r="U38" s="0" t="n">
        <f aca="false">R38+D38</f>
        <v>2.34100008010864</v>
      </c>
      <c r="V38" s="1" t="str">
        <f aca="false">IF(AND(I38+S38&lt;0.479,T38+N38&lt;0.6,N38+T38&gt;0.53),R38+D38,"")</f>
        <v/>
      </c>
    </row>
    <row r="39" customFormat="false" ht="12.8" hidden="false" customHeight="false" outlineLevel="0" collapsed="false">
      <c r="A39" s="0" t="n">
        <v>1</v>
      </c>
      <c r="B39" s="0" t="s">
        <v>98</v>
      </c>
      <c r="C39" s="0" t="s">
        <v>22</v>
      </c>
      <c r="D39" s="0" t="n">
        <v>0.00897908210754395</v>
      </c>
      <c r="E39" s="0" t="n">
        <v>0</v>
      </c>
      <c r="F39" s="0" t="n">
        <v>0</v>
      </c>
      <c r="G39" s="0" t="s">
        <v>98</v>
      </c>
      <c r="H39" s="0" t="s">
        <v>23</v>
      </c>
      <c r="I39" s="0" t="n">
        <v>0.00122681260108948</v>
      </c>
      <c r="J39" s="0" t="n">
        <v>0</v>
      </c>
      <c r="K39" s="0" t="n">
        <v>0</v>
      </c>
      <c r="L39" s="0" t="s">
        <v>98</v>
      </c>
      <c r="M39" s="0" t="s">
        <v>24</v>
      </c>
      <c r="N39" s="0" t="n">
        <v>-0.0111162066459656</v>
      </c>
      <c r="O39" s="0" t="n">
        <v>0</v>
      </c>
      <c r="P39" s="0" t="n">
        <v>0</v>
      </c>
      <c r="Q39" s="0" t="s">
        <v>99</v>
      </c>
      <c r="R39" s="0" t="n">
        <v>2.32202100753784</v>
      </c>
      <c r="S39" s="0" t="n">
        <v>0.369773179292679</v>
      </c>
      <c r="T39" s="0" t="n">
        <v>0.572774767875671</v>
      </c>
      <c r="U39" s="0" t="n">
        <f aca="false">R39+D39</f>
        <v>2.33100008964539</v>
      </c>
      <c r="V39" s="1" t="n">
        <f aca="false">IF(AND(I39+S39&lt;0.479,T39+N39&lt;0.6,N39+T39&gt;0.53),R39+D39,"")</f>
        <v>2.33100008964539</v>
      </c>
    </row>
    <row r="40" customFormat="false" ht="12.8" hidden="false" customHeight="false" outlineLevel="0" collapsed="false">
      <c r="A40" s="0" t="n">
        <v>38</v>
      </c>
      <c r="B40" s="0" t="s">
        <v>100</v>
      </c>
      <c r="C40" s="0" t="s">
        <v>22</v>
      </c>
      <c r="D40" s="0" t="n">
        <v>0.0839231014251709</v>
      </c>
      <c r="E40" s="0" t="n">
        <v>0</v>
      </c>
      <c r="F40" s="0" t="n">
        <v>37</v>
      </c>
      <c r="G40" s="0" t="s">
        <v>100</v>
      </c>
      <c r="H40" s="0" t="s">
        <v>23</v>
      </c>
      <c r="I40" s="0" t="n">
        <v>0.028124213218689</v>
      </c>
      <c r="J40" s="0" t="n">
        <v>0</v>
      </c>
      <c r="K40" s="0" t="n">
        <v>37</v>
      </c>
      <c r="L40" s="0" t="s">
        <v>100</v>
      </c>
      <c r="M40" s="0" t="s">
        <v>24</v>
      </c>
      <c r="N40" s="0" t="n">
        <v>0.0430167317390442</v>
      </c>
      <c r="O40" s="0" t="n">
        <v>0</v>
      </c>
      <c r="P40" s="0" t="n">
        <v>37</v>
      </c>
      <c r="Q40" s="0" t="s">
        <v>101</v>
      </c>
      <c r="R40" s="0" t="n">
        <v>2.20107698440552</v>
      </c>
      <c r="S40" s="0" t="n">
        <v>0.373875796794891</v>
      </c>
      <c r="T40" s="0" t="n">
        <v>0.366544246673584</v>
      </c>
      <c r="U40" s="0" t="n">
        <f aca="false">R40+D40</f>
        <v>2.28500008583069</v>
      </c>
      <c r="V40" s="1" t="str">
        <f aca="false">IF(AND(I40+S40&lt;0.479,T40+N40&lt;0.6,N40+T40&gt;0.53),R40+D40,"")</f>
        <v/>
      </c>
    </row>
    <row r="41" customFormat="false" ht="12.8" hidden="false" customHeight="false" outlineLevel="0" collapsed="false">
      <c r="A41" s="0" t="n">
        <v>34</v>
      </c>
      <c r="B41" s="0" t="s">
        <v>102</v>
      </c>
      <c r="C41" s="0" t="s">
        <v>22</v>
      </c>
      <c r="D41" s="0" t="n">
        <v>0.0563147068023682</v>
      </c>
      <c r="E41" s="0" t="n">
        <v>0</v>
      </c>
      <c r="F41" s="0" t="n">
        <v>33</v>
      </c>
      <c r="G41" s="0" t="s">
        <v>102</v>
      </c>
      <c r="H41" s="0" t="s">
        <v>23</v>
      </c>
      <c r="I41" s="0" t="n">
        <v>0.0121728181838989</v>
      </c>
      <c r="J41" s="0" t="n">
        <v>0</v>
      </c>
      <c r="K41" s="0" t="n">
        <v>33</v>
      </c>
      <c r="L41" s="0" t="s">
        <v>102</v>
      </c>
      <c r="M41" s="0" t="s">
        <v>24</v>
      </c>
      <c r="N41" s="0" t="n">
        <v>-0.00192597508430481</v>
      </c>
      <c r="O41" s="0" t="n">
        <v>0</v>
      </c>
      <c r="P41" s="0" t="n">
        <v>33</v>
      </c>
      <c r="Q41" s="0" t="s">
        <v>103</v>
      </c>
      <c r="R41" s="0" t="n">
        <v>2.2236852645874</v>
      </c>
      <c r="S41" s="0" t="n">
        <v>0.381827175617218</v>
      </c>
      <c r="T41" s="0" t="n">
        <v>0.40836501121521</v>
      </c>
      <c r="U41" s="0" t="n">
        <f aca="false">R41+D41</f>
        <v>2.27999997138977</v>
      </c>
      <c r="V41" s="1" t="str">
        <f aca="false">IF(AND(I41+S41&lt;0.479,T41+N41&lt;0.6,N41+T41&gt;0.53),R41+D41,"")</f>
        <v/>
      </c>
    </row>
    <row r="42" customFormat="false" ht="12.8" hidden="false" customHeight="false" outlineLevel="0" collapsed="false">
      <c r="A42" s="0" t="n">
        <v>23</v>
      </c>
      <c r="B42" s="0" t="s">
        <v>104</v>
      </c>
      <c r="C42" s="0" t="s">
        <v>22</v>
      </c>
      <c r="D42" s="0" t="n">
        <v>0.03244948387146</v>
      </c>
      <c r="E42" s="0" t="n">
        <v>0</v>
      </c>
      <c r="F42" s="0" t="n">
        <v>22</v>
      </c>
      <c r="G42" s="0" t="s">
        <v>104</v>
      </c>
      <c r="H42" s="0" t="s">
        <v>23</v>
      </c>
      <c r="I42" s="0" t="n">
        <v>0.0185476839542389</v>
      </c>
      <c r="J42" s="0" t="n">
        <v>0</v>
      </c>
      <c r="K42" s="0" t="n">
        <v>22</v>
      </c>
      <c r="L42" s="0" t="s">
        <v>104</v>
      </c>
      <c r="M42" s="0" t="s">
        <v>24</v>
      </c>
      <c r="N42" s="0" t="n">
        <v>-0.0055699348449707</v>
      </c>
      <c r="O42" s="0" t="n">
        <v>0</v>
      </c>
      <c r="P42" s="0" t="n">
        <v>22</v>
      </c>
      <c r="Q42" s="0" t="s">
        <v>105</v>
      </c>
      <c r="R42" s="0" t="n">
        <v>2.21355056762695</v>
      </c>
      <c r="S42" s="0" t="n">
        <v>0.369452327489853</v>
      </c>
      <c r="T42" s="0" t="n">
        <v>0.411716282367706</v>
      </c>
      <c r="U42" s="0" t="n">
        <f aca="false">R42+D42</f>
        <v>2.24600005149841</v>
      </c>
      <c r="V42" s="1" t="str">
        <f aca="false">IF(AND(I42+S42&lt;0.479,T42+N42&lt;0.6,N42+T42&gt;0.53),R42+D42,"")</f>
        <v/>
      </c>
    </row>
    <row r="43" customFormat="false" ht="12.8" hidden="false" customHeight="false" outlineLevel="0" collapsed="false">
      <c r="A43" s="0" t="n">
        <v>30</v>
      </c>
      <c r="B43" s="0" t="s">
        <v>106</v>
      </c>
      <c r="C43" s="0" t="s">
        <v>22</v>
      </c>
      <c r="D43" s="0" t="n">
        <v>0.0252230167388916</v>
      </c>
      <c r="E43" s="0" t="n">
        <v>0</v>
      </c>
      <c r="F43" s="0" t="n">
        <v>29</v>
      </c>
      <c r="G43" s="0" t="s">
        <v>106</v>
      </c>
      <c r="H43" s="0" t="s">
        <v>23</v>
      </c>
      <c r="I43" s="0" t="n">
        <v>0.029177337884903</v>
      </c>
      <c r="J43" s="0" t="n">
        <v>0</v>
      </c>
      <c r="K43" s="0" t="n">
        <v>29</v>
      </c>
      <c r="L43" s="0" t="s">
        <v>106</v>
      </c>
      <c r="M43" s="0" t="s">
        <v>24</v>
      </c>
      <c r="N43" s="0" t="n">
        <v>0.0137521922588348</v>
      </c>
      <c r="O43" s="0" t="n">
        <v>0</v>
      </c>
      <c r="P43" s="0" t="n">
        <v>29</v>
      </c>
      <c r="Q43" s="0" t="s">
        <v>107</v>
      </c>
      <c r="R43" s="0" t="n">
        <v>2.19377708435059</v>
      </c>
      <c r="S43" s="0" t="n">
        <v>0.38482266664505</v>
      </c>
      <c r="T43" s="0" t="n">
        <v>0.40073561668396</v>
      </c>
      <c r="U43" s="0" t="n">
        <f aca="false">R43+D43</f>
        <v>2.21900010108948</v>
      </c>
      <c r="V43" s="1" t="str">
        <f aca="false">IF(AND(I43+S43&lt;0.479,T43+N43&lt;0.6,N43+T43&gt;0.53),R43+D43,"")</f>
        <v/>
      </c>
    </row>
    <row r="44" customFormat="false" ht="12.8" hidden="false" customHeight="false" outlineLevel="0" collapsed="false">
      <c r="A44" s="0" t="n">
        <v>37</v>
      </c>
      <c r="B44" s="0" t="s">
        <v>108</v>
      </c>
      <c r="C44" s="0" t="s">
        <v>22</v>
      </c>
      <c r="D44" s="0" t="n">
        <v>0.0732917785644531</v>
      </c>
      <c r="E44" s="0" t="n">
        <v>0</v>
      </c>
      <c r="F44" s="0" t="n">
        <v>36</v>
      </c>
      <c r="G44" s="0" t="s">
        <v>108</v>
      </c>
      <c r="H44" s="0" t="s">
        <v>23</v>
      </c>
      <c r="I44" s="0" t="n">
        <v>-0.00116804242134094</v>
      </c>
      <c r="J44" s="0" t="n">
        <v>0</v>
      </c>
      <c r="K44" s="0" t="n">
        <v>36</v>
      </c>
      <c r="L44" s="0" t="s">
        <v>108</v>
      </c>
      <c r="M44" s="0" t="s">
        <v>24</v>
      </c>
      <c r="N44" s="0" t="n">
        <v>-0.00438559055328369</v>
      </c>
      <c r="O44" s="0" t="n">
        <v>0</v>
      </c>
      <c r="P44" s="0" t="n">
        <v>36</v>
      </c>
      <c r="Q44" s="0" t="s">
        <v>109</v>
      </c>
      <c r="R44" s="0" t="n">
        <v>2.11670827865601</v>
      </c>
      <c r="S44" s="0" t="n">
        <v>0.373168051242828</v>
      </c>
      <c r="T44" s="0" t="n">
        <v>0.621458768844605</v>
      </c>
      <c r="U44" s="0" t="n">
        <f aca="false">R44+D44</f>
        <v>2.19000005722046</v>
      </c>
      <c r="V44" s="1" t="str">
        <f aca="false">IF(AND(I44+S44&lt;0.479,T44+N44&lt;0.6,N44+T44&gt;0.53),R44+D44,"")</f>
        <v/>
      </c>
    </row>
    <row r="45" customFormat="false" ht="12.8" hidden="false" customHeight="false" outlineLevel="0" collapsed="false">
      <c r="A45" s="0" t="n">
        <v>36</v>
      </c>
      <c r="B45" s="0" t="s">
        <v>110</v>
      </c>
      <c r="C45" s="0" t="s">
        <v>22</v>
      </c>
      <c r="D45" s="0" t="n">
        <v>0.222501039505005</v>
      </c>
      <c r="E45" s="0" t="n">
        <v>0</v>
      </c>
      <c r="F45" s="0" t="n">
        <v>35</v>
      </c>
      <c r="G45" s="0" t="s">
        <v>110</v>
      </c>
      <c r="H45" s="0" t="s">
        <v>23</v>
      </c>
      <c r="I45" s="0" t="n">
        <v>0.00405117869377136</v>
      </c>
      <c r="J45" s="0" t="n">
        <v>0</v>
      </c>
      <c r="K45" s="0" t="n">
        <v>35</v>
      </c>
      <c r="L45" s="0" t="s">
        <v>110</v>
      </c>
      <c r="M45" s="0" t="s">
        <v>24</v>
      </c>
      <c r="N45" s="0" t="n">
        <v>0.0253506898880005</v>
      </c>
      <c r="O45" s="0" t="n">
        <v>0</v>
      </c>
      <c r="P45" s="0" t="n">
        <v>35</v>
      </c>
      <c r="Q45" s="0" t="s">
        <v>111</v>
      </c>
      <c r="R45" s="0" t="n">
        <v>1.94749903678894</v>
      </c>
      <c r="S45" s="0" t="n">
        <v>0.335948824882507</v>
      </c>
      <c r="T45" s="0" t="n">
        <v>0.557478606700897</v>
      </c>
      <c r="U45" s="0" t="n">
        <f aca="false">R45+D45</f>
        <v>2.17000007629395</v>
      </c>
      <c r="V45" s="1" t="n">
        <f aca="false">IF(AND(I45+S45&lt;0.479,T45+N45&lt;0.6,N45+T45&gt;0.53),R45+D45,"")</f>
        <v>2.17000007629395</v>
      </c>
    </row>
    <row r="46" customFormat="false" ht="12.8" hidden="false" customHeight="false" outlineLevel="0" collapsed="false">
      <c r="A46" s="0" t="n">
        <v>39</v>
      </c>
      <c r="B46" s="0" t="s">
        <v>112</v>
      </c>
      <c r="C46" s="0" t="s">
        <v>22</v>
      </c>
      <c r="D46" s="0" t="n">
        <v>0.0381567478179932</v>
      </c>
      <c r="E46" s="0" t="n">
        <v>0</v>
      </c>
      <c r="F46" s="0" t="n">
        <v>38</v>
      </c>
      <c r="G46" s="0" t="s">
        <v>112</v>
      </c>
      <c r="H46" s="0" t="s">
        <v>23</v>
      </c>
      <c r="I46" s="0" t="n">
        <v>0.00545328855514526</v>
      </c>
      <c r="J46" s="0" t="n">
        <v>0</v>
      </c>
      <c r="K46" s="0" t="n">
        <v>38</v>
      </c>
      <c r="L46" s="0" t="s">
        <v>112</v>
      </c>
      <c r="M46" s="0" t="s">
        <v>24</v>
      </c>
      <c r="N46" s="0" t="n">
        <v>0.00134173035621643</v>
      </c>
      <c r="O46" s="0" t="n">
        <v>0</v>
      </c>
      <c r="P46" s="0" t="n">
        <v>38</v>
      </c>
      <c r="Q46" s="0" t="s">
        <v>113</v>
      </c>
      <c r="R46" s="0" t="n">
        <v>2.1218433380127</v>
      </c>
      <c r="S46" s="0" t="n">
        <v>0.365546703338623</v>
      </c>
      <c r="T46" s="0" t="n">
        <v>0.425292402505875</v>
      </c>
      <c r="U46" s="0" t="n">
        <f aca="false">R46+D46</f>
        <v>2.16000008583069</v>
      </c>
      <c r="V46" s="1" t="str">
        <f aca="false">IF(AND(I46+S46&lt;0.479,T46+N46&lt;0.6,N46+T46&gt;0.53),R46+D46,"")</f>
        <v/>
      </c>
    </row>
    <row r="47" customFormat="false" ht="12.8" hidden="false" customHeight="false" outlineLevel="0" collapsed="false">
      <c r="A47" s="0" t="n">
        <v>51</v>
      </c>
      <c r="B47" s="0" t="s">
        <v>114</v>
      </c>
      <c r="C47" s="0" t="s">
        <v>22</v>
      </c>
      <c r="D47" s="0" t="n">
        <v>-0.0354933738708496</v>
      </c>
      <c r="E47" s="0" t="n">
        <v>0</v>
      </c>
      <c r="F47" s="0" t="n">
        <v>50</v>
      </c>
      <c r="G47" s="0" t="s">
        <v>114</v>
      </c>
      <c r="H47" s="0" t="s">
        <v>23</v>
      </c>
      <c r="I47" s="0" t="n">
        <v>0.00294682383537293</v>
      </c>
      <c r="J47" s="0" t="n">
        <v>0</v>
      </c>
      <c r="K47" s="0" t="n">
        <v>50</v>
      </c>
      <c r="L47" s="0" t="s">
        <v>114</v>
      </c>
      <c r="M47" s="0" t="s">
        <v>24</v>
      </c>
      <c r="N47" s="0" t="n">
        <v>-0.0142175555229187</v>
      </c>
      <c r="O47" s="0" t="n">
        <v>0</v>
      </c>
      <c r="P47" s="0" t="n">
        <v>50</v>
      </c>
      <c r="Q47" s="0" t="s">
        <v>115</v>
      </c>
      <c r="R47" s="0" t="n">
        <v>2.15449333190918</v>
      </c>
      <c r="S47" s="0" t="n">
        <v>0.345053166151047</v>
      </c>
      <c r="T47" s="0" t="n">
        <v>0.495583415031433</v>
      </c>
      <c r="U47" s="0" t="n">
        <f aca="false">R47+D47</f>
        <v>2.11899995803833</v>
      </c>
      <c r="V47" s="1" t="str">
        <f aca="false">IF(AND(I47+S47&lt;0.479,T47+N47&lt;0.6,N47+T47&gt;0.53),R47+D47,"")</f>
        <v/>
      </c>
    </row>
    <row r="48" customFormat="false" ht="12.8" hidden="false" customHeight="false" outlineLevel="0" collapsed="false">
      <c r="A48" s="0" t="n">
        <v>42</v>
      </c>
      <c r="B48" s="0" t="s">
        <v>116</v>
      </c>
      <c r="C48" s="0" t="s">
        <v>22</v>
      </c>
      <c r="D48" s="0" t="n">
        <v>0.0431034564971924</v>
      </c>
      <c r="E48" s="0" t="n">
        <v>0</v>
      </c>
      <c r="F48" s="0" t="n">
        <v>41</v>
      </c>
      <c r="G48" s="0" t="s">
        <v>116</v>
      </c>
      <c r="H48" s="0" t="s">
        <v>23</v>
      </c>
      <c r="I48" s="0" t="n">
        <v>0.0177601873874664</v>
      </c>
      <c r="J48" s="0" t="n">
        <v>0</v>
      </c>
      <c r="K48" s="0" t="n">
        <v>41</v>
      </c>
      <c r="L48" s="0" t="s">
        <v>116</v>
      </c>
      <c r="M48" s="0" t="s">
        <v>24</v>
      </c>
      <c r="N48" s="0" t="n">
        <v>0.0155497491359711</v>
      </c>
      <c r="O48" s="0" t="n">
        <v>0</v>
      </c>
      <c r="P48" s="0" t="n">
        <v>41</v>
      </c>
      <c r="Q48" s="0" t="s">
        <v>117</v>
      </c>
      <c r="R48" s="0" t="n">
        <v>2.00489664077759</v>
      </c>
      <c r="S48" s="0" t="n">
        <v>0.343239814043045</v>
      </c>
      <c r="T48" s="0" t="n">
        <v>0.397377073764801</v>
      </c>
      <c r="U48" s="0" t="n">
        <f aca="false">R48+D48</f>
        <v>2.04800009727478</v>
      </c>
      <c r="V48" s="1" t="str">
        <f aca="false">IF(AND(I48+S48&lt;0.479,T48+N48&lt;0.6,N48+T48&gt;0.53),R48+D48,"")</f>
        <v/>
      </c>
    </row>
    <row r="49" customFormat="false" ht="12.8" hidden="false" customHeight="false" outlineLevel="0" collapsed="false">
      <c r="A49" s="0" t="n">
        <v>25</v>
      </c>
      <c r="B49" s="0" t="s">
        <v>118</v>
      </c>
      <c r="C49" s="0" t="s">
        <v>22</v>
      </c>
      <c r="D49" s="0" t="n">
        <v>-0.0713756084442139</v>
      </c>
      <c r="E49" s="0" t="n">
        <v>0</v>
      </c>
      <c r="F49" s="0" t="n">
        <v>24</v>
      </c>
      <c r="G49" s="0" t="s">
        <v>118</v>
      </c>
      <c r="H49" s="0" t="s">
        <v>23</v>
      </c>
      <c r="I49" s="0" t="n">
        <v>-0.000310182571411133</v>
      </c>
      <c r="J49" s="0" t="n">
        <v>0</v>
      </c>
      <c r="K49" s="0" t="n">
        <v>24</v>
      </c>
      <c r="L49" s="0" t="s">
        <v>118</v>
      </c>
      <c r="M49" s="0" t="s">
        <v>24</v>
      </c>
      <c r="N49" s="0" t="n">
        <v>-0.0155331492424011</v>
      </c>
      <c r="O49" s="0" t="n">
        <v>0</v>
      </c>
      <c r="P49" s="0" t="n">
        <v>24</v>
      </c>
      <c r="Q49" s="0" t="s">
        <v>119</v>
      </c>
      <c r="R49" s="0" t="n">
        <v>2.10737562179565</v>
      </c>
      <c r="S49" s="0" t="n">
        <v>0.344310194253921</v>
      </c>
      <c r="T49" s="0" t="n">
        <v>0.477679491043091</v>
      </c>
      <c r="U49" s="0" t="n">
        <f aca="false">R49+D49</f>
        <v>2.03600001335144</v>
      </c>
      <c r="V49" s="1" t="str">
        <f aca="false">IF(AND(I49+S49&lt;0.479,T49+N49&lt;0.6,N49+T49&gt;0.53),R49+D49,"")</f>
        <v/>
      </c>
    </row>
    <row r="50" customFormat="false" ht="12.8" hidden="false" customHeight="false" outlineLevel="0" collapsed="false">
      <c r="A50" s="0" t="n">
        <v>41</v>
      </c>
      <c r="B50" s="0" t="s">
        <v>120</v>
      </c>
      <c r="C50" s="0" t="s">
        <v>22</v>
      </c>
      <c r="D50" s="0" t="n">
        <v>0.0393375158309937</v>
      </c>
      <c r="E50" s="0" t="n">
        <v>0</v>
      </c>
      <c r="F50" s="0" t="n">
        <v>40</v>
      </c>
      <c r="G50" s="0" t="s">
        <v>120</v>
      </c>
      <c r="H50" s="0" t="s">
        <v>23</v>
      </c>
      <c r="I50" s="0" t="n">
        <v>0.00212022662162781</v>
      </c>
      <c r="J50" s="0" t="n">
        <v>0</v>
      </c>
      <c r="K50" s="0" t="n">
        <v>40</v>
      </c>
      <c r="L50" s="0" t="s">
        <v>120</v>
      </c>
      <c r="M50" s="0" t="s">
        <v>24</v>
      </c>
      <c r="N50" s="0" t="n">
        <v>0.0150356292724609</v>
      </c>
      <c r="O50" s="0" t="n">
        <v>0</v>
      </c>
      <c r="P50" s="0" t="n">
        <v>40</v>
      </c>
      <c r="Q50" s="0" t="s">
        <v>121</v>
      </c>
      <c r="R50" s="0" t="n">
        <v>1.82166242599487</v>
      </c>
      <c r="S50" s="0" t="n">
        <v>0.325879782438278</v>
      </c>
      <c r="T50" s="0" t="n">
        <v>0.342964380979538</v>
      </c>
      <c r="U50" s="0" t="n">
        <f aca="false">R50+D50</f>
        <v>1.86099994182587</v>
      </c>
      <c r="V50" s="1" t="str">
        <f aca="false">IF(AND(I50+S50&lt;0.479,T50+N50&lt;0.6,N50+T50&gt;0.53),R50+D50,"")</f>
        <v/>
      </c>
    </row>
    <row r="51" customFormat="false" ht="12.8" hidden="false" customHeight="false" outlineLevel="0" collapsed="false">
      <c r="A51" s="0" t="n">
        <v>40</v>
      </c>
      <c r="B51" s="0" t="s">
        <v>122</v>
      </c>
      <c r="C51" s="0" t="s">
        <v>22</v>
      </c>
      <c r="D51" s="0" t="n">
        <v>-0.000429749488830566</v>
      </c>
      <c r="E51" s="0" t="n">
        <v>0</v>
      </c>
      <c r="F51" s="0" t="n">
        <v>39</v>
      </c>
      <c r="G51" s="0" t="s">
        <v>122</v>
      </c>
      <c r="H51" s="0" t="s">
        <v>23</v>
      </c>
      <c r="I51" s="0" t="n">
        <v>-0.00355997681617737</v>
      </c>
      <c r="J51" s="0" t="n">
        <v>0</v>
      </c>
      <c r="K51" s="0" t="n">
        <v>39</v>
      </c>
      <c r="L51" s="0" t="s">
        <v>122</v>
      </c>
      <c r="M51" s="0" t="s">
        <v>24</v>
      </c>
      <c r="N51" s="0" t="n">
        <v>-0.0122936367988586</v>
      </c>
      <c r="O51" s="0" t="n">
        <v>0</v>
      </c>
      <c r="P51" s="0" t="n">
        <v>39</v>
      </c>
      <c r="Q51" s="0" t="s">
        <v>123</v>
      </c>
      <c r="R51" s="0" t="n">
        <v>1.86042976379395</v>
      </c>
      <c r="S51" s="0" t="n">
        <v>0.326559990644455</v>
      </c>
      <c r="T51" s="0" t="n">
        <v>0.513659477233887</v>
      </c>
      <c r="U51" s="0" t="n">
        <f aca="false">R51+D51</f>
        <v>1.86000001430511</v>
      </c>
      <c r="V51" s="1" t="str">
        <f aca="false">IF(AND(I51+S51&lt;0.479,T51+N51&lt;0.6,N51+T51&gt;0.53),R51+D51,"")</f>
        <v/>
      </c>
    </row>
    <row r="52" customFormat="false" ht="12.8" hidden="false" customHeight="false" outlineLevel="0" collapsed="false">
      <c r="A52" s="0" t="n">
        <v>48</v>
      </c>
      <c r="B52" s="0" t="s">
        <v>124</v>
      </c>
      <c r="C52" s="0" t="s">
        <v>22</v>
      </c>
      <c r="D52" s="0" t="n">
        <v>-0.00201129913330078</v>
      </c>
      <c r="E52" s="0" t="n">
        <v>0</v>
      </c>
      <c r="F52" s="0" t="n">
        <v>47</v>
      </c>
      <c r="G52" s="0" t="s">
        <v>124</v>
      </c>
      <c r="H52" s="0" t="s">
        <v>23</v>
      </c>
      <c r="I52" s="0" t="n">
        <v>-0.00372159481048584</v>
      </c>
      <c r="J52" s="0" t="n">
        <v>0</v>
      </c>
      <c r="K52" s="0" t="n">
        <v>47</v>
      </c>
      <c r="L52" s="0" t="s">
        <v>124</v>
      </c>
      <c r="M52" s="0" t="s">
        <v>24</v>
      </c>
      <c r="N52" s="0" t="n">
        <v>-0.00811213254928589</v>
      </c>
      <c r="O52" s="0" t="n">
        <v>0</v>
      </c>
      <c r="P52" s="0" t="n">
        <v>47</v>
      </c>
      <c r="Q52" s="0" t="s">
        <v>125</v>
      </c>
      <c r="R52" s="0" t="n">
        <v>1.83401131629944</v>
      </c>
      <c r="S52" s="0" t="n">
        <v>0.324721604585648</v>
      </c>
      <c r="T52" s="0" t="n">
        <v>0.419721901416779</v>
      </c>
      <c r="U52" s="0" t="n">
        <f aca="false">R52+D52</f>
        <v>1.83200001716614</v>
      </c>
      <c r="V52" s="1" t="str">
        <f aca="false">IF(AND(I52+S52&lt;0.479,T52+N52&lt;0.6,N52+T52&gt;0.53),R52+D52,"")</f>
        <v/>
      </c>
    </row>
    <row r="53" customFormat="false" ht="12.8" hidden="false" customHeight="false" outlineLevel="0" collapsed="false">
      <c r="A53" s="0" t="n">
        <v>35</v>
      </c>
      <c r="B53" s="0" t="s">
        <v>126</v>
      </c>
      <c r="C53" s="0" t="s">
        <v>22</v>
      </c>
      <c r="D53" s="0" t="n">
        <v>-0.0443937778472901</v>
      </c>
      <c r="E53" s="0" t="n">
        <v>0</v>
      </c>
      <c r="F53" s="0" t="n">
        <v>34</v>
      </c>
      <c r="G53" s="0" t="s">
        <v>126</v>
      </c>
      <c r="H53" s="0" t="s">
        <v>23</v>
      </c>
      <c r="I53" s="0" t="n">
        <v>-0.00447121262550354</v>
      </c>
      <c r="J53" s="0" t="n">
        <v>0</v>
      </c>
      <c r="K53" s="0" t="n">
        <v>34</v>
      </c>
      <c r="L53" s="0" t="s">
        <v>126</v>
      </c>
      <c r="M53" s="0" t="s">
        <v>24</v>
      </c>
      <c r="N53" s="0" t="n">
        <v>-0.0170075297355652</v>
      </c>
      <c r="O53" s="0" t="n">
        <v>0</v>
      </c>
      <c r="P53" s="0" t="n">
        <v>34</v>
      </c>
      <c r="Q53" s="0" t="s">
        <v>127</v>
      </c>
      <c r="R53" s="0" t="n">
        <v>1.77839374542236</v>
      </c>
      <c r="S53" s="0" t="n">
        <v>0.319471210241318</v>
      </c>
      <c r="T53" s="0" t="n">
        <v>0.39603191614151</v>
      </c>
      <c r="U53" s="0" t="n">
        <f aca="false">R53+D53</f>
        <v>1.73399996757507</v>
      </c>
      <c r="V53" s="1" t="str">
        <f aca="false">IF(AND(I53+S53&lt;0.479,T53+N53&lt;0.6,N53+T53&gt;0.53),R53+D53,"")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2021-09-14T10:47:17Z</dcterms:modified>
  <cp:revision>1</cp:revision>
  <dc:subject/>
  <dc:title/>
</cp:coreProperties>
</file>