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dnn_matern_9_E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<sst xmlns="http://schemas.openxmlformats.org/spreadsheetml/2006/main" count="861" uniqueCount="264">
  <si>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</si>
  <si>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</si>
  <si>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</si>
  <si>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</si>
  <si>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</si>
  <si>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</si>
  <si>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</si>
  <si>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</si>
  <si>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</si>
  <si>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</si>
  <si>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</si>
  <si>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</si>
  <si>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</si>
  <si>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</si>
  <si>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</si>
  <si>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</si>
  <si>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pred_cl_cd</t>
  </si>
  <si>
    <t xml:space="preserve">pred_cd</t>
  </si>
  <si>
    <t xml:space="preserve">pred_xcp</t>
  </si>
  <si>
    <t xml:space="preserve">valids</t>
  </si>
  <si>
    <t xml:space="preserve">cl_cd</t>
  </si>
  <si>
    <t xml:space="preserve">10_0</t>
  </si>
  <si>
    <t xml:space="preserve">objective</t>
  </si>
  <si>
    <t xml:space="preserve">CD</t>
  </si>
  <si>
    <t xml:space="preserve">XCP</t>
  </si>
  <si>
    <t xml:space="preserve">{'XLE1': 1.2665174802864776, 'XLE2': 3.153042526157274, 'CHORD1_1': 0.3907037458138904, 'CHORD1_2': 0.0, 'CHORD2_1': 0.20992477238098378, 'CHORD2_2': 0.25, 'SSPAN1_2': 0.25351121972535984, 'SSPAN2_2': 0.223783226529974}</t>
  </si>
  <si>
    <t xml:space="preserve">4_0</t>
  </si>
  <si>
    <t xml:space="preserve">{'XLE1': 1.25, 'XLE2': 3.1748290680872686, 'CHORD1_1': 0.4, 'CHORD1_2': 0.0, 'CHORD2_1': 0.1724141586397236, 'CHORD2_2': 0.17212547807761278, 'SSPAN1_2': 0.2548945083666057, 'SSPAN2_2': 0.29800717532756027}</t>
  </si>
  <si>
    <t xml:space="preserve">8_0</t>
  </si>
  <si>
    <t xml:space="preserve">{'XLE1': 1.4068410548094208, 'XLE2': 3.2, 'CHORD1_1': 0.2437263928589329, 'CHORD1_2': 0.045650614193709624, 'CHORD2_1': 0.2091339824865438, 'CHORD2_2': 0.25, 'SSPAN1_2': 0.3, 'SSPAN2_2': 0.21967636570222412}</t>
  </si>
  <si>
    <t xml:space="preserve">2_0</t>
  </si>
  <si>
    <t xml:space="preserve">{'XLE1': 1.3640549171466942, 'XLE2': 3.136807025280724, 'CHORD1_1': 0.4, 'CHORD1_2': 0.0, 'CHORD2_1': 0.18183780474569272, 'CHORD2_2': 0.19126817210847888, 'SSPAN1_2': 0.25650795162405066, 'SSPAN2_2': 0.27860691653445546}</t>
  </si>
  <si>
    <t xml:space="preserve">7_0</t>
  </si>
  <si>
    <t xml:space="preserve">{'XLE1': 1.428073599571665, 'XLE2': 3.2, 'CHORD1_1': 0.4, 'CHORD1_2': 0.00024967323685237404, 'CHORD2_1': 0.11436574464974364, 'CHORD2_2': 0.25, 'SSPAN1_2': 0.26293990038281856, 'SSPAN2_2': 0.2999870013725144}</t>
  </si>
  <si>
    <t xml:space="preserve">5_0</t>
  </si>
  <si>
    <t xml:space="preserve">{'XLE1': 1.299108418350202, 'XLE2': 3.0319478994290545, 'CHORD1_1': 0.38792463518296455, 'CHORD1_2': 0.01098966417391998, 'CHORD2_1': 0.20533738051917003, 'CHORD2_2': 0.23562342675050837, 'SSPAN1_2': 0.23611284834566248, 'SSPAN2_2': 0.26765886043407894}</t>
  </si>
  <si>
    <t xml:space="preserve">3_0</t>
  </si>
  <si>
    <t xml:space="preserve">{'XLE1': 1.4655053897971069, 'XLE2': 3.0062253789722257, 'CHORD1_1': 0.3813848119716355, 'CHORD1_2': 0.003042214644524842, 'CHORD2_1': 0.193193471179315, 'CHORD2_2': 0.2121164978198665, 'SSPAN1_2': 0.25250526524858025, 'SSPAN2_2': 0.2754376238475735}</t>
  </si>
  <si>
    <t xml:space="preserve">9_0</t>
  </si>
  <si>
    <t xml:space="preserve">{'XLE1': 1.25, 'XLE2': 3.1765699716266207, 'CHORD1_1': 0.4, 'CHORD1_2': 0.003822038306394414, 'CHORD2_1': 0.24856936703102142, 'CHORD2_2': 0.17205327874707238, 'SSPAN1_2': 0.2604234417621647, 'SSPAN2_2': 0.27491697857554126}</t>
  </si>
  <si>
    <t xml:space="preserve">1_0</t>
  </si>
  <si>
    <t xml:space="preserve">{'XLE1': 1.4098586893324112, 'XLE2': 3.2, 'CHORD1_1': 0.21598620733231352, 'CHORD1_2': 0.053735248323435035, 'CHORD2_1': 0.1949141994233975, 'CHORD2_2': 0.25, 'SSPAN1_2': 0.2919515057675335, 'SSPAN2_2': 0.20666972819872348}</t>
  </si>
  <si>
    <t xml:space="preserve">82_0</t>
  </si>
  <si>
    <t xml:space="preserve">{'XLE1': 1.4623693423345685, 'XLE2': 3.172557134367526, 'CHORD1_1': 0.2503293448127807, 'CHORD1_2': 0.007512601744383573, 'CHORD2_1': 0.22532129939645532, 'CHORD2_2': 0.23037973046302795, 'SSPAN1_2': 0.23511105943471192, 'SSPAN2_2': 0.2717335097491741}</t>
  </si>
  <si>
    <t xml:space="preserve">6_0</t>
  </si>
  <si>
    <t xml:space="preserve">{'XLE1': 1.25, 'XLE2': 3.127449799752567, 'CHORD1_1': 0.37756139674820566, 'CHORD1_2': 0.09, 'CHORD2_1': 0.18040747446633512, 'CHORD2_2': 0.18534186678125433, 'SSPAN1_2': 0.22163550775343954, 'SSPAN2_2': 0.2956278827292459}</t>
  </si>
  <si>
    <t xml:space="preserve">35_0</t>
  </si>
  <si>
    <t xml:space="preserve">{'XLE1': 1.2814887347631156, 'XLE2': 3.1563201062381268, 'CHORD1_1': 0.2875306470319629, 'CHORD1_2': 0.08852394299581647, 'CHORD2_1': 0.20534441871568562, 'CHORD2_2': 0.14861883805133402, 'SSPAN1_2': 0.2751408539712429, 'SSPAN2_2': 0.252560806274414}</t>
  </si>
  <si>
    <t xml:space="preserve">88_0</t>
  </si>
  <si>
    <t xml:space="preserve">{'XLE1': 1.3574928883463144, 'XLE2': 3.1407666072249416, 'CHORD1_1': 0.33261224329471595, 'CHORD1_2': 0.05921225585974753, 'CHORD2_1': 0.3731418461538851, 'CHORD2_2': 0.04418169637210667, 'SSPAN1_2': 0.28594299945980306, 'SSPAN2_2': 0.2960997216403484}</t>
  </si>
  <si>
    <t xml:space="preserve">15_0</t>
  </si>
  <si>
    <t xml:space="preserve">{'XLE1': 1.651502676308155, 'XLE2': 3.0635327853262426, 'CHORD1_1': 0.17780710859224202, 'CHORD1_2': 0.06417499925941228, 'CHORD2_1': 0.314996137097478, 'CHORD2_2': 0.22199404542334378, 'SSPAN1_2': 0.15938244946300983, 'SSPAN2_2': 0.2885965447872877}</t>
  </si>
  <si>
    <t xml:space="preserve">89_0</t>
  </si>
  <si>
    <t xml:space="preserve">{'XLE1': 1.3180923308245838, 'XLE2': 3.1145747389644387, 'CHORD1_1': 0.14815822020173075, 'CHORD1_2': 0.041043710438534615, 'CHORD2_1': 0.30031081028282647, 'CHORD2_2': 0.14990990911610425, 'SSPAN1_2': 0.17770068421959878, 'SSPAN2_2': 0.2981657905504107}</t>
  </si>
  <si>
    <t xml:space="preserve">37_0</t>
  </si>
  <si>
    <t xml:space="preserve">{'XLE1': 1.6202674293890595, 'XLE2': 3.0018396919593213, 'CHORD1_1': 0.12513623544946315, 'CHORD1_2': 0.03049386573024094, 'CHORD2_1': 0.37589031159877784, 'CHORD2_2': 0.2012429612223059, 'SSPAN1_2': 0.12924015913158654, 'SSPAN2_2': 0.27767401263117786}</t>
  </si>
  <si>
    <t xml:space="preserve">61_0</t>
  </si>
  <si>
    <t xml:space="preserve">{'XLE1': 1.4022204908542335, 'XLE2': 3.0909144409000873, 'CHORD1_1': 0.17076901393011212, 'CHORD1_2': 0.020028516892343758, 'CHORD2_1': 0.2515822946093977, 'CHORD2_2': 0.20448296889662743, 'SSPAN1_2': 0.24718969669193028, 'SSPAN2_2': 0.28067847713828087}</t>
  </si>
  <si>
    <t xml:space="preserve">49_0</t>
  </si>
  <si>
    <t xml:space="preserve">{'XLE1': 1.7095066872425377, 'XLE2': 3.1186183044686913, 'CHORD1_1': 0.2834364203736186, 'CHORD1_2': 0.01951469650492072, 'CHORD2_1': 0.2885528136976063, 'CHORD2_2': 0.17867229646071792, 'SSPAN1_2': 0.17447680607438087, 'SSPAN2_2': 0.2745666323229671}</t>
  </si>
  <si>
    <t xml:space="preserve">91_0</t>
  </si>
  <si>
    <t xml:space="preserve">{'XLE1': 1.6477668611332774, 'XLE2': 3.164004350081086, 'CHORD1_1': 0.14707348486408592, 'CHORD1_2': 0.027925196131691334, 'CHORD2_1': 0.32644910365343094, 'CHORD2_2': 0.24377950048074126, 'SSPAN1_2': 0.148593314550817, 'SSPAN2_2': 0.27142307087779044}</t>
  </si>
  <si>
    <t xml:space="preserve">0_9</t>
  </si>
  <si>
    <t xml:space="preserve">{'XLE1': 1.2751043699681759, 'XLE2': 3.1675113283097747, 'CHORD1_1': 0.3044701481238008, 'CHORD1_2': 0.05072943918406963, 'CHORD2_1': 0.3771112517453731, 'CHORD2_2': 0.23255511024035513, 'SSPAN1_2': 0.10099531412124635, 'SSPAN2_2': 0.27647729385644193}</t>
  </si>
  <si>
    <t xml:space="preserve">51_0</t>
  </si>
  <si>
    <t xml:space="preserve">{'XLE1': 1.3720715451054275, 'XLE2': 3.0913616040721537, 'CHORD1_1': 0.1676054517738521, 'CHORD1_2': 0.04033028810285032, 'CHORD2_1': 0.24803040781989696, 'CHORD2_2': 0.1906247204169631, 'SSPAN1_2': 0.20477760024368763, 'SSPAN2_2': 0.27251362428069115}</t>
  </si>
  <si>
    <t xml:space="preserve">99_0</t>
  </si>
  <si>
    <t xml:space="preserve">{'XLE1': 1.341496096458286, 'XLE2': 3.1905089542269707, 'CHORD1_1': 0.2603506932035089, 'CHORD1_2': 0.07958530669100582, 'CHORD2_1': 0.15658514928072692, 'CHORD2_2': 0.1637809695675969, 'SSPAN1_2': 0.2078255070373416, 'SSPAN2_2': 0.2916211122646928}</t>
  </si>
  <si>
    <t xml:space="preserve">16_0</t>
  </si>
  <si>
    <t xml:space="preserve">{'XLE1': 1.57707025622949, 'XLE2': 3.1433333942666652, 'CHORD1_1': 0.3813962144777179, 'CHORD1_2': 0.05465444756671786, 'CHORD2_1': 0.3910764663480223, 'CHORD2_2': 0.002172318520024419, 'SSPAN1_2': 0.22316862531006337, 'SSPAN2_2': 0.2790200896561146}</t>
  </si>
  <si>
    <t xml:space="preserve">39_0</t>
  </si>
  <si>
    <t xml:space="preserve">{'XLE1': 1.5027087633498013, 'XLE2': 3.173033746145666, 'CHORD1_1': 0.3512159556150437, 'CHORD1_2': 0.04471965383738279, 'CHORD2_1': 0.29801051681861285, 'CHORD2_2': 0.10318694356828928, 'SSPAN1_2': 0.15605485588312148, 'SSPAN2_2': 0.28592788651585577}</t>
  </si>
  <si>
    <t xml:space="preserve">18_0</t>
  </si>
  <si>
    <t xml:space="preserve">{'XLE1': 1.492078899871558, 'XLE2': 3.115802288800478, 'CHORD1_1': 0.3570880001410842, 'CHORD1_2': 0.04318589472211897, 'CHORD2_1': 0.34650870785117155, 'CHORD2_2': 0.09888781071640551, 'SSPAN1_2': 0.17820571977645158, 'SSPAN2_2': 0.27364219091832637}</t>
  </si>
  <si>
    <t xml:space="preserve">44_0</t>
  </si>
  <si>
    <t xml:space="preserve">{'XLE1': 1.3530350103974342, 'XLE2': 3.037991825863719, 'CHORD1_1': 0.3791881275363267, 'CHORD1_2': 0.08924007972702383, 'CHORD2_1': 0.22887544538825752, 'CHORD2_2': 0.18075345968827605, 'SSPAN1_2': 0.2927347380667925, 'SSPAN2_2': 0.2081678656861186}</t>
  </si>
  <si>
    <t xml:space="preserve">12_0</t>
  </si>
  <si>
    <t xml:space="preserve">{'XLE1': 1.4956994047388434, 'XLE2': 3.0285033704712987, 'CHORD1_1': 0.20431518051773312, 'CHORD1_2': 0.08671013686805963, 'CHORD2_1': 0.2839906379580498, 'CHORD2_2': 0.16607680753804743, 'SSPAN1_2': 0.2691958090290427, 'SSPAN2_2': 0.23711433988064526}</t>
  </si>
  <si>
    <t xml:space="preserve">83_0</t>
  </si>
  <si>
    <t xml:space="preserve">{'XLE1': 1.5945312497206032, 'XLE2': 3.184171563573182, 'CHORD1_1': 0.3350619232282043, 'CHORD1_2': 0.08037746896035969, 'CHORD2_1': 0.3421024304814637, 'CHORD2_2': 0.1898648594506085, 'SSPAN1_2': 0.17409738823771476, 'SSPAN2_2': 0.2478460708633065}</t>
  </si>
  <si>
    <t xml:space="preserve">69_0</t>
  </si>
  <si>
    <t xml:space="preserve">{'XLE1': 1.4564858209341764, 'XLE2': 3.024071075581014, 'CHORD1_1': 0.31598848290741444, 'CHORD1_2': 0.044210356911644336, 'CHORD2_1': 0.28483043089509014, 'CHORD2_2': 0.19113621581345797, 'SSPAN1_2': 0.13228533715009688, 'SSPAN2_2': 0.26874926351010797}</t>
  </si>
  <si>
    <t xml:space="preserve">0_0</t>
  </si>
  <si>
    <t xml:space="preserve">{'XLE1': 1.5165580809116364, 'XLE2': 3.04640793800354, 'CHORD1_1': 0.3462677538394928, 'CHORD1_2': 0.0019696505181491376, 'CHORD2_1': 0.39191735982894904, 'CHORD2_2': 0.02115873619914055, 'SSPAN1_2': 0.2158738613128662, 'SSPAN2_2': 0.22642686367034912}</t>
  </si>
  <si>
    <t xml:space="preserve">47_0</t>
  </si>
  <si>
    <t xml:space="preserve">{'XLE1': 1.6548591968603432, 'XLE2': 3.0769400611519813, 'CHORD1_1': 0.1804365054704249, 'CHORD1_2': 0.05399421687237918, 'CHORD2_1': 0.24341243347153071, 'CHORD2_2': 0.0749356560409069, 'SSPAN1_2': 0.26857160720974205, 'SSPAN2_2': 0.2633121328428387}</t>
  </si>
  <si>
    <t xml:space="preserve">11_0</t>
  </si>
  <si>
    <t xml:space="preserve">{'XLE1': 1.6840864354744554, 'XLE2': 3.1327213339507582, 'CHORD1_1': 0.18651688750833273, 'CHORD1_2': 0.008134520016610622, 'CHORD2_1': 0.3679000128991903, 'CHORD2_2': 0.20443868986330926, 'SSPAN1_2': 0.2550172099843621, 'SSPAN2_2': 0.234650375880301}</t>
  </si>
  <si>
    <t xml:space="preserve">59_0</t>
  </si>
  <si>
    <t xml:space="preserve">{'XLE1': 1.5555751048959792, 'XLE2': 3.191721419803798, 'CHORD1_1': 0.22680487530305984, 'CHORD1_2': 0.07800235426984727, 'CHORD2_1': 0.16915333699434998, 'CHORD2_2': 0.13953212974593043, 'SSPAN1_2': 0.2631629342213273, 'SSPAN2_2': 0.22936801984906197}</t>
  </si>
  <si>
    <t xml:space="preserve">71_0</t>
  </si>
  <si>
    <t xml:space="preserve">{'XLE1': 1.2791062030009925, 'XLE2': 3.126357754506171, 'CHORD1_1': 0.3902147614397109, 'CHORD1_2': 0.047414289107546206, 'CHORD2_1': 0.115525018889457, 'CHORD2_2': 0.14093691832385957, 'SSPAN1_2': 0.19343629404902457, 'SSPAN2_2': 0.252158834785223}</t>
  </si>
  <si>
    <t xml:space="preserve">0_5</t>
  </si>
  <si>
    <t xml:space="preserve">{'XLE1': 1.4677840271033347, 'XLE2': 3.1858446925878527, 'CHORD1_1': 0.36834021424874663, 'CHORD1_2': 0.029548526862636208, 'CHORD2_1': 0.21696311812847854, 'CHORD2_2': 0.16195445926859975, 'SSPAN1_2': 0.11865101251751185, 'SSPAN2_2': 0.29601633846759795}</t>
  </si>
  <si>
    <t xml:space="preserve">36_0</t>
  </si>
  <si>
    <t xml:space="preserve">{'XLE1': 1.3798170639201999, 'XLE2': 3.105462584272027, 'CHORD1_1': 0.2548246810212732, 'CHORD1_2': 0.045615865029394624, 'CHORD2_1': 0.22027577310800556, 'CHORD2_2': 0.1748690139502287, 'SSPAN1_2': 0.1848264576867223, 'SSPAN2_2': 0.2493192231282592}</t>
  </si>
  <si>
    <t xml:space="preserve">96_0</t>
  </si>
  <si>
    <t xml:space="preserve">{'XLE1': 1.5601057256571949, 'XLE2': 3.013764692097902, 'CHORD1_1': 0.1804804333485663, 'CHORD1_2': 0.05954089351929724, 'CHORD2_1': 0.12255305470898749, 'CHORD2_2': 0.1497491216287017, 'SSPAN1_2': 0.29884891789406537, 'SSPAN2_2': 0.22456722445785998}</t>
  </si>
  <si>
    <t xml:space="preserve">0_6</t>
  </si>
  <si>
    <t xml:space="preserve">{'XLE1': 1.2858632132411003, 'XLE2': 3.017979813180864, 'CHORD1_1': 0.1701138511300087, 'CHORD1_2': 0.08789104979485272, 'CHORD2_1': 0.14290645997971296, 'CHORD2_2': 0.2118868250399828, 'SSPAN1_2': 0.22651812192052603, 'SSPAN2_2': 0.2225101787596941}</t>
  </si>
  <si>
    <t xml:space="preserve">77_0</t>
  </si>
  <si>
    <t xml:space="preserve">{'XLE1': 1.3789274925366044, 'XLE2': 3.167950178124011, 'CHORD1_1': 0.24238204024732116, 'CHORD1_2': 0.0026073900517076254, 'CHORD2_1': 0.2865532726980746, 'CHORD2_2': 0.24374404945410788, 'SSPAN1_2': 0.16525491438806056, 'SSPAN2_2': 0.22101885508745908}</t>
  </si>
  <si>
    <t xml:space="preserve">33_0</t>
  </si>
  <si>
    <t xml:space="preserve">{'XLE1': 1.4010228058323264, 'XLE2': 3.014225904084742, 'CHORD1_1': 0.3786272829398514, 'CHORD1_2': 0.013977268366143106, 'CHORD2_1': 0.2303473232313991, 'CHORD2_2': 0.19853592314757407, 'SSPAN1_2': 0.1786730295047164, 'SSPAN2_2': 0.22738375850021839}</t>
  </si>
  <si>
    <t xml:space="preserve">75_0</t>
  </si>
  <si>
    <t xml:space="preserve">{'XLE1': 1.6806681836023927, 'XLE2': 3.1650217985734344, 'CHORD1_1': 0.2133060641586781, 'CHORD1_2': 0.003948554908856749, 'CHORD2_1': 0.14199298871681096, 'CHORD2_2': 0.09579897462390363, 'SSPAN1_2': 0.2908161273226142, 'SSPAN2_2': 0.25526190884411337}</t>
  </si>
  <si>
    <t xml:space="preserve">46_0</t>
  </si>
  <si>
    <t xml:space="preserve">{'XLE1': 1.4954929403029382, 'XLE2': 3.030803975649178, 'CHORD1_1': 0.13708537686616185, 'CHORD1_2': 0.031430724039673806, 'CHORD2_1': 0.19908084850758317, 'CHORD2_2': 0.2361710756085813, 'SSPAN1_2': 0.22199698481708763, 'SSPAN2_2': 0.1688892537727952}</t>
  </si>
  <si>
    <t xml:space="preserve">62_0</t>
  </si>
  <si>
    <t xml:space="preserve">{'XLE1': 1.511081326752901, 'XLE2': 3.161809863522649, 'CHORD1_1': 0.2455927461385727, 'CHORD1_2': 0.0007295888476073741, 'CHORD2_1': 0.23982561537995936, 'CHORD2_2': 0.04170149704441428, 'SSPAN1_2': 0.1461628580465913, 'SSPAN2_2': 0.29628241844475267}</t>
  </si>
  <si>
    <t xml:space="preserve">55_0</t>
  </si>
  <si>
    <t xml:space="preserve">{'XLE1': 1.325524300802499, 'XLE2': 3.11365463975817, 'CHORD1_1': 0.21276264637708667, 'CHORD1_2': 0.07346515556797385, 'CHORD2_1': 0.2962539738975466, 'CHORD2_2': 0.1031695653218776, 'SSPAN1_2': 0.190015628375113, 'SSPAN2_2': 0.23520298171788454}</t>
  </si>
  <si>
    <t xml:space="preserve">0_3</t>
  </si>
  <si>
    <t xml:space="preserve">{'XLE1': 1.729793778154999, 'XLE2': 3.1511864041909576, 'CHORD1_1': 0.11527689220383765, 'CHORD1_2': 0.060324012218043205, 'CHORD2_1': 0.3229933746159077, 'CHORD2_2': 0.10207028919830918, 'SSPAN1_2': 0.12695139050483703, 'SSPAN2_2': 0.2561677763238549}</t>
  </si>
  <si>
    <t xml:space="preserve">52_0</t>
  </si>
  <si>
    <t xml:space="preserve">{'XLE1': 1.2654864653013647, 'XLE2': 3.141900710761547, 'CHORD1_1': 0.38615425964817407, 'CHORD1_2': 0.03333860755898058, 'CHORD2_1': 0.2307505274191499, 'CHORD2_2': 0.12081766221672297, 'SSPAN1_2': 0.12098757438361646, 'SSPAN2_2': 0.27254661247134204}</t>
  </si>
  <si>
    <t xml:space="preserve">29_0</t>
  </si>
  <si>
    <t xml:space="preserve">{'XLE1': 1.4176526074297726, 'XLE2': 3.175095174461603, 'CHORD1_1': 0.2570605408400297, 'CHORD1_2': 0.010475442660972476, 'CHORD2_1': 0.351119136530906, 'CHORD2_2': 0.001033942447975278, 'SSPAN1_2': 0.24829000160098075, 'SSPAN2_2': 0.210851957090199}</t>
  </si>
  <si>
    <t xml:space="preserve">0_12</t>
  </si>
  <si>
    <t xml:space="preserve">{'XLE1': 1.7092386656440794, 'XLE2': 3.0007247738540173, 'CHORD1_1': 0.27888939408585434, 'CHORD1_2': 0.06815210527740419, 'CHORD2_1': 0.23902873052284124, 'CHORD2_2': 0.09215993131510913, 'SSPAN1_2': 0.20217360015958546, 'SSPAN2_2': 0.2459509890526533}</t>
  </si>
  <si>
    <t xml:space="preserve">22_0</t>
  </si>
  <si>
    <t xml:space="preserve">{'XLE1': 1.6367072761058807, 'XLE2': 3.1032071264460686, 'CHORD1_1': 0.11923839505761863, 'CHORD1_2': 0.006767094992101192, 'CHORD2_1': 0.18318237978965046, 'CHORD2_2': 0.1666444782167673, 'SSPAN1_2': 0.27770354337990283, 'SSPAN2_2': 0.24880548268556593}</t>
  </si>
  <si>
    <t xml:space="preserve">28_0</t>
  </si>
  <si>
    <t xml:space="preserve">{'XLE1': 1.258098544087261, 'XLE2': 3.0018607817590235, 'CHORD1_1': 0.31858268193900585, 'CHORD1_2': 0.009338145218789578, 'CHORD2_1': 0.3088822014629841, 'CHORD2_2': 0.15808365936391056, 'SSPAN1_2': 0.13615138679742814, 'SSPAN2_2': 0.22579902950674294}</t>
  </si>
  <si>
    <t xml:space="preserve">76_0</t>
  </si>
  <si>
    <t xml:space="preserve">{'XLE1': 1.7143473410978913, 'XLE2': 3.072093142569065, 'CHORD1_1': 0.28414705125615003, 'CHORD1_2': 0.08399143489077687, 'CHORD2_1': 0.13402244783937933, 'CHORD2_2': 0.17988922609947622, 'SSPAN1_2': 0.1459066892042756, 'SSPAN2_2': 0.2579878870397806}</t>
  </si>
  <si>
    <t xml:space="preserve">27_0</t>
  </si>
  <si>
    <t xml:space="preserve">{'XLE1': 1.606227533891797, 'XLE2': 3.1884241966530684, 'CHORD1_1': 0.11139128580689431, 'CHORD1_2': 0.022223347071558236, 'CHORD2_1': 0.3967889979481698, 'CHORD2_2': 0.06442449055612087, 'SSPAN1_2': 0.16395335104316472, 'SSPAN2_2': 0.25585312601178883}</t>
  </si>
  <si>
    <t xml:space="preserve">73_0</t>
  </si>
  <si>
    <t xml:space="preserve">{'XLE1': 1.3406382268294692, 'XLE2': 3.0454835906624793, 'CHORD1_1': 0.31775816390290856, 'CHORD1_2': 0.03706764075905084, 'CHORD2_1': 0.274958991445601, 'CHORD2_2': 0.2105682820547372, 'SSPAN1_2': 0.2449793027713895, 'SSPAN2_2': 0.19073465894907712}</t>
  </si>
  <si>
    <t xml:space="preserve">30_0</t>
  </si>
  <si>
    <t xml:space="preserve">{'XLE1': 1.71087440662086, 'XLE2': 3.1697556884959344, 'CHORD1_1': 0.23085584826767447, 'CHORD1_2': 0.07179882508702576, 'CHORD2_1': 0.14068930298089982, 'CHORD2_2': 0.1950556724332273, 'SSPAN1_2': 0.16343403179198504, 'SSPAN2_2': 0.2322189522907138}</t>
  </si>
  <si>
    <t xml:space="preserve">0_17</t>
  </si>
  <si>
    <t xml:space="preserve">{'XLE1': 1.3341739987954497, 'XLE2': 3.1912744162604216, 'CHORD1_1': 0.14754003919661046, 'CHORD1_2': 0.014651168854907155, 'CHORD2_1': 0.18277518413960936, 'CHORD2_2': 0.0796358862426132, 'SSPAN1_2': 0.2199848096817732, 'SSPAN2_2': 0.26681402437388896}</t>
  </si>
  <si>
    <t xml:space="preserve">94_0</t>
  </si>
  <si>
    <t xml:space="preserve">{'XLE1': 1.688428830821067, 'XLE2': 3.0269375441595914, 'CHORD1_1': 0.312135501112789, 'CHORD1_2': 0.008964056856930256, 'CHORD2_1': 0.19134472375735642, 'CHORD2_2': 0.2412544630933553, 'SSPAN1_2': 0.11271096225827933, 'SSPAN2_2': 0.16610805056989192}</t>
  </si>
  <si>
    <t xml:space="preserve">0_10</t>
  </si>
  <si>
    <t xml:space="preserve">{'XLE1': 1.4707617894746363, 'XLE2': 3.0347905455157163, 'CHORD1_1': 0.23280821675434712, 'CHORD1_2': 0.021885921405628322, 'CHORD2_1': 0.3005557940341532, 'CHORD2_2': 0.1436055104713887, 'SSPAN1_2': 0.24328842274844645, 'SSPAN2_2': 0.20611138995736838}</t>
  </si>
  <si>
    <t xml:space="preserve">45_0</t>
  </si>
  <si>
    <t xml:space="preserve">{'XLE1': 1.2878197762183845, 'XLE2': 3.0861688356846573, 'CHORD1_1': 0.12120386054739357, 'CHORD1_2': 0.07635335898958147, 'CHORD2_1': 0.2570102253928781, 'CHORD2_2': 0.04027050454169512, 'SSPAN1_2': 0.24581211786717175, 'SSPAN2_2': 0.2372785195708275}</t>
  </si>
  <si>
    <t xml:space="preserve">13_0</t>
  </si>
  <si>
    <t xml:space="preserve">{'XLE1': 1.7113812300376594, 'XLE2': 3.1613335030153396, 'CHORD1_1': 0.3417727730236948, 'CHORD1_2': 0.043292339779436584, 'CHORD2_1': 0.18673841618001463, 'CHORD2_2': 0.16222112206742167, 'SSPAN1_2': 0.19617847427725793, 'SSPAN2_2': 0.19425976723432542}</t>
  </si>
  <si>
    <t xml:space="preserve">72_0</t>
  </si>
  <si>
    <t xml:space="preserve">{'XLE1': 1.6042841109447181, 'XLE2': 3.1654600454494357, 'CHORD1_1': 0.3399423173628748, 'CHORD1_2': 0.06478322284296155, 'CHORD2_1': 0.33393162162974477, 'CHORD2_2': 0.08736871182918549, 'SSPAN1_2': 0.2974573520943522, 'SSPAN2_2': 0.1147175569087267}</t>
  </si>
  <si>
    <t xml:space="preserve">53_0</t>
  </si>
  <si>
    <t xml:space="preserve">{'XLE1': 1.461897736415267, 'XLE2': 3.079522228240967, 'CHORD1_1': 0.3214924613013864, 'CHORD1_2': 0.0803814612608403, 'CHORD2_1': 0.20982112474739553, 'CHORD2_2': 0.22523818723857403, 'SSPAN1_2': 0.18861930184066295, 'SSPAN2_2': 0.14718024302273988}</t>
  </si>
  <si>
    <t xml:space="preserve">100_0</t>
  </si>
  <si>
    <t xml:space="preserve">{'XLE1': 1.2551559279672801, 'XLE2': 3.1494027245789766, 'CHORD1_1': 0.24957874203100802, 'CHORD1_2': 0.03167967243120074, 'CHORD2_1': 0.23189981095492843, 'CHORD2_2': 0.11745759495534003, 'SSPAN1_2': 0.11595121454447509, 'SSPAN2_2': 0.2513114748522639}</t>
  </si>
  <si>
    <t xml:space="preserve">78_0</t>
  </si>
  <si>
    <t xml:space="preserve">{'XLE1': 1.6006774450652301, 'XLE2': 3.1906012054532766, 'CHORD1_1': 0.28664873894304044, 'CHORD1_2': 0.009064019685611128, 'CHORD2_1': 0.16761670503765347, 'CHORD2_2': 0.10245241108350456, 'SSPAN1_2': 0.29379024300724266, 'SSPAN2_2': 0.15538603235036136}</t>
  </si>
  <si>
    <t xml:space="preserve">0_2</t>
  </si>
  <si>
    <t xml:space="preserve">{'XLE1': 1.379822111222893, 'XLE2': 3.0936285365372895, 'CHORD1_1': 0.2588787714950741, 'CHORD1_2': 0.04113986704498529, 'CHORD2_1': 0.19161841049790385, 'CHORD2_2': 0.24207585421390831, 'SSPAN1_2': 0.2656618533656001, 'SSPAN2_2': 0.13441306166350842}</t>
  </si>
  <si>
    <t xml:space="preserve">50_0</t>
  </si>
  <si>
    <t xml:space="preserve">{'XLE1': 1.4715909766964614, 'XLE2': 3.1905667524784804, 'CHORD1_1': 0.24266800172626976, 'CHORD1_2': 0.04925471398048103, 'CHORD2_1': 0.19025045484304431, 'CHORD2_2': 0.10223310440778732, 'SSPAN1_2': 0.17210668995976447, 'SSPAN2_2': 0.21713448371738195}</t>
  </si>
  <si>
    <t xml:space="preserve">56_0</t>
  </si>
  <si>
    <t xml:space="preserve">{'XLE1': 1.5267291613854468, 'XLE2': 3.103018655627966, 'CHORD1_1': 0.3052685249596835, 'CHORD1_2': 0.0011102972365915774, 'CHORD2_1': 0.1514623739756644, 'CHORD2_2': 0.04870889987796545, 'SSPAN1_2': 0.22644325960427522, 'SSPAN2_2': 0.21087475568056108}</t>
  </si>
  <si>
    <t xml:space="preserve">0_19</t>
  </si>
  <si>
    <t xml:space="preserve">{'XLE1': 1.6896561584435403, 'XLE2': 3.144073606468737, 'CHORD1_1': 0.24665311025455597, 'CHORD1_2': 0.03136016107164323, 'CHORD2_1': 0.38311100266873843, 'CHORD2_2': 0.17555249528959394, 'SSPAN1_2': 0.27014474552124734, 'SSPAN2_2': 0.16902590077370405}</t>
  </si>
  <si>
    <t xml:space="preserve">66_0</t>
  </si>
  <si>
    <t xml:space="preserve">{'XLE1': 1.4267642791382968, 'XLE2': 3.1164311684668067, 'CHORD1_1': 0.32102951621636755, 'CHORD1_2': 0.08726567541249096, 'CHORD2_1': 0.29244850352406504, 'CHORD2_2': 0.10616490221582353, 'SSPAN1_2': 0.24446348827332257, 'SSPAN2_2': 0.16113864537328482}</t>
  </si>
  <si>
    <t xml:space="preserve">38_0</t>
  </si>
  <si>
    <t xml:space="preserve">{'XLE1': 1.3006388135254383, 'XLE2': 3.0358719097450377, 'CHORD1_1': 0.36846964675933125, 'CHORD1_2': 0.016106860768049954, 'CHORD2_1': 0.1538314437493682, 'CHORD2_2': 0.2380178680177778, 'SSPAN1_2': 0.1337086632847786, 'SSPAN2_2': 0.15799716264009475}</t>
  </si>
  <si>
    <t xml:space="preserve">0_7</t>
  </si>
  <si>
    <t xml:space="preserve">{'XLE1': 1.5732661858201027, 'XLE2': 3.1260721225291492, 'CHORD1_1': 0.30778028238564736, 'CHORD1_2': 0.01285944770090282, 'CHORD2_1': 0.3495862482115627, 'CHORD2_2': 0.06994430138729513, 'SSPAN1_2': 0.1683655820786953, 'SSPAN2_2': 0.1931437121704221}</t>
  </si>
  <si>
    <t xml:space="preserve">58_0</t>
  </si>
  <si>
    <t xml:space="preserve">{'XLE1': 1.6609671330079436, 'XLE2': 3.0831745052710176, 'CHORD1_1': 0.32217230126261714, 'CHORD1_2': 0.06635392217896878, 'CHORD2_1': 0.16583202965557575, 'CHORD2_2': 0.029982036212459207, 'SSPAN1_2': 0.24702762067317963, 'SSPAN2_2': 0.1866059597581625}</t>
  </si>
  <si>
    <t xml:space="preserve">98_0</t>
  </si>
  <si>
    <t xml:space="preserve">{'XLE1': 1.7103824052028358, 'XLE2': 3.192549989372492, 'CHORD1_1': 0.19231846258044244, 'CHORD1_2': 0.00937394667416811, 'CHORD2_1': 0.38348086476325993, 'CHORD2_2': 0.07869343156926334, 'SSPAN1_2': 0.29207799304276705, 'SSPAN2_2': 0.1744743525981903}</t>
  </si>
  <si>
    <t xml:space="preserve">26_0</t>
  </si>
  <si>
    <t xml:space="preserve">{'XLE1': 1.454174675513059, 'XLE2': 3.071683712117374, 'CHORD1_1': 0.25815193615853793, 'CHORD1_2': 0.0843434274662286, 'CHORD2_1': 0.32252297047525647, 'CHORD2_2': 0.11088248831219971, 'SSPAN1_2': 0.25680715683847666, 'SSPAN2_2': 0.1311851553618908}</t>
  </si>
  <si>
    <t xml:space="preserve">79_0</t>
  </si>
  <si>
    <t xml:space="preserve">{'XLE1': 1.6013432615436614, 'XLE2': 3.0352537048980595, 'CHORD1_1': 0.3112057938240469, 'CHORD1_2': 0.038454589331522585, 'CHORD2_1': 0.17402584878727795, 'CHORD2_2': 0.06439875555224717, 'SSPAN1_2': 0.25532853361219165, 'SSPAN2_2': 0.16626974195241928}</t>
  </si>
  <si>
    <t xml:space="preserve">25_0</t>
  </si>
  <si>
    <t xml:space="preserve">{'XLE1': 1.4880032623186707, 'XLE2': 3.16769192237407, 'CHORD1_1': 0.1463109808973968, 'CHORD1_2': 0.005029742298647761, 'CHORD2_1': 0.27096776776015763, 'CHORD2_2': 0.11628503631800413, 'SSPAN1_2': 0.10537146646529437, 'SSPAN2_2': 0.22229541856795548}</t>
  </si>
  <si>
    <t xml:space="preserve">67_0</t>
  </si>
  <si>
    <t xml:space="preserve">{'XLE1': 1.40218016365543, 'XLE2': 3.1860599258914593, 'CHORD1_1': 0.33168559875339276, 'CHORD1_2': 0.019533916292712093, 'CHORD2_1': 0.1842829647473991, 'CHORD2_2': 0.13855676096864045, 'SSPAN1_2': 0.1641962192952633, 'SSPAN2_2': 0.18727726712822912}</t>
  </si>
  <si>
    <t xml:space="preserve">0_14</t>
  </si>
  <si>
    <t xml:space="preserve">{'XLE1': 1.314720705151558, 'XLE2': 3.059630496427417, 'CHORD1_1': 0.34032320808619265, 'CHORD1_2': 0.06232232448644936, 'CHORD2_1': 0.32686429871246225, 'CHORD2_2': 0.1836822791956365, 'SSPAN1_2': 0.2520191926509142, 'SSPAN2_2': 0.1430139420554042}</t>
  </si>
  <si>
    <t xml:space="preserve">23_0</t>
  </si>
  <si>
    <t xml:space="preserve">{'XLE1': 1.577305220067501, 'XLE2': 3.1687951248139146, 'CHORD1_1': 0.1950457441620529, 'CHORD1_2': 0.08415886055678129, 'CHORD2_1': 0.28441133322194223, 'CHORD2_2': 0.1080753926653415, 'SSPAN1_2': 0.26100417897105216, 'SSPAN2_2': 0.1462279137223959}</t>
  </si>
  <si>
    <t xml:space="preserve">63_0</t>
  </si>
  <si>
    <t xml:space="preserve">{'XLE1': 1.2533135055564344, 'XLE2': 3.1127074839547277, 'CHORD1_1': 0.3335206569172442, 'CHORD1_2': 0.029241341929882765, 'CHORD2_1': 0.3689417272806168, 'CHORD2_2': 0.14291685493662953, 'SSPAN1_2': 0.20919123180210591, 'SSPAN2_2': 0.14586169384419917}</t>
  </si>
  <si>
    <t xml:space="preserve">54_0</t>
  </si>
  <si>
    <t xml:space="preserve">{'XLE1': 1.717884138226509, 'XLE2': 3.167267111875117, 'CHORD1_1': 0.2035774350166321, 'CHORD1_2': 0.017915102066472174, 'CHORD2_1': 0.2087785196490586, 'CHORD2_2': 0.03782682935707271, 'SSPAN1_2': 0.2472860727459192, 'SSPAN2_2': 0.1839193355292082}</t>
  </si>
  <si>
    <t xml:space="preserve">0_15</t>
  </si>
  <si>
    <t xml:space="preserve">{'XLE1': 1.5448960661888123, 'XLE2': 3.1953591434285045, 'CHORD1_1': 0.1838335279375315, 'CHORD1_2': 0.03931733602657914, 'CHORD2_1': 0.15852391673251987, 'CHORD2_2': 0.034609133610501885, 'SSPAN1_2': 0.14132952485233546, 'SSPAN2_2': 0.2725821577012539}</t>
  </si>
  <si>
    <t xml:space="preserve">34_0</t>
  </si>
  <si>
    <t xml:space="preserve">{'XLE1': 1.3093856726773083, 'XLE2': 3.158745239302516, 'CHORD1_1': 0.2903892733156681, 'CHORD1_2': 0.002858374323695898, 'CHORD2_1': 0.3670005938969553, 'CHORD2_2': 0.13714508479461074, 'SSPAN1_2': 0.2069392468780279, 'SSPAN2_2': 0.1517563931643963}</t>
  </si>
  <si>
    <t xml:space="preserve">20_0</t>
  </si>
  <si>
    <t xml:space="preserve">{'XLE1': 1.480235708411783, 'XLE2': 3.1850360758602623, 'CHORD1_1': 0.3059969738125802, 'CHORD1_2': 0.05448426576331258, 'CHORD2_1': 0.37409254340454945, 'CHORD2_2': 0.05748570500873029, 'SSPAN1_2': 0.11335959248244763, 'SSPAN2_2': 0.20001060552895067}</t>
  </si>
  <si>
    <t xml:space="preserve">0_4</t>
  </si>
  <si>
    <t xml:space="preserve">{'XLE1': 1.6725993105210364, 'XLE2': 3.0716717587783933, 'CHORD1_1': 0.2293503017164767, 'CHORD1_2': 0.04873422151431441, 'CHORD2_1': 0.27303935568779714, 'CHORD2_2': 0.057314953999593854, 'SSPAN1_2': 0.276308985427022, 'SSPAN2_2': 0.11332955416291952}</t>
  </si>
  <si>
    <t xml:space="preserve">0_1</t>
  </si>
  <si>
    <t xml:space="preserve">{'XLE1': 1.3743114955723286, 'XLE2': 3.1103333013132217, 'CHORD1_1': 0.20398935638368132, 'CHORD1_2': 0.07700588026084006, 'CHORD2_1': 0.11112216189503671, 'CHORD2_2': 0.13554770476184785, 'SSPAN1_2': 0.17666919697076083, 'SSPAN2_2': 0.15799246057868005}</t>
  </si>
  <si>
    <t xml:space="preserve">24_0</t>
  </si>
  <si>
    <t xml:space="preserve">{'XLE1': 1.704691949300468, 'XLE2': 3.073702724464238, 'CHORD1_1': 0.2832560773007572, 'CHORD1_2': 0.003051914647221565, 'CHORD2_1': 0.16817008890211582, 'CHORD2_2': 0.048255556961521506, 'SSPAN1_2': 0.12206461969763041, 'SSPAN2_2': 0.2699171869084239}</t>
  </si>
  <si>
    <t xml:space="preserve">92_0</t>
  </si>
  <si>
    <t xml:space="preserve">{'XLE1': 1.3159821326844394, 'XLE2': 3.0243967222049832, 'CHORD1_1': 0.10747607201337815, 'CHORD1_2': 0.016080108750611544, 'CHORD2_1': 0.2591992130503059, 'CHORD2_2': 0.004905638517811894, 'SSPAN1_2': 0.2339906172826886, 'SSPAN2_2': 0.2003107199445367}</t>
  </si>
  <si>
    <t xml:space="preserve">84_0</t>
  </si>
  <si>
    <t xml:space="preserve">{'XLE1': 1.528760734014213, 'XLE2': 3.048928437754512, 'CHORD1_1': 0.17884330349043015, 'CHORD1_2': 0.011426507290452718, 'CHORD2_1': 0.2287885652855039, 'CHORD2_2': 0.14604604267515242, 'SSPAN1_2': 0.1373932661488652, 'SSPAN2_2': 0.19592340663075447}</t>
  </si>
  <si>
    <t xml:space="preserve">95_0</t>
  </si>
  <si>
    <t xml:space="preserve">{'XLE1': 1.3956977929919958, 'XLE2': 3.0660851284861566, 'CHORD1_1': 0.1724782306700945, 'CHORD1_2': 0.05472165442071855, 'CHORD2_1': 0.3218290223740041, 'CHORD2_2': 0.013464028714224696, 'SSPAN1_2': 0.24042825698852538, 'SSPAN2_2': 0.15464550256729126}</t>
  </si>
  <si>
    <t xml:space="preserve">93_0</t>
  </si>
  <si>
    <t xml:space="preserve">{'XLE1': 1.5704572233371437, 'XLE2': 3.184369285032153, 'CHORD1_1': 0.18600641116499902, 'CHORD1_2': 0.03900596961379051, 'CHORD2_1': 0.20483186058700087, 'CHORD2_2': 0.10548605094663799, 'SSPAN1_2': 0.10607836227864027, 'SSPAN2_2': 0.22763759624212979}</t>
  </si>
  <si>
    <t xml:space="preserve">17_0</t>
  </si>
  <si>
    <t xml:space="preserve">{'XLE1': 1.5232792617753148, 'XLE2': 3.1230183113366365, 'CHORD1_1': 0.12701605409383776, 'CHORD1_2': 0.027674442194402217, 'CHORD2_1': 0.1710881205275655, 'CHORD2_2': 0.08274712995626032, 'SSPAN1_2': 0.1746165743097663, 'SSPAN2_2': 0.20734465960413218}</t>
  </si>
  <si>
    <t xml:space="preserve">68_0</t>
  </si>
  <si>
    <t xml:space="preserve">{'XLE1': 1.3837091512978077, 'XLE2': 3.1954405469819904, 'CHORD1_1': 0.13689702153205874, 'CHORD1_2': 0.023395631331950426, 'CHORD2_1': 0.26821112856268886, 'CHORD2_2': 0.040573038859292865, 'SSPAN1_2': 0.2113885138183832, 'SSPAN2_2': 0.1694185756146908}</t>
  </si>
  <si>
    <t xml:space="preserve">74_0</t>
  </si>
  <si>
    <t xml:space="preserve">{'XLE1': 1.517913140822202, 'XLE2': 3.0513880340382458, 'CHORD1_1': 0.3738146833144129, 'CHORD1_2': 0.014691811194643377, 'CHORD2_1': 0.2578730026260019, 'CHORD2_2': 0.0011310800909996033, 'SSPAN1_2': 0.21257612202316523, 'SSPAN2_2': 0.11019350048154593}</t>
  </si>
  <si>
    <t xml:space="preserve">80_0</t>
  </si>
  <si>
    <t xml:space="preserve">{'XLE1': 1.645113583188504, 'XLE2': 3.097570626437664, 'CHORD1_1': 0.3355496572330594, 'CHORD1_2': 0.0442395671736449, 'CHORD2_1': 0.13572802571579815, 'CHORD2_2': 0.10018755192868412, 'SSPAN1_2': 0.1821117304265499, 'SSPAN2_2': 0.14886054918169975}</t>
  </si>
  <si>
    <t xml:space="preserve">32_0</t>
  </si>
  <si>
    <t xml:space="preserve">{'XLE1': 1.3453265698626637, 'XLE2': 3.1830889832228424, 'CHORD1_1': 0.3873372370377184, 'CHORD1_2': 0.032455005766823884, 'CHORD2_1': 0.2942161982879043, 'CHORD2_2': 0.11158053041435778, 'SSPAN1_2': 0.15465448182076216, 'SSPAN2_2': 0.15699908826500178}</t>
  </si>
  <si>
    <t xml:space="preserve">86_0</t>
  </si>
  <si>
    <t xml:space="preserve">{'XLE1': 1.7318680854514241, 'XLE2': 3.1001074016094208, 'CHORD1_1': 0.25223614228889346, 'CHORD1_2': 0.05173138439655304, 'CHORD2_1': 0.36533959042280917, 'CHORD2_2': 0.17601927160285413, 'SSPAN1_2': 0.2003994695842266, 'SSPAN2_2': 0.1533205769956112}</t>
  </si>
  <si>
    <t xml:space="preserve">70_0</t>
  </si>
  <si>
    <t xml:space="preserve">{'XLE1': 1.4043701281771064, 'XLE2': 3.0012427212670447, 'CHORD1_1': 0.22753573786467315, 'CHORD1_2': 0.05635888268239796, 'CHORD2_1': 0.23602712098509077, 'CHORD2_2': 0.01238055876456201, 'SSPAN1_2': 0.1920044941827655, 'SSPAN2_2': 0.1592087984085083}</t>
  </si>
  <si>
    <t xml:space="preserve">0_11</t>
  </si>
  <si>
    <t xml:space="preserve">{'XLE1': 1.6383685157634318, 'XLE2': 3.1209620755165814, 'CHORD1_1': 0.39508684715256104, 'CHORD1_2': 0.07904035734012722, 'CHORD2_1': 0.20695150056853892, 'CHORD2_2': 0.012126744724810123, 'SSPAN1_2': 0.15086591113358735, 'SSPAN2_2': 0.18455775678157804}</t>
  </si>
  <si>
    <t xml:space="preserve">60_0</t>
  </si>
  <si>
    <t xml:space="preserve">{'XLE1': 1.5736926086246967, 'XLE2': 3.076789634115994, 'CHORD1_1': 0.17361007258296013, 'CHORD1_2': 0.029456513095647095, 'CHORD2_1': 0.35632571969181304, 'CHORD2_2': 0.01821422320790589, 'SSPAN1_2': 0.23374783750623465, 'SSPAN2_2': 0.1455993354320526}</t>
  </si>
  <si>
    <t xml:space="preserve">0_13</t>
  </si>
  <si>
    <t xml:space="preserve">{'XLE1': 1.4316318058408797, 'XLE2': 3.142729357816279, 'CHORD1_1': 0.12136921929195524, 'CHORD1_2': 0.010999206751585007, 'CHORD2_1': 0.2579317505471409, 'CHORD2_2': 0.18869225587695837, 'SSPAN1_2': 0.19119647964835168, 'SSPAN2_2': 0.16345307920128108}</t>
  </si>
  <si>
    <t xml:space="preserve">0_16</t>
  </si>
  <si>
    <t xml:space="preserve">{'XLE1': 1.5562083190307021, 'XLE2': 3.051978264376521, 'CHORD1_1': 0.289896802417934, 'CHORD1_2': 0.08692261660471558, 'CHORD2_1': 0.31418530307710174, 'CHORD2_2': 0.2020710613578558, 'SSPAN1_2': 0.18742640782147646, 'SSPAN2_2': 0.14876986537128686}</t>
  </si>
  <si>
    <t xml:space="preserve">0_18</t>
  </si>
  <si>
    <t xml:space="preserve">{'XLE1': 1.4194722226820886, 'XLE2': 3.011105277389288, 'CHORD1_1': 0.39032310871407394, 'CHORD1_2': 0.047681330591440196, 'CHORD2_1': 0.10227721892297269, 'CHORD2_2': 0.04359314148314297, 'SSPAN1_2': 0.13728783428668975, 'SSPAN2_2': 0.24039037749171258}</t>
  </si>
  <si>
    <t xml:space="preserve">65_0</t>
  </si>
  <si>
    <t xml:space="preserve">{'XLE1': 1.7407668731175363, 'XLE2': 3.0009366324171425, 'CHORD1_1': 0.16031845593824984, 'CHORD1_2': 0.03534714583307504, 'CHORD2_1': 0.14931126274168494, 'CHORD2_2': 0.06425674492493272, 'SSPAN1_2': 0.25186383090913295, 'SSPAN2_2': 0.13302069995552301}</t>
  </si>
  <si>
    <t xml:space="preserve">97_0</t>
  </si>
  <si>
    <t xml:space="preserve">{'XLE1': 1.2887430624105036, 'XLE2': 3.0049220750108363, 'CHORD1_1': 0.34264230215922, 'CHORD1_2': 0.009843667522072792, 'CHORD2_1': 0.2434492093510926, 'CHORD2_2': 0.030166363809257746, 'SSPAN1_2': 0.12427437156438828, 'SSPAN2_2': 0.17341248784214258}</t>
  </si>
  <si>
    <t xml:space="preserve">0_8</t>
  </si>
  <si>
    <t xml:space="preserve">{'XLE1': 1.6152798645198345, 'XLE2': 3.0751676151528957, 'CHORD1_1': 0.14322201237082482, 'CHORD1_2': 0.027729090442880987, 'CHORD2_1': 0.13288627723231913, 'CHORD2_2': 0.11061590863391757, 'SSPAN1_2': 0.29313155394047496, 'SSPAN2_2': 0.10785334296524525}</t>
  </si>
  <si>
    <t xml:space="preserve">90_0</t>
  </si>
  <si>
    <t xml:space="preserve">{'XLE1': 1.3963813604786992, 'XLE2': 3.057098092697561, 'CHORD1_1': 0.16220152508467436, 'CHORD1_2': 0.04006866736337542, 'CHORD2_1': 0.26239285059273243, 'CHORD2_2': 0.0013885083608329296, 'SSPAN1_2': 0.22178109027445314, 'SSPAN2_2': 0.12552765421569348}</t>
  </si>
  <si>
    <t xml:space="preserve">14_0</t>
  </si>
  <si>
    <t xml:space="preserve">{'XLE1': 1.384413680061698, 'XLE2': 3.0046599943190815, 'CHORD1_1': 0.24849902940914037, 'CHORD1_2': 0.04213497052900493, 'CHORD2_1': 0.28000886263325814, 'CHORD2_2': 0.17377356300130486, 'SSPAN1_2': 0.1189780678600073, 'SSPAN2_2': 0.16289900671690702}</t>
  </si>
  <si>
    <t xml:space="preserve">31_0</t>
  </si>
  <si>
    <t xml:space="preserve">{'XLE1': 1.3006066870875657, 'XLE2': 3.08275885861367, 'CHORD1_1': 0.10523401321843268, 'CHORD1_2': 0.016420841664075852, 'CHORD2_1': 0.3069717170670629, 'CHORD2_2': 0.17006091424264014, 'SSPAN1_2': 0.14877034220844507, 'SSPAN2_2': 0.16916777659207582}</t>
  </si>
  <si>
    <t xml:space="preserve">41_0</t>
  </si>
  <si>
    <t xml:space="preserve">{'XLE1': 1.518045132048428, 'XLE2': 3.109455308131874, 'CHORD1_1': 0.35446696840226655, 'CHORD1_2': 0.018800650471821428, 'CHORD2_1': 0.3715232042595744, 'CHORD2_2': 0.05374794243834913, 'SSPAN1_2': 0.1626277243718505, 'SSPAN2_2': 0.13303478434681892}</t>
  </si>
  <si>
    <t xml:space="preserve">57_0</t>
  </si>
  <si>
    <t xml:space="preserve">{'XLE1': 1.3866355661302805, 'XLE2': 3.1769532840698957, 'CHORD1_1': 0.1564926175400615, 'CHORD1_2': 0.06361813369207084, 'CHORD2_1': 0.15620191833004357, 'CHORD2_2': 0.1813954901881516, 'SSPAN1_2': 0.2597023891285062, 'SSPAN2_2': 0.10324195362627507}</t>
  </si>
  <si>
    <t xml:space="preserve">42_0</t>
  </si>
  <si>
    <t xml:space="preserve">{'XLE1': 1.295321556739509, 'XLE2': 3.1972006227821113, 'CHORD1_1': 0.1748812032863498, 'CHORD1_2': 0.009884991897270084, 'CHORD2_1': 0.39369739862158903, 'CHORD2_2': 0.10931810620240867, 'SSPAN1_2': 0.16461733486503363, 'SSPAN2_2': 0.13239232022315264}</t>
  </si>
  <si>
    <t xml:space="preserve">87_0</t>
  </si>
  <si>
    <t xml:space="preserve">{'XLE1': 1.6923797316849232, 'XLE2': 3.0185252944007517, 'CHORD1_1': 0.38178865266963846, 'CHORD1_2': 0.03491342023015022, 'CHORD2_1': 0.2357146229594946, 'CHORD2_2': 0.10391334374435246, 'SSPAN1_2': 0.1408078944310546, 'SSPAN2_2': 0.13887002281844615}</t>
  </si>
  <si>
    <t xml:space="preserve">48_0</t>
  </si>
  <si>
    <t xml:space="preserve">{'XLE1': 1.4602019349113107, 'XLE2': 3.1370037466287615, 'CHORD1_1': 0.1710617303848267, 'CHORD1_2': 0.045099392523989076, 'CHORD2_1': 0.22706244280561808, 'CHORD2_2': 0.10726918675936759, 'SSPAN1_2': 0.16092100981622934, 'SSPAN2_2': 0.1264976728707552}</t>
  </si>
  <si>
    <t xml:space="preserve">43_0</t>
  </si>
  <si>
    <t xml:space="preserve">{'XLE1': 1.399819922633469, 'XLE2': 3.1969551760703325, 'CHORD1_1': 0.10258851135149599, 'CHORD1_2': 0.07584342227317392, 'CHORD2_1': 0.23168574245646598, 'CHORD2_2': 0.03936441848054528, 'SSPAN1_2': 0.10671632904559375, 'SSPAN2_2': 0.14780223816633226}</t>
  </si>
  <si>
    <t xml:space="preserve">19_0</t>
  </si>
  <si>
    <t xml:space="preserve">{'XLE1': 1.3381358999758959, 'XLE2': 3.0266232438385487, 'CHORD1_1': 0.19826734233647586, 'CHORD1_2': 0.05658506909385323, 'CHORD2_1': 0.23127571539953354, 'CHORD2_2': 0.18935135821811855, 'SSPAN1_2': 0.12378022372722626, 'SSPAN2_2': 0.12842658646404742}</t>
  </si>
  <si>
    <t xml:space="preserve">64_0</t>
  </si>
  <si>
    <t xml:space="preserve">{'XLE1': 1.5819425354711711, 'XLE2': 3.0028041906654837, 'CHORD1_1': 0.1254688134416938, 'CHORD1_2': 0.08695868762210011, 'CHORD2_1': 0.2275833632797003, 'CHORD2_2': 0.04703371715731919, 'SSPAN1_2': 0.10308388639241457, 'SSPAN2_2': 0.14467316009104253}</t>
  </si>
  <si>
    <t xml:space="preserve">21_0</t>
  </si>
  <si>
    <t xml:space="preserve">{'XLE1': 1.578877446707338, 'XLE2': 3.010832219943404, 'CHORD1_1': 0.15908498512580993, 'CHORD1_2': 0.018422882873564958, 'CHORD2_1': 0.18359994385391476, 'CHORD2_2': 0.08851732825860381, 'SSPAN1_2': 0.16045465040951967, 'SSPAN2_2': 0.10533026270568371}</t>
  </si>
  <si>
    <t xml:space="preserve">85_0</t>
  </si>
  <si>
    <t xml:space="preserve">{'XLE1': 1.6079931645654142, 'XLE2': 3.0138097094371914, 'CHORD1_1': 0.33862566901370883, 'CHORD1_2': 0.030100043434649705, 'CHORD2_1': 0.33716648835688834, 'CHORD2_2': 0.0014727835077792406, 'SSPAN1_2': 0.12576877679675819, 'SSPAN2_2': 0.11839918456971646}</t>
  </si>
  <si>
    <t xml:space="preserve">81_0</t>
  </si>
  <si>
    <t xml:space="preserve">{'XLE1': 1.4684373731724918, 'XLE2': 3.112596422061324, 'CHORD1_1': 0.23559426693245772, 'CHORD1_2': 0.051557822758331893, 'CHORD2_1': 0.2670108472928405, 'CHORD2_2': 0.008963233092799783, 'SSPAN1_2': 0.1195466235280037, 'SSPAN2_2': 0.12361297644674779}</t>
  </si>
  <si>
    <t xml:space="preserve">40_0</t>
  </si>
  <si>
    <t xml:space="preserve">{'XLE1': 1.5554874679073691, 'XLE2': 3.182294420525432, 'CHORD1_1': 0.23711330471560363, 'CHORD1_2': 0.07416687852703034, 'CHORD2_1': 0.39820577707141647, 'CHORD2_2': 0.09652023669332266, 'SSPAN1_2': 0.10975069105625153, 'SSPAN2_2': 0.10996088460087777}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</si>
</sst>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results_constrained_dnn_matern_9_EI!$V$1</c:f>
              <c:strCache>
                <c:ptCount val="1"/>
                <c:pt idx="0">
                  <c:v>cl_cd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results_constrained_dnn_matern_9_EI!$P$2:$P$121</c:f>
              <c:strCache>
                <c:ptCount val="120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82</c:v>
                </c:pt>
                <c:pt idx="10">
                  <c:v>6</c:v>
                </c:pt>
                <c:pt idx="11">
                  <c:v>35</c:v>
                </c:pt>
                <c:pt idx="12">
                  <c:v>88</c:v>
                </c:pt>
                <c:pt idx="13">
                  <c:v>15</c:v>
                </c:pt>
                <c:pt idx="14">
                  <c:v>89</c:v>
                </c:pt>
                <c:pt idx="15">
                  <c:v>37</c:v>
                </c:pt>
                <c:pt idx="16">
                  <c:v>61</c:v>
                </c:pt>
                <c:pt idx="17">
                  <c:v>49</c:v>
                </c:pt>
                <c:pt idx="18">
                  <c:v>91</c:v>
                </c:pt>
                <c:pt idx="19">
                  <c:v>0</c:v>
                </c:pt>
                <c:pt idx="20">
                  <c:v>51</c:v>
                </c:pt>
                <c:pt idx="21">
                  <c:v>99</c:v>
                </c:pt>
                <c:pt idx="22">
                  <c:v>16</c:v>
                </c:pt>
                <c:pt idx="23">
                  <c:v>39</c:v>
                </c:pt>
                <c:pt idx="24">
                  <c:v>18</c:v>
                </c:pt>
                <c:pt idx="25">
                  <c:v>44</c:v>
                </c:pt>
                <c:pt idx="26">
                  <c:v>12</c:v>
                </c:pt>
                <c:pt idx="27">
                  <c:v>83</c:v>
                </c:pt>
                <c:pt idx="28">
                  <c:v>69</c:v>
                </c:pt>
                <c:pt idx="29">
                  <c:v>0</c:v>
                </c:pt>
                <c:pt idx="30">
                  <c:v>47</c:v>
                </c:pt>
                <c:pt idx="31">
                  <c:v>11</c:v>
                </c:pt>
                <c:pt idx="32">
                  <c:v>59</c:v>
                </c:pt>
                <c:pt idx="33">
                  <c:v>71</c:v>
                </c:pt>
                <c:pt idx="34">
                  <c:v>0</c:v>
                </c:pt>
                <c:pt idx="35">
                  <c:v>36</c:v>
                </c:pt>
                <c:pt idx="36">
                  <c:v>96</c:v>
                </c:pt>
                <c:pt idx="37">
                  <c:v>0</c:v>
                </c:pt>
                <c:pt idx="38">
                  <c:v>77</c:v>
                </c:pt>
                <c:pt idx="39">
                  <c:v>33</c:v>
                </c:pt>
                <c:pt idx="40">
                  <c:v>75</c:v>
                </c:pt>
                <c:pt idx="41">
                  <c:v>46</c:v>
                </c:pt>
                <c:pt idx="42">
                  <c:v>62</c:v>
                </c:pt>
                <c:pt idx="43">
                  <c:v>55</c:v>
                </c:pt>
                <c:pt idx="44">
                  <c:v>0</c:v>
                </c:pt>
                <c:pt idx="45">
                  <c:v>52</c:v>
                </c:pt>
                <c:pt idx="46">
                  <c:v>29</c:v>
                </c:pt>
                <c:pt idx="47">
                  <c:v>0</c:v>
                </c:pt>
                <c:pt idx="48">
                  <c:v>22</c:v>
                </c:pt>
                <c:pt idx="49">
                  <c:v>28</c:v>
                </c:pt>
                <c:pt idx="50">
                  <c:v>76</c:v>
                </c:pt>
                <c:pt idx="51">
                  <c:v>27</c:v>
                </c:pt>
                <c:pt idx="52">
                  <c:v>73</c:v>
                </c:pt>
                <c:pt idx="53">
                  <c:v>30</c:v>
                </c:pt>
                <c:pt idx="54">
                  <c:v>0</c:v>
                </c:pt>
                <c:pt idx="55">
                  <c:v>94</c:v>
                </c:pt>
                <c:pt idx="56">
                  <c:v>0</c:v>
                </c:pt>
                <c:pt idx="57">
                  <c:v>45</c:v>
                </c:pt>
                <c:pt idx="58">
                  <c:v>13</c:v>
                </c:pt>
                <c:pt idx="59">
                  <c:v>72</c:v>
                </c:pt>
                <c:pt idx="60">
                  <c:v>53</c:v>
                </c:pt>
                <c:pt idx="61">
                  <c:v>100</c:v>
                </c:pt>
                <c:pt idx="62">
                  <c:v>78</c:v>
                </c:pt>
                <c:pt idx="63">
                  <c:v>0</c:v>
                </c:pt>
                <c:pt idx="64">
                  <c:v>50</c:v>
                </c:pt>
                <c:pt idx="65">
                  <c:v>56</c:v>
                </c:pt>
                <c:pt idx="66">
                  <c:v>0</c:v>
                </c:pt>
                <c:pt idx="67">
                  <c:v>66</c:v>
                </c:pt>
                <c:pt idx="68">
                  <c:v>38</c:v>
                </c:pt>
                <c:pt idx="69">
                  <c:v>0</c:v>
                </c:pt>
                <c:pt idx="70">
                  <c:v>58</c:v>
                </c:pt>
                <c:pt idx="71">
                  <c:v>98</c:v>
                </c:pt>
                <c:pt idx="72">
                  <c:v>26</c:v>
                </c:pt>
                <c:pt idx="73">
                  <c:v>79</c:v>
                </c:pt>
                <c:pt idx="74">
                  <c:v>25</c:v>
                </c:pt>
                <c:pt idx="75">
                  <c:v>67</c:v>
                </c:pt>
                <c:pt idx="76">
                  <c:v>0</c:v>
                </c:pt>
                <c:pt idx="77">
                  <c:v>23</c:v>
                </c:pt>
                <c:pt idx="78">
                  <c:v>63</c:v>
                </c:pt>
                <c:pt idx="79">
                  <c:v>54</c:v>
                </c:pt>
                <c:pt idx="80">
                  <c:v>0</c:v>
                </c:pt>
                <c:pt idx="81">
                  <c:v>34</c:v>
                </c:pt>
                <c:pt idx="82">
                  <c:v>20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92</c:v>
                </c:pt>
                <c:pt idx="87">
                  <c:v>84</c:v>
                </c:pt>
                <c:pt idx="88">
                  <c:v>95</c:v>
                </c:pt>
                <c:pt idx="89">
                  <c:v>93</c:v>
                </c:pt>
                <c:pt idx="90">
                  <c:v>17</c:v>
                </c:pt>
                <c:pt idx="91">
                  <c:v>68</c:v>
                </c:pt>
                <c:pt idx="92">
                  <c:v>74</c:v>
                </c:pt>
                <c:pt idx="93">
                  <c:v>80</c:v>
                </c:pt>
                <c:pt idx="94">
                  <c:v>32</c:v>
                </c:pt>
                <c:pt idx="95">
                  <c:v>86</c:v>
                </c:pt>
                <c:pt idx="96">
                  <c:v>70</c:v>
                </c:pt>
                <c:pt idx="97">
                  <c:v>0</c:v>
                </c:pt>
                <c:pt idx="98">
                  <c:v>60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65</c:v>
                </c:pt>
                <c:pt idx="103">
                  <c:v>97</c:v>
                </c:pt>
                <c:pt idx="104">
                  <c:v>0</c:v>
                </c:pt>
                <c:pt idx="105">
                  <c:v>90</c:v>
                </c:pt>
                <c:pt idx="106">
                  <c:v>14</c:v>
                </c:pt>
                <c:pt idx="107">
                  <c:v>31</c:v>
                </c:pt>
                <c:pt idx="108">
                  <c:v>41</c:v>
                </c:pt>
                <c:pt idx="109">
                  <c:v>57</c:v>
                </c:pt>
                <c:pt idx="110">
                  <c:v>42</c:v>
                </c:pt>
                <c:pt idx="111">
                  <c:v>87</c:v>
                </c:pt>
                <c:pt idx="112">
                  <c:v>48</c:v>
                </c:pt>
                <c:pt idx="113">
                  <c:v>43</c:v>
                </c:pt>
                <c:pt idx="114">
                  <c:v>19</c:v>
                </c:pt>
                <c:pt idx="115">
                  <c:v>64</c:v>
                </c:pt>
                <c:pt idx="116">
                  <c:v>21</c:v>
                </c:pt>
                <c:pt idx="117">
                  <c:v>85</c:v>
                </c:pt>
                <c:pt idx="118">
                  <c:v>81</c:v>
                </c:pt>
                <c:pt idx="119">
                  <c:v>40</c:v>
                </c:pt>
              </c:strCache>
            </c:strRef>
          </c:cat>
          <c:val>
            <c:numRef>
              <c:f>results_constrained_dnn_matern_9_EI!$V$2:$V$121</c:f>
              <c:numCache>
                <c:formatCode>General</c:formatCode>
                <c:ptCount val="120"/>
                <c:pt idx="0">
                  <c:v>3.06800007820129</c:v>
                </c:pt>
                <c:pt idx="1">
                  <c:v>3.01300001144409</c:v>
                </c:pt>
                <c:pt idx="2">
                  <c:v>2.99699997901917</c:v>
                </c:pt>
                <c:pt idx="3">
                  <c:v>2.98699998855591</c:v>
                </c:pt>
                <c:pt idx="4">
                  <c:v>2.98699998855591</c:v>
                </c:pt>
                <c:pt idx="5">
                  <c:v>2.98600006103516</c:v>
                </c:pt>
                <c:pt idx="6">
                  <c:v>2.97900009155273</c:v>
                </c:pt>
                <c:pt idx="7">
                  <c:v>2.9539999961853</c:v>
                </c:pt>
                <c:pt idx="8">
                  <c:v>2.91199994087219</c:v>
                </c:pt>
                <c:pt idx="9">
                  <c:v>2.89800000190735</c:v>
                </c:pt>
                <c:pt idx="10">
                  <c:v>2.88499999046326</c:v>
                </c:pt>
                <c:pt idx="11">
                  <c:v>2.81800007820129</c:v>
                </c:pt>
                <c:pt idx="12">
                  <c:v>2.78900003433228</c:v>
                </c:pt>
                <c:pt idx="13">
                  <c:v>2.78600001335144</c:v>
                </c:pt>
                <c:pt idx="14">
                  <c:v>2.78500008583069</c:v>
                </c:pt>
                <c:pt idx="15">
                  <c:v>2.76699995994568</c:v>
                </c:pt>
                <c:pt idx="16">
                  <c:v>2.76200008392334</c:v>
                </c:pt>
                <c:pt idx="17">
                  <c:v>2.74200010299683</c:v>
                </c:pt>
                <c:pt idx="18">
                  <c:v>2.73900008201599</c:v>
                </c:pt>
                <c:pt idx="19">
                  <c:v>2.73300004005432</c:v>
                </c:pt>
                <c:pt idx="20">
                  <c:v>2.7279999256134</c:v>
                </c:pt>
                <c:pt idx="21">
                  <c:v>2.72300004959106</c:v>
                </c:pt>
                <c:pt idx="22">
                  <c:v>2.71700000762939</c:v>
                </c:pt>
                <c:pt idx="23">
                  <c:v>2.71300005912781</c:v>
                </c:pt>
                <c:pt idx="24">
                  <c:v>2.70300006866455</c:v>
                </c:pt>
                <c:pt idx="25">
                  <c:v>2.69700002670288</c:v>
                </c:pt>
                <c:pt idx="26">
                  <c:v>2.69199991226196</c:v>
                </c:pt>
                <c:pt idx="27">
                  <c:v>2.65799999237061</c:v>
                </c:pt>
                <c:pt idx="28">
                  <c:v>2.65700006484985</c:v>
                </c:pt>
                <c:pt idx="29">
                  <c:v>2.64299988746643</c:v>
                </c:pt>
                <c:pt idx="30">
                  <c:v>2.63100004196167</c:v>
                </c:pt>
                <c:pt idx="31">
                  <c:v>2.62199997901916</c:v>
                </c:pt>
                <c:pt idx="32">
                  <c:v>2.6029999256134</c:v>
                </c:pt>
                <c:pt idx="33">
                  <c:v>2.58999991416931</c:v>
                </c:pt>
                <c:pt idx="34">
                  <c:v>2.58100008964539</c:v>
                </c:pt>
                <c:pt idx="35">
                  <c:v>2.57999992370605</c:v>
                </c:pt>
                <c:pt idx="36">
                  <c:v>2.57500004768372</c:v>
                </c:pt>
                <c:pt idx="37">
                  <c:v>2.57200002670288</c:v>
                </c:pt>
                <c:pt idx="38">
                  <c:v>2.56699991226196</c:v>
                </c:pt>
                <c:pt idx="39">
                  <c:v>2.55299997329712</c:v>
                </c:pt>
                <c:pt idx="40">
                  <c:v>2.53500008583069</c:v>
                </c:pt>
                <c:pt idx="41">
                  <c:v>2.53399991989136</c:v>
                </c:pt>
                <c:pt idx="42">
                  <c:v>2.52600002288818</c:v>
                </c:pt>
                <c:pt idx="43">
                  <c:v>2.51200008392334</c:v>
                </c:pt>
                <c:pt idx="44">
                  <c:v>2.49799990653992</c:v>
                </c:pt>
                <c:pt idx="45">
                  <c:v>2.49200010299683</c:v>
                </c:pt>
                <c:pt idx="46">
                  <c:v>2.48399996757507</c:v>
                </c:pt>
                <c:pt idx="47">
                  <c:v>2.48099994659424</c:v>
                </c:pt>
                <c:pt idx="48">
                  <c:v>2.47099995613098</c:v>
                </c:pt>
                <c:pt idx="49">
                  <c:v>2.47099995613098</c:v>
                </c:pt>
                <c:pt idx="50">
                  <c:v>2.46900010108948</c:v>
                </c:pt>
                <c:pt idx="51">
                  <c:v>2.46700000762939</c:v>
                </c:pt>
                <c:pt idx="52">
                  <c:v>2.46399998664856</c:v>
                </c:pt>
                <c:pt idx="53">
                  <c:v>2.45199990272522</c:v>
                </c:pt>
                <c:pt idx="54">
                  <c:v>2.44600009918213</c:v>
                </c:pt>
                <c:pt idx="55">
                  <c:v>2.43899989128113</c:v>
                </c:pt>
                <c:pt idx="56">
                  <c:v>2.43600010871887</c:v>
                </c:pt>
                <c:pt idx="57">
                  <c:v>2.43300008773804</c:v>
                </c:pt>
                <c:pt idx="58">
                  <c:v>2.41300010681152</c:v>
                </c:pt>
                <c:pt idx="59">
                  <c:v>2.41000008583069</c:v>
                </c:pt>
                <c:pt idx="60">
                  <c:v>2.40199995040894</c:v>
                </c:pt>
                <c:pt idx="61">
                  <c:v>2.38599991798401</c:v>
                </c:pt>
                <c:pt idx="62">
                  <c:v>2.38100004196167</c:v>
                </c:pt>
                <c:pt idx="63">
                  <c:v>2.3659999370575</c:v>
                </c:pt>
                <c:pt idx="64">
                  <c:v>2.36100006103516</c:v>
                </c:pt>
                <c:pt idx="65">
                  <c:v>2.35999989509583</c:v>
                </c:pt>
                <c:pt idx="66">
                  <c:v>2.35400009155273</c:v>
                </c:pt>
                <c:pt idx="67">
                  <c:v>2.35199999809265</c:v>
                </c:pt>
                <c:pt idx="68">
                  <c:v>2.34599995613098</c:v>
                </c:pt>
                <c:pt idx="69">
                  <c:v>2.33899998664856</c:v>
                </c:pt>
                <c:pt idx="70">
                  <c:v>2.33200001716614</c:v>
                </c:pt>
                <c:pt idx="71">
                  <c:v>2.31599998474121</c:v>
                </c:pt>
                <c:pt idx="72">
                  <c:v>2.28600001335144</c:v>
                </c:pt>
                <c:pt idx="73">
                  <c:v>2.27999997138977</c:v>
                </c:pt>
                <c:pt idx="74">
                  <c:v>2.25</c:v>
                </c:pt>
                <c:pt idx="75">
                  <c:v>2.25</c:v>
                </c:pt>
                <c:pt idx="76">
                  <c:v>2.24399995803833</c:v>
                </c:pt>
                <c:pt idx="77">
                  <c:v>2.24300003051758</c:v>
                </c:pt>
                <c:pt idx="78">
                  <c:v>2.23699998855591</c:v>
                </c:pt>
                <c:pt idx="79">
                  <c:v>2.2260000705719</c:v>
                </c:pt>
                <c:pt idx="80">
                  <c:v>2.22199988365173</c:v>
                </c:pt>
                <c:pt idx="81">
                  <c:v>2.21700000762939</c:v>
                </c:pt>
                <c:pt idx="82">
                  <c:v>2.20900011062622</c:v>
                </c:pt>
                <c:pt idx="83">
                  <c:v>2.18799996376038</c:v>
                </c:pt>
                <c:pt idx="84">
                  <c:v>2.18700003623962</c:v>
                </c:pt>
                <c:pt idx="85">
                  <c:v>2.18700003623962</c:v>
                </c:pt>
                <c:pt idx="86">
                  <c:v>2.18700003623962</c:v>
                </c:pt>
                <c:pt idx="87">
                  <c:v>2.18300008773804</c:v>
                </c:pt>
                <c:pt idx="88">
                  <c:v>2.16400003433228</c:v>
                </c:pt>
                <c:pt idx="89">
                  <c:v>2.16000008583069</c:v>
                </c:pt>
                <c:pt idx="90">
                  <c:v>2.15000009536743</c:v>
                </c:pt>
                <c:pt idx="91">
                  <c:v>2.11700010299683</c:v>
                </c:pt>
                <c:pt idx="92">
                  <c:v>2.10899996757507</c:v>
                </c:pt>
                <c:pt idx="93">
                  <c:v>2.09899997711182</c:v>
                </c:pt>
                <c:pt idx="94">
                  <c:v>2.08200001716614</c:v>
                </c:pt>
                <c:pt idx="95">
                  <c:v>2.0699999332428</c:v>
                </c:pt>
                <c:pt idx="96">
                  <c:v>2.06500005722046</c:v>
                </c:pt>
                <c:pt idx="97">
                  <c:v>2.06299996376038</c:v>
                </c:pt>
                <c:pt idx="98">
                  <c:v>2.05299997329712</c:v>
                </c:pt>
                <c:pt idx="99">
                  <c:v>2.03200006484985</c:v>
                </c:pt>
                <c:pt idx="100">
                  <c:v>2.02999997138977</c:v>
                </c:pt>
                <c:pt idx="101">
                  <c:v>2.00500011444092</c:v>
                </c:pt>
                <c:pt idx="102">
                  <c:v>1.98300004005432</c:v>
                </c:pt>
                <c:pt idx="103">
                  <c:v>1.94599997997284</c:v>
                </c:pt>
                <c:pt idx="104">
                  <c:v>1.94200003147125</c:v>
                </c:pt>
                <c:pt idx="105">
                  <c:v>1.9190000295639</c:v>
                </c:pt>
                <c:pt idx="106">
                  <c:v>1.9099999666214</c:v>
                </c:pt>
                <c:pt idx="107">
                  <c:v>1.9099999666214</c:v>
                </c:pt>
                <c:pt idx="108">
                  <c:v>1.89400005340576</c:v>
                </c:pt>
                <c:pt idx="109">
                  <c:v>1.8639999628067</c:v>
                </c:pt>
                <c:pt idx="110">
                  <c:v>1.79700005054474</c:v>
                </c:pt>
                <c:pt idx="111">
                  <c:v>1.78699994087219</c:v>
                </c:pt>
                <c:pt idx="112">
                  <c:v>1.73399996757507</c:v>
                </c:pt>
                <c:pt idx="113">
                  <c:v>1.64400005340576</c:v>
                </c:pt>
                <c:pt idx="114">
                  <c:v>1.62300002574921</c:v>
                </c:pt>
                <c:pt idx="115">
                  <c:v>1.61800003051758</c:v>
                </c:pt>
                <c:pt idx="116">
                  <c:v>1.56099998950958</c:v>
                </c:pt>
                <c:pt idx="117">
                  <c:v>1.54700005054474</c:v>
                </c:pt>
                <c:pt idx="118">
                  <c:v>1.51999998092651</c:v>
                </c:pt>
                <c:pt idx="119">
                  <c:v>1.36600005626678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results_constrained_dnn_matern_9_EI!$U$1</c:f>
              <c:strCache>
                <c:ptCount val="1"/>
                <c:pt idx="0">
                  <c:v>valids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results_constrained_dnn_matern_9_EI!$P$2:$P$121</c:f>
              <c:strCache>
                <c:ptCount val="120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2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82</c:v>
                </c:pt>
                <c:pt idx="10">
                  <c:v>6</c:v>
                </c:pt>
                <c:pt idx="11">
                  <c:v>35</c:v>
                </c:pt>
                <c:pt idx="12">
                  <c:v>88</c:v>
                </c:pt>
                <c:pt idx="13">
                  <c:v>15</c:v>
                </c:pt>
                <c:pt idx="14">
                  <c:v>89</c:v>
                </c:pt>
                <c:pt idx="15">
                  <c:v>37</c:v>
                </c:pt>
                <c:pt idx="16">
                  <c:v>61</c:v>
                </c:pt>
                <c:pt idx="17">
                  <c:v>49</c:v>
                </c:pt>
                <c:pt idx="18">
                  <c:v>91</c:v>
                </c:pt>
                <c:pt idx="19">
                  <c:v>0</c:v>
                </c:pt>
                <c:pt idx="20">
                  <c:v>51</c:v>
                </c:pt>
                <c:pt idx="21">
                  <c:v>99</c:v>
                </c:pt>
                <c:pt idx="22">
                  <c:v>16</c:v>
                </c:pt>
                <c:pt idx="23">
                  <c:v>39</c:v>
                </c:pt>
                <c:pt idx="24">
                  <c:v>18</c:v>
                </c:pt>
                <c:pt idx="25">
                  <c:v>44</c:v>
                </c:pt>
                <c:pt idx="26">
                  <c:v>12</c:v>
                </c:pt>
                <c:pt idx="27">
                  <c:v>83</c:v>
                </c:pt>
                <c:pt idx="28">
                  <c:v>69</c:v>
                </c:pt>
                <c:pt idx="29">
                  <c:v>0</c:v>
                </c:pt>
                <c:pt idx="30">
                  <c:v>47</c:v>
                </c:pt>
                <c:pt idx="31">
                  <c:v>11</c:v>
                </c:pt>
                <c:pt idx="32">
                  <c:v>59</c:v>
                </c:pt>
                <c:pt idx="33">
                  <c:v>71</c:v>
                </c:pt>
                <c:pt idx="34">
                  <c:v>0</c:v>
                </c:pt>
                <c:pt idx="35">
                  <c:v>36</c:v>
                </c:pt>
                <c:pt idx="36">
                  <c:v>96</c:v>
                </c:pt>
                <c:pt idx="37">
                  <c:v>0</c:v>
                </c:pt>
                <c:pt idx="38">
                  <c:v>77</c:v>
                </c:pt>
                <c:pt idx="39">
                  <c:v>33</c:v>
                </c:pt>
                <c:pt idx="40">
                  <c:v>75</c:v>
                </c:pt>
                <c:pt idx="41">
                  <c:v>46</c:v>
                </c:pt>
                <c:pt idx="42">
                  <c:v>62</c:v>
                </c:pt>
                <c:pt idx="43">
                  <c:v>55</c:v>
                </c:pt>
                <c:pt idx="44">
                  <c:v>0</c:v>
                </c:pt>
                <c:pt idx="45">
                  <c:v>52</c:v>
                </c:pt>
                <c:pt idx="46">
                  <c:v>29</c:v>
                </c:pt>
                <c:pt idx="47">
                  <c:v>0</c:v>
                </c:pt>
                <c:pt idx="48">
                  <c:v>22</c:v>
                </c:pt>
                <c:pt idx="49">
                  <c:v>28</c:v>
                </c:pt>
                <c:pt idx="50">
                  <c:v>76</c:v>
                </c:pt>
                <c:pt idx="51">
                  <c:v>27</c:v>
                </c:pt>
                <c:pt idx="52">
                  <c:v>73</c:v>
                </c:pt>
                <c:pt idx="53">
                  <c:v>30</c:v>
                </c:pt>
                <c:pt idx="54">
                  <c:v>0</c:v>
                </c:pt>
                <c:pt idx="55">
                  <c:v>94</c:v>
                </c:pt>
                <c:pt idx="56">
                  <c:v>0</c:v>
                </c:pt>
                <c:pt idx="57">
                  <c:v>45</c:v>
                </c:pt>
                <c:pt idx="58">
                  <c:v>13</c:v>
                </c:pt>
                <c:pt idx="59">
                  <c:v>72</c:v>
                </c:pt>
                <c:pt idx="60">
                  <c:v>53</c:v>
                </c:pt>
                <c:pt idx="61">
                  <c:v>100</c:v>
                </c:pt>
                <c:pt idx="62">
                  <c:v>78</c:v>
                </c:pt>
                <c:pt idx="63">
                  <c:v>0</c:v>
                </c:pt>
                <c:pt idx="64">
                  <c:v>50</c:v>
                </c:pt>
                <c:pt idx="65">
                  <c:v>56</c:v>
                </c:pt>
                <c:pt idx="66">
                  <c:v>0</c:v>
                </c:pt>
                <c:pt idx="67">
                  <c:v>66</c:v>
                </c:pt>
                <c:pt idx="68">
                  <c:v>38</c:v>
                </c:pt>
                <c:pt idx="69">
                  <c:v>0</c:v>
                </c:pt>
                <c:pt idx="70">
                  <c:v>58</c:v>
                </c:pt>
                <c:pt idx="71">
                  <c:v>98</c:v>
                </c:pt>
                <c:pt idx="72">
                  <c:v>26</c:v>
                </c:pt>
                <c:pt idx="73">
                  <c:v>79</c:v>
                </c:pt>
                <c:pt idx="74">
                  <c:v>25</c:v>
                </c:pt>
                <c:pt idx="75">
                  <c:v>67</c:v>
                </c:pt>
                <c:pt idx="76">
                  <c:v>0</c:v>
                </c:pt>
                <c:pt idx="77">
                  <c:v>23</c:v>
                </c:pt>
                <c:pt idx="78">
                  <c:v>63</c:v>
                </c:pt>
                <c:pt idx="79">
                  <c:v>54</c:v>
                </c:pt>
                <c:pt idx="80">
                  <c:v>0</c:v>
                </c:pt>
                <c:pt idx="81">
                  <c:v>34</c:v>
                </c:pt>
                <c:pt idx="82">
                  <c:v>20</c:v>
                </c:pt>
                <c:pt idx="83">
                  <c:v>0</c:v>
                </c:pt>
                <c:pt idx="84">
                  <c:v>0</c:v>
                </c:pt>
                <c:pt idx="85">
                  <c:v>24</c:v>
                </c:pt>
                <c:pt idx="86">
                  <c:v>92</c:v>
                </c:pt>
                <c:pt idx="87">
                  <c:v>84</c:v>
                </c:pt>
                <c:pt idx="88">
                  <c:v>95</c:v>
                </c:pt>
                <c:pt idx="89">
                  <c:v>93</c:v>
                </c:pt>
                <c:pt idx="90">
                  <c:v>17</c:v>
                </c:pt>
                <c:pt idx="91">
                  <c:v>68</c:v>
                </c:pt>
                <c:pt idx="92">
                  <c:v>74</c:v>
                </c:pt>
                <c:pt idx="93">
                  <c:v>80</c:v>
                </c:pt>
                <c:pt idx="94">
                  <c:v>32</c:v>
                </c:pt>
                <c:pt idx="95">
                  <c:v>86</c:v>
                </c:pt>
                <c:pt idx="96">
                  <c:v>70</c:v>
                </c:pt>
                <c:pt idx="97">
                  <c:v>0</c:v>
                </c:pt>
                <c:pt idx="98">
                  <c:v>60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65</c:v>
                </c:pt>
                <c:pt idx="103">
                  <c:v>97</c:v>
                </c:pt>
                <c:pt idx="104">
                  <c:v>0</c:v>
                </c:pt>
                <c:pt idx="105">
                  <c:v>90</c:v>
                </c:pt>
                <c:pt idx="106">
                  <c:v>14</c:v>
                </c:pt>
                <c:pt idx="107">
                  <c:v>31</c:v>
                </c:pt>
                <c:pt idx="108">
                  <c:v>41</c:v>
                </c:pt>
                <c:pt idx="109">
                  <c:v>57</c:v>
                </c:pt>
                <c:pt idx="110">
                  <c:v>42</c:v>
                </c:pt>
                <c:pt idx="111">
                  <c:v>87</c:v>
                </c:pt>
                <c:pt idx="112">
                  <c:v>48</c:v>
                </c:pt>
                <c:pt idx="113">
                  <c:v>43</c:v>
                </c:pt>
                <c:pt idx="114">
                  <c:v>19</c:v>
                </c:pt>
                <c:pt idx="115">
                  <c:v>64</c:v>
                </c:pt>
                <c:pt idx="116">
                  <c:v>21</c:v>
                </c:pt>
                <c:pt idx="117">
                  <c:v>85</c:v>
                </c:pt>
                <c:pt idx="118">
                  <c:v>81</c:v>
                </c:pt>
                <c:pt idx="119">
                  <c:v>40</c:v>
                </c:pt>
              </c:strCache>
            </c:strRef>
          </c:cat>
          <c:val>
            <c:numRef>
              <c:f>results_constrained_dnn_matern_9_EI!$U$2:$U$121</c:f>
              <c:numCache>
                <c:formatCode>General</c:formatCode>
                <c:ptCount val="120"/>
                <c:pt idx="0">
                  <c:v>3.06800007820129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2.91199994087219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2.72300004959106</c:v>
                </c:pt>
                <c:pt idx="22">
                  <c:v>2.71700000762939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2.69199991226196</c:v>
                </c:pt>
                <c:pt idx="27">
                  <c:v/>
                </c:pt>
                <c:pt idx="28">
                  <c:v/>
                </c:pt>
                <c:pt idx="29">
                  <c:v>2.64299988746643</c:v>
                </c:pt>
                <c:pt idx="30">
                  <c:v>2.63100004196167</c:v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>2.57999992370605</c:v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>2.55299997329712</c:v>
                </c:pt>
                <c:pt idx="40">
                  <c:v>2.53500008583069</c:v>
                </c:pt>
                <c:pt idx="41">
                  <c:v>2.53399991989136</c:v>
                </c:pt>
                <c:pt idx="42">
                  <c:v/>
                </c:pt>
                <c:pt idx="43">
                  <c:v>2.51200008392334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>2.48099994659424</c:v>
                </c:pt>
                <c:pt idx="48">
                  <c:v>2.47099995613098</c:v>
                </c:pt>
                <c:pt idx="49">
                  <c:v/>
                </c:pt>
                <c:pt idx="50">
                  <c:v>2.46900010108948</c:v>
                </c:pt>
                <c:pt idx="51">
                  <c:v/>
                </c:pt>
                <c:pt idx="52">
                  <c:v/>
                </c:pt>
                <c:pt idx="53">
                  <c:v>2.45199990272522</c:v>
                </c:pt>
                <c:pt idx="54">
                  <c:v>2.44600009918213</c:v>
                </c:pt>
                <c:pt idx="55">
                  <c:v>2.43899989128113</c:v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>2.36100006103516</c:v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>2.34599995613098</c:v>
                </c:pt>
                <c:pt idx="69">
                  <c:v>2.33899998664856</c:v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>2.22199988365173</c:v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>2.18700003623962</c:v>
                </c:pt>
                <c:pt idx="86">
                  <c:v/>
                </c:pt>
                <c:pt idx="87">
                  <c:v>2.18300008773804</c:v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096146"/>
        <c:axId val="62141046"/>
      </c:lineChart>
      <c:catAx>
        <c:axId val="330961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41046"/>
        <c:crosses val="autoZero"/>
        <c:auto val="1"/>
        <c:lblAlgn val="ctr"/>
        <c:lblOffset val="100"/>
      </c:catAx>
      <c:valAx>
        <c:axId val="62141046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33096146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36360</xdr:colOff>
      <xdr:row>0</xdr:row>
      <xdr:rowOff>36000</xdr:rowOff>
    </xdr:from>
    <xdr:to>
      <xdr:col>52</xdr:col>
      <xdr:colOff>715320</xdr:colOff>
      <xdr:row>86</xdr:row>
      <xdr:rowOff>153360</xdr:rowOff>
    </xdr:to>
    <xdr:graphicFrame>
      <xdr:nvGraphicFramePr>
        <xdr:cNvPr id="0" name=""/>
        <xdr:cNvGraphicFramePr/>
      </xdr:nvGraphicFramePr>
      <xdr:xfrm>
        <a:off x="19272240" y="36000"/>
        <a:ext cx="25062840" cy="1409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21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AF91" activeCellId="0" sqref="AF91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18.24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18.24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18.24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18.89"/>
    <col collapsed="false" customWidth="true" hidden="false" outlineLevel="0" max="18" min="18" style="0" width="16.71"/>
    <col collapsed="false" customWidth="true" hidden="false" outlineLevel="0" max="20" min="19" style="0" width="17.6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29</v>
      </c>
      <c r="B2" s="0" t="s">
        <v>21</v>
      </c>
      <c r="C2" s="0" t="s">
        <v>22</v>
      </c>
      <c r="D2" s="0" t="n">
        <v>0.178927659988403</v>
      </c>
      <c r="E2" s="0" t="n">
        <v>0</v>
      </c>
      <c r="F2" s="0" t="n">
        <v>10</v>
      </c>
      <c r="G2" s="0" t="s">
        <v>21</v>
      </c>
      <c r="H2" s="0" t="s">
        <v>23</v>
      </c>
      <c r="I2" s="0" t="n">
        <v>0.0286056101322174</v>
      </c>
      <c r="J2" s="0" t="n">
        <v>0</v>
      </c>
      <c r="K2" s="0" t="n">
        <v>10</v>
      </c>
      <c r="L2" s="0" t="s">
        <v>21</v>
      </c>
      <c r="M2" s="0" t="s">
        <v>24</v>
      </c>
      <c r="N2" s="0" t="n">
        <v>-0.0250624418258667</v>
      </c>
      <c r="O2" s="0" t="n">
        <v>0</v>
      </c>
      <c r="P2" s="0" t="n">
        <v>10</v>
      </c>
      <c r="Q2" s="0" t="s">
        <v>25</v>
      </c>
      <c r="R2" s="0" t="n">
        <v>2.88907241821289</v>
      </c>
      <c r="S2" s="0" t="n">
        <v>0.44139438867569</v>
      </c>
      <c r="T2" s="0" t="n">
        <v>0.577599048614502</v>
      </c>
      <c r="U2" s="1" t="n">
        <f aca="false">IF(AND(I2+S2&lt;0.479,T2+N2&lt;0.6,N2+T2&gt;0.53),R2+D2,"")</f>
        <v>3.06800007820129</v>
      </c>
      <c r="V2" s="0" t="n">
        <f aca="false">D2+R2</f>
        <v>3.06800007820129</v>
      </c>
    </row>
    <row r="3" customFormat="false" ht="12.8" hidden="false" customHeight="false" outlineLevel="0" collapsed="false">
      <c r="A3" s="0" t="n">
        <v>23</v>
      </c>
      <c r="B3" s="0" t="s">
        <v>26</v>
      </c>
      <c r="C3" s="0" t="s">
        <v>22</v>
      </c>
      <c r="D3" s="0" t="n">
        <v>0.116321086883545</v>
      </c>
      <c r="E3" s="0" t="n">
        <v>0</v>
      </c>
      <c r="F3" s="0" t="n">
        <v>4</v>
      </c>
      <c r="G3" s="0" t="s">
        <v>26</v>
      </c>
      <c r="H3" s="0" t="s">
        <v>23</v>
      </c>
      <c r="I3" s="0" t="n">
        <v>0.027077317237854</v>
      </c>
      <c r="J3" s="0" t="n">
        <v>0</v>
      </c>
      <c r="K3" s="0" t="n">
        <v>4</v>
      </c>
      <c r="L3" s="0" t="s">
        <v>26</v>
      </c>
      <c r="M3" s="0" t="s">
        <v>24</v>
      </c>
      <c r="N3" s="0" t="n">
        <v>-0.0270100235939026</v>
      </c>
      <c r="O3" s="0" t="n">
        <v>0</v>
      </c>
      <c r="P3" s="0" t="n">
        <v>4</v>
      </c>
      <c r="Q3" s="0" t="s">
        <v>27</v>
      </c>
      <c r="R3" s="0" t="n">
        <v>2.89667892456055</v>
      </c>
      <c r="S3" s="0" t="n">
        <v>0.456922680139542</v>
      </c>
      <c r="T3" s="0" t="n">
        <v>0.584229528903961</v>
      </c>
      <c r="U3" s="1" t="str">
        <f aca="false">IF(AND(I3+S3&lt;0.479,T3+N3&lt;0.6,N3+T3&gt;0.53),R3+D3,"")</f>
        <v/>
      </c>
      <c r="V3" s="0" t="n">
        <f aca="false">D3+R3</f>
        <v>3.01300001144409</v>
      </c>
    </row>
    <row r="4" customFormat="false" ht="12.8" hidden="false" customHeight="false" outlineLevel="0" collapsed="false">
      <c r="A4" s="0" t="n">
        <v>27</v>
      </c>
      <c r="B4" s="0" t="s">
        <v>28</v>
      </c>
      <c r="C4" s="0" t="s">
        <v>22</v>
      </c>
      <c r="D4" s="0" t="n">
        <v>0.133801460266113</v>
      </c>
      <c r="E4" s="0" t="n">
        <v>0</v>
      </c>
      <c r="F4" s="0" t="n">
        <v>8</v>
      </c>
      <c r="G4" s="0" t="s">
        <v>28</v>
      </c>
      <c r="H4" s="0" t="s">
        <v>23</v>
      </c>
      <c r="I4" s="0" t="n">
        <v>0.0308636128902435</v>
      </c>
      <c r="J4" s="0" t="n">
        <v>0</v>
      </c>
      <c r="K4" s="0" t="n">
        <v>8</v>
      </c>
      <c r="L4" s="0" t="s">
        <v>28</v>
      </c>
      <c r="M4" s="0" t="s">
        <v>24</v>
      </c>
      <c r="N4" s="0" t="n">
        <v>-0.0236288905143738</v>
      </c>
      <c r="O4" s="0" t="n">
        <v>0</v>
      </c>
      <c r="P4" s="0" t="n">
        <v>8</v>
      </c>
      <c r="Q4" s="0" t="s">
        <v>29</v>
      </c>
      <c r="R4" s="0" t="n">
        <v>2.86319851875305</v>
      </c>
      <c r="S4" s="0" t="n">
        <v>0.452136397361755</v>
      </c>
      <c r="T4" s="0" t="n">
        <v>0.580458164215088</v>
      </c>
      <c r="U4" s="1" t="str">
        <f aca="false">IF(AND(I4+S4&lt;0.479,T4+N4&lt;0.6,N4+T4&gt;0.53),R4+D4,"")</f>
        <v/>
      </c>
      <c r="V4" s="0" t="n">
        <f aca="false">D4+R4</f>
        <v>2.99699997901917</v>
      </c>
    </row>
    <row r="5" customFormat="false" ht="12.8" hidden="false" customHeight="false" outlineLevel="0" collapsed="false">
      <c r="A5" s="0" t="n">
        <v>21</v>
      </c>
      <c r="B5" s="0" t="s">
        <v>30</v>
      </c>
      <c r="C5" s="0" t="s">
        <v>22</v>
      </c>
      <c r="D5" s="0" t="n">
        <v>0.103726387023926</v>
      </c>
      <c r="E5" s="0" t="n">
        <v>0</v>
      </c>
      <c r="F5" s="0" t="n">
        <v>2</v>
      </c>
      <c r="G5" s="0" t="s">
        <v>30</v>
      </c>
      <c r="H5" s="0" t="s">
        <v>23</v>
      </c>
      <c r="I5" s="0" t="n">
        <v>0.0275548100471497</v>
      </c>
      <c r="J5" s="0" t="n">
        <v>0</v>
      </c>
      <c r="K5" s="0" t="n">
        <v>2</v>
      </c>
      <c r="L5" s="0" t="s">
        <v>30</v>
      </c>
      <c r="M5" s="0" t="s">
        <v>24</v>
      </c>
      <c r="N5" s="0" t="n">
        <v>-0.0248433947563171</v>
      </c>
      <c r="O5" s="0" t="n">
        <v>0</v>
      </c>
      <c r="P5" s="0" t="n">
        <v>2</v>
      </c>
      <c r="Q5" s="0" t="s">
        <v>31</v>
      </c>
      <c r="R5" s="0" t="n">
        <v>2.88327360153198</v>
      </c>
      <c r="S5" s="0" t="n">
        <v>0.455445200204849</v>
      </c>
      <c r="T5" s="0" t="n">
        <v>0.585233628749847</v>
      </c>
      <c r="U5" s="1" t="str">
        <f aca="false">IF(AND(I5+S5&lt;0.479,T5+N5&lt;0.6,N5+T5&gt;0.53),R5+D5,"")</f>
        <v/>
      </c>
      <c r="V5" s="0" t="n">
        <f aca="false">D5+R5</f>
        <v>2.98699998855591</v>
      </c>
    </row>
    <row r="6" customFormat="false" ht="12.8" hidden="false" customHeight="false" outlineLevel="0" collapsed="false">
      <c r="A6" s="0" t="n">
        <v>26</v>
      </c>
      <c r="B6" s="0" t="s">
        <v>32</v>
      </c>
      <c r="C6" s="0" t="s">
        <v>22</v>
      </c>
      <c r="D6" s="0" t="n">
        <v>0.115214824676514</v>
      </c>
      <c r="E6" s="0" t="n">
        <v>0</v>
      </c>
      <c r="F6" s="0" t="n">
        <v>7</v>
      </c>
      <c r="G6" s="0" t="s">
        <v>32</v>
      </c>
      <c r="H6" s="0" t="s">
        <v>23</v>
      </c>
      <c r="I6" s="0" t="n">
        <v>0.0334163010120392</v>
      </c>
      <c r="J6" s="0" t="n">
        <v>0</v>
      </c>
      <c r="K6" s="0" t="n">
        <v>7</v>
      </c>
      <c r="L6" s="0" t="s">
        <v>32</v>
      </c>
      <c r="M6" s="0" t="s">
        <v>24</v>
      </c>
      <c r="N6" s="0" t="n">
        <v>-0.0170501470565796</v>
      </c>
      <c r="O6" s="0" t="n">
        <v>0</v>
      </c>
      <c r="P6" s="0" t="n">
        <v>7</v>
      </c>
      <c r="Q6" s="0" t="s">
        <v>33</v>
      </c>
      <c r="R6" s="0" t="n">
        <v>2.87178516387939</v>
      </c>
      <c r="S6" s="0" t="n">
        <v>0.460583686828613</v>
      </c>
      <c r="T6" s="0" t="n">
        <v>0.582757472991943</v>
      </c>
      <c r="U6" s="1" t="str">
        <f aca="false">IF(AND(I6+S6&lt;0.479,T6+N6&lt;0.6,N6+T6&gt;0.53),R6+D6,"")</f>
        <v/>
      </c>
      <c r="V6" s="0" t="n">
        <f aca="false">D6+R6</f>
        <v>2.98699998855591</v>
      </c>
    </row>
    <row r="7" customFormat="false" ht="12.8" hidden="false" customHeight="false" outlineLevel="0" collapsed="false">
      <c r="A7" s="0" t="n">
        <v>24</v>
      </c>
      <c r="B7" s="0" t="s">
        <v>34</v>
      </c>
      <c r="C7" s="0" t="s">
        <v>22</v>
      </c>
      <c r="D7" s="0" t="n">
        <v>0.103099822998047</v>
      </c>
      <c r="E7" s="0" t="n">
        <v>0</v>
      </c>
      <c r="F7" s="0" t="n">
        <v>5</v>
      </c>
      <c r="G7" s="0" t="s">
        <v>34</v>
      </c>
      <c r="H7" s="0" t="s">
        <v>23</v>
      </c>
      <c r="I7" s="0" t="n">
        <v>0.02724888920784</v>
      </c>
      <c r="J7" s="0" t="n">
        <v>0</v>
      </c>
      <c r="K7" s="0" t="n">
        <v>5</v>
      </c>
      <c r="L7" s="0" t="s">
        <v>34</v>
      </c>
      <c r="M7" s="0" t="s">
        <v>24</v>
      </c>
      <c r="N7" s="0" t="n">
        <v>-0.0300058126449585</v>
      </c>
      <c r="O7" s="0" t="n">
        <v>0</v>
      </c>
      <c r="P7" s="0" t="n">
        <v>5</v>
      </c>
      <c r="Q7" s="0" t="s">
        <v>35</v>
      </c>
      <c r="R7" s="0" t="n">
        <v>2.88290023803711</v>
      </c>
      <c r="S7" s="0" t="n">
        <v>0.455751121044159</v>
      </c>
      <c r="T7" s="0" t="n">
        <v>0.593518018722534</v>
      </c>
      <c r="U7" s="1" t="str">
        <f aca="false">IF(AND(I7+S7&lt;0.479,T7+N7&lt;0.6,N7+T7&gt;0.53),R7+D7,"")</f>
        <v/>
      </c>
      <c r="V7" s="0" t="n">
        <f aca="false">D7+R7</f>
        <v>2.98600006103516</v>
      </c>
    </row>
    <row r="8" customFormat="false" ht="12.8" hidden="false" customHeight="false" outlineLevel="0" collapsed="false">
      <c r="A8" s="0" t="n">
        <v>22</v>
      </c>
      <c r="B8" s="0" t="s">
        <v>36</v>
      </c>
      <c r="C8" s="0" t="s">
        <v>22</v>
      </c>
      <c r="D8" s="0" t="n">
        <v>0.112419128417969</v>
      </c>
      <c r="E8" s="0" t="n">
        <v>0</v>
      </c>
      <c r="F8" s="0" t="n">
        <v>3</v>
      </c>
      <c r="G8" s="0" t="s">
        <v>36</v>
      </c>
      <c r="H8" s="0" t="s">
        <v>23</v>
      </c>
      <c r="I8" s="0" t="n">
        <v>0.0252054333686829</v>
      </c>
      <c r="J8" s="0" t="n">
        <v>0</v>
      </c>
      <c r="K8" s="0" t="n">
        <v>3</v>
      </c>
      <c r="L8" s="0" t="s">
        <v>36</v>
      </c>
      <c r="M8" s="0" t="s">
        <v>24</v>
      </c>
      <c r="N8" s="0" t="n">
        <v>-0.0247794389724731</v>
      </c>
      <c r="O8" s="0" t="n">
        <v>0</v>
      </c>
      <c r="P8" s="0" t="n">
        <v>3</v>
      </c>
      <c r="Q8" s="0" t="s">
        <v>37</v>
      </c>
      <c r="R8" s="0" t="n">
        <v>2.86658096313477</v>
      </c>
      <c r="S8" s="0" t="n">
        <v>0.457794576883316</v>
      </c>
      <c r="T8" s="0" t="n">
        <v>0.58955991268158</v>
      </c>
      <c r="U8" s="1" t="str">
        <f aca="false">IF(AND(I8+S8&lt;0.479,T8+N8&lt;0.6,N8+T8&gt;0.53),R8+D8,"")</f>
        <v/>
      </c>
      <c r="V8" s="0" t="n">
        <f aca="false">D8+R8</f>
        <v>2.97900009155273</v>
      </c>
    </row>
    <row r="9" customFormat="false" ht="12.8" hidden="false" customHeight="false" outlineLevel="0" collapsed="false">
      <c r="A9" s="0" t="n">
        <v>28</v>
      </c>
      <c r="B9" s="0" t="s">
        <v>38</v>
      </c>
      <c r="C9" s="0" t="s">
        <v>22</v>
      </c>
      <c r="D9" s="0" t="n">
        <v>0.0866155624389648</v>
      </c>
      <c r="E9" s="0" t="n">
        <v>0</v>
      </c>
      <c r="F9" s="0" t="n">
        <v>9</v>
      </c>
      <c r="G9" s="0" t="s">
        <v>38</v>
      </c>
      <c r="H9" s="0" t="s">
        <v>23</v>
      </c>
      <c r="I9" s="0" t="n">
        <v>0.0287302136421204</v>
      </c>
      <c r="J9" s="0" t="n">
        <v>0</v>
      </c>
      <c r="K9" s="0" t="n">
        <v>9</v>
      </c>
      <c r="L9" s="0" t="s">
        <v>38</v>
      </c>
      <c r="M9" s="0" t="s">
        <v>24</v>
      </c>
      <c r="N9" s="0" t="n">
        <v>-0.0318384170532227</v>
      </c>
      <c r="O9" s="0" t="n">
        <v>0</v>
      </c>
      <c r="P9" s="0" t="n">
        <v>9</v>
      </c>
      <c r="Q9" s="0" t="s">
        <v>39</v>
      </c>
      <c r="R9" s="0" t="n">
        <v>2.86738443374634</v>
      </c>
      <c r="S9" s="0" t="n">
        <v>0.46226978302002</v>
      </c>
      <c r="T9" s="0" t="n">
        <v>0.584716439247131</v>
      </c>
      <c r="U9" s="1" t="str">
        <f aca="false">IF(AND(I9+S9&lt;0.479,T9+N9&lt;0.6,N9+T9&gt;0.53),R9+D9,"")</f>
        <v/>
      </c>
      <c r="V9" s="0" t="n">
        <f aca="false">D9+R9</f>
        <v>2.9539999961853</v>
      </c>
    </row>
    <row r="10" customFormat="false" ht="12.8" hidden="false" customHeight="false" outlineLevel="0" collapsed="false">
      <c r="A10" s="0" t="n">
        <v>20</v>
      </c>
      <c r="B10" s="0" t="s">
        <v>40</v>
      </c>
      <c r="C10" s="0" t="s">
        <v>22</v>
      </c>
      <c r="D10" s="0" t="n">
        <v>0.0981047153472901</v>
      </c>
      <c r="E10" s="0" t="n">
        <v>0</v>
      </c>
      <c r="F10" s="0" t="n">
        <v>1</v>
      </c>
      <c r="G10" s="0" t="s">
        <v>40</v>
      </c>
      <c r="H10" s="0" t="s">
        <v>23</v>
      </c>
      <c r="I10" s="0" t="n">
        <v>0.0257063508033752</v>
      </c>
      <c r="J10" s="0" t="n">
        <v>0</v>
      </c>
      <c r="K10" s="0" t="n">
        <v>1</v>
      </c>
      <c r="L10" s="0" t="s">
        <v>40</v>
      </c>
      <c r="M10" s="0" t="s">
        <v>24</v>
      </c>
      <c r="N10" s="0" t="n">
        <v>-0.0264507532119751</v>
      </c>
      <c r="O10" s="0" t="n">
        <v>0</v>
      </c>
      <c r="P10" s="0" t="n">
        <v>1</v>
      </c>
      <c r="Q10" s="0" t="s">
        <v>41</v>
      </c>
      <c r="R10" s="0" t="n">
        <v>2.8138952255249</v>
      </c>
      <c r="S10" s="0" t="n">
        <v>0.433293640613556</v>
      </c>
      <c r="T10" s="0" t="n">
        <v>0.575377583503723</v>
      </c>
      <c r="U10" s="1" t="n">
        <f aca="false">IF(AND(I10+S10&lt;0.479,T10+N10&lt;0.6,N10+T10&gt;0.53),R10+D10,"")</f>
        <v>2.91199994087219</v>
      </c>
      <c r="V10" s="0" t="n">
        <f aca="false">D10+R10</f>
        <v>2.91199994087219</v>
      </c>
    </row>
    <row r="11" customFormat="false" ht="12.8" hidden="false" customHeight="false" outlineLevel="0" collapsed="false">
      <c r="A11" s="0" t="n">
        <v>101</v>
      </c>
      <c r="B11" s="0" t="s">
        <v>42</v>
      </c>
      <c r="C11" s="0" t="s">
        <v>22</v>
      </c>
      <c r="D11" s="0" t="n">
        <v>0.182042121887207</v>
      </c>
      <c r="E11" s="0" t="n">
        <v>0</v>
      </c>
      <c r="F11" s="0" t="n">
        <v>82</v>
      </c>
      <c r="G11" s="0" t="s">
        <v>42</v>
      </c>
      <c r="H11" s="0" t="s">
        <v>23</v>
      </c>
      <c r="I11" s="0" t="n">
        <v>0.0330192446708679</v>
      </c>
      <c r="J11" s="0" t="n">
        <v>0</v>
      </c>
      <c r="K11" s="0" t="n">
        <v>82</v>
      </c>
      <c r="L11" s="0" t="s">
        <v>42</v>
      </c>
      <c r="M11" s="0" t="s">
        <v>24</v>
      </c>
      <c r="N11" s="0" t="n">
        <v>-0.0113602876663208</v>
      </c>
      <c r="O11" s="0" t="n">
        <v>0</v>
      </c>
      <c r="P11" s="0" t="n">
        <v>82</v>
      </c>
      <c r="Q11" s="0" t="s">
        <v>43</v>
      </c>
      <c r="R11" s="0" t="n">
        <v>2.71595788002014</v>
      </c>
      <c r="S11" s="0" t="n">
        <v>0.45398074388504</v>
      </c>
      <c r="T11" s="0" t="n">
        <v>0.636921286582947</v>
      </c>
      <c r="U11" s="1" t="str">
        <f aca="false">IF(AND(I11+S11&lt;0.479,T11+N11&lt;0.6,N11+T11&gt;0.53),R11+D11,"")</f>
        <v/>
      </c>
      <c r="V11" s="0" t="n">
        <f aca="false">D11+R11</f>
        <v>2.89800000190735</v>
      </c>
    </row>
    <row r="12" customFormat="false" ht="12.8" hidden="false" customHeight="false" outlineLevel="0" collapsed="false">
      <c r="A12" s="0" t="n">
        <v>25</v>
      </c>
      <c r="B12" s="0" t="s">
        <v>44</v>
      </c>
      <c r="C12" s="0" t="s">
        <v>22</v>
      </c>
      <c r="D12" s="0" t="n">
        <v>0.00397562980651856</v>
      </c>
      <c r="E12" s="0" t="n">
        <v>0</v>
      </c>
      <c r="F12" s="0" t="n">
        <v>6</v>
      </c>
      <c r="G12" s="0" t="s">
        <v>44</v>
      </c>
      <c r="H12" s="0" t="s">
        <v>23</v>
      </c>
      <c r="I12" s="0" t="n">
        <v>0.0431272685527802</v>
      </c>
      <c r="J12" s="0" t="n">
        <v>0</v>
      </c>
      <c r="K12" s="0" t="n">
        <v>6</v>
      </c>
      <c r="L12" s="0" t="s">
        <v>44</v>
      </c>
      <c r="M12" s="0" t="s">
        <v>24</v>
      </c>
      <c r="N12" s="0" t="n">
        <v>-0.0262457728385925</v>
      </c>
      <c r="O12" s="0" t="n">
        <v>0</v>
      </c>
      <c r="P12" s="0" t="n">
        <v>6</v>
      </c>
      <c r="Q12" s="0" t="s">
        <v>45</v>
      </c>
      <c r="R12" s="0" t="n">
        <v>2.88102436065674</v>
      </c>
      <c r="S12" s="0" t="n">
        <v>0.453872740268707</v>
      </c>
      <c r="T12" s="0" t="n">
        <v>0.589221358299255</v>
      </c>
      <c r="U12" s="1" t="str">
        <f aca="false">IF(AND(I12+S12&lt;0.479,T12+N12&lt;0.6,N12+T12&gt;0.53),R12+D12,"")</f>
        <v/>
      </c>
      <c r="V12" s="0" t="n">
        <f aca="false">D12+R12</f>
        <v>2.88499999046326</v>
      </c>
    </row>
    <row r="13" customFormat="false" ht="12.8" hidden="false" customHeight="false" outlineLevel="0" collapsed="false">
      <c r="A13" s="0" t="n">
        <v>54</v>
      </c>
      <c r="B13" s="0" t="s">
        <v>46</v>
      </c>
      <c r="C13" s="0" t="s">
        <v>22</v>
      </c>
      <c r="D13" s="0" t="n">
        <v>0.127192258834839</v>
      </c>
      <c r="E13" s="0" t="n">
        <v>0</v>
      </c>
      <c r="F13" s="0" t="n">
        <v>35</v>
      </c>
      <c r="G13" s="0" t="s">
        <v>46</v>
      </c>
      <c r="H13" s="0" t="s">
        <v>23</v>
      </c>
      <c r="I13" s="0" t="n">
        <v>0.0383619666099548</v>
      </c>
      <c r="J13" s="0" t="n">
        <v>0</v>
      </c>
      <c r="K13" s="0" t="n">
        <v>35</v>
      </c>
      <c r="L13" s="0" t="s">
        <v>46</v>
      </c>
      <c r="M13" s="0" t="s">
        <v>24</v>
      </c>
      <c r="N13" s="0" t="n">
        <v>-0.0260806977748871</v>
      </c>
      <c r="O13" s="0" t="n">
        <v>0</v>
      </c>
      <c r="P13" s="0" t="n">
        <v>35</v>
      </c>
      <c r="Q13" s="0" t="s">
        <v>47</v>
      </c>
      <c r="R13" s="0" t="n">
        <v>2.69080781936645</v>
      </c>
      <c r="S13" s="0" t="n">
        <v>0.448638021945953</v>
      </c>
      <c r="T13" s="0" t="n">
        <v>0.526031911373138</v>
      </c>
      <c r="U13" s="1" t="str">
        <f aca="false">IF(AND(I13+S13&lt;0.479,T13+N13&lt;0.6,N13+T13&gt;0.53),R13+D13,"")</f>
        <v/>
      </c>
      <c r="V13" s="0" t="n">
        <f aca="false">D13+R13</f>
        <v>2.81800007820129</v>
      </c>
    </row>
    <row r="14" customFormat="false" ht="12.8" hidden="false" customHeight="false" outlineLevel="0" collapsed="false">
      <c r="A14" s="0" t="n">
        <v>107</v>
      </c>
      <c r="B14" s="0" t="s">
        <v>48</v>
      </c>
      <c r="C14" s="0" t="s">
        <v>22</v>
      </c>
      <c r="D14" s="0" t="n">
        <v>0.0656695365905762</v>
      </c>
      <c r="E14" s="0" t="n">
        <v>0</v>
      </c>
      <c r="F14" s="0" t="n">
        <v>88</v>
      </c>
      <c r="G14" s="0" t="s">
        <v>48</v>
      </c>
      <c r="H14" s="0" t="s">
        <v>23</v>
      </c>
      <c r="I14" s="0" t="n">
        <v>0.0400722026824951</v>
      </c>
      <c r="J14" s="0" t="n">
        <v>0</v>
      </c>
      <c r="K14" s="0" t="n">
        <v>88</v>
      </c>
      <c r="L14" s="0" t="s">
        <v>48</v>
      </c>
      <c r="M14" s="0" t="s">
        <v>24</v>
      </c>
      <c r="N14" s="0" t="n">
        <v>-0.033929705619812</v>
      </c>
      <c r="O14" s="0" t="n">
        <v>0</v>
      </c>
      <c r="P14" s="0" t="n">
        <v>88</v>
      </c>
      <c r="Q14" s="0" t="s">
        <v>49</v>
      </c>
      <c r="R14" s="0" t="n">
        <v>2.7233304977417</v>
      </c>
      <c r="S14" s="0" t="n">
        <v>0.523927807807922</v>
      </c>
      <c r="T14" s="0" t="n">
        <v>0.593002855777741</v>
      </c>
      <c r="U14" s="1" t="str">
        <f aca="false">IF(AND(I14+S14&lt;0.479,T14+N14&lt;0.6,N14+T14&gt;0.53),R14+D14,"")</f>
        <v/>
      </c>
      <c r="V14" s="0" t="n">
        <f aca="false">D14+R14</f>
        <v>2.78900003433228</v>
      </c>
    </row>
    <row r="15" customFormat="false" ht="12.8" hidden="false" customHeight="false" outlineLevel="0" collapsed="false">
      <c r="A15" s="0" t="n">
        <v>34</v>
      </c>
      <c r="B15" s="0" t="s">
        <v>50</v>
      </c>
      <c r="C15" s="0" t="s">
        <v>22</v>
      </c>
      <c r="D15" s="0" t="n">
        <v>-0.0214478969573975</v>
      </c>
      <c r="E15" s="0" t="n">
        <v>0</v>
      </c>
      <c r="F15" s="0" t="n">
        <v>15</v>
      </c>
      <c r="G15" s="0" t="s">
        <v>50</v>
      </c>
      <c r="H15" s="0" t="s">
        <v>23</v>
      </c>
      <c r="I15" s="0" t="n">
        <v>0.00962826609611511</v>
      </c>
      <c r="J15" s="0" t="n">
        <v>0</v>
      </c>
      <c r="K15" s="0" t="n">
        <v>15</v>
      </c>
      <c r="L15" s="0" t="s">
        <v>50</v>
      </c>
      <c r="M15" s="0" t="s">
        <v>24</v>
      </c>
      <c r="N15" s="0" t="n">
        <v>-0.0169283747673035</v>
      </c>
      <c r="O15" s="0" t="n">
        <v>0</v>
      </c>
      <c r="P15" s="0" t="n">
        <v>15</v>
      </c>
      <c r="Q15" s="0" t="s">
        <v>51</v>
      </c>
      <c r="R15" s="0" t="n">
        <v>2.80744791030884</v>
      </c>
      <c r="S15" s="0" t="n">
        <v>0.46537172794342</v>
      </c>
      <c r="T15" s="0" t="n">
        <v>0.695172250270844</v>
      </c>
      <c r="U15" s="1" t="str">
        <f aca="false">IF(AND(I15+S15&lt;0.479,T15+N15&lt;0.6,N15+T15&gt;0.53),R15+D15,"")</f>
        <v/>
      </c>
      <c r="V15" s="0" t="n">
        <f aca="false">D15+R15</f>
        <v>2.78600001335144</v>
      </c>
    </row>
    <row r="16" customFormat="false" ht="12.8" hidden="false" customHeight="false" outlineLevel="0" collapsed="false">
      <c r="A16" s="0" t="n">
        <v>108</v>
      </c>
      <c r="B16" s="0" t="s">
        <v>52</v>
      </c>
      <c r="C16" s="0" t="s">
        <v>22</v>
      </c>
      <c r="D16" s="0" t="n">
        <v>0.0235474109649658</v>
      </c>
      <c r="E16" s="0" t="n">
        <v>0</v>
      </c>
      <c r="F16" s="0" t="n">
        <v>89</v>
      </c>
      <c r="G16" s="0" t="s">
        <v>52</v>
      </c>
      <c r="H16" s="0" t="s">
        <v>23</v>
      </c>
      <c r="I16" s="0" t="n">
        <v>0.00929015874862671</v>
      </c>
      <c r="J16" s="0" t="n">
        <v>0</v>
      </c>
      <c r="K16" s="0" t="n">
        <v>89</v>
      </c>
      <c r="L16" s="0" t="s">
        <v>52</v>
      </c>
      <c r="M16" s="0" t="s">
        <v>24</v>
      </c>
      <c r="N16" s="0" t="n">
        <v>-0.0164640545845032</v>
      </c>
      <c r="O16" s="0" t="n">
        <v>0</v>
      </c>
      <c r="P16" s="0" t="n">
        <v>89</v>
      </c>
      <c r="Q16" s="0" t="s">
        <v>53</v>
      </c>
      <c r="R16" s="0" t="n">
        <v>2.76145267486572</v>
      </c>
      <c r="S16" s="0" t="n">
        <v>0.45170983672142</v>
      </c>
      <c r="T16" s="0" t="n">
        <v>0.676951885223389</v>
      </c>
      <c r="U16" s="1" t="str">
        <f aca="false">IF(AND(I16+S16&lt;0.479,T16+N16&lt;0.6,N16+T16&gt;0.53),R16+D16,"")</f>
        <v/>
      </c>
      <c r="V16" s="0" t="n">
        <f aca="false">D16+R16</f>
        <v>2.78500008583069</v>
      </c>
    </row>
    <row r="17" customFormat="false" ht="12.8" hidden="false" customHeight="false" outlineLevel="0" collapsed="false">
      <c r="A17" s="0" t="n">
        <v>56</v>
      </c>
      <c r="B17" s="0" t="s">
        <v>54</v>
      </c>
      <c r="C17" s="0" t="s">
        <v>22</v>
      </c>
      <c r="D17" s="0" t="n">
        <v>0.0268828868865967</v>
      </c>
      <c r="E17" s="0" t="n">
        <v>0</v>
      </c>
      <c r="F17" s="0" t="n">
        <v>37</v>
      </c>
      <c r="G17" s="0" t="s">
        <v>54</v>
      </c>
      <c r="H17" s="0" t="s">
        <v>23</v>
      </c>
      <c r="I17" s="0" t="n">
        <v>0.00335469841957092</v>
      </c>
      <c r="J17" s="0" t="n">
        <v>0</v>
      </c>
      <c r="K17" s="0" t="n">
        <v>37</v>
      </c>
      <c r="L17" s="0" t="s">
        <v>54</v>
      </c>
      <c r="M17" s="0" t="s">
        <v>24</v>
      </c>
      <c r="N17" s="0" t="n">
        <v>-0.00682055950164795</v>
      </c>
      <c r="O17" s="0" t="n">
        <v>0</v>
      </c>
      <c r="P17" s="0" t="n">
        <v>37</v>
      </c>
      <c r="Q17" s="0" t="s">
        <v>55</v>
      </c>
      <c r="R17" s="0" t="n">
        <v>2.74011707305908</v>
      </c>
      <c r="S17" s="0" t="n">
        <v>0.459645301103592</v>
      </c>
      <c r="T17" s="0" t="n">
        <v>0.706771790981293</v>
      </c>
      <c r="U17" s="1" t="str">
        <f aca="false">IF(AND(I17+S17&lt;0.479,T17+N17&lt;0.6,N17+T17&gt;0.53),R17+D17,"")</f>
        <v/>
      </c>
      <c r="V17" s="0" t="n">
        <f aca="false">D17+R17</f>
        <v>2.76699995994568</v>
      </c>
    </row>
    <row r="18" customFormat="false" ht="12.8" hidden="false" customHeight="false" outlineLevel="0" collapsed="false">
      <c r="A18" s="0" t="n">
        <v>80</v>
      </c>
      <c r="B18" s="0" t="s">
        <v>56</v>
      </c>
      <c r="C18" s="0" t="s">
        <v>22</v>
      </c>
      <c r="D18" s="0" t="n">
        <v>0.0159716606140137</v>
      </c>
      <c r="E18" s="0" t="n">
        <v>0</v>
      </c>
      <c r="F18" s="0" t="n">
        <v>61</v>
      </c>
      <c r="G18" s="0" t="s">
        <v>56</v>
      </c>
      <c r="H18" s="0" t="s">
        <v>23</v>
      </c>
      <c r="I18" s="0" t="n">
        <v>0.0137644410133362</v>
      </c>
      <c r="J18" s="0" t="n">
        <v>0</v>
      </c>
      <c r="K18" s="0" t="n">
        <v>61</v>
      </c>
      <c r="L18" s="0" t="s">
        <v>56</v>
      </c>
      <c r="M18" s="0" t="s">
        <v>24</v>
      </c>
      <c r="N18" s="0" t="n">
        <v>-0.0251052975654602</v>
      </c>
      <c r="O18" s="0" t="n">
        <v>0</v>
      </c>
      <c r="P18" s="0" t="n">
        <v>61</v>
      </c>
      <c r="Q18" s="0" t="s">
        <v>57</v>
      </c>
      <c r="R18" s="0" t="n">
        <v>2.74602842330933</v>
      </c>
      <c r="S18" s="0" t="n">
        <v>0.451235562562943</v>
      </c>
      <c r="T18" s="0" t="n">
        <v>0.634178459644318</v>
      </c>
      <c r="U18" s="1" t="str">
        <f aca="false">IF(AND(I18+S18&lt;0.479,T18+N18&lt;0.6,N18+T18&gt;0.53),R18+D18,"")</f>
        <v/>
      </c>
      <c r="V18" s="0" t="n">
        <f aca="false">D18+R18</f>
        <v>2.76200008392334</v>
      </c>
    </row>
    <row r="19" customFormat="false" ht="12.8" hidden="false" customHeight="false" outlineLevel="0" collapsed="false">
      <c r="A19" s="0" t="n">
        <v>68</v>
      </c>
      <c r="B19" s="0" t="s">
        <v>58</v>
      </c>
      <c r="C19" s="0" t="s">
        <v>22</v>
      </c>
      <c r="D19" s="0" t="n">
        <v>0.0375535488128662</v>
      </c>
      <c r="E19" s="0" t="n">
        <v>0</v>
      </c>
      <c r="F19" s="0" t="n">
        <v>49</v>
      </c>
      <c r="G19" s="0" t="s">
        <v>58</v>
      </c>
      <c r="H19" s="0" t="s">
        <v>23</v>
      </c>
      <c r="I19" s="0" t="n">
        <v>0.0127017498016357</v>
      </c>
      <c r="J19" s="0" t="n">
        <v>0</v>
      </c>
      <c r="K19" s="0" t="n">
        <v>49</v>
      </c>
      <c r="L19" s="0" t="s">
        <v>58</v>
      </c>
      <c r="M19" s="0" t="s">
        <v>24</v>
      </c>
      <c r="N19" s="0" t="n">
        <v>-0.0229377150535584</v>
      </c>
      <c r="O19" s="0" t="n">
        <v>0</v>
      </c>
      <c r="P19" s="0" t="n">
        <v>49</v>
      </c>
      <c r="Q19" s="0" t="s">
        <v>59</v>
      </c>
      <c r="R19" s="0" t="n">
        <v>2.70444655418396</v>
      </c>
      <c r="S19" s="0" t="n">
        <v>0.435298264026642</v>
      </c>
      <c r="T19" s="0" t="n">
        <v>0.676254808902741</v>
      </c>
      <c r="U19" s="1" t="str">
        <f aca="false">IF(AND(I19+S19&lt;0.479,T19+N19&lt;0.6,N19+T19&gt;0.53),R19+D19,"")</f>
        <v/>
      </c>
      <c r="V19" s="0" t="n">
        <f aca="false">D19+R19</f>
        <v>2.74200010299683</v>
      </c>
    </row>
    <row r="20" customFormat="false" ht="12.8" hidden="false" customHeight="false" outlineLevel="0" collapsed="false">
      <c r="A20" s="0" t="n">
        <v>110</v>
      </c>
      <c r="B20" s="0" t="s">
        <v>60</v>
      </c>
      <c r="C20" s="0" t="s">
        <v>22</v>
      </c>
      <c r="D20" s="0" t="n">
        <v>0.00291323661804199</v>
      </c>
      <c r="E20" s="0" t="n">
        <v>0</v>
      </c>
      <c r="F20" s="0" t="n">
        <v>91</v>
      </c>
      <c r="G20" s="0" t="s">
        <v>60</v>
      </c>
      <c r="H20" s="0" t="s">
        <v>23</v>
      </c>
      <c r="I20" s="0" t="n">
        <v>0.00883302092552185</v>
      </c>
      <c r="J20" s="0" t="n">
        <v>0</v>
      </c>
      <c r="K20" s="0" t="n">
        <v>91</v>
      </c>
      <c r="L20" s="0" t="s">
        <v>60</v>
      </c>
      <c r="M20" s="0" t="s">
        <v>24</v>
      </c>
      <c r="N20" s="0" t="n">
        <v>-0.0130757689476013</v>
      </c>
      <c r="O20" s="0" t="n">
        <v>0</v>
      </c>
      <c r="P20" s="0" t="n">
        <v>91</v>
      </c>
      <c r="Q20" s="0" t="s">
        <v>61</v>
      </c>
      <c r="R20" s="0" t="n">
        <v>2.73608684539795</v>
      </c>
      <c r="S20" s="0" t="n">
        <v>0.449166983366013</v>
      </c>
      <c r="T20" s="0" t="n">
        <v>0.716344058513641</v>
      </c>
      <c r="U20" s="1" t="str">
        <f aca="false">IF(AND(I20+S20&lt;0.479,T20+N20&lt;0.6,N20+T20&gt;0.53),R20+D20,"")</f>
        <v/>
      </c>
      <c r="V20" s="0" t="n">
        <f aca="false">D20+R20</f>
        <v>2.73900008201599</v>
      </c>
    </row>
    <row r="21" customFormat="false" ht="12.8" hidden="false" customHeight="false" outlineLevel="0" collapsed="false">
      <c r="A21" s="0" t="n">
        <v>9</v>
      </c>
      <c r="B21" s="0" t="s">
        <v>62</v>
      </c>
      <c r="C21" s="0" t="s">
        <v>22</v>
      </c>
      <c r="D21" s="0" t="n">
        <v>0.0941426753997803</v>
      </c>
      <c r="E21" s="0" t="n">
        <v>0</v>
      </c>
      <c r="F21" s="0" t="n">
        <v>0</v>
      </c>
      <c r="G21" s="0" t="s">
        <v>62</v>
      </c>
      <c r="H21" s="0" t="s">
        <v>23</v>
      </c>
      <c r="I21" s="0" t="n">
        <v>0.0051497220993042</v>
      </c>
      <c r="J21" s="0" t="n">
        <v>0</v>
      </c>
      <c r="K21" s="0" t="n">
        <v>0</v>
      </c>
      <c r="L21" s="0" t="s">
        <v>62</v>
      </c>
      <c r="M21" s="0" t="s">
        <v>24</v>
      </c>
      <c r="N21" s="0" t="n">
        <v>-0.0155766606330872</v>
      </c>
      <c r="O21" s="0" t="n">
        <v>0</v>
      </c>
      <c r="P21" s="0" t="n">
        <v>0</v>
      </c>
      <c r="Q21" s="0" t="s">
        <v>63</v>
      </c>
      <c r="R21" s="0" t="n">
        <v>2.63885736465454</v>
      </c>
      <c r="S21" s="0" t="n">
        <v>0.455850273370743</v>
      </c>
      <c r="T21" s="0" t="n">
        <v>0.761088848114014</v>
      </c>
      <c r="U21" s="1" t="str">
        <f aca="false">IF(AND(I21+S21&lt;0.479,T21+N21&lt;0.6,N21+T21&gt;0.53),R21+D21,"")</f>
        <v/>
      </c>
      <c r="V21" s="0" t="n">
        <f aca="false">D21+R21</f>
        <v>2.73300004005432</v>
      </c>
    </row>
    <row r="22" customFormat="false" ht="12.8" hidden="false" customHeight="false" outlineLevel="0" collapsed="false">
      <c r="A22" s="0" t="n">
        <v>70</v>
      </c>
      <c r="B22" s="0" t="s">
        <v>64</v>
      </c>
      <c r="C22" s="0" t="s">
        <v>22</v>
      </c>
      <c r="D22" s="0" t="n">
        <v>0.0574915409088135</v>
      </c>
      <c r="E22" s="0" t="n">
        <v>0</v>
      </c>
      <c r="F22" s="0" t="n">
        <v>51</v>
      </c>
      <c r="G22" s="0" t="s">
        <v>64</v>
      </c>
      <c r="H22" s="0" t="s">
        <v>23</v>
      </c>
      <c r="I22" s="0" t="n">
        <v>0.0152823030948639</v>
      </c>
      <c r="J22" s="0" t="n">
        <v>0</v>
      </c>
      <c r="K22" s="0" t="n">
        <v>51</v>
      </c>
      <c r="L22" s="0" t="s">
        <v>64</v>
      </c>
      <c r="M22" s="0" t="s">
        <v>24</v>
      </c>
      <c r="N22" s="0" t="n">
        <v>-0.0244072079658508</v>
      </c>
      <c r="O22" s="0" t="n">
        <v>0</v>
      </c>
      <c r="P22" s="0" t="n">
        <v>51</v>
      </c>
      <c r="Q22" s="0" t="s">
        <v>65</v>
      </c>
      <c r="R22" s="0" t="n">
        <v>2.67050838470459</v>
      </c>
      <c r="S22" s="0" t="n">
        <v>0.431717693805695</v>
      </c>
      <c r="T22" s="0" t="n">
        <v>0.63562673330307</v>
      </c>
      <c r="U22" s="1" t="str">
        <f aca="false">IF(AND(I22+S22&lt;0.479,T22+N22&lt;0.6,N22+T22&gt;0.53),R22+D22,"")</f>
        <v/>
      </c>
      <c r="V22" s="0" t="n">
        <f aca="false">D22+R22</f>
        <v>2.7279999256134</v>
      </c>
    </row>
    <row r="23" customFormat="false" ht="12.8" hidden="false" customHeight="false" outlineLevel="0" collapsed="false">
      <c r="A23" s="0" t="n">
        <v>118</v>
      </c>
      <c r="B23" s="0" t="s">
        <v>66</v>
      </c>
      <c r="C23" s="0" t="s">
        <v>22</v>
      </c>
      <c r="D23" s="0" t="n">
        <v>0.0493679046630859</v>
      </c>
      <c r="E23" s="0" t="n">
        <v>0</v>
      </c>
      <c r="F23" s="0" t="n">
        <v>99</v>
      </c>
      <c r="G23" s="0" t="s">
        <v>66</v>
      </c>
      <c r="H23" s="0" t="s">
        <v>23</v>
      </c>
      <c r="I23" s="0" t="n">
        <v>0.0278416275978088</v>
      </c>
      <c r="J23" s="0" t="n">
        <v>0</v>
      </c>
      <c r="K23" s="0" t="n">
        <v>99</v>
      </c>
      <c r="L23" s="0" t="s">
        <v>66</v>
      </c>
      <c r="M23" s="0" t="s">
        <v>24</v>
      </c>
      <c r="N23" s="0" t="n">
        <v>-0.0244717001914978</v>
      </c>
      <c r="O23" s="0" t="n">
        <v>0</v>
      </c>
      <c r="P23" s="0" t="n">
        <v>99</v>
      </c>
      <c r="Q23" s="0" t="s">
        <v>67</v>
      </c>
      <c r="R23" s="0" t="n">
        <v>2.67363214492798</v>
      </c>
      <c r="S23" s="0" t="n">
        <v>0.429158359766007</v>
      </c>
      <c r="T23" s="0" t="n">
        <v>0.5998375415802</v>
      </c>
      <c r="U23" s="1" t="n">
        <f aca="false">IF(AND(I23+S23&lt;0.479,T23+N23&lt;0.6,N23+T23&gt;0.53),R23+D23,"")</f>
        <v>2.72300004959106</v>
      </c>
      <c r="V23" s="0" t="n">
        <f aca="false">D23+R23</f>
        <v>2.72300004959106</v>
      </c>
    </row>
    <row r="24" customFormat="false" ht="12.8" hidden="false" customHeight="false" outlineLevel="0" collapsed="false">
      <c r="A24" s="0" t="n">
        <v>35</v>
      </c>
      <c r="B24" s="0" t="s">
        <v>68</v>
      </c>
      <c r="C24" s="0" t="s">
        <v>22</v>
      </c>
      <c r="D24" s="0" t="n">
        <v>0.0534343719482422</v>
      </c>
      <c r="E24" s="0" t="n">
        <v>0</v>
      </c>
      <c r="F24" s="0" t="n">
        <v>16</v>
      </c>
      <c r="G24" s="0" t="s">
        <v>68</v>
      </c>
      <c r="H24" s="0" t="s">
        <v>23</v>
      </c>
      <c r="I24" s="0" t="n">
        <v>0.0285613834857941</v>
      </c>
      <c r="J24" s="0" t="n">
        <v>0</v>
      </c>
      <c r="K24" s="0" t="n">
        <v>16</v>
      </c>
      <c r="L24" s="0" t="s">
        <v>68</v>
      </c>
      <c r="M24" s="0" t="s">
        <v>24</v>
      </c>
      <c r="N24" s="0" t="n">
        <v>-0.0315693616867065</v>
      </c>
      <c r="O24" s="0" t="n">
        <v>0</v>
      </c>
      <c r="P24" s="0" t="n">
        <v>16</v>
      </c>
      <c r="Q24" s="0" t="s">
        <v>69</v>
      </c>
      <c r="R24" s="0" t="n">
        <v>2.66356563568115</v>
      </c>
      <c r="S24" s="0" t="n">
        <v>0.447438627481461</v>
      </c>
      <c r="T24" s="0" t="n">
        <v>0.622837662696838</v>
      </c>
      <c r="U24" s="1" t="n">
        <f aca="false">IF(AND(I24+S24&lt;0.479,T24+N24&lt;0.6,N24+T24&gt;0.53),R24+D24,"")</f>
        <v>2.71700000762939</v>
      </c>
      <c r="V24" s="0" t="n">
        <f aca="false">D24+R24</f>
        <v>2.71700000762939</v>
      </c>
    </row>
    <row r="25" customFormat="false" ht="12.8" hidden="false" customHeight="false" outlineLevel="0" collapsed="false">
      <c r="A25" s="0" t="n">
        <v>58</v>
      </c>
      <c r="B25" s="0" t="s">
        <v>70</v>
      </c>
      <c r="C25" s="0" t="s">
        <v>22</v>
      </c>
      <c r="D25" s="0" t="n">
        <v>0.071232795715332</v>
      </c>
      <c r="E25" s="0" t="n">
        <v>0</v>
      </c>
      <c r="F25" s="0" t="n">
        <v>39</v>
      </c>
      <c r="G25" s="0" t="s">
        <v>70</v>
      </c>
      <c r="H25" s="0" t="s">
        <v>23</v>
      </c>
      <c r="I25" s="0" t="n">
        <v>0.0115087032318115</v>
      </c>
      <c r="J25" s="0" t="n">
        <v>0</v>
      </c>
      <c r="K25" s="0" t="n">
        <v>39</v>
      </c>
      <c r="L25" s="0" t="s">
        <v>70</v>
      </c>
      <c r="M25" s="0" t="s">
        <v>24</v>
      </c>
      <c r="N25" s="0" t="n">
        <v>-0.0208765268325806</v>
      </c>
      <c r="O25" s="0" t="n">
        <v>0</v>
      </c>
      <c r="P25" s="0" t="n">
        <v>39</v>
      </c>
      <c r="Q25" s="0" t="s">
        <v>71</v>
      </c>
      <c r="R25" s="0" t="n">
        <v>2.64176726341248</v>
      </c>
      <c r="S25" s="0" t="n">
        <v>0.426491290330887</v>
      </c>
      <c r="T25" s="0" t="n">
        <v>0.681071639060974</v>
      </c>
      <c r="U25" s="1" t="str">
        <f aca="false">IF(AND(I25+S25&lt;0.479,T25+N25&lt;0.6,N25+T25&gt;0.53),R25+D25,"")</f>
        <v/>
      </c>
      <c r="V25" s="0" t="n">
        <f aca="false">D25+R25</f>
        <v>2.71300005912781</v>
      </c>
    </row>
    <row r="26" customFormat="false" ht="12.8" hidden="false" customHeight="false" outlineLevel="0" collapsed="false">
      <c r="A26" s="0" t="n">
        <v>37</v>
      </c>
      <c r="B26" s="0" t="s">
        <v>72</v>
      </c>
      <c r="C26" s="0" t="s">
        <v>22</v>
      </c>
      <c r="D26" s="0" t="n">
        <v>0.0506844520568848</v>
      </c>
      <c r="E26" s="0" t="n">
        <v>0</v>
      </c>
      <c r="F26" s="0" t="n">
        <v>18</v>
      </c>
      <c r="G26" s="0" t="s">
        <v>72</v>
      </c>
      <c r="H26" s="0" t="s">
        <v>23</v>
      </c>
      <c r="I26" s="0" t="n">
        <v>0.014204353094101</v>
      </c>
      <c r="J26" s="0" t="n">
        <v>0</v>
      </c>
      <c r="K26" s="0" t="n">
        <v>18</v>
      </c>
      <c r="L26" s="0" t="s">
        <v>72</v>
      </c>
      <c r="M26" s="0" t="s">
        <v>24</v>
      </c>
      <c r="N26" s="0" t="n">
        <v>-0.0264977812767029</v>
      </c>
      <c r="O26" s="0" t="n">
        <v>0</v>
      </c>
      <c r="P26" s="0" t="n">
        <v>18</v>
      </c>
      <c r="Q26" s="0" t="s">
        <v>73</v>
      </c>
      <c r="R26" s="0" t="n">
        <v>2.65231561660767</v>
      </c>
      <c r="S26" s="0" t="n">
        <v>0.446795642375946</v>
      </c>
      <c r="T26" s="0" t="n">
        <v>0.661034345626831</v>
      </c>
      <c r="U26" s="1" t="str">
        <f aca="false">IF(AND(I26+S26&lt;0.479,T26+N26&lt;0.6,N26+T26&gt;0.53),R26+D26,"")</f>
        <v/>
      </c>
      <c r="V26" s="0" t="n">
        <f aca="false">D26+R26</f>
        <v>2.70300006866455</v>
      </c>
    </row>
    <row r="27" customFormat="false" ht="12.8" hidden="false" customHeight="false" outlineLevel="0" collapsed="false">
      <c r="A27" s="0" t="n">
        <v>63</v>
      </c>
      <c r="B27" s="0" t="s">
        <v>74</v>
      </c>
      <c r="C27" s="0" t="s">
        <v>22</v>
      </c>
      <c r="D27" s="0" t="n">
        <v>0.138994216918945</v>
      </c>
      <c r="E27" s="0" t="n">
        <v>0</v>
      </c>
      <c r="F27" s="0" t="n">
        <v>44</v>
      </c>
      <c r="G27" s="0" t="s">
        <v>74</v>
      </c>
      <c r="H27" s="0" t="s">
        <v>23</v>
      </c>
      <c r="I27" s="0" t="n">
        <v>0.0503212809562683</v>
      </c>
      <c r="J27" s="0" t="n">
        <v>0</v>
      </c>
      <c r="K27" s="0" t="n">
        <v>44</v>
      </c>
      <c r="L27" s="0" t="s">
        <v>74</v>
      </c>
      <c r="M27" s="0" t="s">
        <v>24</v>
      </c>
      <c r="N27" s="0" t="n">
        <v>-0.0176620781421661</v>
      </c>
      <c r="O27" s="0" t="n">
        <v>0</v>
      </c>
      <c r="P27" s="0" t="n">
        <v>44</v>
      </c>
      <c r="Q27" s="0" t="s">
        <v>75</v>
      </c>
      <c r="R27" s="0" t="n">
        <v>2.55800580978394</v>
      </c>
      <c r="S27" s="0" t="n">
        <v>0.46367871761322</v>
      </c>
      <c r="T27" s="0" t="n">
        <v>0.478832811117172</v>
      </c>
      <c r="U27" s="1" t="str">
        <f aca="false">IF(AND(I27+S27&lt;0.479,T27+N27&lt;0.6,N27+T27&gt;0.53),R27+D27,"")</f>
        <v/>
      </c>
      <c r="V27" s="0" t="n">
        <f aca="false">D27+R27</f>
        <v>2.69700002670288</v>
      </c>
    </row>
    <row r="28" customFormat="false" ht="12.8" hidden="false" customHeight="false" outlineLevel="0" collapsed="false">
      <c r="A28" s="0" t="n">
        <v>31</v>
      </c>
      <c r="B28" s="0" t="s">
        <v>76</v>
      </c>
      <c r="C28" s="0" t="s">
        <v>22</v>
      </c>
      <c r="D28" s="0" t="n">
        <v>0.0844261646270752</v>
      </c>
      <c r="E28" s="0" t="n">
        <v>0</v>
      </c>
      <c r="F28" s="0" t="n">
        <v>12</v>
      </c>
      <c r="G28" s="0" t="s">
        <v>76</v>
      </c>
      <c r="H28" s="0" t="s">
        <v>23</v>
      </c>
      <c r="I28" s="0" t="n">
        <v>0.024757981300354</v>
      </c>
      <c r="J28" s="0" t="n">
        <v>0</v>
      </c>
      <c r="K28" s="0" t="n">
        <v>12</v>
      </c>
      <c r="L28" s="0" t="s">
        <v>76</v>
      </c>
      <c r="M28" s="0" t="s">
        <v>24</v>
      </c>
      <c r="N28" s="0" t="n">
        <v>-0.0221420526504517</v>
      </c>
      <c r="O28" s="0" t="n">
        <v>0</v>
      </c>
      <c r="P28" s="0" t="n">
        <v>12</v>
      </c>
      <c r="Q28" s="0" t="s">
        <v>77</v>
      </c>
      <c r="R28" s="0" t="n">
        <v>2.60757374763489</v>
      </c>
      <c r="S28" s="0" t="n">
        <v>0.443242013454437</v>
      </c>
      <c r="T28" s="0" t="n">
        <v>0.568190813064575</v>
      </c>
      <c r="U28" s="1" t="n">
        <f aca="false">IF(AND(I28+S28&lt;0.479,T28+N28&lt;0.6,N28+T28&gt;0.53),R28+D28,"")</f>
        <v>2.69199991226196</v>
      </c>
      <c r="V28" s="0" t="n">
        <f aca="false">D28+R28</f>
        <v>2.69199991226196</v>
      </c>
    </row>
    <row r="29" customFormat="false" ht="12.8" hidden="false" customHeight="false" outlineLevel="0" collapsed="false">
      <c r="A29" s="0" t="n">
        <v>102</v>
      </c>
      <c r="B29" s="0" t="s">
        <v>78</v>
      </c>
      <c r="C29" s="0" t="s">
        <v>22</v>
      </c>
      <c r="D29" s="0" t="n">
        <v>0.0523929595947266</v>
      </c>
      <c r="E29" s="0" t="n">
        <v>0</v>
      </c>
      <c r="F29" s="0" t="n">
        <v>83</v>
      </c>
      <c r="G29" s="0" t="s">
        <v>78</v>
      </c>
      <c r="H29" s="0" t="s">
        <v>23</v>
      </c>
      <c r="I29" s="0" t="n">
        <v>0.0177668929100037</v>
      </c>
      <c r="J29" s="0" t="n">
        <v>0</v>
      </c>
      <c r="K29" s="0" t="n">
        <v>83</v>
      </c>
      <c r="L29" s="0" t="s">
        <v>78</v>
      </c>
      <c r="M29" s="0" t="s">
        <v>24</v>
      </c>
      <c r="N29" s="0" t="n">
        <v>-0.0299040675163269</v>
      </c>
      <c r="O29" s="0" t="n">
        <v>0</v>
      </c>
      <c r="P29" s="0" t="n">
        <v>83</v>
      </c>
      <c r="Q29" s="0" t="s">
        <v>79</v>
      </c>
      <c r="R29" s="0" t="n">
        <v>2.60560703277588</v>
      </c>
      <c r="S29" s="0" t="n">
        <v>0.436233103275299</v>
      </c>
      <c r="T29" s="0" t="n">
        <v>0.666050434112549</v>
      </c>
      <c r="U29" s="1" t="str">
        <f aca="false">IF(AND(I29+S29&lt;0.479,T29+N29&lt;0.6,N29+T29&gt;0.53),R29+D29,"")</f>
        <v/>
      </c>
      <c r="V29" s="0" t="n">
        <f aca="false">D29+R29</f>
        <v>2.65799999237061</v>
      </c>
    </row>
    <row r="30" customFormat="false" ht="12.8" hidden="false" customHeight="false" outlineLevel="0" collapsed="false">
      <c r="A30" s="0" t="n">
        <v>88</v>
      </c>
      <c r="B30" s="0" t="s">
        <v>80</v>
      </c>
      <c r="C30" s="0" t="s">
        <v>22</v>
      </c>
      <c r="D30" s="0" t="n">
        <v>0.00800323486328125</v>
      </c>
      <c r="E30" s="0" t="n">
        <v>0</v>
      </c>
      <c r="F30" s="0" t="n">
        <v>69</v>
      </c>
      <c r="G30" s="0" t="s">
        <v>80</v>
      </c>
      <c r="H30" s="0" t="s">
        <v>23</v>
      </c>
      <c r="I30" s="0" t="n">
        <v>0.0071447491645813</v>
      </c>
      <c r="J30" s="0" t="n">
        <v>0</v>
      </c>
      <c r="K30" s="0" t="n">
        <v>69</v>
      </c>
      <c r="L30" s="0" t="s">
        <v>80</v>
      </c>
      <c r="M30" s="0" t="s">
        <v>24</v>
      </c>
      <c r="N30" s="0" t="n">
        <v>-0.0241197347640991</v>
      </c>
      <c r="O30" s="0" t="n">
        <v>0</v>
      </c>
      <c r="P30" s="0" t="n">
        <v>69</v>
      </c>
      <c r="Q30" s="0" t="s">
        <v>81</v>
      </c>
      <c r="R30" s="0" t="n">
        <v>2.64899682998657</v>
      </c>
      <c r="S30" s="0" t="n">
        <v>0.42085525393486</v>
      </c>
      <c r="T30" s="0" t="n">
        <v>0.680363655090332</v>
      </c>
      <c r="U30" s="1" t="str">
        <f aca="false">IF(AND(I30+S30&lt;0.479,T30+N30&lt;0.6,N30+T30&gt;0.53),R30+D30,"")</f>
        <v/>
      </c>
      <c r="V30" s="0" t="n">
        <f aca="false">D30+R30</f>
        <v>2.65700006484985</v>
      </c>
    </row>
    <row r="31" customFormat="false" ht="12.8" hidden="false" customHeight="false" outlineLevel="0" collapsed="false">
      <c r="A31" s="0" t="n">
        <v>0</v>
      </c>
      <c r="B31" s="0" t="s">
        <v>82</v>
      </c>
      <c r="C31" s="0" t="s">
        <v>22</v>
      </c>
      <c r="D31" s="0" t="n">
        <v>0.0828213691711426</v>
      </c>
      <c r="E31" s="0" t="n">
        <v>0</v>
      </c>
      <c r="F31" s="0" t="n">
        <v>0</v>
      </c>
      <c r="G31" s="0" t="s">
        <v>82</v>
      </c>
      <c r="H31" s="0" t="s">
        <v>23</v>
      </c>
      <c r="I31" s="0" t="n">
        <v>0.0202675759792328</v>
      </c>
      <c r="J31" s="0" t="n">
        <v>0</v>
      </c>
      <c r="K31" s="0" t="n">
        <v>0</v>
      </c>
      <c r="L31" s="0" t="s">
        <v>82</v>
      </c>
      <c r="M31" s="0" t="s">
        <v>24</v>
      </c>
      <c r="N31" s="0" t="n">
        <v>-0.0269661545753479</v>
      </c>
      <c r="O31" s="0" t="n">
        <v>0</v>
      </c>
      <c r="P31" s="0" t="n">
        <v>0</v>
      </c>
      <c r="Q31" s="0" t="s">
        <v>83</v>
      </c>
      <c r="R31" s="0" t="n">
        <v>2.56017851829529</v>
      </c>
      <c r="S31" s="0" t="n">
        <v>0.38473242521286</v>
      </c>
      <c r="T31" s="0" t="n">
        <v>0.574331998825073</v>
      </c>
      <c r="U31" s="1" t="n">
        <f aca="false">IF(AND(I31+S31&lt;0.479,T31+N31&lt;0.6,N31+T31&gt;0.53),R31+D31,"")</f>
        <v>2.64299988746643</v>
      </c>
      <c r="V31" s="0" t="n">
        <f aca="false">D31+R31</f>
        <v>2.64299988746643</v>
      </c>
    </row>
    <row r="32" customFormat="false" ht="12.8" hidden="false" customHeight="false" outlineLevel="0" collapsed="false">
      <c r="A32" s="0" t="n">
        <v>66</v>
      </c>
      <c r="B32" s="0" t="s">
        <v>84</v>
      </c>
      <c r="C32" s="0" t="s">
        <v>22</v>
      </c>
      <c r="D32" s="0" t="n">
        <v>0.0681626796722412</v>
      </c>
      <c r="E32" s="0" t="n">
        <v>0</v>
      </c>
      <c r="F32" s="0" t="n">
        <v>47</v>
      </c>
      <c r="G32" s="0" t="s">
        <v>84</v>
      </c>
      <c r="H32" s="0" t="s">
        <v>23</v>
      </c>
      <c r="I32" s="0" t="n">
        <v>0.0193593502044678</v>
      </c>
      <c r="J32" s="0" t="n">
        <v>0</v>
      </c>
      <c r="K32" s="0" t="n">
        <v>47</v>
      </c>
      <c r="L32" s="0" t="s">
        <v>84</v>
      </c>
      <c r="M32" s="0" t="s">
        <v>24</v>
      </c>
      <c r="N32" s="0" t="n">
        <v>-0.014840841293335</v>
      </c>
      <c r="O32" s="0" t="n">
        <v>0</v>
      </c>
      <c r="P32" s="0" t="n">
        <v>47</v>
      </c>
      <c r="Q32" s="0" t="s">
        <v>85</v>
      </c>
      <c r="R32" s="0" t="n">
        <v>2.56283736228943</v>
      </c>
      <c r="S32" s="0" t="n">
        <v>0.420640647411346</v>
      </c>
      <c r="T32" s="0" t="n">
        <v>0.579816460609436</v>
      </c>
      <c r="U32" s="1" t="n">
        <f aca="false">IF(AND(I32+S32&lt;0.479,T32+N32&lt;0.6,N32+T32&gt;0.53),R32+D32,"")</f>
        <v>2.63100004196167</v>
      </c>
      <c r="V32" s="0" t="n">
        <f aca="false">D32+R32</f>
        <v>2.63100004196167</v>
      </c>
    </row>
    <row r="33" customFormat="false" ht="12.8" hidden="false" customHeight="false" outlineLevel="0" collapsed="false">
      <c r="A33" s="0" t="n">
        <v>30</v>
      </c>
      <c r="B33" s="0" t="s">
        <v>86</v>
      </c>
      <c r="C33" s="0" t="s">
        <v>22</v>
      </c>
      <c r="D33" s="0" t="n">
        <v>0.0622794628143311</v>
      </c>
      <c r="E33" s="0" t="n">
        <v>0</v>
      </c>
      <c r="F33" s="0" t="n">
        <v>11</v>
      </c>
      <c r="G33" s="0" t="s">
        <v>86</v>
      </c>
      <c r="H33" s="0" t="s">
        <v>23</v>
      </c>
      <c r="I33" s="0" t="n">
        <v>0.0148292481899262</v>
      </c>
      <c r="J33" s="0" t="n">
        <v>0</v>
      </c>
      <c r="K33" s="0" t="n">
        <v>11</v>
      </c>
      <c r="L33" s="0" t="s">
        <v>86</v>
      </c>
      <c r="M33" s="0" t="s">
        <v>24</v>
      </c>
      <c r="N33" s="0" t="n">
        <v>-0.0162284970283508</v>
      </c>
      <c r="O33" s="0" t="n">
        <v>0</v>
      </c>
      <c r="P33" s="0" t="n">
        <v>11</v>
      </c>
      <c r="Q33" s="0" t="s">
        <v>87</v>
      </c>
      <c r="R33" s="0" t="n">
        <v>2.55972051620483</v>
      </c>
      <c r="S33" s="0" t="n">
        <v>0.450170755386353</v>
      </c>
      <c r="T33" s="0" t="n">
        <v>0.636569976806641</v>
      </c>
      <c r="U33" s="1" t="str">
        <f aca="false">IF(AND(I33+S33&lt;0.479,T33+N33&lt;0.6,N33+T33&gt;0.53),R33+D33,"")</f>
        <v/>
      </c>
      <c r="V33" s="0" t="n">
        <f aca="false">D33+R33</f>
        <v>2.62199997901916</v>
      </c>
    </row>
    <row r="34" customFormat="false" ht="12.8" hidden="false" customHeight="false" outlineLevel="0" collapsed="false">
      <c r="A34" s="0" t="n">
        <v>78</v>
      </c>
      <c r="B34" s="0" t="s">
        <v>88</v>
      </c>
      <c r="C34" s="0" t="s">
        <v>22</v>
      </c>
      <c r="D34" s="0" t="n">
        <v>0.0818014144897461</v>
      </c>
      <c r="E34" s="0" t="n">
        <v>0</v>
      </c>
      <c r="F34" s="0" t="n">
        <v>59</v>
      </c>
      <c r="G34" s="0" t="s">
        <v>88</v>
      </c>
      <c r="H34" s="0" t="s">
        <v>23</v>
      </c>
      <c r="I34" s="0" t="n">
        <v>0.027077317237854</v>
      </c>
      <c r="J34" s="0" t="n">
        <v>0</v>
      </c>
      <c r="K34" s="0" t="n">
        <v>59</v>
      </c>
      <c r="L34" s="0" t="s">
        <v>88</v>
      </c>
      <c r="M34" s="0" t="s">
        <v>24</v>
      </c>
      <c r="N34" s="0" t="n">
        <v>-0.0239908695220947</v>
      </c>
      <c r="O34" s="0" t="n">
        <v>0</v>
      </c>
      <c r="P34" s="0" t="n">
        <v>59</v>
      </c>
      <c r="Q34" s="0" t="s">
        <v>89</v>
      </c>
      <c r="R34" s="0" t="n">
        <v>2.52119851112366</v>
      </c>
      <c r="S34" s="0" t="n">
        <v>0.405922681093216</v>
      </c>
      <c r="T34" s="0" t="n">
        <v>0.54077136516571</v>
      </c>
      <c r="U34" s="1" t="str">
        <f aca="false">IF(AND(I34+S34&lt;0.479,T34+N34&lt;0.6,N34+T34&gt;0.53),R34+D34,"")</f>
        <v/>
      </c>
      <c r="V34" s="0" t="n">
        <f aca="false">D34+R34</f>
        <v>2.6029999256134</v>
      </c>
    </row>
    <row r="35" customFormat="false" ht="12.8" hidden="false" customHeight="false" outlineLevel="0" collapsed="false">
      <c r="A35" s="0" t="n">
        <v>90</v>
      </c>
      <c r="B35" s="0" t="s">
        <v>90</v>
      </c>
      <c r="C35" s="0" t="s">
        <v>22</v>
      </c>
      <c r="D35" s="0" t="n">
        <v>0.152584314346314</v>
      </c>
      <c r="E35" s="0" t="n">
        <v>0</v>
      </c>
      <c r="F35" s="0" t="n">
        <v>71</v>
      </c>
      <c r="G35" s="0" t="s">
        <v>90</v>
      </c>
      <c r="H35" s="0" t="s">
        <v>23</v>
      </c>
      <c r="I35" s="0" t="n">
        <v>0.0199981033802033</v>
      </c>
      <c r="J35" s="0" t="n">
        <v>0</v>
      </c>
      <c r="K35" s="0" t="n">
        <v>71</v>
      </c>
      <c r="L35" s="0" t="s">
        <v>90</v>
      </c>
      <c r="M35" s="0" t="s">
        <v>24</v>
      </c>
      <c r="N35" s="0" t="n">
        <v>-0.0197573900222778</v>
      </c>
      <c r="O35" s="0" t="n">
        <v>0</v>
      </c>
      <c r="P35" s="0" t="n">
        <v>71</v>
      </c>
      <c r="Q35" s="0" t="s">
        <v>91</v>
      </c>
      <c r="R35" s="0" t="n">
        <v>2.437415599823</v>
      </c>
      <c r="S35" s="0" t="n">
        <v>0.382001906633377</v>
      </c>
      <c r="T35" s="0" t="n">
        <v>0.531562268733978</v>
      </c>
      <c r="U35" s="1" t="str">
        <f aca="false">IF(AND(I35+S35&lt;0.479,T35+N35&lt;0.6,N35+T35&gt;0.53),R35+D35,"")</f>
        <v/>
      </c>
      <c r="V35" s="0" t="n">
        <f aca="false">D35+R35</f>
        <v>2.58999991416931</v>
      </c>
    </row>
    <row r="36" customFormat="false" ht="12.8" hidden="false" customHeight="false" outlineLevel="0" collapsed="false">
      <c r="A36" s="0" t="n">
        <v>5</v>
      </c>
      <c r="B36" s="0" t="s">
        <v>92</v>
      </c>
      <c r="C36" s="0" t="s">
        <v>22</v>
      </c>
      <c r="D36" s="0" t="n">
        <v>0.0853254795074463</v>
      </c>
      <c r="E36" s="0" t="n">
        <v>0</v>
      </c>
      <c r="F36" s="0" t="n">
        <v>0</v>
      </c>
      <c r="G36" s="0" t="s">
        <v>92</v>
      </c>
      <c r="H36" s="0" t="s">
        <v>23</v>
      </c>
      <c r="I36" s="0" t="n">
        <v>0.0106909275054932</v>
      </c>
      <c r="J36" s="0" t="n">
        <v>0</v>
      </c>
      <c r="K36" s="0" t="n">
        <v>0</v>
      </c>
      <c r="L36" s="0" t="s">
        <v>92</v>
      </c>
      <c r="M36" s="0" t="s">
        <v>24</v>
      </c>
      <c r="N36" s="0" t="n">
        <v>-0.0217393040657043</v>
      </c>
      <c r="O36" s="0" t="n">
        <v>0</v>
      </c>
      <c r="P36" s="0" t="n">
        <v>0</v>
      </c>
      <c r="Q36" s="0" t="s">
        <v>93</v>
      </c>
      <c r="R36" s="0" t="n">
        <v>2.49567461013794</v>
      </c>
      <c r="S36" s="0" t="n">
        <v>0.401309072971344</v>
      </c>
      <c r="T36" s="0" t="n">
        <v>0.701544165611267</v>
      </c>
      <c r="U36" s="1" t="str">
        <f aca="false">IF(AND(I36+S36&lt;0.479,T36+N36&lt;0.6,N36+T36&gt;0.53),R36+D36,"")</f>
        <v/>
      </c>
      <c r="V36" s="0" t="n">
        <f aca="false">D36+R36</f>
        <v>2.58100008964539</v>
      </c>
    </row>
    <row r="37" customFormat="false" ht="12.8" hidden="false" customHeight="false" outlineLevel="0" collapsed="false">
      <c r="A37" s="0" t="n">
        <v>55</v>
      </c>
      <c r="B37" s="0" t="s">
        <v>94</v>
      </c>
      <c r="C37" s="0" t="s">
        <v>22</v>
      </c>
      <c r="D37" s="0" t="n">
        <v>0.0413928031921387</v>
      </c>
      <c r="E37" s="0" t="n">
        <v>0</v>
      </c>
      <c r="F37" s="0" t="n">
        <v>36</v>
      </c>
      <c r="G37" s="0" t="s">
        <v>94</v>
      </c>
      <c r="H37" s="0" t="s">
        <v>23</v>
      </c>
      <c r="I37" s="0" t="n">
        <v>0.0195268094539642</v>
      </c>
      <c r="J37" s="0" t="n">
        <v>0</v>
      </c>
      <c r="K37" s="0" t="n">
        <v>36</v>
      </c>
      <c r="L37" s="0" t="s">
        <v>94</v>
      </c>
      <c r="M37" s="0" t="s">
        <v>24</v>
      </c>
      <c r="N37" s="0" t="n">
        <v>-0.0188379883766174</v>
      </c>
      <c r="O37" s="0" t="n">
        <v>0</v>
      </c>
      <c r="P37" s="0" t="n">
        <v>36</v>
      </c>
      <c r="Q37" s="0" t="s">
        <v>95</v>
      </c>
      <c r="R37" s="0" t="n">
        <v>2.53860712051392</v>
      </c>
      <c r="S37" s="0" t="n">
        <v>0.403473198413849</v>
      </c>
      <c r="T37" s="0" t="n">
        <v>0.599520921707153</v>
      </c>
      <c r="U37" s="1" t="n">
        <f aca="false">IF(AND(I37+S37&lt;0.479,T37+N37&lt;0.6,N37+T37&gt;0.53),R37+D37,"")</f>
        <v>2.57999992370605</v>
      </c>
      <c r="V37" s="0" t="n">
        <f aca="false">D37+R37</f>
        <v>2.57999992370605</v>
      </c>
    </row>
    <row r="38" customFormat="false" ht="12.8" hidden="false" customHeight="false" outlineLevel="0" collapsed="false">
      <c r="A38" s="0" t="n">
        <v>115</v>
      </c>
      <c r="B38" s="0" t="s">
        <v>96</v>
      </c>
      <c r="C38" s="0" t="s">
        <v>22</v>
      </c>
      <c r="D38" s="0" t="n">
        <v>0.129877805709839</v>
      </c>
      <c r="E38" s="0" t="n">
        <v>0</v>
      </c>
      <c r="F38" s="0" t="n">
        <v>96</v>
      </c>
      <c r="G38" s="0" t="s">
        <v>96</v>
      </c>
      <c r="H38" s="0" t="s">
        <v>23</v>
      </c>
      <c r="I38" s="0" t="n">
        <v>0.0275285542011261</v>
      </c>
      <c r="J38" s="0" t="n">
        <v>0</v>
      </c>
      <c r="K38" s="0" t="n">
        <v>96</v>
      </c>
      <c r="L38" s="0" t="s">
        <v>96</v>
      </c>
      <c r="M38" s="0" t="s">
        <v>24</v>
      </c>
      <c r="N38" s="0" t="n">
        <v>-0.00530964136123657</v>
      </c>
      <c r="O38" s="0" t="n">
        <v>0</v>
      </c>
      <c r="P38" s="0" t="n">
        <v>96</v>
      </c>
      <c r="Q38" s="0" t="s">
        <v>97</v>
      </c>
      <c r="R38" s="0" t="n">
        <v>2.44512224197388</v>
      </c>
      <c r="S38" s="0" t="n">
        <v>0.392471432685852</v>
      </c>
      <c r="T38" s="0" t="n">
        <v>0.502480387687683</v>
      </c>
      <c r="U38" s="1" t="str">
        <f aca="false">IF(AND(I38+S38&lt;0.479,T38+N38&lt;0.6,N38+T38&gt;0.53),R38+D38,"")</f>
        <v/>
      </c>
      <c r="V38" s="0" t="n">
        <f aca="false">D38+R38</f>
        <v>2.57500004768372</v>
      </c>
    </row>
    <row r="39" customFormat="false" ht="12.8" hidden="false" customHeight="false" outlineLevel="0" collapsed="false">
      <c r="A39" s="0" t="n">
        <v>6</v>
      </c>
      <c r="B39" s="0" t="s">
        <v>98</v>
      </c>
      <c r="C39" s="0" t="s">
        <v>22</v>
      </c>
      <c r="D39" s="0" t="n">
        <v>0.0523943901062012</v>
      </c>
      <c r="E39" s="0" t="n">
        <v>0</v>
      </c>
      <c r="F39" s="0" t="n">
        <v>0</v>
      </c>
      <c r="G39" s="0" t="s">
        <v>98</v>
      </c>
      <c r="H39" s="0" t="s">
        <v>23</v>
      </c>
      <c r="I39" s="0" t="n">
        <v>0.020780622959137</v>
      </c>
      <c r="J39" s="0" t="n">
        <v>0</v>
      </c>
      <c r="K39" s="0" t="n">
        <v>0</v>
      </c>
      <c r="L39" s="0" t="s">
        <v>98</v>
      </c>
      <c r="M39" s="0" t="s">
        <v>24</v>
      </c>
      <c r="N39" s="0" t="n">
        <v>-0.0193197727203369</v>
      </c>
      <c r="O39" s="0" t="n">
        <v>0</v>
      </c>
      <c r="P39" s="0" t="n">
        <v>0</v>
      </c>
      <c r="Q39" s="0" t="s">
        <v>99</v>
      </c>
      <c r="R39" s="0" t="n">
        <v>2.51960563659668</v>
      </c>
      <c r="S39" s="0" t="n">
        <v>0.392219364643097</v>
      </c>
      <c r="T39" s="0" t="n">
        <v>0.529563665390015</v>
      </c>
      <c r="U39" s="1" t="str">
        <f aca="false">IF(AND(I39+S39&lt;0.479,T39+N39&lt;0.6,N39+T39&gt;0.53),R39+D39,"")</f>
        <v/>
      </c>
      <c r="V39" s="0" t="n">
        <f aca="false">D39+R39</f>
        <v>2.57200002670288</v>
      </c>
    </row>
    <row r="40" customFormat="false" ht="12.8" hidden="false" customHeight="false" outlineLevel="0" collapsed="false">
      <c r="A40" s="0" t="n">
        <v>96</v>
      </c>
      <c r="B40" s="0" t="s">
        <v>100</v>
      </c>
      <c r="C40" s="0" t="s">
        <v>22</v>
      </c>
      <c r="D40" s="0" t="n">
        <v>0.0643386840820313</v>
      </c>
      <c r="E40" s="0" t="n">
        <v>0</v>
      </c>
      <c r="F40" s="0" t="n">
        <v>77</v>
      </c>
      <c r="G40" s="0" t="s">
        <v>100</v>
      </c>
      <c r="H40" s="0" t="s">
        <v>23</v>
      </c>
      <c r="I40" s="0" t="n">
        <v>0.0106519758701324</v>
      </c>
      <c r="J40" s="0" t="n">
        <v>0</v>
      </c>
      <c r="K40" s="0" t="n">
        <v>77</v>
      </c>
      <c r="L40" s="0" t="s">
        <v>100</v>
      </c>
      <c r="M40" s="0" t="s">
        <v>24</v>
      </c>
      <c r="N40" s="0" t="n">
        <v>-0.0262165069580078</v>
      </c>
      <c r="O40" s="0" t="n">
        <v>0</v>
      </c>
      <c r="P40" s="0" t="n">
        <v>77</v>
      </c>
      <c r="Q40" s="0" t="s">
        <v>101</v>
      </c>
      <c r="R40" s="0" t="n">
        <v>2.50266122817993</v>
      </c>
      <c r="S40" s="0" t="n">
        <v>0.399348020553589</v>
      </c>
      <c r="T40" s="0" t="n">
        <v>0.64104574918747</v>
      </c>
      <c r="U40" s="1" t="str">
        <f aca="false">IF(AND(I40+S40&lt;0.479,T40+N40&lt;0.6,N40+T40&gt;0.53),R40+D40,"")</f>
        <v/>
      </c>
      <c r="V40" s="0" t="n">
        <f aca="false">D40+R40</f>
        <v>2.56699991226196</v>
      </c>
    </row>
    <row r="41" customFormat="false" ht="12.8" hidden="false" customHeight="false" outlineLevel="0" collapsed="false">
      <c r="A41" s="0" t="n">
        <v>52</v>
      </c>
      <c r="B41" s="0" t="s">
        <v>102</v>
      </c>
      <c r="C41" s="0" t="s">
        <v>22</v>
      </c>
      <c r="D41" s="0" t="n">
        <v>0.0853474140167236</v>
      </c>
      <c r="E41" s="0" t="n">
        <v>0</v>
      </c>
      <c r="F41" s="0" t="n">
        <v>33</v>
      </c>
      <c r="G41" s="0" t="s">
        <v>102</v>
      </c>
      <c r="H41" s="0" t="s">
        <v>23</v>
      </c>
      <c r="I41" s="0" t="n">
        <v>0.0146548748016357</v>
      </c>
      <c r="J41" s="0" t="n">
        <v>0</v>
      </c>
      <c r="K41" s="0" t="n">
        <v>33</v>
      </c>
      <c r="L41" s="0" t="s">
        <v>102</v>
      </c>
      <c r="M41" s="0" t="s">
        <v>24</v>
      </c>
      <c r="N41" s="0" t="n">
        <v>-0.0203858017921448</v>
      </c>
      <c r="O41" s="0" t="n">
        <v>0</v>
      </c>
      <c r="P41" s="0" t="n">
        <v>33</v>
      </c>
      <c r="Q41" s="0" t="s">
        <v>103</v>
      </c>
      <c r="R41" s="0" t="n">
        <v>2.4676525592804</v>
      </c>
      <c r="S41" s="0" t="n">
        <v>0.39334511756897</v>
      </c>
      <c r="T41" s="0" t="n">
        <v>0.582141876220703</v>
      </c>
      <c r="U41" s="1" t="n">
        <f aca="false">IF(AND(I41+S41&lt;0.479,T41+N41&lt;0.6,N41+T41&gt;0.53),R41+D41,"")</f>
        <v>2.55299997329712</v>
      </c>
      <c r="V41" s="0" t="n">
        <f aca="false">D41+R41</f>
        <v>2.55299997329712</v>
      </c>
    </row>
    <row r="42" customFormat="false" ht="12.8" hidden="false" customHeight="false" outlineLevel="0" collapsed="false">
      <c r="A42" s="0" t="n">
        <v>94</v>
      </c>
      <c r="B42" s="0" t="s">
        <v>104</v>
      </c>
      <c r="C42" s="0" t="s">
        <v>22</v>
      </c>
      <c r="D42" s="0" t="n">
        <v>0.0884978771209717</v>
      </c>
      <c r="E42" s="0" t="n">
        <v>0</v>
      </c>
      <c r="F42" s="0" t="n">
        <v>75</v>
      </c>
      <c r="G42" s="0" t="s">
        <v>104</v>
      </c>
      <c r="H42" s="0" t="s">
        <v>23</v>
      </c>
      <c r="I42" s="0" t="n">
        <v>0.0201822817325592</v>
      </c>
      <c r="J42" s="0" t="n">
        <v>0</v>
      </c>
      <c r="K42" s="0" t="n">
        <v>75</v>
      </c>
      <c r="L42" s="0" t="s">
        <v>104</v>
      </c>
      <c r="M42" s="0" t="s">
        <v>24</v>
      </c>
      <c r="N42" s="0" t="n">
        <v>-0.0167799592018127</v>
      </c>
      <c r="O42" s="0" t="n">
        <v>0</v>
      </c>
      <c r="P42" s="0" t="n">
        <v>75</v>
      </c>
      <c r="Q42" s="0" t="s">
        <v>105</v>
      </c>
      <c r="R42" s="0" t="n">
        <v>2.44650220870972</v>
      </c>
      <c r="S42" s="0" t="n">
        <v>0.39581772685051</v>
      </c>
      <c r="T42" s="0" t="n">
        <v>0.548097014427185</v>
      </c>
      <c r="U42" s="1" t="n">
        <f aca="false">IF(AND(I42+S42&lt;0.479,T42+N42&lt;0.6,N42+T42&gt;0.53),R42+D42,"")</f>
        <v>2.53500008583069</v>
      </c>
      <c r="V42" s="0" t="n">
        <f aca="false">D42+R42</f>
        <v>2.53500008583069</v>
      </c>
    </row>
    <row r="43" customFormat="false" ht="12.8" hidden="false" customHeight="false" outlineLevel="0" collapsed="false">
      <c r="A43" s="0" t="n">
        <v>65</v>
      </c>
      <c r="B43" s="0" t="s">
        <v>106</v>
      </c>
      <c r="C43" s="0" t="s">
        <v>22</v>
      </c>
      <c r="D43" s="0" t="n">
        <v>0.0499300956726074</v>
      </c>
      <c r="E43" s="0" t="n">
        <v>0</v>
      </c>
      <c r="F43" s="0" t="n">
        <v>46</v>
      </c>
      <c r="G43" s="0" t="s">
        <v>106</v>
      </c>
      <c r="H43" s="0" t="s">
        <v>23</v>
      </c>
      <c r="I43" s="0" t="n">
        <v>0.0112362205982208</v>
      </c>
      <c r="J43" s="0" t="n">
        <v>0</v>
      </c>
      <c r="K43" s="0" t="n">
        <v>46</v>
      </c>
      <c r="L43" s="0" t="s">
        <v>106</v>
      </c>
      <c r="M43" s="0" t="s">
        <v>24</v>
      </c>
      <c r="N43" s="0" t="n">
        <v>-0.0162812471389771</v>
      </c>
      <c r="O43" s="0" t="n">
        <v>0</v>
      </c>
      <c r="P43" s="0" t="n">
        <v>46</v>
      </c>
      <c r="Q43" s="0" t="s">
        <v>107</v>
      </c>
      <c r="R43" s="0" t="n">
        <v>2.48406982421875</v>
      </c>
      <c r="S43" s="0" t="n">
        <v>0.365763783454895</v>
      </c>
      <c r="T43" s="0" t="n">
        <v>0.556915402412415</v>
      </c>
      <c r="U43" s="1" t="n">
        <f aca="false">IF(AND(I43+S43&lt;0.479,T43+N43&lt;0.6,N43+T43&gt;0.53),R43+D43,"")</f>
        <v>2.53399991989136</v>
      </c>
      <c r="V43" s="0" t="n">
        <f aca="false">D43+R43</f>
        <v>2.53399991989136</v>
      </c>
    </row>
    <row r="44" customFormat="false" ht="12.8" hidden="false" customHeight="false" outlineLevel="0" collapsed="false">
      <c r="A44" s="0" t="n">
        <v>81</v>
      </c>
      <c r="B44" s="0" t="s">
        <v>108</v>
      </c>
      <c r="C44" s="0" t="s">
        <v>22</v>
      </c>
      <c r="D44" s="0" t="n">
        <v>0.051119327545166</v>
      </c>
      <c r="E44" s="0" t="n">
        <v>0</v>
      </c>
      <c r="F44" s="0" t="n">
        <v>62</v>
      </c>
      <c r="G44" s="0" t="s">
        <v>108</v>
      </c>
      <c r="H44" s="0" t="s">
        <v>23</v>
      </c>
      <c r="I44" s="0" t="n">
        <v>0.0107901096343994</v>
      </c>
      <c r="J44" s="0" t="n">
        <v>0</v>
      </c>
      <c r="K44" s="0" t="n">
        <v>62</v>
      </c>
      <c r="L44" s="0" t="s">
        <v>108</v>
      </c>
      <c r="M44" s="0" t="s">
        <v>24</v>
      </c>
      <c r="N44" s="0" t="n">
        <v>-0.0209870934486389</v>
      </c>
      <c r="O44" s="0" t="n">
        <v>0</v>
      </c>
      <c r="P44" s="0" t="n">
        <v>62</v>
      </c>
      <c r="Q44" s="0" t="s">
        <v>109</v>
      </c>
      <c r="R44" s="0" t="n">
        <v>2.47488069534302</v>
      </c>
      <c r="S44" s="0" t="n">
        <v>0.383209884166718</v>
      </c>
      <c r="T44" s="0" t="n">
        <v>0.659865140914917</v>
      </c>
      <c r="U44" s="1" t="str">
        <f aca="false">IF(AND(I44+S44&lt;0.479,T44+N44&lt;0.6,N44+T44&gt;0.53),R44+D44,"")</f>
        <v/>
      </c>
      <c r="V44" s="0" t="n">
        <f aca="false">D44+R44</f>
        <v>2.52600002288818</v>
      </c>
    </row>
    <row r="45" customFormat="false" ht="12.8" hidden="false" customHeight="false" outlineLevel="0" collapsed="false">
      <c r="A45" s="0" t="n">
        <v>74</v>
      </c>
      <c r="B45" s="0" t="s">
        <v>110</v>
      </c>
      <c r="C45" s="0" t="s">
        <v>22</v>
      </c>
      <c r="D45" s="0" t="n">
        <v>0.0713882446289063</v>
      </c>
      <c r="E45" s="0" t="n">
        <v>0</v>
      </c>
      <c r="F45" s="0" t="n">
        <v>55</v>
      </c>
      <c r="G45" s="0" t="s">
        <v>110</v>
      </c>
      <c r="H45" s="0" t="s">
        <v>23</v>
      </c>
      <c r="I45" s="0" t="n">
        <v>0.0150492489337921</v>
      </c>
      <c r="J45" s="0" t="n">
        <v>0</v>
      </c>
      <c r="K45" s="0" t="n">
        <v>55</v>
      </c>
      <c r="L45" s="0" t="s">
        <v>110</v>
      </c>
      <c r="M45" s="0" t="s">
        <v>24</v>
      </c>
      <c r="N45" s="0" t="n">
        <v>-0.0270636081695557</v>
      </c>
      <c r="O45" s="0" t="n">
        <v>0</v>
      </c>
      <c r="P45" s="0" t="n">
        <v>55</v>
      </c>
      <c r="Q45" s="0" t="s">
        <v>111</v>
      </c>
      <c r="R45" s="0" t="n">
        <v>2.44061183929443</v>
      </c>
      <c r="S45" s="0" t="n">
        <v>0.413950741291046</v>
      </c>
      <c r="T45" s="0" t="n">
        <v>0.59755140542984</v>
      </c>
      <c r="U45" s="1" t="n">
        <f aca="false">IF(AND(I45+S45&lt;0.479,T45+N45&lt;0.6,N45+T45&gt;0.53),R45+D45,"")</f>
        <v>2.51200008392334</v>
      </c>
      <c r="V45" s="0" t="n">
        <f aca="false">D45+R45</f>
        <v>2.51200008392334</v>
      </c>
    </row>
    <row r="46" customFormat="false" ht="12.8" hidden="false" customHeight="false" outlineLevel="0" collapsed="false">
      <c r="A46" s="0" t="n">
        <v>3</v>
      </c>
      <c r="B46" s="0" t="s">
        <v>112</v>
      </c>
      <c r="C46" s="0" t="s">
        <v>22</v>
      </c>
      <c r="D46" s="0" t="n">
        <v>0.046118974685669</v>
      </c>
      <c r="E46" s="0" t="n">
        <v>0</v>
      </c>
      <c r="F46" s="0" t="n">
        <v>0</v>
      </c>
      <c r="G46" s="0" t="s">
        <v>112</v>
      </c>
      <c r="H46" s="0" t="s">
        <v>23</v>
      </c>
      <c r="I46" s="0" t="n">
        <v>0.00407886505126953</v>
      </c>
      <c r="J46" s="0" t="n">
        <v>0</v>
      </c>
      <c r="K46" s="0" t="n">
        <v>0</v>
      </c>
      <c r="L46" s="0" t="s">
        <v>112</v>
      </c>
      <c r="M46" s="0" t="s">
        <v>24</v>
      </c>
      <c r="N46" s="0" t="n">
        <v>-0.00978666543960571</v>
      </c>
      <c r="O46" s="0" t="n">
        <v>0</v>
      </c>
      <c r="P46" s="0" t="n">
        <v>0</v>
      </c>
      <c r="Q46" s="0" t="s">
        <v>113</v>
      </c>
      <c r="R46" s="0" t="n">
        <v>2.45188093185425</v>
      </c>
      <c r="S46" s="0" t="n">
        <v>0.408921122550964</v>
      </c>
      <c r="T46" s="0" t="n">
        <v>0.689103722572327</v>
      </c>
      <c r="U46" s="1" t="str">
        <f aca="false">IF(AND(I46+S46&lt;0.479,T46+N46&lt;0.6,N46+T46&gt;0.53),R46+D46,"")</f>
        <v/>
      </c>
      <c r="V46" s="0" t="n">
        <f aca="false">D46+R46</f>
        <v>2.49799990653992</v>
      </c>
    </row>
    <row r="47" customFormat="false" ht="12.8" hidden="false" customHeight="false" outlineLevel="0" collapsed="false">
      <c r="A47" s="0" t="n">
        <v>71</v>
      </c>
      <c r="B47" s="0" t="s">
        <v>114</v>
      </c>
      <c r="C47" s="0" t="s">
        <v>22</v>
      </c>
      <c r="D47" s="0" t="n">
        <v>0.093679428100586</v>
      </c>
      <c r="E47" s="0" t="n">
        <v>0</v>
      </c>
      <c r="F47" s="0" t="n">
        <v>52</v>
      </c>
      <c r="G47" s="0" t="s">
        <v>114</v>
      </c>
      <c r="H47" s="0" t="s">
        <v>23</v>
      </c>
      <c r="I47" s="0" t="n">
        <v>0.0104268193244934</v>
      </c>
      <c r="J47" s="0" t="n">
        <v>0</v>
      </c>
      <c r="K47" s="0" t="n">
        <v>52</v>
      </c>
      <c r="L47" s="0" t="s">
        <v>114</v>
      </c>
      <c r="M47" s="0" t="s">
        <v>24</v>
      </c>
      <c r="N47" s="0" t="n">
        <v>-0.0287417769432068</v>
      </c>
      <c r="O47" s="0" t="n">
        <v>0</v>
      </c>
      <c r="P47" s="0" t="n">
        <v>52</v>
      </c>
      <c r="Q47" s="0" t="s">
        <v>115</v>
      </c>
      <c r="R47" s="0" t="n">
        <v>2.39832067489624</v>
      </c>
      <c r="S47" s="0" t="n">
        <v>0.382573187351227</v>
      </c>
      <c r="T47" s="0" t="n">
        <v>0.677424728870392</v>
      </c>
      <c r="U47" s="1" t="str">
        <f aca="false">IF(AND(I47+S47&lt;0.479,T47+N47&lt;0.6,N47+T47&gt;0.53),R47+D47,"")</f>
        <v/>
      </c>
      <c r="V47" s="0" t="n">
        <f aca="false">D47+R47</f>
        <v>2.49200010299683</v>
      </c>
    </row>
    <row r="48" customFormat="false" ht="12.8" hidden="false" customHeight="false" outlineLevel="0" collapsed="false">
      <c r="A48" s="0" t="n">
        <v>48</v>
      </c>
      <c r="B48" s="0" t="s">
        <v>116</v>
      </c>
      <c r="C48" s="0" t="s">
        <v>22</v>
      </c>
      <c r="D48" s="0" t="n">
        <v>0.117912530899048</v>
      </c>
      <c r="E48" s="0" t="n">
        <v>0</v>
      </c>
      <c r="F48" s="0" t="n">
        <v>29</v>
      </c>
      <c r="G48" s="0" t="s">
        <v>116</v>
      </c>
      <c r="H48" s="0" t="s">
        <v>23</v>
      </c>
      <c r="I48" s="0" t="n">
        <v>0.0239556133747101</v>
      </c>
      <c r="J48" s="0" t="n">
        <v>0</v>
      </c>
      <c r="K48" s="0" t="n">
        <v>29</v>
      </c>
      <c r="L48" s="0" t="s">
        <v>116</v>
      </c>
      <c r="M48" s="0" t="s">
        <v>24</v>
      </c>
      <c r="N48" s="0" t="n">
        <v>-0.0251566767692566</v>
      </c>
      <c r="O48" s="0" t="n">
        <v>0</v>
      </c>
      <c r="P48" s="0" t="n">
        <v>29</v>
      </c>
      <c r="Q48" s="0" t="s">
        <v>117</v>
      </c>
      <c r="R48" s="0" t="n">
        <v>2.36608743667603</v>
      </c>
      <c r="S48" s="0" t="n">
        <v>0.385044395923614</v>
      </c>
      <c r="T48" s="0" t="n">
        <v>0.531693279743195</v>
      </c>
      <c r="U48" s="1" t="str">
        <f aca="false">IF(AND(I48+S48&lt;0.479,T48+N48&lt;0.6,N48+T48&gt;0.53),R48+D48,"")</f>
        <v/>
      </c>
      <c r="V48" s="0" t="n">
        <f aca="false">D48+R48</f>
        <v>2.48399996757507</v>
      </c>
    </row>
    <row r="49" customFormat="false" ht="12.8" hidden="false" customHeight="false" outlineLevel="0" collapsed="false">
      <c r="A49" s="0" t="n">
        <v>12</v>
      </c>
      <c r="B49" s="0" t="s">
        <v>118</v>
      </c>
      <c r="C49" s="0" t="s">
        <v>22</v>
      </c>
      <c r="D49" s="0" t="n">
        <v>0.0339462757110596</v>
      </c>
      <c r="E49" s="0" t="n">
        <v>0</v>
      </c>
      <c r="F49" s="0" t="n">
        <v>0</v>
      </c>
      <c r="G49" s="0" t="s">
        <v>118</v>
      </c>
      <c r="H49" s="0" t="s">
        <v>23</v>
      </c>
      <c r="I49" s="0" t="n">
        <v>0.0270098149776459</v>
      </c>
      <c r="J49" s="0" t="n">
        <v>0</v>
      </c>
      <c r="K49" s="0" t="n">
        <v>0</v>
      </c>
      <c r="L49" s="0" t="s">
        <v>118</v>
      </c>
      <c r="M49" s="0" t="s">
        <v>24</v>
      </c>
      <c r="N49" s="0" t="n">
        <v>-0.0154867768287659</v>
      </c>
      <c r="O49" s="0" t="n">
        <v>0</v>
      </c>
      <c r="P49" s="0" t="n">
        <v>0</v>
      </c>
      <c r="Q49" s="0" t="s">
        <v>119</v>
      </c>
      <c r="R49" s="0" t="n">
        <v>2.44705367088318</v>
      </c>
      <c r="S49" s="0" t="n">
        <v>0.401990175247192</v>
      </c>
      <c r="T49" s="0" t="n">
        <v>0.574267268180847</v>
      </c>
      <c r="U49" s="1" t="n">
        <f aca="false">IF(AND(I49+S49&lt;0.479,T49+N49&lt;0.6,N49+T49&gt;0.53),R49+D49,"")</f>
        <v>2.48099994659424</v>
      </c>
      <c r="V49" s="0" t="n">
        <f aca="false">D49+R49</f>
        <v>2.48099994659424</v>
      </c>
    </row>
    <row r="50" customFormat="false" ht="12.8" hidden="false" customHeight="false" outlineLevel="0" collapsed="false">
      <c r="A50" s="0" t="n">
        <v>41</v>
      </c>
      <c r="B50" s="0" t="s">
        <v>120</v>
      </c>
      <c r="C50" s="0" t="s">
        <v>22</v>
      </c>
      <c r="D50" s="0" t="n">
        <v>-0.013380765914917</v>
      </c>
      <c r="E50" s="0" t="n">
        <v>0</v>
      </c>
      <c r="F50" s="0" t="n">
        <v>22</v>
      </c>
      <c r="G50" s="0" t="s">
        <v>120</v>
      </c>
      <c r="H50" s="0" t="s">
        <v>23</v>
      </c>
      <c r="I50" s="0" t="n">
        <v>0.0122527778148651</v>
      </c>
      <c r="J50" s="0" t="n">
        <v>0</v>
      </c>
      <c r="K50" s="0" t="n">
        <v>22</v>
      </c>
      <c r="L50" s="0" t="s">
        <v>120</v>
      </c>
      <c r="M50" s="0" t="s">
        <v>24</v>
      </c>
      <c r="N50" s="0" t="n">
        <v>-0.020053505897522</v>
      </c>
      <c r="O50" s="0" t="n">
        <v>0</v>
      </c>
      <c r="P50" s="0" t="n">
        <v>22</v>
      </c>
      <c r="Q50" s="0" t="s">
        <v>121</v>
      </c>
      <c r="R50" s="0" t="n">
        <v>2.4843807220459</v>
      </c>
      <c r="S50" s="0" t="n">
        <v>0.392747223377228</v>
      </c>
      <c r="T50" s="0" t="n">
        <v>0.599224209785461</v>
      </c>
      <c r="U50" s="1" t="n">
        <f aca="false">IF(AND(I50+S50&lt;0.479,T50+N50&lt;0.6,N50+T50&gt;0.53),R50+D50,"")</f>
        <v>2.47099995613098</v>
      </c>
      <c r="V50" s="0" t="n">
        <f aca="false">D50+R50</f>
        <v>2.47099995613098</v>
      </c>
    </row>
    <row r="51" customFormat="false" ht="12.8" hidden="false" customHeight="false" outlineLevel="0" collapsed="false">
      <c r="A51" s="0" t="n">
        <v>47</v>
      </c>
      <c r="B51" s="0" t="s">
        <v>122</v>
      </c>
      <c r="C51" s="0" t="s">
        <v>22</v>
      </c>
      <c r="D51" s="0" t="n">
        <v>0.0510275363922119</v>
      </c>
      <c r="E51" s="0" t="n">
        <v>0</v>
      </c>
      <c r="F51" s="0" t="n">
        <v>28</v>
      </c>
      <c r="G51" s="0" t="s">
        <v>122</v>
      </c>
      <c r="H51" s="0" t="s">
        <v>23</v>
      </c>
      <c r="I51" s="0" t="n">
        <v>0.00964245200157166</v>
      </c>
      <c r="J51" s="0" t="n">
        <v>0</v>
      </c>
      <c r="K51" s="0" t="n">
        <v>28</v>
      </c>
      <c r="L51" s="0" t="s">
        <v>122</v>
      </c>
      <c r="M51" s="0" t="s">
        <v>24</v>
      </c>
      <c r="N51" s="0" t="n">
        <v>-0.0217874646186829</v>
      </c>
      <c r="O51" s="0" t="n">
        <v>0</v>
      </c>
      <c r="P51" s="0" t="n">
        <v>28</v>
      </c>
      <c r="Q51" s="0" t="s">
        <v>123</v>
      </c>
      <c r="R51" s="0" t="n">
        <v>2.41997241973877</v>
      </c>
      <c r="S51" s="0" t="n">
        <v>0.388357549905777</v>
      </c>
      <c r="T51" s="0" t="n">
        <v>0.639153301715851</v>
      </c>
      <c r="U51" s="1" t="str">
        <f aca="false">IF(AND(I51+S51&lt;0.479,T51+N51&lt;0.6,N51+T51&gt;0.53),R51+D51,"")</f>
        <v/>
      </c>
      <c r="V51" s="0" t="n">
        <f aca="false">D51+R51</f>
        <v>2.47099995613098</v>
      </c>
    </row>
    <row r="52" customFormat="false" ht="12.8" hidden="false" customHeight="false" outlineLevel="0" collapsed="false">
      <c r="A52" s="0" t="n">
        <v>95</v>
      </c>
      <c r="B52" s="0" t="s">
        <v>124</v>
      </c>
      <c r="C52" s="0" t="s">
        <v>22</v>
      </c>
      <c r="D52" s="0" t="n">
        <v>0.0856053829193115</v>
      </c>
      <c r="E52" s="0" t="n">
        <v>0</v>
      </c>
      <c r="F52" s="0" t="n">
        <v>76</v>
      </c>
      <c r="G52" s="0" t="s">
        <v>124</v>
      </c>
      <c r="H52" s="0" t="s">
        <v>23</v>
      </c>
      <c r="I52" s="0" t="n">
        <v>0.0129160284996033</v>
      </c>
      <c r="J52" s="0" t="n">
        <v>0</v>
      </c>
      <c r="K52" s="0" t="n">
        <v>76</v>
      </c>
      <c r="L52" s="0" t="s">
        <v>124</v>
      </c>
      <c r="M52" s="0" t="s">
        <v>24</v>
      </c>
      <c r="N52" s="0" t="n">
        <v>-0.012005627155304</v>
      </c>
      <c r="O52" s="0" t="n">
        <v>0</v>
      </c>
      <c r="P52" s="0" t="n">
        <v>76</v>
      </c>
      <c r="Q52" s="0" t="s">
        <v>125</v>
      </c>
      <c r="R52" s="0" t="n">
        <v>2.38339471817017</v>
      </c>
      <c r="S52" s="0" t="n">
        <v>0.376083970069885</v>
      </c>
      <c r="T52" s="0" t="n">
        <v>0.603078782558441</v>
      </c>
      <c r="U52" s="1" t="n">
        <f aca="false">IF(AND(I52+S52&lt;0.479,T52+N52&lt;0.6,N52+T52&gt;0.53),R52+D52,"")</f>
        <v>2.46900010108948</v>
      </c>
      <c r="V52" s="0" t="n">
        <f aca="false">D52+R52</f>
        <v>2.46900010108948</v>
      </c>
    </row>
    <row r="53" customFormat="false" ht="12.8" hidden="false" customHeight="false" outlineLevel="0" collapsed="false">
      <c r="A53" s="0" t="n">
        <v>46</v>
      </c>
      <c r="B53" s="0" t="s">
        <v>126</v>
      </c>
      <c r="C53" s="0" t="s">
        <v>22</v>
      </c>
      <c r="D53" s="0" t="n">
        <v>0.0357506275177002</v>
      </c>
      <c r="E53" s="0" t="n">
        <v>0</v>
      </c>
      <c r="F53" s="0" t="n">
        <v>27</v>
      </c>
      <c r="G53" s="0" t="s">
        <v>126</v>
      </c>
      <c r="H53" s="0" t="s">
        <v>23</v>
      </c>
      <c r="I53" s="0" t="n">
        <v>0.00811037421226502</v>
      </c>
      <c r="J53" s="0" t="n">
        <v>0</v>
      </c>
      <c r="K53" s="0" t="n">
        <v>27</v>
      </c>
      <c r="L53" s="0" t="s">
        <v>126</v>
      </c>
      <c r="M53" s="0" t="s">
        <v>24</v>
      </c>
      <c r="N53" s="0" t="n">
        <v>-0.0147452354431152</v>
      </c>
      <c r="O53" s="0" t="n">
        <v>0</v>
      </c>
      <c r="P53" s="0" t="n">
        <v>27</v>
      </c>
      <c r="Q53" s="0" t="s">
        <v>127</v>
      </c>
      <c r="R53" s="0" t="n">
        <v>2.43124938011169</v>
      </c>
      <c r="S53" s="0" t="n">
        <v>0.414889633655548</v>
      </c>
      <c r="T53" s="0" t="n">
        <v>0.684891581535339</v>
      </c>
      <c r="U53" s="1" t="str">
        <f aca="false">IF(AND(I53+S53&lt;0.479,T53+N53&lt;0.6,N53+T53&gt;0.53),R53+D53,"")</f>
        <v/>
      </c>
      <c r="V53" s="0" t="n">
        <f aca="false">D53+R53</f>
        <v>2.46700000762939</v>
      </c>
    </row>
    <row r="54" customFormat="false" ht="12.8" hidden="false" customHeight="false" outlineLevel="0" collapsed="false">
      <c r="A54" s="0" t="n">
        <v>92</v>
      </c>
      <c r="B54" s="0" t="s">
        <v>128</v>
      </c>
      <c r="C54" s="0" t="s">
        <v>22</v>
      </c>
      <c r="D54" s="0" t="n">
        <v>0.047382116317749</v>
      </c>
      <c r="E54" s="0" t="n">
        <v>0</v>
      </c>
      <c r="F54" s="0" t="n">
        <v>73</v>
      </c>
      <c r="G54" s="0" t="s">
        <v>128</v>
      </c>
      <c r="H54" s="0" t="s">
        <v>23</v>
      </c>
      <c r="I54" s="0" t="n">
        <v>0.036550760269165</v>
      </c>
      <c r="J54" s="0" t="n">
        <v>0</v>
      </c>
      <c r="K54" s="0" t="n">
        <v>73</v>
      </c>
      <c r="L54" s="0" t="s">
        <v>128</v>
      </c>
      <c r="M54" s="0" t="s">
        <v>24</v>
      </c>
      <c r="N54" s="0" t="n">
        <v>-0.0283666849136353</v>
      </c>
      <c r="O54" s="0" t="n">
        <v>0</v>
      </c>
      <c r="P54" s="0" t="n">
        <v>73</v>
      </c>
      <c r="Q54" s="0" t="s">
        <v>129</v>
      </c>
      <c r="R54" s="0" t="n">
        <v>2.41661787033081</v>
      </c>
      <c r="S54" s="0" t="n">
        <v>0.414449244737625</v>
      </c>
      <c r="T54" s="0" t="n">
        <v>0.508756935596466</v>
      </c>
      <c r="U54" s="1" t="str">
        <f aca="false">IF(AND(I54+S54&lt;0.479,T54+N54&lt;0.6,N54+T54&gt;0.53),R54+D54,"")</f>
        <v/>
      </c>
      <c r="V54" s="0" t="n">
        <f aca="false">D54+R54</f>
        <v>2.46399998664856</v>
      </c>
    </row>
    <row r="55" customFormat="false" ht="12.8" hidden="false" customHeight="false" outlineLevel="0" collapsed="false">
      <c r="A55" s="0" t="n">
        <v>49</v>
      </c>
      <c r="B55" s="0" t="s">
        <v>130</v>
      </c>
      <c r="C55" s="0" t="s">
        <v>22</v>
      </c>
      <c r="D55" s="0" t="n">
        <v>0.0503048896789551</v>
      </c>
      <c r="E55" s="0" t="n">
        <v>0</v>
      </c>
      <c r="F55" s="0" t="n">
        <v>30</v>
      </c>
      <c r="G55" s="0" t="s">
        <v>130</v>
      </c>
      <c r="H55" s="0" t="s">
        <v>23</v>
      </c>
      <c r="I55" s="0" t="n">
        <v>0.0176180899143219</v>
      </c>
      <c r="J55" s="0" t="n">
        <v>0</v>
      </c>
      <c r="K55" s="0" t="n">
        <v>30</v>
      </c>
      <c r="L55" s="0" t="s">
        <v>130</v>
      </c>
      <c r="M55" s="0" t="s">
        <v>24</v>
      </c>
      <c r="N55" s="0" t="n">
        <v>-0.00586378574371338</v>
      </c>
      <c r="O55" s="0" t="n">
        <v>0</v>
      </c>
      <c r="P55" s="0" t="n">
        <v>30</v>
      </c>
      <c r="Q55" s="0" t="s">
        <v>131</v>
      </c>
      <c r="R55" s="0" t="n">
        <v>2.40169501304626</v>
      </c>
      <c r="S55" s="0" t="n">
        <v>0.373381912708283</v>
      </c>
      <c r="T55" s="0" t="n">
        <v>0.591717422008514</v>
      </c>
      <c r="U55" s="1" t="n">
        <f aca="false">IF(AND(I55+S55&lt;0.479,T55+N55&lt;0.6,N55+T55&gt;0.53),R55+D55,"")</f>
        <v>2.45199990272522</v>
      </c>
      <c r="V55" s="0" t="n">
        <f aca="false">D55+R55</f>
        <v>2.45199990272522</v>
      </c>
    </row>
    <row r="56" customFormat="false" ht="12.8" hidden="false" customHeight="false" outlineLevel="0" collapsed="false">
      <c r="A56" s="0" t="n">
        <v>17</v>
      </c>
      <c r="B56" s="0" t="s">
        <v>132</v>
      </c>
      <c r="C56" s="0" t="s">
        <v>22</v>
      </c>
      <c r="D56" s="0" t="n">
        <v>0.0533690452575684</v>
      </c>
      <c r="E56" s="0" t="n">
        <v>0</v>
      </c>
      <c r="F56" s="0" t="n">
        <v>0</v>
      </c>
      <c r="G56" s="0" t="s">
        <v>132</v>
      </c>
      <c r="H56" s="0" t="s">
        <v>23</v>
      </c>
      <c r="I56" s="0" t="n">
        <v>0.0106046497821808</v>
      </c>
      <c r="J56" s="0" t="n">
        <v>0</v>
      </c>
      <c r="K56" s="0" t="n">
        <v>0</v>
      </c>
      <c r="L56" s="0" t="s">
        <v>132</v>
      </c>
      <c r="M56" s="0" t="s">
        <v>24</v>
      </c>
      <c r="N56" s="0" t="n">
        <v>-0.0233110189437866</v>
      </c>
      <c r="O56" s="0" t="n">
        <v>0</v>
      </c>
      <c r="P56" s="0" t="n">
        <v>0</v>
      </c>
      <c r="Q56" s="0" t="s">
        <v>133</v>
      </c>
      <c r="R56" s="0" t="n">
        <v>2.39263105392456</v>
      </c>
      <c r="S56" s="0" t="n">
        <v>0.38139533996582</v>
      </c>
      <c r="T56" s="0" t="n">
        <v>0.582920789718628</v>
      </c>
      <c r="U56" s="1" t="n">
        <f aca="false">IF(AND(I56+S56&lt;0.479,T56+N56&lt;0.6,N56+T56&gt;0.53),R56+D56,"")</f>
        <v>2.44600009918213</v>
      </c>
      <c r="V56" s="0" t="n">
        <f aca="false">D56+R56</f>
        <v>2.44600009918213</v>
      </c>
    </row>
    <row r="57" customFormat="false" ht="12.8" hidden="false" customHeight="false" outlineLevel="0" collapsed="false">
      <c r="A57" s="0" t="n">
        <v>113</v>
      </c>
      <c r="B57" s="0" t="s">
        <v>134</v>
      </c>
      <c r="C57" s="0" t="s">
        <v>22</v>
      </c>
      <c r="D57" s="0" t="n">
        <v>0.101227045059204</v>
      </c>
      <c r="E57" s="0" t="n">
        <v>0</v>
      </c>
      <c r="F57" s="0" t="n">
        <v>94</v>
      </c>
      <c r="G57" s="0" t="s">
        <v>134</v>
      </c>
      <c r="H57" s="0" t="s">
        <v>23</v>
      </c>
      <c r="I57" s="0" t="n">
        <v>0.00551411509513855</v>
      </c>
      <c r="J57" s="0" t="n">
        <v>0</v>
      </c>
      <c r="K57" s="0" t="n">
        <v>94</v>
      </c>
      <c r="L57" s="0" t="s">
        <v>134</v>
      </c>
      <c r="M57" s="0" t="s">
        <v>24</v>
      </c>
      <c r="N57" s="0" t="n">
        <v>-0.0157845020294189</v>
      </c>
      <c r="O57" s="0" t="n">
        <v>0</v>
      </c>
      <c r="P57" s="0" t="n">
        <v>94</v>
      </c>
      <c r="Q57" s="0" t="s">
        <v>135</v>
      </c>
      <c r="R57" s="0" t="n">
        <v>2.33777284622192</v>
      </c>
      <c r="S57" s="0" t="n">
        <v>0.339485883712769</v>
      </c>
      <c r="T57" s="0" t="n">
        <v>0.615052819252014</v>
      </c>
      <c r="U57" s="1" t="n">
        <f aca="false">IF(AND(I57+S57&lt;0.479,T57+N57&lt;0.6,N57+T57&gt;0.53),R57+D57,"")</f>
        <v>2.43899989128113</v>
      </c>
      <c r="V57" s="0" t="n">
        <f aca="false">D57+R57</f>
        <v>2.43899989128113</v>
      </c>
    </row>
    <row r="58" customFormat="false" ht="12.8" hidden="false" customHeight="false" outlineLevel="0" collapsed="false">
      <c r="A58" s="0" t="n">
        <v>10</v>
      </c>
      <c r="B58" s="0" t="s">
        <v>136</v>
      </c>
      <c r="C58" s="0" t="s">
        <v>22</v>
      </c>
      <c r="D58" s="0" t="n">
        <v>0.0616462230682373</v>
      </c>
      <c r="E58" s="0" t="n">
        <v>0</v>
      </c>
      <c r="F58" s="0" t="n">
        <v>0</v>
      </c>
      <c r="G58" s="0" t="s">
        <v>136</v>
      </c>
      <c r="H58" s="0" t="s">
        <v>23</v>
      </c>
      <c r="I58" s="0" t="n">
        <v>0.0213491022586822</v>
      </c>
      <c r="J58" s="0" t="n">
        <v>0</v>
      </c>
      <c r="K58" s="0" t="n">
        <v>0</v>
      </c>
      <c r="L58" s="0" t="s">
        <v>136</v>
      </c>
      <c r="M58" s="0" t="s">
        <v>24</v>
      </c>
      <c r="N58" s="0" t="n">
        <v>-0.0273195505142212</v>
      </c>
      <c r="O58" s="0" t="n">
        <v>0</v>
      </c>
      <c r="P58" s="0" t="n">
        <v>0</v>
      </c>
      <c r="Q58" s="0" t="s">
        <v>137</v>
      </c>
      <c r="R58" s="0" t="n">
        <v>2.37435388565063</v>
      </c>
      <c r="S58" s="0" t="n">
        <v>0.409650892019272</v>
      </c>
      <c r="T58" s="0" t="n">
        <v>0.54834395647049</v>
      </c>
      <c r="U58" s="1" t="str">
        <f aca="false">IF(AND(I58+S58&lt;0.479,T58+N58&lt;0.6,N58+T58&gt;0.53),R58+D58,"")</f>
        <v/>
      </c>
      <c r="V58" s="0" t="n">
        <f aca="false">D58+R58</f>
        <v>2.43600010871887</v>
      </c>
    </row>
    <row r="59" customFormat="false" ht="12.8" hidden="false" customHeight="false" outlineLevel="0" collapsed="false">
      <c r="A59" s="0" t="n">
        <v>64</v>
      </c>
      <c r="B59" s="0" t="s">
        <v>138</v>
      </c>
      <c r="C59" s="0" t="s">
        <v>22</v>
      </c>
      <c r="D59" s="0" t="n">
        <v>0.0526223182678223</v>
      </c>
      <c r="E59" s="0" t="n">
        <v>0</v>
      </c>
      <c r="F59" s="0" t="n">
        <v>45</v>
      </c>
      <c r="G59" s="0" t="s">
        <v>138</v>
      </c>
      <c r="H59" s="0" t="s">
        <v>23</v>
      </c>
      <c r="I59" s="0" t="n">
        <v>0.0156117081642151</v>
      </c>
      <c r="J59" s="0" t="n">
        <v>0</v>
      </c>
      <c r="K59" s="0" t="n">
        <v>45</v>
      </c>
      <c r="L59" s="0" t="s">
        <v>138</v>
      </c>
      <c r="M59" s="0" t="s">
        <v>24</v>
      </c>
      <c r="N59" s="0" t="n">
        <v>-0.0197329521179199</v>
      </c>
      <c r="O59" s="0" t="n">
        <v>0</v>
      </c>
      <c r="P59" s="0" t="n">
        <v>45</v>
      </c>
      <c r="Q59" s="0" t="s">
        <v>139</v>
      </c>
      <c r="R59" s="0" t="n">
        <v>2.38037776947021</v>
      </c>
      <c r="S59" s="0" t="n">
        <v>0.391388297080994</v>
      </c>
      <c r="T59" s="0" t="n">
        <v>0.548269510269165</v>
      </c>
      <c r="U59" s="1" t="str">
        <f aca="false">IF(AND(I59+S59&lt;0.479,T59+N59&lt;0.6,N59+T59&gt;0.53),R59+D59,"")</f>
        <v/>
      </c>
      <c r="V59" s="0" t="n">
        <f aca="false">D59+R59</f>
        <v>2.43300008773804</v>
      </c>
    </row>
    <row r="60" customFormat="false" ht="12.8" hidden="false" customHeight="false" outlineLevel="0" collapsed="false">
      <c r="A60" s="0" t="n">
        <v>32</v>
      </c>
      <c r="B60" s="0" t="s">
        <v>140</v>
      </c>
      <c r="C60" s="0" t="s">
        <v>22</v>
      </c>
      <c r="D60" s="0" t="n">
        <v>0.0876777172088623</v>
      </c>
      <c r="E60" s="0" t="n">
        <v>0</v>
      </c>
      <c r="F60" s="0" t="n">
        <v>13</v>
      </c>
      <c r="G60" s="0" t="s">
        <v>140</v>
      </c>
      <c r="H60" s="0" t="s">
        <v>23</v>
      </c>
      <c r="I60" s="0" t="n">
        <v>0.0192301571369171</v>
      </c>
      <c r="J60" s="0" t="n">
        <v>0</v>
      </c>
      <c r="K60" s="0" t="n">
        <v>13</v>
      </c>
      <c r="L60" s="0" t="s">
        <v>140</v>
      </c>
      <c r="M60" s="0" t="s">
        <v>24</v>
      </c>
      <c r="N60" s="0" t="n">
        <v>-0.0196714997291565</v>
      </c>
      <c r="O60" s="0" t="n">
        <v>0</v>
      </c>
      <c r="P60" s="0" t="n">
        <v>13</v>
      </c>
      <c r="Q60" s="0" t="s">
        <v>141</v>
      </c>
      <c r="R60" s="0" t="n">
        <v>2.32532238960266</v>
      </c>
      <c r="S60" s="0" t="n">
        <v>0.36576983332634</v>
      </c>
      <c r="T60" s="0" t="n">
        <v>0.548939764499664</v>
      </c>
      <c r="U60" s="1" t="str">
        <f aca="false">IF(AND(I60+S60&lt;0.479,T60+N60&lt;0.6,N60+T60&gt;0.53),R60+D60,"")</f>
        <v/>
      </c>
      <c r="V60" s="0" t="n">
        <f aca="false">D60+R60</f>
        <v>2.41300010681152</v>
      </c>
    </row>
    <row r="61" customFormat="false" ht="12.8" hidden="false" customHeight="false" outlineLevel="0" collapsed="false">
      <c r="A61" s="0" t="n">
        <v>91</v>
      </c>
      <c r="B61" s="0" t="s">
        <v>142</v>
      </c>
      <c r="C61" s="0" t="s">
        <v>22</v>
      </c>
      <c r="D61" s="0" t="n">
        <v>0.266639947891235</v>
      </c>
      <c r="E61" s="0" t="n">
        <v>0</v>
      </c>
      <c r="F61" s="0" t="n">
        <v>72</v>
      </c>
      <c r="G61" s="0" t="s">
        <v>142</v>
      </c>
      <c r="H61" s="0" t="s">
        <v>23</v>
      </c>
      <c r="I61" s="0" t="n">
        <v>0.0465089976787567</v>
      </c>
      <c r="J61" s="0" t="n">
        <v>0</v>
      </c>
      <c r="K61" s="0" t="n">
        <v>72</v>
      </c>
      <c r="L61" s="0" t="s">
        <v>142</v>
      </c>
      <c r="M61" s="0" t="s">
        <v>24</v>
      </c>
      <c r="N61" s="0" t="n">
        <v>0.0331955552101135</v>
      </c>
      <c r="O61" s="0" t="n">
        <v>0</v>
      </c>
      <c r="P61" s="0" t="n">
        <v>72</v>
      </c>
      <c r="Q61" s="0" t="s">
        <v>143</v>
      </c>
      <c r="R61" s="0" t="n">
        <v>2.14336013793945</v>
      </c>
      <c r="S61" s="0" t="n">
        <v>0.380490988492966</v>
      </c>
      <c r="T61" s="0" t="n">
        <v>0.359292238950729</v>
      </c>
      <c r="U61" s="1" t="str">
        <f aca="false">IF(AND(I61+S61&lt;0.479,T61+N61&lt;0.6,N61+T61&gt;0.53),R61+D61,"")</f>
        <v/>
      </c>
      <c r="V61" s="0" t="n">
        <f aca="false">D61+R61</f>
        <v>2.41000008583069</v>
      </c>
    </row>
    <row r="62" customFormat="false" ht="12.8" hidden="false" customHeight="false" outlineLevel="0" collapsed="false">
      <c r="A62" s="0" t="n">
        <v>72</v>
      </c>
      <c r="B62" s="0" t="s">
        <v>144</v>
      </c>
      <c r="C62" s="0" t="s">
        <v>22</v>
      </c>
      <c r="D62" s="0" t="n">
        <v>0.208389282226562</v>
      </c>
      <c r="E62" s="0" t="n">
        <v>0</v>
      </c>
      <c r="F62" s="0" t="n">
        <v>53</v>
      </c>
      <c r="G62" s="0" t="s">
        <v>144</v>
      </c>
      <c r="H62" s="0" t="s">
        <v>23</v>
      </c>
      <c r="I62" s="0" t="n">
        <v>0.0234072208404541</v>
      </c>
      <c r="J62" s="0" t="n">
        <v>0</v>
      </c>
      <c r="K62" s="0" t="n">
        <v>53</v>
      </c>
      <c r="L62" s="0" t="s">
        <v>144</v>
      </c>
      <c r="M62" s="0" t="s">
        <v>24</v>
      </c>
      <c r="N62" s="0" t="n">
        <v>-0.00117814540863037</v>
      </c>
      <c r="O62" s="0" t="n">
        <v>0</v>
      </c>
      <c r="P62" s="0" t="n">
        <v>53</v>
      </c>
      <c r="Q62" s="0" t="s">
        <v>145</v>
      </c>
      <c r="R62" s="0" t="n">
        <v>2.19361066818237</v>
      </c>
      <c r="S62" s="0" t="n">
        <v>0.347592771053314</v>
      </c>
      <c r="T62" s="0" t="n">
        <v>0.482544004917145</v>
      </c>
      <c r="U62" s="1" t="str">
        <f aca="false">IF(AND(I62+S62&lt;0.479,T62+N62&lt;0.6,N62+T62&gt;0.53),R62+D62,"")</f>
        <v/>
      </c>
      <c r="V62" s="0" t="n">
        <f aca="false">D62+R62</f>
        <v>2.40199995040894</v>
      </c>
    </row>
    <row r="63" customFormat="false" ht="12.8" hidden="false" customHeight="false" outlineLevel="0" collapsed="false">
      <c r="A63" s="0" t="n">
        <v>119</v>
      </c>
      <c r="B63" s="0" t="s">
        <v>146</v>
      </c>
      <c r="C63" s="0" t="s">
        <v>22</v>
      </c>
      <c r="D63" s="0" t="n">
        <v>0.0866429805755615</v>
      </c>
      <c r="E63" s="0" t="n">
        <v>0</v>
      </c>
      <c r="F63" s="0" t="n">
        <v>100</v>
      </c>
      <c r="G63" s="0" t="s">
        <v>146</v>
      </c>
      <c r="H63" s="0" t="s">
        <v>23</v>
      </c>
      <c r="I63" s="0" t="n">
        <v>0.00527146458625794</v>
      </c>
      <c r="J63" s="0" t="n">
        <v>0</v>
      </c>
      <c r="K63" s="0" t="n">
        <v>100</v>
      </c>
      <c r="L63" s="0" t="s">
        <v>146</v>
      </c>
      <c r="M63" s="0" t="s">
        <v>24</v>
      </c>
      <c r="N63" s="0" t="n">
        <v>-0.0187387466430664</v>
      </c>
      <c r="O63" s="0" t="n">
        <v>0</v>
      </c>
      <c r="P63" s="0" t="n">
        <v>100</v>
      </c>
      <c r="Q63" s="0" t="s">
        <v>147</v>
      </c>
      <c r="R63" s="0" t="n">
        <v>2.29935693740845</v>
      </c>
      <c r="S63" s="0" t="n">
        <v>0.371728539466858</v>
      </c>
      <c r="T63" s="0" t="n">
        <v>0.658494830131531</v>
      </c>
      <c r="U63" s="1" t="str">
        <f aca="false">IF(AND(I63+S63&lt;0.479,T63+N63&lt;0.6,N63+T63&gt;0.53),R63+D63,"")</f>
        <v/>
      </c>
      <c r="V63" s="0" t="n">
        <f aca="false">D63+R63</f>
        <v>2.38599991798401</v>
      </c>
    </row>
    <row r="64" customFormat="false" ht="12.8" hidden="false" customHeight="false" outlineLevel="0" collapsed="false">
      <c r="A64" s="0" t="n">
        <v>97</v>
      </c>
      <c r="B64" s="0" t="s">
        <v>148</v>
      </c>
      <c r="C64" s="0" t="s">
        <v>22</v>
      </c>
      <c r="D64" s="0" t="n">
        <v>0.174407243728638</v>
      </c>
      <c r="E64" s="0" t="n">
        <v>0</v>
      </c>
      <c r="F64" s="0" t="n">
        <v>78</v>
      </c>
      <c r="G64" s="0" t="s">
        <v>148</v>
      </c>
      <c r="H64" s="0" t="s">
        <v>23</v>
      </c>
      <c r="I64" s="0" t="n">
        <v>0.0312527120113373</v>
      </c>
      <c r="J64" s="0" t="n">
        <v>0</v>
      </c>
      <c r="K64" s="0" t="n">
        <v>78</v>
      </c>
      <c r="L64" s="0" t="s">
        <v>148</v>
      </c>
      <c r="M64" s="0" t="s">
        <v>24</v>
      </c>
      <c r="N64" s="0" t="n">
        <v>-0.00100594758987427</v>
      </c>
      <c r="O64" s="0" t="n">
        <v>0</v>
      </c>
      <c r="P64" s="0" t="n">
        <v>78</v>
      </c>
      <c r="Q64" s="0" t="s">
        <v>149</v>
      </c>
      <c r="R64" s="0" t="n">
        <v>2.20659279823303</v>
      </c>
      <c r="S64" s="0" t="n">
        <v>0.379747301340103</v>
      </c>
      <c r="T64" s="0" t="n">
        <v>0.443103522062302</v>
      </c>
      <c r="U64" s="1" t="str">
        <f aca="false">IF(AND(I64+S64&lt;0.479,T64+N64&lt;0.6,N64+T64&gt;0.53),R64+D64,"")</f>
        <v/>
      </c>
      <c r="V64" s="0" t="n">
        <f aca="false">D64+R64</f>
        <v>2.38100004196167</v>
      </c>
    </row>
    <row r="65" customFormat="false" ht="12.8" hidden="false" customHeight="false" outlineLevel="0" collapsed="false">
      <c r="A65" s="0" t="n">
        <v>2</v>
      </c>
      <c r="B65" s="0" t="s">
        <v>150</v>
      </c>
      <c r="C65" s="0" t="s">
        <v>22</v>
      </c>
      <c r="D65" s="0" t="n">
        <v>0.152717351913452</v>
      </c>
      <c r="E65" s="0" t="n">
        <v>0</v>
      </c>
      <c r="F65" s="0" t="n">
        <v>0</v>
      </c>
      <c r="G65" s="0" t="s">
        <v>150</v>
      </c>
      <c r="H65" s="0" t="s">
        <v>23</v>
      </c>
      <c r="I65" s="0" t="n">
        <v>0.0320630669593811</v>
      </c>
      <c r="J65" s="0" t="n">
        <v>0</v>
      </c>
      <c r="K65" s="0" t="n">
        <v>0</v>
      </c>
      <c r="L65" s="0" t="s">
        <v>150</v>
      </c>
      <c r="M65" s="0" t="s">
        <v>24</v>
      </c>
      <c r="N65" s="0" t="n">
        <v>-0.0158713459968567</v>
      </c>
      <c r="O65" s="0" t="n">
        <v>0</v>
      </c>
      <c r="P65" s="0" t="n">
        <v>0</v>
      </c>
      <c r="Q65" s="0" t="s">
        <v>151</v>
      </c>
      <c r="R65" s="0" t="n">
        <v>2.21328258514404</v>
      </c>
      <c r="S65" s="0" t="n">
        <v>0.364936947822571</v>
      </c>
      <c r="T65" s="0" t="n">
        <v>0.423334747552872</v>
      </c>
      <c r="U65" s="1" t="str">
        <f aca="false">IF(AND(I65+S65&lt;0.479,T65+N65&lt;0.6,N65+T65&gt;0.53),R65+D65,"")</f>
        <v/>
      </c>
      <c r="V65" s="0" t="n">
        <f aca="false">D65+R65</f>
        <v>2.3659999370575</v>
      </c>
    </row>
    <row r="66" customFormat="false" ht="12.8" hidden="false" customHeight="false" outlineLevel="0" collapsed="false">
      <c r="A66" s="0" t="n">
        <v>69</v>
      </c>
      <c r="B66" s="0" t="s">
        <v>152</v>
      </c>
      <c r="C66" s="0" t="s">
        <v>22</v>
      </c>
      <c r="D66" s="0" t="n">
        <v>0.134938478469849</v>
      </c>
      <c r="E66" s="0" t="n">
        <v>0</v>
      </c>
      <c r="F66" s="0" t="n">
        <v>50</v>
      </c>
      <c r="G66" s="0" t="s">
        <v>152</v>
      </c>
      <c r="H66" s="0" t="s">
        <v>23</v>
      </c>
      <c r="I66" s="0" t="n">
        <v>0.0135569572448731</v>
      </c>
      <c r="J66" s="0" t="n">
        <v>0</v>
      </c>
      <c r="K66" s="0" t="n">
        <v>50</v>
      </c>
      <c r="L66" s="0" t="s">
        <v>152</v>
      </c>
      <c r="M66" s="0" t="s">
        <v>24</v>
      </c>
      <c r="N66" s="0" t="n">
        <v>-0.0159200429916382</v>
      </c>
      <c r="O66" s="0" t="n">
        <v>0</v>
      </c>
      <c r="P66" s="0" t="n">
        <v>50</v>
      </c>
      <c r="Q66" s="0" t="s">
        <v>153</v>
      </c>
      <c r="R66" s="0" t="n">
        <v>2.22606158256531</v>
      </c>
      <c r="S66" s="0" t="n">
        <v>0.357443034648895</v>
      </c>
      <c r="T66" s="0" t="n">
        <v>0.559481024742126</v>
      </c>
      <c r="U66" s="1" t="n">
        <f aca="false">IF(AND(I66+S66&lt;0.479,T66+N66&lt;0.6,N66+T66&gt;0.53),R66+D66,"")</f>
        <v>2.36100006103516</v>
      </c>
      <c r="V66" s="0" t="n">
        <f aca="false">D66+R66</f>
        <v>2.36100006103516</v>
      </c>
    </row>
    <row r="67" customFormat="false" ht="12.8" hidden="false" customHeight="false" outlineLevel="0" collapsed="false">
      <c r="A67" s="0" t="n">
        <v>75</v>
      </c>
      <c r="B67" s="0" t="s">
        <v>154</v>
      </c>
      <c r="C67" s="0" t="s">
        <v>22</v>
      </c>
      <c r="D67" s="0" t="n">
        <v>0.128368377685547</v>
      </c>
      <c r="E67" s="0" t="n">
        <v>0</v>
      </c>
      <c r="F67" s="0" t="n">
        <v>56</v>
      </c>
      <c r="G67" s="0" t="s">
        <v>154</v>
      </c>
      <c r="H67" s="0" t="s">
        <v>23</v>
      </c>
      <c r="I67" s="0" t="n">
        <v>0.0299227833747864</v>
      </c>
      <c r="J67" s="0" t="n">
        <v>0</v>
      </c>
      <c r="K67" s="0" t="n">
        <v>56</v>
      </c>
      <c r="L67" s="0" t="s">
        <v>154</v>
      </c>
      <c r="M67" s="0" t="s">
        <v>24</v>
      </c>
      <c r="N67" s="0" t="n">
        <v>-0.00783407688140869</v>
      </c>
      <c r="O67" s="0" t="n">
        <v>0</v>
      </c>
      <c r="P67" s="0" t="n">
        <v>56</v>
      </c>
      <c r="Q67" s="0" t="s">
        <v>155</v>
      </c>
      <c r="R67" s="0" t="n">
        <v>2.23163151741028</v>
      </c>
      <c r="S67" s="0" t="n">
        <v>0.35507720708847</v>
      </c>
      <c r="T67" s="0" t="n">
        <v>0.487248718738556</v>
      </c>
      <c r="U67" s="1" t="str">
        <f aca="false">IF(AND(I67+S67&lt;0.479,T67+N67&lt;0.6,N67+T67&gt;0.53),R67+D67,"")</f>
        <v/>
      </c>
      <c r="V67" s="0" t="n">
        <f aca="false">D67+R67</f>
        <v>2.35999989509583</v>
      </c>
    </row>
    <row r="68" customFormat="false" ht="12.8" hidden="false" customHeight="false" outlineLevel="0" collapsed="false">
      <c r="A68" s="0" t="n">
        <v>19</v>
      </c>
      <c r="B68" s="0" t="s">
        <v>156</v>
      </c>
      <c r="C68" s="0" t="s">
        <v>22</v>
      </c>
      <c r="D68" s="0" t="n">
        <v>0.100847244262695</v>
      </c>
      <c r="E68" s="0" t="n">
        <v>0</v>
      </c>
      <c r="F68" s="0" t="n">
        <v>0</v>
      </c>
      <c r="G68" s="0" t="s">
        <v>156</v>
      </c>
      <c r="H68" s="0" t="s">
        <v>23</v>
      </c>
      <c r="I68" s="0" t="n">
        <v>0.0279040038585663</v>
      </c>
      <c r="J68" s="0" t="n">
        <v>0</v>
      </c>
      <c r="K68" s="0" t="n">
        <v>0</v>
      </c>
      <c r="L68" s="0" t="s">
        <v>156</v>
      </c>
      <c r="M68" s="0" t="s">
        <v>24</v>
      </c>
      <c r="N68" s="0" t="n">
        <v>-0.0238783061504364</v>
      </c>
      <c r="O68" s="0" t="n">
        <v>0</v>
      </c>
      <c r="P68" s="0" t="n">
        <v>0</v>
      </c>
      <c r="Q68" s="0" t="s">
        <v>157</v>
      </c>
      <c r="R68" s="0" t="n">
        <v>2.25315284729004</v>
      </c>
      <c r="S68" s="0" t="n">
        <v>0.384095996618271</v>
      </c>
      <c r="T68" s="0" t="n">
        <v>0.505049049854279</v>
      </c>
      <c r="U68" s="1" t="str">
        <f aca="false">IF(AND(I68+S68&lt;0.479,T68+N68&lt;0.6,N68+T68&gt;0.53),R68+D68,"")</f>
        <v/>
      </c>
      <c r="V68" s="0" t="n">
        <f aca="false">D68+R68</f>
        <v>2.35400009155273</v>
      </c>
    </row>
    <row r="69" customFormat="false" ht="12.8" hidden="false" customHeight="false" outlineLevel="0" collapsed="false">
      <c r="A69" s="0" t="n">
        <v>85</v>
      </c>
      <c r="B69" s="0" t="s">
        <v>158</v>
      </c>
      <c r="C69" s="0" t="s">
        <v>22</v>
      </c>
      <c r="D69" s="0" t="n">
        <v>0.110945463180542</v>
      </c>
      <c r="E69" s="0" t="n">
        <v>0</v>
      </c>
      <c r="F69" s="0" t="n">
        <v>66</v>
      </c>
      <c r="G69" s="0" t="s">
        <v>158</v>
      </c>
      <c r="H69" s="0" t="s">
        <v>23</v>
      </c>
      <c r="I69" s="0" t="n">
        <v>0.0362485647201538</v>
      </c>
      <c r="J69" s="0" t="n">
        <v>0</v>
      </c>
      <c r="K69" s="0" t="n">
        <v>66</v>
      </c>
      <c r="L69" s="0" t="s">
        <v>158</v>
      </c>
      <c r="M69" s="0" t="s">
        <v>24</v>
      </c>
      <c r="N69" s="0" t="n">
        <v>-0.0241484045982361</v>
      </c>
      <c r="O69" s="0" t="n">
        <v>0</v>
      </c>
      <c r="P69" s="0" t="n">
        <v>66</v>
      </c>
      <c r="Q69" s="0" t="s">
        <v>159</v>
      </c>
      <c r="R69" s="0" t="n">
        <v>2.24105453491211</v>
      </c>
      <c r="S69" s="0" t="n">
        <v>0.384751439094543</v>
      </c>
      <c r="T69" s="0" t="n">
        <v>0.449563026428223</v>
      </c>
      <c r="U69" s="1" t="str">
        <f aca="false">IF(AND(I69+S69&lt;0.479,T69+N69&lt;0.6,N69+T69&gt;0.53),R69+D69,"")</f>
        <v/>
      </c>
      <c r="V69" s="0" t="n">
        <f aca="false">D69+R69</f>
        <v>2.35199999809265</v>
      </c>
    </row>
    <row r="70" customFormat="false" ht="12.8" hidden="false" customHeight="false" outlineLevel="0" collapsed="false">
      <c r="A70" s="0" t="n">
        <v>57</v>
      </c>
      <c r="B70" s="0" t="s">
        <v>160</v>
      </c>
      <c r="C70" s="0" t="s">
        <v>22</v>
      </c>
      <c r="D70" s="0" t="n">
        <v>-0.0342462062835693</v>
      </c>
      <c r="E70" s="0" t="n">
        <v>0</v>
      </c>
      <c r="F70" s="0" t="n">
        <v>38</v>
      </c>
      <c r="G70" s="0" t="s">
        <v>160</v>
      </c>
      <c r="H70" s="0" t="s">
        <v>23</v>
      </c>
      <c r="I70" s="0" t="n">
        <v>-0.00062340497970581</v>
      </c>
      <c r="J70" s="0" t="n">
        <v>0</v>
      </c>
      <c r="K70" s="0" t="n">
        <v>38</v>
      </c>
      <c r="L70" s="0" t="s">
        <v>160</v>
      </c>
      <c r="M70" s="0" t="s">
        <v>24</v>
      </c>
      <c r="N70" s="0" t="n">
        <v>-0.0293977856636047</v>
      </c>
      <c r="O70" s="0" t="n">
        <v>0</v>
      </c>
      <c r="P70" s="0" t="n">
        <v>38</v>
      </c>
      <c r="Q70" s="0" t="s">
        <v>161</v>
      </c>
      <c r="R70" s="0" t="n">
        <v>2.38024616241455</v>
      </c>
      <c r="S70" s="0" t="n">
        <v>0.3426234126091</v>
      </c>
      <c r="T70" s="0" t="n">
        <v>0.574227035045624</v>
      </c>
      <c r="U70" s="1" t="n">
        <f aca="false">IF(AND(I70+S70&lt;0.479,T70+N70&lt;0.6,N70+T70&gt;0.53),R70+D70,"")</f>
        <v>2.34599995613098</v>
      </c>
      <c r="V70" s="0" t="n">
        <f aca="false">D70+R70</f>
        <v>2.34599995613098</v>
      </c>
    </row>
    <row r="71" customFormat="false" ht="12.8" hidden="false" customHeight="false" outlineLevel="0" collapsed="false">
      <c r="A71" s="0" t="n">
        <v>7</v>
      </c>
      <c r="B71" s="0" t="s">
        <v>162</v>
      </c>
      <c r="C71" s="0" t="s">
        <v>22</v>
      </c>
      <c r="D71" s="0" t="n">
        <v>0.0627124309539795</v>
      </c>
      <c r="E71" s="0" t="n">
        <v>0</v>
      </c>
      <c r="F71" s="0" t="n">
        <v>0</v>
      </c>
      <c r="G71" s="0" t="s">
        <v>162</v>
      </c>
      <c r="H71" s="0" t="s">
        <v>23</v>
      </c>
      <c r="I71" s="0" t="n">
        <v>0.0138811469078064</v>
      </c>
      <c r="J71" s="0" t="n">
        <v>0</v>
      </c>
      <c r="K71" s="0" t="n">
        <v>0</v>
      </c>
      <c r="L71" s="0" t="s">
        <v>162</v>
      </c>
      <c r="M71" s="0" t="s">
        <v>24</v>
      </c>
      <c r="N71" s="0" t="n">
        <v>-0.0239155888557434</v>
      </c>
      <c r="O71" s="0" t="n">
        <v>0</v>
      </c>
      <c r="P71" s="0" t="n">
        <v>0</v>
      </c>
      <c r="Q71" s="0" t="s">
        <v>163</v>
      </c>
      <c r="R71" s="0" t="n">
        <v>2.27628755569458</v>
      </c>
      <c r="S71" s="0" t="n">
        <v>0.347118854522705</v>
      </c>
      <c r="T71" s="0" t="n">
        <v>0.575232684612274</v>
      </c>
      <c r="U71" s="1" t="n">
        <f aca="false">IF(AND(I71+S71&lt;0.479,T71+N71&lt;0.6,N71+T71&gt;0.53),R71+D71,"")</f>
        <v>2.33899998664856</v>
      </c>
      <c r="V71" s="0" t="n">
        <f aca="false">D71+R71</f>
        <v>2.33899998664856</v>
      </c>
    </row>
    <row r="72" customFormat="false" ht="12.8" hidden="false" customHeight="false" outlineLevel="0" collapsed="false">
      <c r="A72" s="0" t="n">
        <v>77</v>
      </c>
      <c r="B72" s="0" t="s">
        <v>164</v>
      </c>
      <c r="C72" s="0" t="s">
        <v>22</v>
      </c>
      <c r="D72" s="0" t="n">
        <v>0.128925561904907</v>
      </c>
      <c r="E72" s="0" t="n">
        <v>0</v>
      </c>
      <c r="F72" s="0" t="n">
        <v>58</v>
      </c>
      <c r="G72" s="0" t="s">
        <v>164</v>
      </c>
      <c r="H72" s="0" t="s">
        <v>23</v>
      </c>
      <c r="I72" s="0" t="n">
        <v>0.0369305908679962</v>
      </c>
      <c r="J72" s="0" t="n">
        <v>0</v>
      </c>
      <c r="K72" s="0" t="n">
        <v>58</v>
      </c>
      <c r="L72" s="0" t="s">
        <v>164</v>
      </c>
      <c r="M72" s="0" t="s">
        <v>24</v>
      </c>
      <c r="N72" s="0" t="n">
        <v>-0.00614398717880249</v>
      </c>
      <c r="O72" s="0" t="n">
        <v>0</v>
      </c>
      <c r="P72" s="0" t="n">
        <v>58</v>
      </c>
      <c r="Q72" s="0" t="s">
        <v>165</v>
      </c>
      <c r="R72" s="0" t="n">
        <v>2.20307445526123</v>
      </c>
      <c r="S72" s="0" t="n">
        <v>0.383069396018982</v>
      </c>
      <c r="T72" s="0" t="n">
        <v>0.467753738164902</v>
      </c>
      <c r="U72" s="1" t="str">
        <f aca="false">IF(AND(I72+S72&lt;0.479,T72+N72&lt;0.6,N72+T72&gt;0.53),R72+D72,"")</f>
        <v/>
      </c>
      <c r="V72" s="0" t="n">
        <f aca="false">D72+R72</f>
        <v>2.33200001716614</v>
      </c>
    </row>
    <row r="73" customFormat="false" ht="12.8" hidden="false" customHeight="false" outlineLevel="0" collapsed="false">
      <c r="A73" s="0" t="n">
        <v>117</v>
      </c>
      <c r="B73" s="0" t="s">
        <v>166</v>
      </c>
      <c r="C73" s="0" t="s">
        <v>22</v>
      </c>
      <c r="D73" s="0" t="n">
        <v>0.0429987907409668</v>
      </c>
      <c r="E73" s="0" t="n">
        <v>0</v>
      </c>
      <c r="F73" s="0" t="n">
        <v>98</v>
      </c>
      <c r="G73" s="0" t="s">
        <v>166</v>
      </c>
      <c r="H73" s="0" t="s">
        <v>23</v>
      </c>
      <c r="I73" s="0" t="n">
        <v>0.020304948091507</v>
      </c>
      <c r="J73" s="0" t="n">
        <v>0</v>
      </c>
      <c r="K73" s="0" t="n">
        <v>98</v>
      </c>
      <c r="L73" s="0" t="s">
        <v>166</v>
      </c>
      <c r="M73" s="0" t="s">
        <v>24</v>
      </c>
      <c r="N73" s="0" t="n">
        <v>-0.0321346521377564</v>
      </c>
      <c r="O73" s="0" t="n">
        <v>0</v>
      </c>
      <c r="P73" s="0" t="n">
        <v>98</v>
      </c>
      <c r="Q73" s="0" t="s">
        <v>167</v>
      </c>
      <c r="R73" s="0" t="n">
        <v>2.27300119400024</v>
      </c>
      <c r="S73" s="0" t="n">
        <v>0.366695046424866</v>
      </c>
      <c r="T73" s="0" t="n">
        <v>0.525695621967316</v>
      </c>
      <c r="U73" s="1" t="str">
        <f aca="false">IF(AND(I73+S73&lt;0.479,T73+N73&lt;0.6,N73+T73&gt;0.53),R73+D73,"")</f>
        <v/>
      </c>
      <c r="V73" s="0" t="n">
        <f aca="false">D73+R73</f>
        <v>2.31599998474121</v>
      </c>
    </row>
    <row r="74" customFormat="false" ht="12.8" hidden="false" customHeight="false" outlineLevel="0" collapsed="false">
      <c r="A74" s="0" t="n">
        <v>45</v>
      </c>
      <c r="B74" s="0" t="s">
        <v>168</v>
      </c>
      <c r="C74" s="0" t="s">
        <v>22</v>
      </c>
      <c r="D74" s="0" t="n">
        <v>0.170696020126343</v>
      </c>
      <c r="E74" s="0" t="n">
        <v>0</v>
      </c>
      <c r="F74" s="0" t="n">
        <v>26</v>
      </c>
      <c r="G74" s="0" t="s">
        <v>168</v>
      </c>
      <c r="H74" s="0" t="s">
        <v>23</v>
      </c>
      <c r="I74" s="0" t="n">
        <v>0.0303259789943695</v>
      </c>
      <c r="J74" s="0" t="n">
        <v>0</v>
      </c>
      <c r="K74" s="0" t="n">
        <v>26</v>
      </c>
      <c r="L74" s="0" t="s">
        <v>168</v>
      </c>
      <c r="M74" s="0" t="s">
        <v>24</v>
      </c>
      <c r="N74" s="0" t="n">
        <v>0.00246754288673401</v>
      </c>
      <c r="O74" s="0" t="n">
        <v>0</v>
      </c>
      <c r="P74" s="0" t="n">
        <v>26</v>
      </c>
      <c r="Q74" s="0" t="s">
        <v>169</v>
      </c>
      <c r="R74" s="0" t="n">
        <v>2.1153039932251</v>
      </c>
      <c r="S74" s="0" t="n">
        <v>0.356674015522003</v>
      </c>
      <c r="T74" s="0" t="n">
        <v>0.374312937259674</v>
      </c>
      <c r="U74" s="1" t="str">
        <f aca="false">IF(AND(I74+S74&lt;0.479,T74+N74&lt;0.6,N74+T74&gt;0.53),R74+D74,"")</f>
        <v/>
      </c>
      <c r="V74" s="0" t="n">
        <f aca="false">D74+R74</f>
        <v>2.28600001335144</v>
      </c>
    </row>
    <row r="75" customFormat="false" ht="12.8" hidden="false" customHeight="false" outlineLevel="0" collapsed="false">
      <c r="A75" s="0" t="n">
        <v>98</v>
      </c>
      <c r="B75" s="0" t="s">
        <v>170</v>
      </c>
      <c r="C75" s="0" t="s">
        <v>22</v>
      </c>
      <c r="D75" s="0" t="n">
        <v>0.14314603805542</v>
      </c>
      <c r="E75" s="0" t="n">
        <v>0</v>
      </c>
      <c r="F75" s="0" t="n">
        <v>79</v>
      </c>
      <c r="G75" s="0" t="s">
        <v>170</v>
      </c>
      <c r="H75" s="0" t="s">
        <v>23</v>
      </c>
      <c r="I75" s="0" t="n">
        <v>0.0372977256774902</v>
      </c>
      <c r="J75" s="0" t="n">
        <v>0</v>
      </c>
      <c r="K75" s="0" t="n">
        <v>79</v>
      </c>
      <c r="L75" s="0" t="s">
        <v>170</v>
      </c>
      <c r="M75" s="0" t="s">
        <v>24</v>
      </c>
      <c r="N75" s="0" t="n">
        <v>-0.00275051593780518</v>
      </c>
      <c r="O75" s="0" t="n">
        <v>0</v>
      </c>
      <c r="P75" s="0" t="n">
        <v>79</v>
      </c>
      <c r="Q75" s="0" t="s">
        <v>171</v>
      </c>
      <c r="R75" s="0" t="n">
        <v>2.13685393333435</v>
      </c>
      <c r="S75" s="0" t="n">
        <v>0.375702261924744</v>
      </c>
      <c r="T75" s="0" t="n">
        <v>0.444311499595642</v>
      </c>
      <c r="U75" s="1" t="str">
        <f aca="false">IF(AND(I75+S75&lt;0.479,T75+N75&lt;0.6,N75+T75&gt;0.53),R75+D75,"")</f>
        <v/>
      </c>
      <c r="V75" s="0" t="n">
        <f aca="false">D75+R75</f>
        <v>2.27999997138977</v>
      </c>
    </row>
    <row r="76" customFormat="false" ht="12.8" hidden="false" customHeight="false" outlineLevel="0" collapsed="false">
      <c r="A76" s="0" t="n">
        <v>44</v>
      </c>
      <c r="B76" s="0" t="s">
        <v>172</v>
      </c>
      <c r="C76" s="0" t="s">
        <v>22</v>
      </c>
      <c r="D76" s="0" t="n">
        <v>0.0342237949371338</v>
      </c>
      <c r="E76" s="0" t="n">
        <v>0</v>
      </c>
      <c r="F76" s="0" t="n">
        <v>25</v>
      </c>
      <c r="G76" s="0" t="s">
        <v>172</v>
      </c>
      <c r="H76" s="0" t="s">
        <v>23</v>
      </c>
      <c r="I76" s="0" t="n">
        <v>0.000793606042861939</v>
      </c>
      <c r="J76" s="0" t="n">
        <v>0</v>
      </c>
      <c r="K76" s="0" t="n">
        <v>25</v>
      </c>
      <c r="L76" s="0" t="s">
        <v>172</v>
      </c>
      <c r="M76" s="0" t="s">
        <v>24</v>
      </c>
      <c r="N76" s="0" t="n">
        <v>-0.0102047920227051</v>
      </c>
      <c r="O76" s="0" t="n">
        <v>0</v>
      </c>
      <c r="P76" s="0" t="n">
        <v>25</v>
      </c>
      <c r="Q76" s="0" t="s">
        <v>173</v>
      </c>
      <c r="R76" s="0" t="n">
        <v>2.21577620506287</v>
      </c>
      <c r="S76" s="0" t="n">
        <v>0.366206407546997</v>
      </c>
      <c r="T76" s="0" t="n">
        <v>0.657082855701447</v>
      </c>
      <c r="U76" s="1" t="str">
        <f aca="false">IF(AND(I76+S76&lt;0.479,T76+N76&lt;0.6,N76+T76&gt;0.53),R76+D76,"")</f>
        <v/>
      </c>
      <c r="V76" s="0" t="n">
        <f aca="false">D76+R76</f>
        <v>2.25</v>
      </c>
    </row>
    <row r="77" customFormat="false" ht="12.8" hidden="false" customHeight="false" outlineLevel="0" collapsed="false">
      <c r="A77" s="0" t="n">
        <v>86</v>
      </c>
      <c r="B77" s="0" t="s">
        <v>174</v>
      </c>
      <c r="C77" s="0" t="s">
        <v>22</v>
      </c>
      <c r="D77" s="0" t="n">
        <v>0.126148462295532</v>
      </c>
      <c r="E77" s="0" t="n">
        <v>0</v>
      </c>
      <c r="F77" s="0" t="n">
        <v>67</v>
      </c>
      <c r="G77" s="0" t="s">
        <v>174</v>
      </c>
      <c r="H77" s="0" t="s">
        <v>23</v>
      </c>
      <c r="I77" s="0" t="n">
        <v>0.0133695900440216</v>
      </c>
      <c r="J77" s="0" t="n">
        <v>0</v>
      </c>
      <c r="K77" s="0" t="n">
        <v>67</v>
      </c>
      <c r="L77" s="0" t="s">
        <v>174</v>
      </c>
      <c r="M77" s="0" t="s">
        <v>24</v>
      </c>
      <c r="N77" s="0" t="n">
        <v>-0.0235998034477234</v>
      </c>
      <c r="O77" s="0" t="n">
        <v>0</v>
      </c>
      <c r="P77" s="0" t="n">
        <v>67</v>
      </c>
      <c r="Q77" s="0" t="s">
        <v>175</v>
      </c>
      <c r="R77" s="0" t="n">
        <v>2.12385153770447</v>
      </c>
      <c r="S77" s="0" t="n">
        <v>0.342630416154861</v>
      </c>
      <c r="T77" s="0" t="n">
        <v>0.542380273342133</v>
      </c>
      <c r="U77" s="1" t="str">
        <f aca="false">IF(AND(I77+S77&lt;0.479,T77+N77&lt;0.6,N77+T77&gt;0.53),R77+D77,"")</f>
        <v/>
      </c>
      <c r="V77" s="0" t="n">
        <f aca="false">D77+R77</f>
        <v>2.25</v>
      </c>
    </row>
    <row r="78" customFormat="false" ht="12.8" hidden="false" customHeight="false" outlineLevel="0" collapsed="false">
      <c r="A78" s="0" t="n">
        <v>14</v>
      </c>
      <c r="B78" s="0" t="s">
        <v>176</v>
      </c>
      <c r="C78" s="0" t="s">
        <v>22</v>
      </c>
      <c r="D78" s="0" t="n">
        <v>0.115082740783691</v>
      </c>
      <c r="E78" s="0" t="n">
        <v>0</v>
      </c>
      <c r="F78" s="0" t="n">
        <v>0</v>
      </c>
      <c r="G78" s="0" t="s">
        <v>176</v>
      </c>
      <c r="H78" s="0" t="s">
        <v>23</v>
      </c>
      <c r="I78" s="0" t="n">
        <v>0.0436927974224091</v>
      </c>
      <c r="J78" s="0" t="n">
        <v>0</v>
      </c>
      <c r="K78" s="0" t="n">
        <v>0</v>
      </c>
      <c r="L78" s="0" t="s">
        <v>176</v>
      </c>
      <c r="M78" s="0" t="s">
        <v>24</v>
      </c>
      <c r="N78" s="0" t="n">
        <v>-0.00482091307640076</v>
      </c>
      <c r="O78" s="0" t="n">
        <v>0</v>
      </c>
      <c r="P78" s="0" t="n">
        <v>0</v>
      </c>
      <c r="Q78" s="0" t="s">
        <v>177</v>
      </c>
      <c r="R78" s="0" t="n">
        <v>2.12891721725464</v>
      </c>
      <c r="S78" s="0" t="n">
        <v>0.380307197570801</v>
      </c>
      <c r="T78" s="0" t="n">
        <v>0.385455071926117</v>
      </c>
      <c r="U78" s="1" t="str">
        <f aca="false">IF(AND(I78+S78&lt;0.479,T78+N78&lt;0.6,N78+T78&gt;0.53),R78+D78,"")</f>
        <v/>
      </c>
      <c r="V78" s="0" t="n">
        <f aca="false">D78+R78</f>
        <v>2.24399995803833</v>
      </c>
    </row>
    <row r="79" customFormat="false" ht="12.8" hidden="false" customHeight="false" outlineLevel="0" collapsed="false">
      <c r="A79" s="0" t="n">
        <v>42</v>
      </c>
      <c r="B79" s="0" t="s">
        <v>178</v>
      </c>
      <c r="C79" s="0" t="s">
        <v>22</v>
      </c>
      <c r="D79" s="0" t="n">
        <v>0.109879493713379</v>
      </c>
      <c r="E79" s="0" t="n">
        <v>0</v>
      </c>
      <c r="F79" s="0" t="n">
        <v>23</v>
      </c>
      <c r="G79" s="0" t="s">
        <v>178</v>
      </c>
      <c r="H79" s="0" t="s">
        <v>23</v>
      </c>
      <c r="I79" s="0" t="n">
        <v>0.0252341330051422</v>
      </c>
      <c r="J79" s="0" t="n">
        <v>0</v>
      </c>
      <c r="K79" s="0" t="n">
        <v>23</v>
      </c>
      <c r="L79" s="0" t="s">
        <v>178</v>
      </c>
      <c r="M79" s="0" t="s">
        <v>24</v>
      </c>
      <c r="N79" s="0" t="n">
        <v>-0.00996732711791992</v>
      </c>
      <c r="O79" s="0" t="n">
        <v>0</v>
      </c>
      <c r="P79" s="0" t="n">
        <v>23</v>
      </c>
      <c r="Q79" s="0" t="s">
        <v>179</v>
      </c>
      <c r="R79" s="0" t="n">
        <v>2.1331205368042</v>
      </c>
      <c r="S79" s="0" t="n">
        <v>0.35276585817337</v>
      </c>
      <c r="T79" s="0" t="n">
        <v>0.43211367726326</v>
      </c>
      <c r="U79" s="1" t="str">
        <f aca="false">IF(AND(I79+S79&lt;0.479,T79+N79&lt;0.6,N79+T79&gt;0.53),R79+D79,"")</f>
        <v/>
      </c>
      <c r="V79" s="0" t="n">
        <f aca="false">D79+R79</f>
        <v>2.24300003051758</v>
      </c>
    </row>
    <row r="80" customFormat="false" ht="12.8" hidden="false" customHeight="false" outlineLevel="0" collapsed="false">
      <c r="A80" s="0" t="n">
        <v>82</v>
      </c>
      <c r="B80" s="0" t="s">
        <v>180</v>
      </c>
      <c r="C80" s="0" t="s">
        <v>22</v>
      </c>
      <c r="D80" s="0" t="n">
        <v>0.123464584350586</v>
      </c>
      <c r="E80" s="0" t="n">
        <v>0</v>
      </c>
      <c r="F80" s="0" t="n">
        <v>63</v>
      </c>
      <c r="G80" s="0" t="s">
        <v>180</v>
      </c>
      <c r="H80" s="0" t="s">
        <v>23</v>
      </c>
      <c r="I80" s="0" t="n">
        <v>0.022221565246582</v>
      </c>
      <c r="J80" s="0" t="n">
        <v>0</v>
      </c>
      <c r="K80" s="0" t="n">
        <v>63</v>
      </c>
      <c r="L80" s="0" t="s">
        <v>180</v>
      </c>
      <c r="M80" s="0" t="s">
        <v>24</v>
      </c>
      <c r="N80" s="0" t="n">
        <v>-0.0241897702217102</v>
      </c>
      <c r="O80" s="0" t="n">
        <v>0</v>
      </c>
      <c r="P80" s="0" t="n">
        <v>63</v>
      </c>
      <c r="Q80" s="0" t="s">
        <v>181</v>
      </c>
      <c r="R80" s="0" t="n">
        <v>2.11353540420532</v>
      </c>
      <c r="S80" s="0" t="n">
        <v>0.338778436183929</v>
      </c>
      <c r="T80" s="0" t="n">
        <v>0.423799514770508</v>
      </c>
      <c r="U80" s="1" t="str">
        <f aca="false">IF(AND(I80+S80&lt;0.479,T80+N80&lt;0.6,N80+T80&gt;0.53),R80+D80,"")</f>
        <v/>
      </c>
      <c r="V80" s="0" t="n">
        <f aca="false">D80+R80</f>
        <v>2.23699998855591</v>
      </c>
    </row>
    <row r="81" customFormat="false" ht="12.8" hidden="false" customHeight="false" outlineLevel="0" collapsed="false">
      <c r="A81" s="0" t="n">
        <v>73</v>
      </c>
      <c r="B81" s="0" t="s">
        <v>182</v>
      </c>
      <c r="C81" s="0" t="s">
        <v>22</v>
      </c>
      <c r="D81" s="0" t="n">
        <v>0.126494884490967</v>
      </c>
      <c r="E81" s="0" t="n">
        <v>0</v>
      </c>
      <c r="F81" s="0" t="n">
        <v>54</v>
      </c>
      <c r="G81" s="0" t="s">
        <v>182</v>
      </c>
      <c r="H81" s="0" t="s">
        <v>23</v>
      </c>
      <c r="I81" s="0" t="n">
        <v>0.0200073421001434</v>
      </c>
      <c r="J81" s="0" t="n">
        <v>0</v>
      </c>
      <c r="K81" s="0" t="n">
        <v>54</v>
      </c>
      <c r="L81" s="0" t="s">
        <v>182</v>
      </c>
      <c r="M81" s="0" t="s">
        <v>24</v>
      </c>
      <c r="N81" s="0" t="n">
        <v>-0.00466516613960266</v>
      </c>
      <c r="O81" s="0" t="n">
        <v>0</v>
      </c>
      <c r="P81" s="0" t="n">
        <v>54</v>
      </c>
      <c r="Q81" s="0" t="s">
        <v>183</v>
      </c>
      <c r="R81" s="0" t="n">
        <v>2.09950518608093</v>
      </c>
      <c r="S81" s="0" t="n">
        <v>0.358992666006088</v>
      </c>
      <c r="T81" s="0" t="n">
        <v>0.489396870136261</v>
      </c>
      <c r="U81" s="1" t="str">
        <f aca="false">IF(AND(I81+S81&lt;0.479,T81+N81&lt;0.6,N81+T81&gt;0.53),R81+D81,"")</f>
        <v/>
      </c>
      <c r="V81" s="0" t="n">
        <f aca="false">D81+R81</f>
        <v>2.2260000705719</v>
      </c>
    </row>
    <row r="82" customFormat="false" ht="12.8" hidden="false" customHeight="false" outlineLevel="0" collapsed="false">
      <c r="A82" s="0" t="n">
        <v>15</v>
      </c>
      <c r="B82" s="0" t="s">
        <v>184</v>
      </c>
      <c r="C82" s="0" t="s">
        <v>22</v>
      </c>
      <c r="D82" s="0" t="n">
        <v>0.116011142730713</v>
      </c>
      <c r="E82" s="0" t="n">
        <v>0</v>
      </c>
      <c r="F82" s="0" t="n">
        <v>0</v>
      </c>
      <c r="G82" s="0" t="s">
        <v>184</v>
      </c>
      <c r="H82" s="0" t="s">
        <v>23</v>
      </c>
      <c r="I82" s="0" t="n">
        <v>0.0114607214927673</v>
      </c>
      <c r="J82" s="0" t="n">
        <v>0</v>
      </c>
      <c r="K82" s="0" t="n">
        <v>0</v>
      </c>
      <c r="L82" s="0" t="s">
        <v>184</v>
      </c>
      <c r="M82" s="0" t="s">
        <v>24</v>
      </c>
      <c r="N82" s="0" t="n">
        <v>-0.0166614055633545</v>
      </c>
      <c r="O82" s="0" t="n">
        <v>0</v>
      </c>
      <c r="P82" s="0" t="n">
        <v>0</v>
      </c>
      <c r="Q82" s="0" t="s">
        <v>185</v>
      </c>
      <c r="R82" s="0" t="n">
        <v>2.10598874092102</v>
      </c>
      <c r="S82" s="0" t="n">
        <v>0.340539276599884</v>
      </c>
      <c r="T82" s="0" t="n">
        <v>0.585783362388611</v>
      </c>
      <c r="U82" s="1" t="n">
        <f aca="false">IF(AND(I82+S82&lt;0.479,T82+N82&lt;0.6,N82+T82&gt;0.53),R82+D82,"")</f>
        <v>2.22199988365173</v>
      </c>
      <c r="V82" s="0" t="n">
        <f aca="false">D82+R82</f>
        <v>2.22199988365173</v>
      </c>
    </row>
    <row r="83" customFormat="false" ht="12.8" hidden="false" customHeight="false" outlineLevel="0" collapsed="false">
      <c r="A83" s="0" t="n">
        <v>53</v>
      </c>
      <c r="B83" s="0" t="s">
        <v>186</v>
      </c>
      <c r="C83" s="0" t="s">
        <v>22</v>
      </c>
      <c r="D83" s="0" t="n">
        <v>0.135715484619141</v>
      </c>
      <c r="E83" s="0" t="n">
        <v>0</v>
      </c>
      <c r="F83" s="0" t="n">
        <v>34</v>
      </c>
      <c r="G83" s="0" t="s">
        <v>186</v>
      </c>
      <c r="H83" s="0" t="s">
        <v>23</v>
      </c>
      <c r="I83" s="0" t="n">
        <v>0.0191666185855865</v>
      </c>
      <c r="J83" s="0" t="n">
        <v>0</v>
      </c>
      <c r="K83" s="0" t="n">
        <v>34</v>
      </c>
      <c r="L83" s="0" t="s">
        <v>186</v>
      </c>
      <c r="M83" s="0" t="s">
        <v>24</v>
      </c>
      <c r="N83" s="0" t="n">
        <v>-0.0225100815296173</v>
      </c>
      <c r="O83" s="0" t="n">
        <v>0</v>
      </c>
      <c r="P83" s="0" t="n">
        <v>34</v>
      </c>
      <c r="Q83" s="0" t="s">
        <v>187</v>
      </c>
      <c r="R83" s="0" t="n">
        <v>2.08128452301025</v>
      </c>
      <c r="S83" s="0" t="n">
        <v>0.336833387613296</v>
      </c>
      <c r="T83" s="0" t="n">
        <v>0.45529055595398</v>
      </c>
      <c r="U83" s="1" t="str">
        <f aca="false">IF(AND(I83+S83&lt;0.479,T83+N83&lt;0.6,N83+T83&gt;0.53),R83+D83,"")</f>
        <v/>
      </c>
      <c r="V83" s="0" t="n">
        <f aca="false">D83+R83</f>
        <v>2.21700000762939</v>
      </c>
    </row>
    <row r="84" customFormat="false" ht="12.8" hidden="false" customHeight="false" outlineLevel="0" collapsed="false">
      <c r="A84" s="0" t="n">
        <v>39</v>
      </c>
      <c r="B84" s="0" t="s">
        <v>188</v>
      </c>
      <c r="C84" s="0" t="s">
        <v>22</v>
      </c>
      <c r="D84" s="0" t="n">
        <v>0.0980527400970459</v>
      </c>
      <c r="E84" s="0" t="n">
        <v>0</v>
      </c>
      <c r="F84" s="0" t="n">
        <v>20</v>
      </c>
      <c r="G84" s="0" t="s">
        <v>188</v>
      </c>
      <c r="H84" s="0" t="s">
        <v>23</v>
      </c>
      <c r="I84" s="0" t="n">
        <v>0.00643956661224365</v>
      </c>
      <c r="J84" s="0" t="n">
        <v>0</v>
      </c>
      <c r="K84" s="0" t="n">
        <v>20</v>
      </c>
      <c r="L84" s="0" t="s">
        <v>188</v>
      </c>
      <c r="M84" s="0" t="s">
        <v>24</v>
      </c>
      <c r="N84" s="0" t="n">
        <v>-0.024410605430603</v>
      </c>
      <c r="O84" s="0" t="n">
        <v>0</v>
      </c>
      <c r="P84" s="0" t="n">
        <v>20</v>
      </c>
      <c r="Q84" s="0" t="s">
        <v>189</v>
      </c>
      <c r="R84" s="0" t="n">
        <v>2.11094737052917</v>
      </c>
      <c r="S84" s="0" t="n">
        <v>0.336560428142548</v>
      </c>
      <c r="T84" s="0" t="n">
        <v>0.643044769763947</v>
      </c>
      <c r="U84" s="1" t="str">
        <f aca="false">IF(AND(I84+S84&lt;0.479,T84+N84&lt;0.6,N84+T84&gt;0.53),R84+D84,"")</f>
        <v/>
      </c>
      <c r="V84" s="0" t="n">
        <f aca="false">D84+R84</f>
        <v>2.20900011062622</v>
      </c>
    </row>
    <row r="85" customFormat="false" ht="12.8" hidden="false" customHeight="false" outlineLevel="0" collapsed="false">
      <c r="A85" s="0" t="n">
        <v>4</v>
      </c>
      <c r="B85" s="0" t="s">
        <v>190</v>
      </c>
      <c r="C85" s="0" t="s">
        <v>22</v>
      </c>
      <c r="D85" s="0" t="n">
        <v>0.222684025764465</v>
      </c>
      <c r="E85" s="0" t="n">
        <v>0</v>
      </c>
      <c r="F85" s="0" t="n">
        <v>0</v>
      </c>
      <c r="G85" s="0" t="s">
        <v>190</v>
      </c>
      <c r="H85" s="0" t="s">
        <v>23</v>
      </c>
      <c r="I85" s="0" t="n">
        <v>0.0299036204814911</v>
      </c>
      <c r="J85" s="0" t="n">
        <v>0</v>
      </c>
      <c r="K85" s="0" t="n">
        <v>0</v>
      </c>
      <c r="L85" s="0" t="s">
        <v>190</v>
      </c>
      <c r="M85" s="0" t="s">
        <v>24</v>
      </c>
      <c r="N85" s="0" t="n">
        <v>0.0246919095516205</v>
      </c>
      <c r="O85" s="0" t="n">
        <v>0</v>
      </c>
      <c r="P85" s="0" t="n">
        <v>0</v>
      </c>
      <c r="Q85" s="0" t="s">
        <v>191</v>
      </c>
      <c r="R85" s="0" t="n">
        <v>1.96531593799591</v>
      </c>
      <c r="S85" s="0" t="n">
        <v>0.338096380233765</v>
      </c>
      <c r="T85" s="0" t="n">
        <v>0.363747119903564</v>
      </c>
      <c r="U85" s="1" t="str">
        <f aca="false">IF(AND(I85+S85&lt;0.479,T85+N85&lt;0.6,N85+T85&gt;0.53),R85+D85,"")</f>
        <v/>
      </c>
      <c r="V85" s="0" t="n">
        <f aca="false">D85+R85</f>
        <v>2.18799996376038</v>
      </c>
    </row>
    <row r="86" customFormat="false" ht="12.8" hidden="false" customHeight="false" outlineLevel="0" collapsed="false">
      <c r="A86" s="0" t="n">
        <v>1</v>
      </c>
      <c r="B86" s="0" t="s">
        <v>192</v>
      </c>
      <c r="C86" s="0" t="s">
        <v>22</v>
      </c>
      <c r="D86" s="0" t="n">
        <v>0.144785165786743</v>
      </c>
      <c r="E86" s="0" t="n">
        <v>0</v>
      </c>
      <c r="F86" s="0" t="n">
        <v>0</v>
      </c>
      <c r="G86" s="0" t="s">
        <v>192</v>
      </c>
      <c r="H86" s="0" t="s">
        <v>23</v>
      </c>
      <c r="I86" s="0" t="n">
        <v>0.0169915556907654</v>
      </c>
      <c r="J86" s="0" t="n">
        <v>0</v>
      </c>
      <c r="K86" s="0" t="n">
        <v>0</v>
      </c>
      <c r="L86" s="0" t="s">
        <v>192</v>
      </c>
      <c r="M86" s="0" t="s">
        <v>24</v>
      </c>
      <c r="N86" s="0" t="n">
        <v>-0.00638288259506226</v>
      </c>
      <c r="O86" s="0" t="n">
        <v>0</v>
      </c>
      <c r="P86" s="0" t="n">
        <v>0</v>
      </c>
      <c r="Q86" s="0" t="s">
        <v>193</v>
      </c>
      <c r="R86" s="0" t="n">
        <v>2.04221487045288</v>
      </c>
      <c r="S86" s="0" t="n">
        <v>0.33300843834877</v>
      </c>
      <c r="T86" s="0" t="n">
        <v>0.466675579547882</v>
      </c>
      <c r="U86" s="1" t="str">
        <f aca="false">IF(AND(I86+S86&lt;0.479,T86+N86&lt;0.6,N86+T86&gt;0.53),R86+D86,"")</f>
        <v/>
      </c>
      <c r="V86" s="0" t="n">
        <f aca="false">D86+R86</f>
        <v>2.18700003623962</v>
      </c>
    </row>
    <row r="87" customFormat="false" ht="12.8" hidden="false" customHeight="false" outlineLevel="0" collapsed="false">
      <c r="A87" s="0" t="n">
        <v>43</v>
      </c>
      <c r="B87" s="0" t="s">
        <v>194</v>
      </c>
      <c r="C87" s="0" t="s">
        <v>22</v>
      </c>
      <c r="D87" s="0" t="n">
        <v>0.0991199016571045</v>
      </c>
      <c r="E87" s="0" t="n">
        <v>0</v>
      </c>
      <c r="F87" s="0" t="n">
        <v>24</v>
      </c>
      <c r="G87" s="0" t="s">
        <v>194</v>
      </c>
      <c r="H87" s="0" t="s">
        <v>23</v>
      </c>
      <c r="I87" s="0" t="n">
        <v>0.00694972276687622</v>
      </c>
      <c r="J87" s="0" t="n">
        <v>0</v>
      </c>
      <c r="K87" s="0" t="n">
        <v>24</v>
      </c>
      <c r="L87" s="0" t="s">
        <v>194</v>
      </c>
      <c r="M87" s="0" t="s">
        <v>24</v>
      </c>
      <c r="N87" s="0" t="n">
        <v>-0.0167486071586609</v>
      </c>
      <c r="O87" s="0" t="n">
        <v>0</v>
      </c>
      <c r="P87" s="0" t="n">
        <v>24</v>
      </c>
      <c r="Q87" s="0" t="s">
        <v>195</v>
      </c>
      <c r="R87" s="0" t="n">
        <v>2.08788013458252</v>
      </c>
      <c r="S87" s="0" t="n">
        <v>0.343050271272659</v>
      </c>
      <c r="T87" s="0" t="n">
        <v>0.601529121398926</v>
      </c>
      <c r="U87" s="1" t="n">
        <f aca="false">IF(AND(I87+S87&lt;0.479,T87+N87&lt;0.6,N87+T87&gt;0.53),R87+D87,"")</f>
        <v>2.18700003623962</v>
      </c>
      <c r="V87" s="0" t="n">
        <f aca="false">D87+R87</f>
        <v>2.18700003623962</v>
      </c>
    </row>
    <row r="88" customFormat="false" ht="12.8" hidden="false" customHeight="false" outlineLevel="0" collapsed="false">
      <c r="A88" s="0" t="n">
        <v>111</v>
      </c>
      <c r="B88" s="0" t="s">
        <v>196</v>
      </c>
      <c r="C88" s="0" t="s">
        <v>22</v>
      </c>
      <c r="D88" s="0" t="n">
        <v>0.0946414470672607</v>
      </c>
      <c r="E88" s="0" t="n">
        <v>0</v>
      </c>
      <c r="F88" s="0" t="n">
        <v>92</v>
      </c>
      <c r="G88" s="0" t="s">
        <v>196</v>
      </c>
      <c r="H88" s="0" t="s">
        <v>23</v>
      </c>
      <c r="I88" s="0" t="n">
        <v>0.00322443246841431</v>
      </c>
      <c r="J88" s="0" t="n">
        <v>0</v>
      </c>
      <c r="K88" s="0" t="n">
        <v>92</v>
      </c>
      <c r="L88" s="0" t="s">
        <v>196</v>
      </c>
      <c r="M88" s="0" t="s">
        <v>24</v>
      </c>
      <c r="N88" s="0" t="n">
        <v>-0.0194946825504303</v>
      </c>
      <c r="O88" s="0" t="n">
        <v>0</v>
      </c>
      <c r="P88" s="0" t="n">
        <v>92</v>
      </c>
      <c r="Q88" s="0" t="s">
        <v>197</v>
      </c>
      <c r="R88" s="0" t="n">
        <v>2.09235858917236</v>
      </c>
      <c r="S88" s="0" t="n">
        <v>0.343775570392609</v>
      </c>
      <c r="T88" s="0" t="n">
        <v>0.509202003479004</v>
      </c>
      <c r="U88" s="1" t="str">
        <f aca="false">IF(AND(I88+S88&lt;0.479,T88+N88&lt;0.6,N88+T88&gt;0.53),R88+D88,"")</f>
        <v/>
      </c>
      <c r="V88" s="0" t="n">
        <f aca="false">D88+R88</f>
        <v>2.18700003623962</v>
      </c>
    </row>
    <row r="89" customFormat="false" ht="12.8" hidden="false" customHeight="false" outlineLevel="0" collapsed="false">
      <c r="A89" s="0" t="n">
        <v>103</v>
      </c>
      <c r="B89" s="0" t="s">
        <v>198</v>
      </c>
      <c r="C89" s="0" t="s">
        <v>22</v>
      </c>
      <c r="D89" s="0" t="n">
        <v>0.0429463386535645</v>
      </c>
      <c r="E89" s="0" t="n">
        <v>0</v>
      </c>
      <c r="F89" s="0" t="n">
        <v>84</v>
      </c>
      <c r="G89" s="0" t="s">
        <v>198</v>
      </c>
      <c r="H89" s="0" t="s">
        <v>23</v>
      </c>
      <c r="I89" s="0" t="n">
        <v>0.00518456101417542</v>
      </c>
      <c r="J89" s="0" t="n">
        <v>0</v>
      </c>
      <c r="K89" s="0" t="n">
        <v>84</v>
      </c>
      <c r="L89" s="0" t="s">
        <v>198</v>
      </c>
      <c r="M89" s="0" t="s">
        <v>24</v>
      </c>
      <c r="N89" s="0" t="n">
        <v>-0.0130183100700378</v>
      </c>
      <c r="O89" s="0" t="n">
        <v>0</v>
      </c>
      <c r="P89" s="0" t="n">
        <v>84</v>
      </c>
      <c r="Q89" s="0" t="s">
        <v>199</v>
      </c>
      <c r="R89" s="0" t="n">
        <v>2.14005374908447</v>
      </c>
      <c r="S89" s="0" t="n">
        <v>0.347815424203873</v>
      </c>
      <c r="T89" s="0" t="n">
        <v>0.577993929386139</v>
      </c>
      <c r="U89" s="1" t="n">
        <f aca="false">IF(AND(I89+S89&lt;0.479,T89+N89&lt;0.6,N89+T89&gt;0.53),R89+D89,"")</f>
        <v>2.18300008773804</v>
      </c>
      <c r="V89" s="0" t="n">
        <f aca="false">D89+R89</f>
        <v>2.18300008773804</v>
      </c>
    </row>
    <row r="90" customFormat="false" ht="12.8" hidden="false" customHeight="false" outlineLevel="0" collapsed="false">
      <c r="A90" s="0" t="n">
        <v>114</v>
      </c>
      <c r="B90" s="0" t="s">
        <v>200</v>
      </c>
      <c r="C90" s="0" t="s">
        <v>22</v>
      </c>
      <c r="D90" s="0" t="n">
        <v>0.127100944519043</v>
      </c>
      <c r="E90" s="0" t="n">
        <v>0</v>
      </c>
      <c r="F90" s="0" t="n">
        <v>95</v>
      </c>
      <c r="G90" s="0" t="s">
        <v>200</v>
      </c>
      <c r="H90" s="0" t="s">
        <v>23</v>
      </c>
      <c r="I90" s="0" t="n">
        <v>0.0178080499172211</v>
      </c>
      <c r="J90" s="0" t="n">
        <v>0</v>
      </c>
      <c r="K90" s="0" t="n">
        <v>95</v>
      </c>
      <c r="L90" s="0" t="s">
        <v>200</v>
      </c>
      <c r="M90" s="0" t="s">
        <v>24</v>
      </c>
      <c r="N90" s="0" t="n">
        <v>-0.0189699828624725</v>
      </c>
      <c r="O90" s="0" t="n">
        <v>0</v>
      </c>
      <c r="P90" s="0" t="n">
        <v>95</v>
      </c>
      <c r="Q90" s="0" t="s">
        <v>201</v>
      </c>
      <c r="R90" s="0" t="n">
        <v>2.03689908981323</v>
      </c>
      <c r="S90" s="0" t="n">
        <v>0.337191939353943</v>
      </c>
      <c r="T90" s="0" t="n">
        <v>0.427799254655838</v>
      </c>
      <c r="U90" s="1" t="str">
        <f aca="false">IF(AND(I90+S90&lt;0.479,T90+N90&lt;0.6,N90+T90&gt;0.53),R90+D90,"")</f>
        <v/>
      </c>
      <c r="V90" s="0" t="n">
        <f aca="false">D90+R90</f>
        <v>2.16400003433228</v>
      </c>
    </row>
    <row r="91" customFormat="false" ht="12.8" hidden="false" customHeight="false" outlineLevel="0" collapsed="false">
      <c r="A91" s="0" t="n">
        <v>112</v>
      </c>
      <c r="B91" s="0" t="s">
        <v>202</v>
      </c>
      <c r="C91" s="0" t="s">
        <v>22</v>
      </c>
      <c r="D91" s="0" t="n">
        <v>0.0835115909576416</v>
      </c>
      <c r="E91" s="0" t="n">
        <v>0</v>
      </c>
      <c r="F91" s="0" t="n">
        <v>93</v>
      </c>
      <c r="G91" s="0" t="s">
        <v>202</v>
      </c>
      <c r="H91" s="0" t="s">
        <v>23</v>
      </c>
      <c r="I91" s="0" t="n">
        <v>0.00379016995429993</v>
      </c>
      <c r="J91" s="0" t="n">
        <v>0</v>
      </c>
      <c r="K91" s="0" t="n">
        <v>93</v>
      </c>
      <c r="L91" s="0" t="s">
        <v>202</v>
      </c>
      <c r="M91" s="0" t="s">
        <v>24</v>
      </c>
      <c r="N91" s="0" t="n">
        <v>-0.0118714570999146</v>
      </c>
      <c r="O91" s="0" t="n">
        <v>0</v>
      </c>
      <c r="P91" s="0" t="n">
        <v>93</v>
      </c>
      <c r="Q91" s="0" t="s">
        <v>203</v>
      </c>
      <c r="R91" s="0" t="n">
        <v>2.07648849487305</v>
      </c>
      <c r="S91" s="0" t="n">
        <v>0.346209824085236</v>
      </c>
      <c r="T91" s="0" t="n">
        <v>0.6309934258461</v>
      </c>
      <c r="U91" s="1" t="str">
        <f aca="false">IF(AND(I91+S91&lt;0.479,T91+N91&lt;0.6,N91+T91&gt;0.53),R91+D91,"")</f>
        <v/>
      </c>
      <c r="V91" s="0" t="n">
        <f aca="false">D91+R91</f>
        <v>2.16000008583069</v>
      </c>
    </row>
    <row r="92" customFormat="false" ht="12.8" hidden="false" customHeight="false" outlineLevel="0" collapsed="false">
      <c r="A92" s="0" t="n">
        <v>36</v>
      </c>
      <c r="B92" s="0" t="s">
        <v>204</v>
      </c>
      <c r="C92" s="0" t="s">
        <v>22</v>
      </c>
      <c r="D92" s="0" t="n">
        <v>0.0851359367370606</v>
      </c>
      <c r="E92" s="0" t="n">
        <v>0</v>
      </c>
      <c r="F92" s="0" t="n">
        <v>17</v>
      </c>
      <c r="G92" s="0" t="s">
        <v>204</v>
      </c>
      <c r="H92" s="0" t="s">
        <v>23</v>
      </c>
      <c r="I92" s="0" t="n">
        <v>0.0083782970905304</v>
      </c>
      <c r="J92" s="0" t="n">
        <v>0</v>
      </c>
      <c r="K92" s="0" t="n">
        <v>17</v>
      </c>
      <c r="L92" s="0" t="s">
        <v>204</v>
      </c>
      <c r="M92" s="0" t="s">
        <v>24</v>
      </c>
      <c r="N92" s="0" t="n">
        <v>-0.0128744840621948</v>
      </c>
      <c r="O92" s="0" t="n">
        <v>0</v>
      </c>
      <c r="P92" s="0" t="n">
        <v>17</v>
      </c>
      <c r="Q92" s="0" t="s">
        <v>205</v>
      </c>
      <c r="R92" s="0" t="n">
        <v>2.06486415863037</v>
      </c>
      <c r="S92" s="0" t="n">
        <v>0.341621696949005</v>
      </c>
      <c r="T92" s="0" t="n">
        <v>0.537020802497864</v>
      </c>
      <c r="U92" s="1" t="str">
        <f aca="false">IF(AND(I92+S92&lt;0.479,T92+N92&lt;0.6,N92+T92&gt;0.53),R92+D92,"")</f>
        <v/>
      </c>
      <c r="V92" s="0" t="n">
        <f aca="false">D92+R92</f>
        <v>2.15000009536743</v>
      </c>
    </row>
    <row r="93" customFormat="false" ht="12.8" hidden="false" customHeight="false" outlineLevel="0" collapsed="false">
      <c r="A93" s="0" t="n">
        <v>87</v>
      </c>
      <c r="B93" s="0" t="s">
        <v>206</v>
      </c>
      <c r="C93" s="0" t="s">
        <v>22</v>
      </c>
      <c r="D93" s="0" t="n">
        <v>0.0785965919494629</v>
      </c>
      <c r="E93" s="0" t="n">
        <v>0</v>
      </c>
      <c r="F93" s="0" t="n">
        <v>68</v>
      </c>
      <c r="G93" s="0" t="s">
        <v>206</v>
      </c>
      <c r="H93" s="0" t="s">
        <v>23</v>
      </c>
      <c r="I93" s="0" t="n">
        <v>0.0119222104549408</v>
      </c>
      <c r="J93" s="0" t="n">
        <v>0</v>
      </c>
      <c r="K93" s="0" t="n">
        <v>68</v>
      </c>
      <c r="L93" s="0" t="s">
        <v>206</v>
      </c>
      <c r="M93" s="0" t="s">
        <v>24</v>
      </c>
      <c r="N93" s="0" t="n">
        <v>-0.0204316079616547</v>
      </c>
      <c r="O93" s="0" t="n">
        <v>0</v>
      </c>
      <c r="P93" s="0" t="n">
        <v>68</v>
      </c>
      <c r="Q93" s="0" t="s">
        <v>207</v>
      </c>
      <c r="R93" s="0" t="n">
        <v>2.03840351104736</v>
      </c>
      <c r="S93" s="0" t="n">
        <v>0.329077780246735</v>
      </c>
      <c r="T93" s="0" t="n">
        <v>0.491065740585327</v>
      </c>
      <c r="U93" s="1" t="str">
        <f aca="false">IF(AND(I93+S93&lt;0.479,T93+N93&lt;0.6,N93+T93&gt;0.53),R93+D93,"")</f>
        <v/>
      </c>
      <c r="V93" s="0" t="n">
        <f aca="false">D93+R93</f>
        <v>2.11700010299683</v>
      </c>
    </row>
    <row r="94" customFormat="false" ht="12.8" hidden="false" customHeight="false" outlineLevel="0" collapsed="false">
      <c r="A94" s="0" t="n">
        <v>93</v>
      </c>
      <c r="B94" s="0" t="s">
        <v>208</v>
      </c>
      <c r="C94" s="0" t="s">
        <v>22</v>
      </c>
      <c r="D94" s="0" t="n">
        <v>0.24769926071167</v>
      </c>
      <c r="E94" s="0" t="n">
        <v>0</v>
      </c>
      <c r="F94" s="0" t="n">
        <v>74</v>
      </c>
      <c r="G94" s="0" t="s">
        <v>208</v>
      </c>
      <c r="H94" s="0" t="s">
        <v>23</v>
      </c>
      <c r="I94" s="0" t="n">
        <v>0.0268312394618988</v>
      </c>
      <c r="J94" s="0" t="n">
        <v>0</v>
      </c>
      <c r="K94" s="0" t="n">
        <v>74</v>
      </c>
      <c r="L94" s="0" t="s">
        <v>208</v>
      </c>
      <c r="M94" s="0" t="s">
        <v>24</v>
      </c>
      <c r="N94" s="0" t="n">
        <v>0.0178848803043365</v>
      </c>
      <c r="O94" s="0" t="n">
        <v>0</v>
      </c>
      <c r="P94" s="0" t="n">
        <v>74</v>
      </c>
      <c r="Q94" s="0" t="s">
        <v>209</v>
      </c>
      <c r="R94" s="0" t="n">
        <v>1.8613007068634</v>
      </c>
      <c r="S94" s="0" t="n">
        <v>0.311168760061264</v>
      </c>
      <c r="T94" s="0" t="n">
        <v>0.345968782901764</v>
      </c>
      <c r="U94" s="1" t="str">
        <f aca="false">IF(AND(I94+S94&lt;0.479,T94+N94&lt;0.6,N94+T94&gt;0.53),R94+D94,"")</f>
        <v/>
      </c>
      <c r="V94" s="0" t="n">
        <f aca="false">D94+R94</f>
        <v>2.10899996757507</v>
      </c>
    </row>
    <row r="95" customFormat="false" ht="12.8" hidden="false" customHeight="false" outlineLevel="0" collapsed="false">
      <c r="A95" s="0" t="n">
        <v>99</v>
      </c>
      <c r="B95" s="0" t="s">
        <v>210</v>
      </c>
      <c r="C95" s="0" t="s">
        <v>22</v>
      </c>
      <c r="D95" s="0" t="n">
        <v>0.0747683048248291</v>
      </c>
      <c r="E95" s="0" t="n">
        <v>0</v>
      </c>
      <c r="F95" s="0" t="n">
        <v>80</v>
      </c>
      <c r="G95" s="0" t="s">
        <v>210</v>
      </c>
      <c r="H95" s="0" t="s">
        <v>23</v>
      </c>
      <c r="I95" s="0" t="n">
        <v>0.0138065814971924</v>
      </c>
      <c r="J95" s="0" t="n">
        <v>0</v>
      </c>
      <c r="K95" s="0" t="n">
        <v>80</v>
      </c>
      <c r="L95" s="0" t="s">
        <v>210</v>
      </c>
      <c r="M95" s="0" t="s">
        <v>24</v>
      </c>
      <c r="N95" s="0" t="n">
        <v>-0.0283604860305786</v>
      </c>
      <c r="O95" s="0" t="n">
        <v>0</v>
      </c>
      <c r="P95" s="0" t="n">
        <v>80</v>
      </c>
      <c r="Q95" s="0" t="s">
        <v>211</v>
      </c>
      <c r="R95" s="0" t="n">
        <v>2.02423167228699</v>
      </c>
      <c r="S95" s="0" t="n">
        <v>0.327193409204483</v>
      </c>
      <c r="T95" s="0" t="n">
        <v>0.467189759016037</v>
      </c>
      <c r="U95" s="1" t="str">
        <f aca="false">IF(AND(I95+S95&lt;0.479,T95+N95&lt;0.6,N95+T95&gt;0.53),R95+D95,"")</f>
        <v/>
      </c>
      <c r="V95" s="0" t="n">
        <f aca="false">D95+R95</f>
        <v>2.09899997711182</v>
      </c>
    </row>
    <row r="96" customFormat="false" ht="12.8" hidden="false" customHeight="false" outlineLevel="0" collapsed="false">
      <c r="A96" s="0" t="n">
        <v>51</v>
      </c>
      <c r="B96" s="0" t="s">
        <v>212</v>
      </c>
      <c r="C96" s="0" t="s">
        <v>22</v>
      </c>
      <c r="D96" s="0" t="n">
        <v>0.138292789459229</v>
      </c>
      <c r="E96" s="0" t="n">
        <v>0</v>
      </c>
      <c r="F96" s="0" t="n">
        <v>32</v>
      </c>
      <c r="G96" s="0" t="s">
        <v>212</v>
      </c>
      <c r="H96" s="0" t="s">
        <v>23</v>
      </c>
      <c r="I96" s="0" t="n">
        <v>0.0140254199504852</v>
      </c>
      <c r="J96" s="0" t="n">
        <v>0</v>
      </c>
      <c r="K96" s="0" t="n">
        <v>32</v>
      </c>
      <c r="L96" s="0" t="s">
        <v>212</v>
      </c>
      <c r="M96" s="0" t="s">
        <v>24</v>
      </c>
      <c r="N96" s="0" t="n">
        <v>-0.0159420669078827</v>
      </c>
      <c r="O96" s="0" t="n">
        <v>0</v>
      </c>
      <c r="P96" s="0" t="n">
        <v>32</v>
      </c>
      <c r="Q96" s="0" t="s">
        <v>213</v>
      </c>
      <c r="R96" s="0" t="n">
        <v>1.94370722770691</v>
      </c>
      <c r="S96" s="0" t="n">
        <v>0.321974575519562</v>
      </c>
      <c r="T96" s="0" t="n">
        <v>0.497112810611725</v>
      </c>
      <c r="U96" s="1" t="str">
        <f aca="false">IF(AND(I96+S96&lt;0.479,T96+N96&lt;0.6,N96+T96&gt;0.53),R96+D96,"")</f>
        <v/>
      </c>
      <c r="V96" s="0" t="n">
        <f aca="false">D96+R96</f>
        <v>2.08200001716614</v>
      </c>
    </row>
    <row r="97" customFormat="false" ht="12.8" hidden="false" customHeight="false" outlineLevel="0" collapsed="false">
      <c r="A97" s="0" t="n">
        <v>105</v>
      </c>
      <c r="B97" s="0" t="s">
        <v>214</v>
      </c>
      <c r="C97" s="0" t="s">
        <v>22</v>
      </c>
      <c r="D97" s="0" t="n">
        <v>0.091217041015625</v>
      </c>
      <c r="E97" s="0" t="n">
        <v>0</v>
      </c>
      <c r="F97" s="0" t="n">
        <v>86</v>
      </c>
      <c r="G97" s="0" t="s">
        <v>214</v>
      </c>
      <c r="H97" s="0" t="s">
        <v>23</v>
      </c>
      <c r="I97" s="0" t="n">
        <v>0.0242331326007843</v>
      </c>
      <c r="J97" s="0" t="n">
        <v>0</v>
      </c>
      <c r="K97" s="0" t="n">
        <v>86</v>
      </c>
      <c r="L97" s="0" t="s">
        <v>214</v>
      </c>
      <c r="M97" s="0" t="s">
        <v>24</v>
      </c>
      <c r="N97" s="0" t="n">
        <v>-0.0100710988044739</v>
      </c>
      <c r="O97" s="0" t="n">
        <v>0</v>
      </c>
      <c r="P97" s="0" t="n">
        <v>86</v>
      </c>
      <c r="Q97" s="0" t="s">
        <v>215</v>
      </c>
      <c r="R97" s="0" t="n">
        <v>1.97878289222717</v>
      </c>
      <c r="S97" s="0" t="n">
        <v>0.3487668633461</v>
      </c>
      <c r="T97" s="0" t="n">
        <v>0.476656466722488</v>
      </c>
      <c r="U97" s="1" t="str">
        <f aca="false">IF(AND(I97+S97&lt;0.479,T97+N97&lt;0.6,N97+T97&gt;0.53),R97+D97,"")</f>
        <v/>
      </c>
      <c r="V97" s="0" t="n">
        <f aca="false">D97+R97</f>
        <v>2.0699999332428</v>
      </c>
    </row>
    <row r="98" customFormat="false" ht="12.8" hidden="false" customHeight="false" outlineLevel="0" collapsed="false">
      <c r="A98" s="0" t="n">
        <v>89</v>
      </c>
      <c r="B98" s="0" t="s">
        <v>216</v>
      </c>
      <c r="C98" s="0" t="s">
        <v>22</v>
      </c>
      <c r="D98" s="0" t="n">
        <v>0.110647797584534</v>
      </c>
      <c r="E98" s="0" t="n">
        <v>0</v>
      </c>
      <c r="F98" s="0" t="n">
        <v>70</v>
      </c>
      <c r="G98" s="0" t="s">
        <v>216</v>
      </c>
      <c r="H98" s="0" t="s">
        <v>23</v>
      </c>
      <c r="I98" s="0" t="n">
        <v>0.0191352069377899</v>
      </c>
      <c r="J98" s="0" t="n">
        <v>0</v>
      </c>
      <c r="K98" s="0" t="n">
        <v>70</v>
      </c>
      <c r="L98" s="0" t="s">
        <v>216</v>
      </c>
      <c r="M98" s="0" t="s">
        <v>24</v>
      </c>
      <c r="N98" s="0" t="n">
        <v>-0.00983715057373047</v>
      </c>
      <c r="O98" s="0" t="n">
        <v>0</v>
      </c>
      <c r="P98" s="0" t="n">
        <v>70</v>
      </c>
      <c r="Q98" s="0" t="s">
        <v>217</v>
      </c>
      <c r="R98" s="0" t="n">
        <v>1.95435225963593</v>
      </c>
      <c r="S98" s="0" t="n">
        <v>0.330864787101746</v>
      </c>
      <c r="T98" s="0" t="n">
        <v>0.427788376808167</v>
      </c>
      <c r="U98" s="1" t="str">
        <f aca="false">IF(AND(I98+S98&lt;0.479,T98+N98&lt;0.6,N98+T98&gt;0.53),R98+D98,"")</f>
        <v/>
      </c>
      <c r="V98" s="0" t="n">
        <f aca="false">D98+R98</f>
        <v>2.06500005722046</v>
      </c>
    </row>
    <row r="99" customFormat="false" ht="12.8" hidden="false" customHeight="false" outlineLevel="0" collapsed="false">
      <c r="A99" s="0" t="n">
        <v>11</v>
      </c>
      <c r="B99" s="0" t="s">
        <v>218</v>
      </c>
      <c r="C99" s="0" t="s">
        <v>22</v>
      </c>
      <c r="D99" s="0" t="n">
        <v>0.153241157531738</v>
      </c>
      <c r="E99" s="0" t="n">
        <v>0</v>
      </c>
      <c r="F99" s="0" t="n">
        <v>0</v>
      </c>
      <c r="G99" s="0" t="s">
        <v>218</v>
      </c>
      <c r="H99" s="0" t="s">
        <v>23</v>
      </c>
      <c r="I99" s="0" t="n">
        <v>0.017418771982193</v>
      </c>
      <c r="J99" s="0" t="n">
        <v>0</v>
      </c>
      <c r="K99" s="0" t="n">
        <v>0</v>
      </c>
      <c r="L99" s="0" t="s">
        <v>218</v>
      </c>
      <c r="M99" s="0" t="s">
        <v>24</v>
      </c>
      <c r="N99" s="0" t="n">
        <v>-0.00440171360969544</v>
      </c>
      <c r="O99" s="0" t="n">
        <v>0</v>
      </c>
      <c r="P99" s="0" t="n">
        <v>0</v>
      </c>
      <c r="Q99" s="0" t="s">
        <v>219</v>
      </c>
      <c r="R99" s="0" t="n">
        <v>1.90975880622864</v>
      </c>
      <c r="S99" s="0" t="n">
        <v>0.322581231594086</v>
      </c>
      <c r="T99" s="0" t="n">
        <v>0.498352944850922</v>
      </c>
      <c r="U99" s="1" t="str">
        <f aca="false">IF(AND(I99+S99&lt;0.479,T99+N99&lt;0.6,N99+T99&gt;0.53),R99+D99,"")</f>
        <v/>
      </c>
      <c r="V99" s="0" t="n">
        <f aca="false">D99+R99</f>
        <v>2.06299996376038</v>
      </c>
    </row>
    <row r="100" customFormat="false" ht="12.8" hidden="false" customHeight="false" outlineLevel="0" collapsed="false">
      <c r="A100" s="0" t="n">
        <v>79</v>
      </c>
      <c r="B100" s="0" t="s">
        <v>220</v>
      </c>
      <c r="C100" s="0" t="s">
        <v>22</v>
      </c>
      <c r="D100" s="0" t="n">
        <v>0.103613615036011</v>
      </c>
      <c r="E100" s="0" t="n">
        <v>0</v>
      </c>
      <c r="F100" s="0" t="n">
        <v>60</v>
      </c>
      <c r="G100" s="0" t="s">
        <v>220</v>
      </c>
      <c r="H100" s="0" t="s">
        <v>23</v>
      </c>
      <c r="I100" s="0" t="n">
        <v>0.0148100554943085</v>
      </c>
      <c r="J100" s="0" t="n">
        <v>0</v>
      </c>
      <c r="K100" s="0" t="n">
        <v>60</v>
      </c>
      <c r="L100" s="0" t="s">
        <v>220</v>
      </c>
      <c r="M100" s="0" t="s">
        <v>24</v>
      </c>
      <c r="N100" s="0" t="n">
        <v>-0.0111707448959351</v>
      </c>
      <c r="O100" s="0" t="n">
        <v>0</v>
      </c>
      <c r="P100" s="0" t="n">
        <v>60</v>
      </c>
      <c r="Q100" s="0" t="s">
        <v>221</v>
      </c>
      <c r="R100" s="0" t="n">
        <v>1.94938635826111</v>
      </c>
      <c r="S100" s="0" t="n">
        <v>0.329189956188202</v>
      </c>
      <c r="T100" s="0" t="n">
        <v>0.426585376262665</v>
      </c>
      <c r="U100" s="1" t="str">
        <f aca="false">IF(AND(I100+S100&lt;0.479,T100+N100&lt;0.6,N100+T100&gt;0.53),R100+D100,"")</f>
        <v/>
      </c>
      <c r="V100" s="0" t="n">
        <f aca="false">D100+R100</f>
        <v>2.05299997329712</v>
      </c>
    </row>
    <row r="101" customFormat="false" ht="12.8" hidden="false" customHeight="false" outlineLevel="0" collapsed="false">
      <c r="A101" s="0" t="n">
        <v>13</v>
      </c>
      <c r="B101" s="0" t="s">
        <v>222</v>
      </c>
      <c r="C101" s="0" t="s">
        <v>22</v>
      </c>
      <c r="D101" s="0" t="n">
        <v>0.0625419616699219</v>
      </c>
      <c r="E101" s="0" t="n">
        <v>0</v>
      </c>
      <c r="F101" s="0" t="n">
        <v>0</v>
      </c>
      <c r="G101" s="0" t="s">
        <v>222</v>
      </c>
      <c r="H101" s="0" t="s">
        <v>23</v>
      </c>
      <c r="I101" s="0" t="n">
        <v>0.00670981407165527</v>
      </c>
      <c r="J101" s="0" t="n">
        <v>0</v>
      </c>
      <c r="K101" s="0" t="n">
        <v>0</v>
      </c>
      <c r="L101" s="0" t="s">
        <v>222</v>
      </c>
      <c r="M101" s="0" t="s">
        <v>24</v>
      </c>
      <c r="N101" s="0" t="n">
        <v>-0.0209885537624359</v>
      </c>
      <c r="O101" s="0" t="n">
        <v>0</v>
      </c>
      <c r="P101" s="0" t="n">
        <v>0</v>
      </c>
      <c r="Q101" s="0" t="s">
        <v>223</v>
      </c>
      <c r="R101" s="0" t="n">
        <v>1.96945810317993</v>
      </c>
      <c r="S101" s="0" t="n">
        <v>0.342290192842484</v>
      </c>
      <c r="T101" s="0" t="n">
        <v>0.514500737190247</v>
      </c>
      <c r="U101" s="1" t="str">
        <f aca="false">IF(AND(I101+S101&lt;0.479,T101+N101&lt;0.6,N101+T101&gt;0.53),R101+D101,"")</f>
        <v/>
      </c>
      <c r="V101" s="0" t="n">
        <f aca="false">D101+R101</f>
        <v>2.03200006484985</v>
      </c>
    </row>
    <row r="102" customFormat="false" ht="12.8" hidden="false" customHeight="false" outlineLevel="0" collapsed="false">
      <c r="A102" s="0" t="n">
        <v>16</v>
      </c>
      <c r="B102" s="0" t="s">
        <v>224</v>
      </c>
      <c r="C102" s="0" t="s">
        <v>22</v>
      </c>
      <c r="D102" s="0" t="n">
        <v>0.0603229999542236</v>
      </c>
      <c r="E102" s="0" t="n">
        <v>0</v>
      </c>
      <c r="F102" s="0" t="n">
        <v>0</v>
      </c>
      <c r="G102" s="0" t="s">
        <v>224</v>
      </c>
      <c r="H102" s="0" t="s">
        <v>23</v>
      </c>
      <c r="I102" s="0" t="n">
        <v>0.0275251567363739</v>
      </c>
      <c r="J102" s="0" t="n">
        <v>0</v>
      </c>
      <c r="K102" s="0" t="n">
        <v>0</v>
      </c>
      <c r="L102" s="0" t="s">
        <v>224</v>
      </c>
      <c r="M102" s="0" t="s">
        <v>24</v>
      </c>
      <c r="N102" s="0" t="n">
        <v>-0.0114363431930542</v>
      </c>
      <c r="O102" s="0" t="n">
        <v>0</v>
      </c>
      <c r="P102" s="0" t="n">
        <v>0</v>
      </c>
      <c r="Q102" s="0" t="s">
        <v>225</v>
      </c>
      <c r="R102" s="0" t="n">
        <v>1.96967697143555</v>
      </c>
      <c r="S102" s="0" t="n">
        <v>0.34547483921051</v>
      </c>
      <c r="T102" s="0" t="n">
        <v>0.446168065071106</v>
      </c>
      <c r="U102" s="1" t="str">
        <f aca="false">IF(AND(I102+S102&lt;0.479,T102+N102&lt;0.6,N102+T102&gt;0.53),R102+D102,"")</f>
        <v/>
      </c>
      <c r="V102" s="0" t="n">
        <f aca="false">D102+R102</f>
        <v>2.02999997138977</v>
      </c>
    </row>
    <row r="103" customFormat="false" ht="12.8" hidden="false" customHeight="false" outlineLevel="0" collapsed="false">
      <c r="A103" s="0" t="n">
        <v>18</v>
      </c>
      <c r="B103" s="0" t="s">
        <v>226</v>
      </c>
      <c r="C103" s="0" t="s">
        <v>22</v>
      </c>
      <c r="D103" s="0" t="n">
        <v>0.127121329307556</v>
      </c>
      <c r="E103" s="0" t="n">
        <v>0</v>
      </c>
      <c r="F103" s="0" t="n">
        <v>0</v>
      </c>
      <c r="G103" s="0" t="s">
        <v>226</v>
      </c>
      <c r="H103" s="0" t="s">
        <v>23</v>
      </c>
      <c r="I103" s="0" t="n">
        <v>0.0107139945030212</v>
      </c>
      <c r="J103" s="0" t="n">
        <v>0</v>
      </c>
      <c r="K103" s="0" t="n">
        <v>0</v>
      </c>
      <c r="L103" s="0" t="s">
        <v>226</v>
      </c>
      <c r="M103" s="0" t="s">
        <v>24</v>
      </c>
      <c r="N103" s="0" t="n">
        <v>-0.00700899958610535</v>
      </c>
      <c r="O103" s="0" t="n">
        <v>0</v>
      </c>
      <c r="P103" s="0" t="n">
        <v>0</v>
      </c>
      <c r="Q103" s="0" t="s">
        <v>227</v>
      </c>
      <c r="R103" s="0" t="n">
        <v>1.87787878513336</v>
      </c>
      <c r="S103" s="0" t="n">
        <v>0.320286005735397</v>
      </c>
      <c r="T103" s="0" t="n">
        <v>0.488326072692871</v>
      </c>
      <c r="U103" s="1" t="str">
        <f aca="false">IF(AND(I103+S103&lt;0.479,T103+N103&lt;0.6,N103+T103&gt;0.53),R103+D103,"")</f>
        <v/>
      </c>
      <c r="V103" s="0" t="n">
        <f aca="false">D103+R103</f>
        <v>2.00500011444092</v>
      </c>
    </row>
    <row r="104" customFormat="false" ht="12.8" hidden="false" customHeight="false" outlineLevel="0" collapsed="false">
      <c r="A104" s="0" t="n">
        <v>84</v>
      </c>
      <c r="B104" s="0" t="s">
        <v>228</v>
      </c>
      <c r="C104" s="0" t="s">
        <v>22</v>
      </c>
      <c r="D104" s="0" t="n">
        <v>0.089550256729126</v>
      </c>
      <c r="E104" s="0" t="n">
        <v>0</v>
      </c>
      <c r="F104" s="0" t="n">
        <v>65</v>
      </c>
      <c r="G104" s="0" t="s">
        <v>228</v>
      </c>
      <c r="H104" s="0" t="s">
        <v>23</v>
      </c>
      <c r="I104" s="0" t="n">
        <v>0.0151416063308716</v>
      </c>
      <c r="J104" s="0" t="n">
        <v>0</v>
      </c>
      <c r="K104" s="0" t="n">
        <v>65</v>
      </c>
      <c r="L104" s="0" t="s">
        <v>228</v>
      </c>
      <c r="M104" s="0" t="s">
        <v>24</v>
      </c>
      <c r="N104" s="0" t="n">
        <v>0.00293108820915222</v>
      </c>
      <c r="O104" s="0" t="n">
        <v>0</v>
      </c>
      <c r="P104" s="0" t="n">
        <v>65</v>
      </c>
      <c r="Q104" s="0" t="s">
        <v>229</v>
      </c>
      <c r="R104" s="0" t="n">
        <v>1.8934497833252</v>
      </c>
      <c r="S104" s="0" t="n">
        <v>0.326858401298523</v>
      </c>
      <c r="T104" s="0" t="n">
        <v>0.402434766292572</v>
      </c>
      <c r="U104" s="1" t="str">
        <f aca="false">IF(AND(I104+S104&lt;0.479,T104+N104&lt;0.6,N104+T104&gt;0.53),R104+D104,"")</f>
        <v/>
      </c>
      <c r="V104" s="0" t="n">
        <f aca="false">D104+R104</f>
        <v>1.98300004005432</v>
      </c>
    </row>
    <row r="105" customFormat="false" ht="12.8" hidden="false" customHeight="false" outlineLevel="0" collapsed="false">
      <c r="A105" s="0" t="n">
        <v>116</v>
      </c>
      <c r="B105" s="0" t="s">
        <v>230</v>
      </c>
      <c r="C105" s="0" t="s">
        <v>22</v>
      </c>
      <c r="D105" s="0" t="n">
        <v>0.14858090877533</v>
      </c>
      <c r="E105" s="0" t="n">
        <v>0</v>
      </c>
      <c r="F105" s="0" t="n">
        <v>97</v>
      </c>
      <c r="G105" s="0" t="s">
        <v>230</v>
      </c>
      <c r="H105" s="0" t="s">
        <v>23</v>
      </c>
      <c r="I105" s="0" t="n">
        <v>0.00888463854789734</v>
      </c>
      <c r="J105" s="0" t="n">
        <v>0</v>
      </c>
      <c r="K105" s="0" t="n">
        <v>97</v>
      </c>
      <c r="L105" s="0" t="s">
        <v>230</v>
      </c>
      <c r="M105" s="0" t="s">
        <v>24</v>
      </c>
      <c r="N105" s="0" t="n">
        <v>-0.0230218768119812</v>
      </c>
      <c r="O105" s="0" t="n">
        <v>0</v>
      </c>
      <c r="P105" s="0" t="n">
        <v>97</v>
      </c>
      <c r="Q105" s="0" t="s">
        <v>231</v>
      </c>
      <c r="R105" s="0" t="n">
        <v>1.79741907119751</v>
      </c>
      <c r="S105" s="0" t="n">
        <v>0.308115363121033</v>
      </c>
      <c r="T105" s="0" t="n">
        <v>0.518046259880066</v>
      </c>
      <c r="U105" s="1" t="str">
        <f aca="false">IF(AND(I105+S105&lt;0.479,T105+N105&lt;0.6,N105+T105&gt;0.53),R105+D105,"")</f>
        <v/>
      </c>
      <c r="V105" s="0" t="n">
        <f aca="false">D105+R105</f>
        <v>1.94599997997284</v>
      </c>
    </row>
    <row r="106" customFormat="false" ht="12.8" hidden="false" customHeight="false" outlineLevel="0" collapsed="false">
      <c r="A106" s="0" t="n">
        <v>8</v>
      </c>
      <c r="B106" s="0" t="s">
        <v>232</v>
      </c>
      <c r="C106" s="0" t="s">
        <v>22</v>
      </c>
      <c r="D106" s="0" t="n">
        <v>0.259682297706604</v>
      </c>
      <c r="E106" s="0" t="n">
        <v>0</v>
      </c>
      <c r="F106" s="0" t="n">
        <v>0</v>
      </c>
      <c r="G106" s="0" t="s">
        <v>232</v>
      </c>
      <c r="H106" s="0" t="s">
        <v>23</v>
      </c>
      <c r="I106" s="0" t="n">
        <v>0.0233365893363953</v>
      </c>
      <c r="J106" s="0" t="n">
        <v>0</v>
      </c>
      <c r="K106" s="0" t="n">
        <v>0</v>
      </c>
      <c r="L106" s="0" t="s">
        <v>232</v>
      </c>
      <c r="M106" s="0" t="s">
        <v>24</v>
      </c>
      <c r="N106" s="0" t="n">
        <v>0.0518469512462616</v>
      </c>
      <c r="O106" s="0" t="n">
        <v>0</v>
      </c>
      <c r="P106" s="0" t="n">
        <v>0</v>
      </c>
      <c r="Q106" s="0" t="s">
        <v>233</v>
      </c>
      <c r="R106" s="0" t="n">
        <v>1.68231773376465</v>
      </c>
      <c r="S106" s="0" t="n">
        <v>0.313663423061371</v>
      </c>
      <c r="T106" s="0" t="n">
        <v>0.3114213347435</v>
      </c>
      <c r="U106" s="1" t="str">
        <f aca="false">IF(AND(I106+S106&lt;0.479,T106+N106&lt;0.6,N106+T106&gt;0.53),R106+D106,"")</f>
        <v/>
      </c>
      <c r="V106" s="0" t="n">
        <f aca="false">D106+R106</f>
        <v>1.94200003147125</v>
      </c>
    </row>
    <row r="107" customFormat="false" ht="12.8" hidden="false" customHeight="false" outlineLevel="0" collapsed="false">
      <c r="A107" s="0" t="n">
        <v>109</v>
      </c>
      <c r="B107" s="0" t="s">
        <v>234</v>
      </c>
      <c r="C107" s="0" t="s">
        <v>22</v>
      </c>
      <c r="D107" s="0" t="n">
        <v>0.114711165428162</v>
      </c>
      <c r="E107" s="0" t="n">
        <v>0</v>
      </c>
      <c r="F107" s="0" t="n">
        <v>90</v>
      </c>
      <c r="G107" s="0" t="s">
        <v>234</v>
      </c>
      <c r="H107" s="0" t="s">
        <v>23</v>
      </c>
      <c r="I107" s="0" t="n">
        <v>0.0168309509754181</v>
      </c>
      <c r="J107" s="0" t="n">
        <v>0</v>
      </c>
      <c r="K107" s="0" t="n">
        <v>90</v>
      </c>
      <c r="L107" s="0" t="s">
        <v>234</v>
      </c>
      <c r="M107" s="0" t="s">
        <v>24</v>
      </c>
      <c r="N107" s="0" t="n">
        <v>-0.00808995962142944</v>
      </c>
      <c r="O107" s="0" t="n">
        <v>0</v>
      </c>
      <c r="P107" s="0" t="n">
        <v>90</v>
      </c>
      <c r="Q107" s="0" t="s">
        <v>235</v>
      </c>
      <c r="R107" s="0" t="n">
        <v>1.80428886413574</v>
      </c>
      <c r="S107" s="0" t="n">
        <v>0.311169058084488</v>
      </c>
      <c r="T107" s="0" t="n">
        <v>0.360333859920502</v>
      </c>
      <c r="U107" s="1" t="str">
        <f aca="false">IF(AND(I107+S107&lt;0.479,T107+N107&lt;0.6,N107+T107&gt;0.53),R107+D107,"")</f>
        <v/>
      </c>
      <c r="V107" s="0" t="n">
        <f aca="false">D107+R107</f>
        <v>1.9190000295639</v>
      </c>
    </row>
    <row r="108" customFormat="false" ht="12.8" hidden="false" customHeight="false" outlineLevel="0" collapsed="false">
      <c r="A108" s="0" t="n">
        <v>33</v>
      </c>
      <c r="B108" s="0" t="s">
        <v>236</v>
      </c>
      <c r="C108" s="0" t="s">
        <v>22</v>
      </c>
      <c r="D108" s="0" t="n">
        <v>0.132569432258606</v>
      </c>
      <c r="E108" s="0" t="n">
        <v>0</v>
      </c>
      <c r="F108" s="0" t="n">
        <v>14</v>
      </c>
      <c r="G108" s="0" t="s">
        <v>236</v>
      </c>
      <c r="H108" s="0" t="s">
        <v>23</v>
      </c>
      <c r="I108" s="0" t="n">
        <v>0.00534582138061523</v>
      </c>
      <c r="J108" s="0" t="n">
        <v>0</v>
      </c>
      <c r="K108" s="0" t="n">
        <v>14</v>
      </c>
      <c r="L108" s="0" t="s">
        <v>236</v>
      </c>
      <c r="M108" s="0" t="s">
        <v>24</v>
      </c>
      <c r="N108" s="0" t="n">
        <v>-0.0127551555633545</v>
      </c>
      <c r="O108" s="0" t="n">
        <v>0</v>
      </c>
      <c r="P108" s="0" t="n">
        <v>14</v>
      </c>
      <c r="Q108" s="0" t="s">
        <v>237</v>
      </c>
      <c r="R108" s="0" t="n">
        <v>1.77743053436279</v>
      </c>
      <c r="S108" s="0" t="n">
        <v>0.327654182910919</v>
      </c>
      <c r="T108" s="0" t="n">
        <v>0.523194193840027</v>
      </c>
      <c r="U108" s="1" t="str">
        <f aca="false">IF(AND(I108+S108&lt;0.479,T108+N108&lt;0.6,N108+T108&gt;0.53),R108+D108,"")</f>
        <v/>
      </c>
      <c r="V108" s="0" t="n">
        <f aca="false">D108+R108</f>
        <v>1.9099999666214</v>
      </c>
    </row>
    <row r="109" customFormat="false" ht="12.8" hidden="false" customHeight="false" outlineLevel="0" collapsed="false">
      <c r="A109" s="0" t="n">
        <v>50</v>
      </c>
      <c r="B109" s="0" t="s">
        <v>238</v>
      </c>
      <c r="C109" s="0" t="s">
        <v>22</v>
      </c>
      <c r="D109" s="0" t="n">
        <v>0.0111440420150757</v>
      </c>
      <c r="E109" s="0" t="n">
        <v>0</v>
      </c>
      <c r="F109" s="0" t="n">
        <v>31</v>
      </c>
      <c r="G109" s="0" t="s">
        <v>238</v>
      </c>
      <c r="H109" s="0" t="s">
        <v>23</v>
      </c>
      <c r="I109" s="0" t="n">
        <v>0.0125961899757385</v>
      </c>
      <c r="J109" s="0" t="n">
        <v>0</v>
      </c>
      <c r="K109" s="0" t="n">
        <v>31</v>
      </c>
      <c r="L109" s="0" t="s">
        <v>238</v>
      </c>
      <c r="M109" s="0" t="s">
        <v>24</v>
      </c>
      <c r="N109" s="0" t="n">
        <v>-0.020835280418396</v>
      </c>
      <c r="O109" s="0" t="n">
        <v>0</v>
      </c>
      <c r="P109" s="0" t="n">
        <v>31</v>
      </c>
      <c r="Q109" s="0" t="s">
        <v>239</v>
      </c>
      <c r="R109" s="0" t="n">
        <v>1.89885592460632</v>
      </c>
      <c r="S109" s="0" t="n">
        <v>0.339403808116913</v>
      </c>
      <c r="T109" s="0" t="n">
        <v>0.535176753997803</v>
      </c>
      <c r="U109" s="1" t="str">
        <f aca="false">IF(AND(I109+S109&lt;0.479,T109+N109&lt;0.6,N109+T109&gt;0.53),R109+D109,"")</f>
        <v/>
      </c>
      <c r="V109" s="0" t="n">
        <f aca="false">D109+R109</f>
        <v>1.9099999666214</v>
      </c>
    </row>
    <row r="110" customFormat="false" ht="12.8" hidden="false" customHeight="false" outlineLevel="0" collapsed="false">
      <c r="A110" s="0" t="n">
        <v>60</v>
      </c>
      <c r="B110" s="0" t="s">
        <v>240</v>
      </c>
      <c r="C110" s="0" t="s">
        <v>22</v>
      </c>
      <c r="D110" s="0" t="n">
        <v>0.11469554901123</v>
      </c>
      <c r="E110" s="0" t="n">
        <v>0</v>
      </c>
      <c r="F110" s="0" t="n">
        <v>41</v>
      </c>
      <c r="G110" s="0" t="s">
        <v>240</v>
      </c>
      <c r="H110" s="0" t="s">
        <v>23</v>
      </c>
      <c r="I110" s="0" t="n">
        <v>0.0121822953224182</v>
      </c>
      <c r="J110" s="0" t="n">
        <v>0</v>
      </c>
      <c r="K110" s="0" t="n">
        <v>41</v>
      </c>
      <c r="L110" s="0" t="s">
        <v>240</v>
      </c>
      <c r="M110" s="0" t="s">
        <v>24</v>
      </c>
      <c r="N110" s="0" t="n">
        <v>-0.0171729922294617</v>
      </c>
      <c r="O110" s="0" t="n">
        <v>0</v>
      </c>
      <c r="P110" s="0" t="n">
        <v>41</v>
      </c>
      <c r="Q110" s="0" t="s">
        <v>241</v>
      </c>
      <c r="R110" s="0" t="n">
        <v>1.77930450439453</v>
      </c>
      <c r="S110" s="0" t="n">
        <v>0.305817693471909</v>
      </c>
      <c r="T110" s="0" t="n">
        <v>0.428977876901627</v>
      </c>
      <c r="U110" s="1" t="str">
        <f aca="false">IF(AND(I110+S110&lt;0.479,T110+N110&lt;0.6,N110+T110&gt;0.53),R110+D110,"")</f>
        <v/>
      </c>
      <c r="V110" s="0" t="n">
        <f aca="false">D110+R110</f>
        <v>1.89400005340576</v>
      </c>
    </row>
    <row r="111" customFormat="false" ht="12.8" hidden="false" customHeight="false" outlineLevel="0" collapsed="false">
      <c r="A111" s="0" t="n">
        <v>76</v>
      </c>
      <c r="B111" s="0" t="s">
        <v>242</v>
      </c>
      <c r="C111" s="0" t="s">
        <v>22</v>
      </c>
      <c r="D111" s="0" t="n">
        <v>0.124246001243591</v>
      </c>
      <c r="E111" s="0" t="n">
        <v>0</v>
      </c>
      <c r="F111" s="0" t="n">
        <v>57</v>
      </c>
      <c r="G111" s="0" t="s">
        <v>242</v>
      </c>
      <c r="H111" s="0" t="s">
        <v>23</v>
      </c>
      <c r="I111" s="0" t="n">
        <v>0.0185302197933197</v>
      </c>
      <c r="J111" s="0" t="n">
        <v>0</v>
      </c>
      <c r="K111" s="0" t="n">
        <v>57</v>
      </c>
      <c r="L111" s="0" t="s">
        <v>242</v>
      </c>
      <c r="M111" s="0" t="s">
        <v>24</v>
      </c>
      <c r="N111" s="0" t="n">
        <v>-0.00395816564559937</v>
      </c>
      <c r="O111" s="0" t="n">
        <v>0</v>
      </c>
      <c r="P111" s="0" t="n">
        <v>57</v>
      </c>
      <c r="Q111" s="0" t="s">
        <v>243</v>
      </c>
      <c r="R111" s="0" t="n">
        <v>1.73975396156311</v>
      </c>
      <c r="S111" s="0" t="n">
        <v>0.319469779729843</v>
      </c>
      <c r="T111" s="0" t="n">
        <v>0.298006951808929</v>
      </c>
      <c r="U111" s="1" t="str">
        <f aca="false">IF(AND(I111+S111&lt;0.479,T111+N111&lt;0.6,N111+T111&gt;0.53),R111+D111,"")</f>
        <v/>
      </c>
      <c r="V111" s="0" t="n">
        <f aca="false">D111+R111</f>
        <v>1.8639999628067</v>
      </c>
    </row>
    <row r="112" customFormat="false" ht="12.8" hidden="false" customHeight="false" outlineLevel="0" collapsed="false">
      <c r="A112" s="0" t="n">
        <v>61</v>
      </c>
      <c r="B112" s="0" t="s">
        <v>244</v>
      </c>
      <c r="C112" s="0" t="s">
        <v>22</v>
      </c>
      <c r="D112" s="0" t="n">
        <v>0.0130418539047241</v>
      </c>
      <c r="E112" s="0" t="n">
        <v>0</v>
      </c>
      <c r="F112" s="0" t="n">
        <v>42</v>
      </c>
      <c r="G112" s="0" t="s">
        <v>244</v>
      </c>
      <c r="H112" s="0" t="s">
        <v>23</v>
      </c>
      <c r="I112" s="0" t="n">
        <v>0.00822752714157105</v>
      </c>
      <c r="J112" s="0" t="n">
        <v>0</v>
      </c>
      <c r="K112" s="0" t="n">
        <v>42</v>
      </c>
      <c r="L112" s="0" t="s">
        <v>244</v>
      </c>
      <c r="M112" s="0" t="s">
        <v>24</v>
      </c>
      <c r="N112" s="0" t="n">
        <v>-0.030153214931488</v>
      </c>
      <c r="O112" s="0" t="n">
        <v>0</v>
      </c>
      <c r="P112" s="0" t="n">
        <v>42</v>
      </c>
      <c r="Q112" s="0" t="s">
        <v>245</v>
      </c>
      <c r="R112" s="0" t="n">
        <v>1.78395819664001</v>
      </c>
      <c r="S112" s="0" t="n">
        <v>0.306772470474243</v>
      </c>
      <c r="T112" s="0" t="n">
        <v>0.433860540390015</v>
      </c>
      <c r="U112" s="1" t="str">
        <f aca="false">IF(AND(I112+S112&lt;0.479,T112+N112&lt;0.6,N112+T112&gt;0.53),R112+D112,"")</f>
        <v/>
      </c>
      <c r="V112" s="0" t="n">
        <f aca="false">D112+R112</f>
        <v>1.79700005054474</v>
      </c>
    </row>
    <row r="113" customFormat="false" ht="12.8" hidden="false" customHeight="false" outlineLevel="0" collapsed="false">
      <c r="A113" s="0" t="n">
        <v>106</v>
      </c>
      <c r="B113" s="0" t="s">
        <v>246</v>
      </c>
      <c r="C113" s="0" t="s">
        <v>22</v>
      </c>
      <c r="D113" s="0" t="n">
        <v>0.0393631458282471</v>
      </c>
      <c r="E113" s="0" t="n">
        <v>0</v>
      </c>
      <c r="F113" s="0" t="n">
        <v>87</v>
      </c>
      <c r="G113" s="0" t="s">
        <v>246</v>
      </c>
      <c r="H113" s="0" t="s">
        <v>23</v>
      </c>
      <c r="I113" s="0" t="n">
        <v>0.0108577311038971</v>
      </c>
      <c r="J113" s="0" t="n">
        <v>0</v>
      </c>
      <c r="K113" s="0" t="n">
        <v>87</v>
      </c>
      <c r="L113" s="0" t="s">
        <v>246</v>
      </c>
      <c r="M113" s="0" t="s">
        <v>24</v>
      </c>
      <c r="N113" s="0" t="n">
        <v>-0.0191788077354431</v>
      </c>
      <c r="O113" s="0" t="n">
        <v>0</v>
      </c>
      <c r="P113" s="0" t="n">
        <v>87</v>
      </c>
      <c r="Q113" s="0" t="s">
        <v>247</v>
      </c>
      <c r="R113" s="0" t="n">
        <v>1.74763679504395</v>
      </c>
      <c r="S113" s="0" t="n">
        <v>0.302142262458801</v>
      </c>
      <c r="T113" s="0" t="n">
        <v>0.45161783695221</v>
      </c>
      <c r="U113" s="1" t="str">
        <f aca="false">IF(AND(I113+S113&lt;0.479,T113+N113&lt;0.6,N113+T113&gt;0.53),R113+D113,"")</f>
        <v/>
      </c>
      <c r="V113" s="0" t="n">
        <f aca="false">D113+R113</f>
        <v>1.78699994087219</v>
      </c>
    </row>
    <row r="114" customFormat="false" ht="12.8" hidden="false" customHeight="false" outlineLevel="0" collapsed="false">
      <c r="A114" s="0" t="n">
        <v>67</v>
      </c>
      <c r="B114" s="0" t="s">
        <v>248</v>
      </c>
      <c r="C114" s="0" t="s">
        <v>22</v>
      </c>
      <c r="D114" s="0" t="n">
        <v>0.0400902032852173</v>
      </c>
      <c r="E114" s="0" t="n">
        <v>0</v>
      </c>
      <c r="F114" s="0" t="n">
        <v>48</v>
      </c>
      <c r="G114" s="0" t="s">
        <v>248</v>
      </c>
      <c r="H114" s="0" t="s">
        <v>23</v>
      </c>
      <c r="I114" s="0" t="n">
        <v>0.0131992399692535</v>
      </c>
      <c r="J114" s="0" t="n">
        <v>0</v>
      </c>
      <c r="K114" s="0" t="n">
        <v>48</v>
      </c>
      <c r="L114" s="0" t="s">
        <v>248</v>
      </c>
      <c r="M114" s="0" t="s">
        <v>24</v>
      </c>
      <c r="N114" s="0" t="n">
        <v>-0.0222237706184387</v>
      </c>
      <c r="O114" s="0" t="n">
        <v>0</v>
      </c>
      <c r="P114" s="0" t="n">
        <v>48</v>
      </c>
      <c r="Q114" s="0" t="s">
        <v>249</v>
      </c>
      <c r="R114" s="0" t="n">
        <v>1.69390976428986</v>
      </c>
      <c r="S114" s="0" t="n">
        <v>0.30280077457428</v>
      </c>
      <c r="T114" s="0" t="n">
        <v>0.403345733880997</v>
      </c>
      <c r="U114" s="1" t="str">
        <f aca="false">IF(AND(I114+S114&lt;0.479,T114+N114&lt;0.6,N114+T114&gt;0.53),R114+D114,"")</f>
        <v/>
      </c>
      <c r="V114" s="0" t="n">
        <f aca="false">D114+R114</f>
        <v>1.73399996757507</v>
      </c>
    </row>
    <row r="115" customFormat="false" ht="12.8" hidden="false" customHeight="false" outlineLevel="0" collapsed="false">
      <c r="A115" s="0" t="n">
        <v>62</v>
      </c>
      <c r="B115" s="0" t="s">
        <v>250</v>
      </c>
      <c r="C115" s="0" t="s">
        <v>22</v>
      </c>
      <c r="D115" s="0" t="n">
        <v>0.0685312747955322</v>
      </c>
      <c r="E115" s="0" t="n">
        <v>0</v>
      </c>
      <c r="F115" s="0" t="n">
        <v>43</v>
      </c>
      <c r="G115" s="0" t="s">
        <v>250</v>
      </c>
      <c r="H115" s="0" t="s">
        <v>23</v>
      </c>
      <c r="I115" s="0" t="n">
        <v>0.00407755374908447</v>
      </c>
      <c r="J115" s="0" t="n">
        <v>0</v>
      </c>
      <c r="K115" s="0" t="n">
        <v>43</v>
      </c>
      <c r="L115" s="0" t="s">
        <v>250</v>
      </c>
      <c r="M115" s="0" t="s">
        <v>24</v>
      </c>
      <c r="N115" s="0" t="n">
        <v>-0.00874969363212585</v>
      </c>
      <c r="O115" s="0" t="n">
        <v>0</v>
      </c>
      <c r="P115" s="0" t="n">
        <v>43</v>
      </c>
      <c r="Q115" s="0" t="s">
        <v>251</v>
      </c>
      <c r="R115" s="0" t="n">
        <v>1.57546877861023</v>
      </c>
      <c r="S115" s="0" t="n">
        <v>0.29292243719101</v>
      </c>
      <c r="T115" s="0" t="n">
        <v>0.477920413017273</v>
      </c>
      <c r="U115" s="1" t="str">
        <f aca="false">IF(AND(I115+S115&lt;0.479,T115+N115&lt;0.6,N115+T115&gt;0.53),R115+D115,"")</f>
        <v/>
      </c>
      <c r="V115" s="0" t="n">
        <f aca="false">D115+R115</f>
        <v>1.64400005340576</v>
      </c>
    </row>
    <row r="116" customFormat="false" ht="12.8" hidden="false" customHeight="false" outlineLevel="0" collapsed="false">
      <c r="A116" s="0" t="n">
        <v>38</v>
      </c>
      <c r="B116" s="0" t="s">
        <v>252</v>
      </c>
      <c r="C116" s="0" t="s">
        <v>22</v>
      </c>
      <c r="D116" s="0" t="n">
        <v>0.0888367891311646</v>
      </c>
      <c r="E116" s="0" t="n">
        <v>0</v>
      </c>
      <c r="F116" s="0" t="n">
        <v>19</v>
      </c>
      <c r="G116" s="0" t="s">
        <v>252</v>
      </c>
      <c r="H116" s="0" t="s">
        <v>23</v>
      </c>
      <c r="I116" s="0" t="n">
        <v>0.00827154517173767</v>
      </c>
      <c r="J116" s="0" t="n">
        <v>0</v>
      </c>
      <c r="K116" s="0" t="n">
        <v>19</v>
      </c>
      <c r="L116" s="0" t="s">
        <v>252</v>
      </c>
      <c r="M116" s="0" t="s">
        <v>24</v>
      </c>
      <c r="N116" s="0" t="n">
        <v>-0.0237432718276978</v>
      </c>
      <c r="O116" s="0" t="n">
        <v>0</v>
      </c>
      <c r="P116" s="0" t="n">
        <v>19</v>
      </c>
      <c r="Q116" s="0" t="s">
        <v>253</v>
      </c>
      <c r="R116" s="0" t="n">
        <v>1.53416323661804</v>
      </c>
      <c r="S116" s="0" t="n">
        <v>0.295728445053101</v>
      </c>
      <c r="T116" s="0" t="n">
        <v>0.421109139919281</v>
      </c>
      <c r="U116" s="1" t="str">
        <f aca="false">IF(AND(I116+S116&lt;0.479,T116+N116&lt;0.6,N116+T116&gt;0.53),R116+D116,"")</f>
        <v/>
      </c>
      <c r="V116" s="0" t="n">
        <f aca="false">D116+R116</f>
        <v>1.62300002574921</v>
      </c>
    </row>
    <row r="117" customFormat="false" ht="12.8" hidden="false" customHeight="false" outlineLevel="0" collapsed="false">
      <c r="A117" s="0" t="n">
        <v>83</v>
      </c>
      <c r="B117" s="0" t="s">
        <v>254</v>
      </c>
      <c r="C117" s="0" t="s">
        <v>22</v>
      </c>
      <c r="D117" s="0" t="n">
        <v>0.0798269510269165</v>
      </c>
      <c r="E117" s="0" t="n">
        <v>0</v>
      </c>
      <c r="F117" s="0" t="n">
        <v>64</v>
      </c>
      <c r="G117" s="0" t="s">
        <v>254</v>
      </c>
      <c r="H117" s="0" t="s">
        <v>23</v>
      </c>
      <c r="I117" s="0" t="n">
        <v>0.00541475415229797</v>
      </c>
      <c r="J117" s="0" t="n">
        <v>0</v>
      </c>
      <c r="K117" s="0" t="n">
        <v>64</v>
      </c>
      <c r="L117" s="0" t="s">
        <v>254</v>
      </c>
      <c r="M117" s="0" t="s">
        <v>24</v>
      </c>
      <c r="N117" s="0" t="n">
        <v>-0.00764763355255127</v>
      </c>
      <c r="O117" s="0" t="n">
        <v>0</v>
      </c>
      <c r="P117" s="0" t="n">
        <v>64</v>
      </c>
      <c r="Q117" s="0" t="s">
        <v>255</v>
      </c>
      <c r="R117" s="0" t="n">
        <v>1.53817307949066</v>
      </c>
      <c r="S117" s="0" t="n">
        <v>0.28958523273468</v>
      </c>
      <c r="T117" s="0" t="n">
        <v>0.457550078630447</v>
      </c>
      <c r="U117" s="1" t="str">
        <f aca="false">IF(AND(I117+S117&lt;0.479,T117+N117&lt;0.6,N117+T117&gt;0.53),R117+D117,"")</f>
        <v/>
      </c>
      <c r="V117" s="0" t="n">
        <f aca="false">D117+R117</f>
        <v>1.61800003051758</v>
      </c>
    </row>
    <row r="118" customFormat="false" ht="12.8" hidden="false" customHeight="false" outlineLevel="0" collapsed="false">
      <c r="A118" s="0" t="n">
        <v>40</v>
      </c>
      <c r="B118" s="0" t="s">
        <v>256</v>
      </c>
      <c r="C118" s="0" t="s">
        <v>22</v>
      </c>
      <c r="D118" s="0" t="n">
        <v>0.136303782463074</v>
      </c>
      <c r="E118" s="0" t="n">
        <v>0</v>
      </c>
      <c r="F118" s="0" t="n">
        <v>21</v>
      </c>
      <c r="G118" s="0" t="s">
        <v>256</v>
      </c>
      <c r="H118" s="0" t="s">
        <v>23</v>
      </c>
      <c r="I118" s="0" t="n">
        <v>0.0141347348690033</v>
      </c>
      <c r="J118" s="0" t="n">
        <v>0</v>
      </c>
      <c r="K118" s="0" t="n">
        <v>21</v>
      </c>
      <c r="L118" s="0" t="s">
        <v>256</v>
      </c>
      <c r="M118" s="0" t="s">
        <v>24</v>
      </c>
      <c r="N118" s="0" t="n">
        <v>0.0171914100646973</v>
      </c>
      <c r="O118" s="0" t="n">
        <v>0</v>
      </c>
      <c r="P118" s="0" t="n">
        <v>21</v>
      </c>
      <c r="Q118" s="0" t="s">
        <v>257</v>
      </c>
      <c r="R118" s="0" t="n">
        <v>1.42469620704651</v>
      </c>
      <c r="S118" s="0" t="n">
        <v>0.28386527299881</v>
      </c>
      <c r="T118" s="0" t="n">
        <v>0.312320798635483</v>
      </c>
      <c r="U118" s="1" t="str">
        <f aca="false">IF(AND(I118+S118&lt;0.479,T118+N118&lt;0.6,N118+T118&gt;0.53),R118+D118,"")</f>
        <v/>
      </c>
      <c r="V118" s="0" t="n">
        <f aca="false">D118+R118</f>
        <v>1.56099998950958</v>
      </c>
    </row>
    <row r="119" customFormat="false" ht="12.8" hidden="false" customHeight="false" outlineLevel="0" collapsed="false">
      <c r="A119" s="0" t="n">
        <v>104</v>
      </c>
      <c r="B119" s="0" t="s">
        <v>258</v>
      </c>
      <c r="C119" s="0" t="s">
        <v>22</v>
      </c>
      <c r="D119" s="0" t="n">
        <v>0.161513209342957</v>
      </c>
      <c r="E119" s="0" t="n">
        <v>0</v>
      </c>
      <c r="F119" s="0" t="n">
        <v>85</v>
      </c>
      <c r="G119" s="0" t="s">
        <v>258</v>
      </c>
      <c r="H119" s="0" t="s">
        <v>23</v>
      </c>
      <c r="I119" s="0" t="n">
        <v>0.00902527570724487</v>
      </c>
      <c r="J119" s="0" t="n">
        <v>0</v>
      </c>
      <c r="K119" s="0" t="n">
        <v>85</v>
      </c>
      <c r="L119" s="0" t="s">
        <v>258</v>
      </c>
      <c r="M119" s="0" t="s">
        <v>24</v>
      </c>
      <c r="N119" s="0" t="n">
        <v>-0.00849273800849915</v>
      </c>
      <c r="O119" s="0" t="n">
        <v>0</v>
      </c>
      <c r="P119" s="0" t="n">
        <v>85</v>
      </c>
      <c r="Q119" s="0" t="s">
        <v>259</v>
      </c>
      <c r="R119" s="0" t="n">
        <v>1.38548684120178</v>
      </c>
      <c r="S119" s="0" t="n">
        <v>0.281974732875824</v>
      </c>
      <c r="T119" s="0" t="n">
        <v>0.381126880645752</v>
      </c>
      <c r="U119" s="1" t="str">
        <f aca="false">IF(AND(I119+S119&lt;0.479,T119+N119&lt;0.6,N119+T119&gt;0.53),R119+D119,"")</f>
        <v/>
      </c>
      <c r="V119" s="0" t="n">
        <f aca="false">D119+R119</f>
        <v>1.54700005054474</v>
      </c>
    </row>
    <row r="120" customFormat="false" ht="12.8" hidden="false" customHeight="false" outlineLevel="0" collapsed="false">
      <c r="A120" s="0" t="n">
        <v>100</v>
      </c>
      <c r="B120" s="0" t="s">
        <v>260</v>
      </c>
      <c r="C120" s="0" t="s">
        <v>22</v>
      </c>
      <c r="D120" s="0" t="n">
        <v>0.162027716636658</v>
      </c>
      <c r="E120" s="0" t="n">
        <v>0</v>
      </c>
      <c r="F120" s="0" t="n">
        <v>81</v>
      </c>
      <c r="G120" s="0" t="s">
        <v>260</v>
      </c>
      <c r="H120" s="0" t="s">
        <v>23</v>
      </c>
      <c r="I120" s="0" t="n">
        <v>0.0083916187286377</v>
      </c>
      <c r="J120" s="0" t="n">
        <v>0</v>
      </c>
      <c r="K120" s="0" t="n">
        <v>81</v>
      </c>
      <c r="L120" s="0" t="s">
        <v>260</v>
      </c>
      <c r="M120" s="0" t="s">
        <v>24</v>
      </c>
      <c r="N120" s="0" t="n">
        <v>-0.00655445456504822</v>
      </c>
      <c r="O120" s="0" t="n">
        <v>0</v>
      </c>
      <c r="P120" s="0" t="n">
        <v>81</v>
      </c>
      <c r="Q120" s="0" t="s">
        <v>261</v>
      </c>
      <c r="R120" s="0" t="n">
        <v>1.35797226428986</v>
      </c>
      <c r="S120" s="0" t="n">
        <v>0.279608368873596</v>
      </c>
      <c r="T120" s="0" t="n">
        <v>0.382115423679352</v>
      </c>
      <c r="U120" s="1" t="str">
        <f aca="false">IF(AND(I120+S120&lt;0.479,T120+N120&lt;0.6,N120+T120&gt;0.53),R120+D120,"")</f>
        <v/>
      </c>
      <c r="V120" s="0" t="n">
        <f aca="false">D120+R120</f>
        <v>1.51999998092651</v>
      </c>
    </row>
    <row r="121" customFormat="false" ht="12.8" hidden="false" customHeight="false" outlineLevel="0" collapsed="false">
      <c r="A121" s="0" t="n">
        <v>59</v>
      </c>
      <c r="B121" s="0" t="s">
        <v>262</v>
      </c>
      <c r="C121" s="0" t="s">
        <v>22</v>
      </c>
      <c r="D121" s="0" t="n">
        <v>0.13219678401947</v>
      </c>
      <c r="E121" s="0" t="n">
        <v>0</v>
      </c>
      <c r="F121" s="0" t="n">
        <v>40</v>
      </c>
      <c r="G121" s="0" t="s">
        <v>262</v>
      </c>
      <c r="H121" s="0" t="s">
        <v>23</v>
      </c>
      <c r="I121" s="0" t="n">
        <v>0.00464597344398499</v>
      </c>
      <c r="J121" s="0" t="n">
        <v>0</v>
      </c>
      <c r="K121" s="0" t="n">
        <v>40</v>
      </c>
      <c r="L121" s="0" t="s">
        <v>262</v>
      </c>
      <c r="M121" s="0" t="s">
        <v>24</v>
      </c>
      <c r="N121" s="0" t="n">
        <v>-0.000617116689682007</v>
      </c>
      <c r="O121" s="0" t="n">
        <v>0</v>
      </c>
      <c r="P121" s="0" t="n">
        <v>40</v>
      </c>
      <c r="Q121" s="0" t="s">
        <v>263</v>
      </c>
      <c r="R121" s="0" t="n">
        <v>1.23380327224731</v>
      </c>
      <c r="S121" s="0" t="n">
        <v>0.277354031801224</v>
      </c>
      <c r="T121" s="0" t="n">
        <v>0.343104928731918</v>
      </c>
      <c r="U121" s="1" t="str">
        <f aca="false">IF(AND(I121+S121&lt;0.479,T121+N121&lt;0.6,N121+T121&gt;0.53),R121+D121,"")</f>
        <v/>
      </c>
      <c r="V121" s="0" t="n">
        <f aca="false">D121+R121</f>
        <v>1.36600005626678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2021-09-14T11:16:07Z</dcterms:modified>
  <cp:revision>1</cp:revision>
  <dc:subject/>
  <dc:title/>
</cp:coreProperties>
</file>