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constrained_transfer_dnn_50_matern_203_zero_E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<sst xmlns="http://schemas.openxmlformats.org/spreadsheetml/2006/main" count="721" uniqueCount="224">
  <si>
    <t xml:space="preserve">arm_name </t>
  </si>
  <si>
    <t xml:space="preserve">metric_name </t>
  </si>
  <si>
    <t xml:space="preserve">mean </t>
  </si>
  <si>
    <t xml:space="preserve">sem </t>
  </si>
  <si>
    <t xml:space="preserve">trial_index </t>
  </si>
  <si>
    <t xml:space="preserve">arm_name   </t>
  </si>
  <si>
    <t xml:space="preserve">metric_name   </t>
  </si>
  <si>
    <t xml:space="preserve">mean   </t>
  </si>
  <si>
    <t xml:space="preserve">sem   </t>
  </si>
  <si>
    <t xml:space="preserve">trial_index   </t>
  </si>
  <si>
    <t xml:space="preserve">arm_name</t>
  </si>
  <si>
    <t xml:space="preserve">metric_name</t>
  </si>
  <si>
    <t xml:space="preserve">mean</t>
  </si>
  <si>
    <t xml:space="preserve">sem</t>
  </si>
  <si>
    <t xml:space="preserve">trial_index</t>
  </si>
  <si>
    <t xml:space="preserve">parameters</t>
  </si>
  <si>
    <t xml:space="preserve">pred_cl_cd</t>
  </si>
  <si>
    <t xml:space="preserve">pred_cd</t>
  </si>
  <si>
    <t xml:space="preserve">pred_xcp</t>
  </si>
  <si>
    <t xml:space="preserve">cl_cd</t>
  </si>
  <si>
    <t xml:space="preserve">valids</t>
  </si>
  <si>
    <t xml:space="preserve">4_0</t>
  </si>
  <si>
    <t xml:space="preserve">objective</t>
  </si>
  <si>
    <t xml:space="preserve">CD</t>
  </si>
  <si>
    <t xml:space="preserve">XCP</t>
  </si>
  <si>
    <t xml:space="preserve">{'XLE1': 1.25, 'XLE2': 3.1184887562049415, 'CHORD1_1': 0.4, 'CHORD1_2': 0.0, 'CHORD2_1': 0.17912655361486746, 'CHORD2_2': 0.22869092713457065, 'SSPAN1_2': 0.2366065255018037, 'SSPAN2_2': 0.3}</t>
  </si>
  <si>
    <t xml:space="preserve">8_0</t>
  </si>
  <si>
    <t xml:space="preserve">{'XLE1': 1.25, 'XLE2': 3.1117867758435107, 'CHORD1_1': 0.4, 'CHORD1_2': 0.0, 'CHORD2_1': 0.1783705508338254, 'CHORD2_2': 0.22912301467859855, 'SSPAN1_2': 0.23669390460049522, 'SSPAN2_2': 0.3}</t>
  </si>
  <si>
    <t xml:space="preserve">19_0</t>
  </si>
  <si>
    <t xml:space="preserve">{'XLE1': 1.25, 'XLE2': 3.139897600563811, 'CHORD1_1': 0.4, 'CHORD1_2': 0.0, 'CHORD2_1': 0.17929981241546808, 'CHORD2_2': 0.22807549661106555, 'SSPAN1_2': 0.23406921706533765, 'SSPAN2_2': 0.3}</t>
  </si>
  <si>
    <t xml:space="preserve">24_0</t>
  </si>
  <si>
    <t xml:space="preserve">{'XLE1': 1.25, 'XLE2': 3.144884200029097, 'CHORD1_1': 0.4, 'CHORD1_2': 0.0, 'CHORD2_1': 0.17946547192794088, 'CHORD2_2': 0.22809559397421603, 'SSPAN1_2': 0.23390925516179983, 'SSPAN2_2': 0.3}</t>
  </si>
  <si>
    <t xml:space="preserve">43_0</t>
  </si>
  <si>
    <t xml:space="preserve">{'XLE1': 1.25, 'XLE2': 3.2, 'CHORD1_1': 0.4, 'CHORD1_2': 0.04236601364289958, 'CHORD2_1': 0.17567016710004177, 'CHORD2_2': 0.25, 'SSPAN1_2': 0.2391556857361108, 'SSPAN2_2': 0.22310800479463969}</t>
  </si>
  <si>
    <t xml:space="preserve">12_0</t>
  </si>
  <si>
    <t xml:space="preserve">{'XLE1': 1.25, 'XLE2': 3.1364166026320968, 'CHORD1_1': 0.4, 'CHORD1_2': 0.0, 'CHORD2_1': 0.17913037777250007, 'CHORD2_2': 0.22800085703874978, 'SSPAN1_2': 0.23354751997857612, 'SSPAN2_2': 0.3}</t>
  </si>
  <si>
    <t xml:space="preserve">35_0</t>
  </si>
  <si>
    <t xml:space="preserve">{'XLE1': 1.25, 'XLE2': 3.155836809770624, 'CHORD1_1': 0.4, 'CHORD1_2': 0.0, 'CHORD2_1': 0.17838009970059454, 'CHORD2_2': 0.22960785876460094, 'SSPAN1_2': 0.23300376441707163, 'SSPAN2_2': 0.29906821003790557}</t>
  </si>
  <si>
    <t xml:space="preserve">15_0</t>
  </si>
  <si>
    <t xml:space="preserve">{'XLE1': 1.25, 'XLE2': 3.0875800322048845, 'CHORD1_1': 0.4, 'CHORD1_2': 0.0, 'CHORD2_1': 0.17792870856093146, 'CHORD2_2': 0.2282832757972628, 'SSPAN1_2': 0.23579058973723535, 'SSPAN2_2': 0.3}</t>
  </si>
  <si>
    <t xml:space="preserve">3_0</t>
  </si>
  <si>
    <t xml:space="preserve">{'XLE1': 1.25, 'XLE2': 3.168677451179605, 'CHORD1_1': 0.4, 'CHORD1_2': 0.0, 'CHORD2_1': 0.16815564775477826, 'CHORD2_2': 0.1798793054485699, 'SSPAN1_2': 0.23831318961970815, 'SSPAN2_2': 0.29204216657605503}</t>
  </si>
  <si>
    <t xml:space="preserve">38_0</t>
  </si>
  <si>
    <t xml:space="preserve">{'XLE1': 1.25, 'XLE2': 3.2, 'CHORD1_1': 0.19186012404672445, 'CHORD1_2': 0.03106231094957711, 'CHORD2_1': 0.16955920209348269, 'CHORD2_2': 0.22835455827374448, 'SSPAN1_2': 0.3, 'SSPAN2_2': 0.3}</t>
  </si>
  <si>
    <t xml:space="preserve">2_0</t>
  </si>
  <si>
    <t xml:space="preserve">{'XLE1': 1.25, 'XLE2': 3.199188450220454, 'CHORD1_1': 0.2103744310170189, 'CHORD1_2': 0.07905902858717818, 'CHORD2_1': 0.18168772676143458, 'CHORD2_2': 0.2432300061573249, 'SSPAN1_2': 0.23629469728241956, 'SSPAN2_2': 0.2170522986517188}</t>
  </si>
  <si>
    <t xml:space="preserve">47_0</t>
  </si>
  <si>
    <t xml:space="preserve">{'XLE1': 1.3724335776641965, 'XLE2': 3.1962770903483033, 'CHORD1_1': 0.16469087041914465, 'CHORD1_2': 0.07358298500999808, 'CHORD2_1': 0.27007464217022065, 'CHORD2_2': 0.20014263433404267, 'SSPAN1_2': 0.2865485580638051, 'SSPAN2_2': 0.2916929433122277}</t>
  </si>
  <si>
    <t xml:space="preserve">0_4</t>
  </si>
  <si>
    <t xml:space="preserve">{'XLE1': 1.544813947752118, 'XLE2': 3.0665711814537646, 'CHORD1_1': 0.29859630791470415, 'CHORD1_2': 0.033134273858740924, 'CHORD2_1': 0.31403060639277103, 'CHORD2_2': 0.12428755289874971, 'SSPAN1_2': 0.282513383962214, 'SSPAN2_2': 0.28297838177531953}</t>
  </si>
  <si>
    <t xml:space="preserve">1_0</t>
  </si>
  <si>
    <t xml:space="preserve">{'XLE1': 1.3610030074257464, 'XLE2': 3.2, 'CHORD1_1': 0.3662418047578124, 'CHORD1_2': 0.02494177876723933, 'CHORD2_1': 0.17862892918681805, 'CHORD2_2': 0.23113475832011834, 'SSPAN1_2': 0.23084917872331864, 'SSPAN2_2': 0.2251309982816198}</t>
  </si>
  <si>
    <t xml:space="preserve">0_35</t>
  </si>
  <si>
    <t xml:space="preserve">{'XLE1': 1.5753701790235937, 'XLE2': 3.1134760316461327, 'CHORD1_1': 0.2465186857618392, 'CHORD1_2': 0.06566403119824826, 'CHORD2_1': 0.30928486222401264, 'CHORD2_2': 0.15398092358373106, 'SSPAN1_2': 0.22837774753570556, 'SSPAN2_2': 0.28117479030042886}</t>
  </si>
  <si>
    <t xml:space="preserve">0_47</t>
  </si>
  <si>
    <t xml:space="preserve">{'XLE1': 1.6587463580071926, 'XLE2': 3.13355825021863, 'CHORD1_1': 0.1125656203366816, 'CHORD1_2': 0.034904363248497244, 'CHORD2_1': 0.24679297935217623, 'CHORD2_2': 0.22013831906951964, 'SSPAN1_2': 0.24079983755946158, 'SSPAN2_2': 0.29795155618339775}</t>
  </si>
  <si>
    <t xml:space="preserve">21_0</t>
  </si>
  <si>
    <t xml:space="preserve">{'XLE1': 1.3405459807254374, 'XLE2': 3.161226701550186, 'CHORD1_1': 0.16280820863321427, 'CHORD1_2': 0.06622953708283603, 'CHORD2_1': 0.1834397508762777, 'CHORD2_2': 0.20971673587337136, 'SSPAN1_2': 0.2511346647515893, 'SSPAN2_2': 0.2477328574284911}</t>
  </si>
  <si>
    <t xml:space="preserve">0_2</t>
  </si>
  <si>
    <t xml:space="preserve">{'XLE1': 1.4748394363559783, 'XLE2': 3.0889099430292846, 'CHORD1_1': 0.17924648672342303, 'CHORD1_2': 0.062023817673325536, 'CHORD2_1': 0.13824113458395004, 'CHORD2_2': 0.24622324970550835, 'SSPAN1_2': 0.25444676429033275, 'SSPAN2_2': 0.2684457631781697}</t>
  </si>
  <si>
    <t xml:space="preserve">0_31</t>
  </si>
  <si>
    <t xml:space="preserve">{'XLE1': 1.6276095630601048, 'XLE2': 3.1240202452987433, 'CHORD1_1': 0.3304079536348582, 'CHORD1_2': 0.023488529222086073, 'CHORD2_1': 0.12258616853505375, 'CHORD2_2': 0.2405304042622447, 'SSPAN1_2': 0.27371151540428396, 'SSPAN2_2': 0.21229170728474855}</t>
  </si>
  <si>
    <t xml:space="preserve">49_0</t>
  </si>
  <si>
    <t xml:space="preserve">{'XLE1': 1.6232306300662458, 'XLE2': 3.0095412977039815, 'CHORD1_1': 0.28653703806921843, 'CHORD1_2': 0.03910850090906024, 'CHORD2_1': 0.3413737743161619, 'CHORD2_2': 0.07698389096185565, 'SSPAN1_2': 0.1682208977639675, 'SSPAN2_2': 0.2969931999221444}</t>
  </si>
  <si>
    <t xml:space="preserve">0_8</t>
  </si>
  <si>
    <t xml:space="preserve">{'XLE1': 1.6896973545663059, 'XLE2': 3.086711193434894, 'CHORD1_1': 0.3610647703520954, 'CHORD1_2': 0.047702841237187384, 'CHORD2_1': 0.2423376200720668, 'CHORD2_2': 0.0034327527973800898, 'SSPAN1_2': 0.29528317619115113, 'SSPAN2_2': 0.28804251905530687}</t>
  </si>
  <si>
    <t xml:space="preserve">0_43</t>
  </si>
  <si>
    <t xml:space="preserve">{'XLE1': 1.5228227665647864, 'XLE2': 3.1822284212335945, 'CHORD1_1': 0.25860907370224595, 'CHORD1_2': 0.0698505628388375, 'CHORD2_1': 0.13589507089927794, 'CHORD2_2': 0.20439886744134128, 'SSPAN1_2': 0.2918668787926435, 'SSPAN2_2': 0.17625016290694476}</t>
  </si>
  <si>
    <t xml:space="preserve">31_0</t>
  </si>
  <si>
    <t xml:space="preserve">{'XLE1': 1.667069221381098, 'XLE2': 3.00062423478812, 'CHORD1_1': 0.14297647792845966, 'CHORD1_2': 0.07830524967983364, 'CHORD2_1': 0.25698862913995985, 'CHORD2_2': 0.14990395191125572, 'SSPAN1_2': 0.2590026166290045, 'SSPAN2_2': 0.26775013338774445}</t>
  </si>
  <si>
    <t xml:space="preserve">0_14</t>
  </si>
  <si>
    <t xml:space="preserve">{'XLE1': 1.2593994131311774, 'XLE2': 3.057829474657774, 'CHORD1_1': 0.16109239533543587, 'CHORD1_2': 0.0372270002681762, 'CHORD2_1': 0.38061122102662925, 'CHORD2_2': 0.12588189239613712, 'SSPAN1_2': 0.2670731283724308, 'SSPAN2_2': 0.2602411286905408}</t>
  </si>
  <si>
    <t xml:space="preserve">16_0</t>
  </si>
  <si>
    <t xml:space="preserve">{'XLE1': 1.6931978492066264, 'XLE2': 3.1758799042552712, 'CHORD1_1': 0.3597924661822618, 'CHORD1_2': 0.07281004646793007, 'CHORD2_1': 0.14007783867418766, 'CHORD2_2': 0.1999337433371693, 'SSPAN1_2': 0.1577352624386549, 'SSPAN2_2': 0.2947742691263556}</t>
  </si>
  <si>
    <t xml:space="preserve">0_16</t>
  </si>
  <si>
    <t xml:space="preserve">{'XLE1': 1.664944642689079, 'XLE2': 3.052219511568546, 'CHORD1_1': 0.23547403160482647, 'CHORD1_2': 0.009260821826756, 'CHORD2_1': 0.27302003819495446, 'CHORD2_2': 0.20896257972344756, 'SSPAN1_2': 0.16137199588119983, 'SSPAN2_2': 0.25467886552214625}</t>
  </si>
  <si>
    <t xml:space="preserve">0_26</t>
  </si>
  <si>
    <t xml:space="preserve">{'XLE1': 1.3873117757029831, 'XLE2': 3.07335451412946, 'CHORD1_1': 0.37979917721822865, 'CHORD1_2': 0.01601256150752306, 'CHORD2_1': 0.3372453603893519, 'CHORD2_2': 0.04135268786922097, 'SSPAN1_2': 0.18967620935291052, 'SSPAN2_2': 0.27719918154180045}</t>
  </si>
  <si>
    <t xml:space="preserve">0_41</t>
  </si>
  <si>
    <t xml:space="preserve">{'XLE1': 1.3528504041023552, 'XLE2': 3.1109751699492336, 'CHORD1_1': 0.36293341200798757, 'CHORD1_2': 0.049607976665720345, 'CHORD2_1': 0.3756892825476825, 'CHORD2_2': 0.09576127561740577, 'SSPAN1_2': 0.2188161315396428, 'SSPAN2_2': 0.25061895828694103}</t>
  </si>
  <si>
    <t xml:space="preserve">45_0</t>
  </si>
  <si>
    <t xml:space="preserve">{'XLE1': 1.3733537653461099, 'XLE2': 3.040600538253784, 'CHORD1_1': 0.3521108433604241, 'CHORD1_2': 0.04001439060084522, 'CHORD2_1': 0.3252354700118304, 'CHORD2_2': 0.027840074384585023, 'SSPAN1_2': 0.29816543180495503, 'SSPAN2_2': 0.19843360539525745}</t>
  </si>
  <si>
    <t xml:space="preserve">0_25</t>
  </si>
  <si>
    <t xml:space="preserve">{'XLE1': 1.3217313117347658, 'XLE2': 3.14552914891392, 'CHORD1_1': 0.1544683865271509, 'CHORD1_2': 0.06068321272730827, 'CHORD2_1': 0.25617212643846876, 'CHORD2_2': 0.11441547935828567, 'SSPAN1_2': 0.2894200786948204, 'SSPAN2_2': 0.23911641594022512}</t>
  </si>
  <si>
    <t xml:space="preserve">0_7</t>
  </si>
  <si>
    <t xml:space="preserve">{'XLE1': 1.7266051573678851, 'XLE2': 3.139514827914536, 'CHORD1_1': 0.22393426457419996, 'CHORD1_2': 0.07845398747362196, 'CHORD2_1': 0.39247857462614777, 'CHORD2_2': 0.031449128640815616, 'SSPAN1_2': 0.18213441483676435, 'SSPAN2_2': 0.2460672538727522}</t>
  </si>
  <si>
    <t xml:space="preserve">0_13</t>
  </si>
  <si>
    <t xml:space="preserve">{'XLE1': 1.4496741946786642, 'XLE2': 3.1356681406497957, 'CHORD1_1': 0.38663348909467465, 'CHORD1_2': 0.08189763003028928, 'CHORD2_1': 0.28780749738216405, 'CHORD2_2': 0.2183461484964937, 'SSPAN1_2': 0.16671971809118985, 'SSPAN2_2': 0.22332413569092752}</t>
  </si>
  <si>
    <t xml:space="preserve">40_0</t>
  </si>
  <si>
    <t xml:space="preserve">{'XLE1': 1.404563033953309, 'XLE2': 3.160736337862909, 'CHORD1_1': 0.213876102026552, 'CHORD1_2': 0.02106565436348319, 'CHORD2_1': 0.24264436839148404, 'CHORD2_2': 0.046471136156469584, 'SSPAN1_2': 0.29261978231370445, 'SSPAN2_2': 0.2341592624783516}</t>
  </si>
  <si>
    <t xml:space="preserve">0_28</t>
  </si>
  <si>
    <t xml:space="preserve">{'XLE1': 1.5695974715054035, 'XLE2': 3.0946190748363733, 'CHORD1_1': 0.10485569853335619, 'CHORD1_2': 0.0688513405714184, 'CHORD2_1': 0.2083314624615014, 'CHORD2_2': 0.16527016460895538, 'SSPAN1_2': 0.17413931302726268, 'SSPAN2_2': 0.27459322586655616}</t>
  </si>
  <si>
    <t xml:space="preserve">0_32</t>
  </si>
  <si>
    <t xml:space="preserve">{'XLE1': 1.6335651357658207, 'XLE2': 3.0926692966371774, 'CHORD1_1': 0.3223570252768696, 'CHORD1_2': 0.02102887029759586, 'CHORD2_1': 0.39722426515072584, 'CHORD2_2': 0.19029289367608726, 'SSPAN1_2': 0.12885399218648672, 'SSPAN2_2': 0.24308567643165588}</t>
  </si>
  <si>
    <t xml:space="preserve">22_0</t>
  </si>
  <si>
    <t xml:space="preserve">{'XLE1': 1.3852980453521013, 'XLE2': 3.0964808145537974, 'CHORD1_1': 0.27807718208059673, 'CHORD1_2': 0.0621449681930244, 'CHORD2_1': 0.30198056250810623, 'CHORD2_2': 0.19078463898040354, 'SSPAN1_2': 0.28094407841563224, 'SSPAN2_2': 0.17499886639416218}</t>
  </si>
  <si>
    <t xml:space="preserve">0_6</t>
  </si>
  <si>
    <t xml:space="preserve">{'XLE1': 1.331958548631519, 'XLE2': 3.0394371913746, 'CHORD1_1': 0.3419831551611424, 'CHORD1_2': 0.00757426799274981, 'CHORD2_1': 0.17882649218663577, 'CHORD2_2': 0.19924899726174772, 'SSPAN1_2': 0.20321854986250398, 'SSPAN2_2': 0.15890252087265253}</t>
  </si>
  <si>
    <t xml:space="preserve">30_0</t>
  </si>
  <si>
    <t xml:space="preserve">{'XLE1': 1.423177913762629, 'XLE2': 3.0159384777769445, 'CHORD1_1': 0.2969839859753848, 'CHORD1_2': 0.04841214328072965, 'CHORD2_1': 0.2408574687317014, 'CHORD2_2': 0.12662200373597443, 'SSPAN1_2': 0.14676825255155562, 'SSPAN2_2': 0.24787613656371832}</t>
  </si>
  <si>
    <t xml:space="preserve">50_0</t>
  </si>
  <si>
    <t xml:space="preserve">{'XLE1': 1.5882059433497488, 'XLE2': 3.1173116786405446, 'CHORD1_1': 0.23616629941388967, 'CHORD1_2': 0.05530031092464924, 'CHORD2_1': 0.19850000636652115, 'CHORD2_2': 0.07336379704065621, 'SSPAN1_2': 0.2979150934144854, 'SSPAN2_2': 0.18893277682363985}</t>
  </si>
  <si>
    <t xml:space="preserve">0_44</t>
  </si>
  <si>
    <t xml:space="preserve">{'XLE1': 1.6009787963703275, 'XLE2': 3.0604200050234796, 'CHORD1_1': 0.3367226931266487, 'CHORD1_2': 0.07958395225927234, 'CHORD2_1': 0.15912565076723695, 'CHORD2_2': 0.18564986740238965, 'SSPAN1_2': 0.14103231709450484, 'SSPAN2_2': 0.2356500431895256}</t>
  </si>
  <si>
    <t xml:space="preserve">42_0</t>
  </si>
  <si>
    <t xml:space="preserve">{'XLE1': 1.3245321568101645, 'XLE2': 3.016694204136729, 'CHORD1_1': 0.17099550301209093, 'CHORD1_2': 0.004821615871042013, 'CHORD2_1': 0.3991133804433048, 'CHORD2_2': 0.06312521058134735, 'SSPAN1_2': 0.13367268480360509, 'SSPAN2_2': 0.24454597793519497}</t>
  </si>
  <si>
    <t xml:space="preserve">0_21</t>
  </si>
  <si>
    <t xml:space="preserve">{'XLE1': 1.4129042327404022, 'XLE2': 3.1012128917500377, 'CHORD1_1': 0.20519728055223824, 'CHORD1_2': 0.04115981002338231, 'CHORD2_1': 0.1873859751969576, 'CHORD2_2': 0.009702809154987335, 'SSPAN1_2': 0.2766561932861805, 'SSPAN2_2': 0.23170838560909032}</t>
  </si>
  <si>
    <t xml:space="preserve">0_19</t>
  </si>
  <si>
    <t xml:space="preserve">{'XLE1': 1.6065049772150815, 'XLE2': 3.1292647518217565, 'CHORD1_1': 0.30992634408175945, 'CHORD1_2': 0.05458051398396492, 'CHORD2_1': 0.35848809005692606, 'CHORD2_2': 0.13529691705480218, 'SSPAN1_2': 0.26109107006341215, 'SSPAN2_2': 0.21658975798636676}</t>
  </si>
  <si>
    <t xml:space="preserve">25_0</t>
  </si>
  <si>
    <t xml:space="preserve">{'XLE1': 1.35045165149495, 'XLE2': 3.085504266433418, 'CHORD1_1': 0.14692121529951693, 'CHORD1_2': 0.047085156831890344, 'CHORD2_1': 0.22159092836081984, 'CHORD2_2': 0.0723218135535717, 'SSPAN1_2': 0.24497105292975901, 'SSPAN2_2': 0.23075974080711603}</t>
  </si>
  <si>
    <t xml:space="preserve">27_0</t>
  </si>
  <si>
    <t xml:space="preserve">{'XLE1': 1.5318607497029006, 'XLE2': 3.117422024905682, 'CHORD1_1': 0.15810867054387928, 'CHORD1_2': 0.05007822238840163, 'CHORD2_1': 0.11554198022931815, 'CHORD2_2': 0.11993304314091802, 'SSPAN1_2': 0.23072396013885735, 'SSPAN2_2': 0.2568482726812362}</t>
  </si>
  <si>
    <t xml:space="preserve">0_39</t>
  </si>
  <si>
    <t xml:space="preserve">{'XLE1': 1.743154185358435, 'XLE2': 3.1644869627431036, 'CHORD1_1': 0.3823065922595561, 'CHORD1_2': 0.010942569728940725, 'CHORD2_1': 0.3454572880640626, 'CHORD2_2': 0.16947632399387658, 'SSPAN1_2': 0.27967958636581897, 'SSPAN2_2': 0.19618598986417055}</t>
  </si>
  <si>
    <t xml:space="preserve">20_0</t>
  </si>
  <si>
    <t xml:space="preserve">{'XLE1': 1.3306570458225906, 'XLE2': 3.1757212527096272, 'CHORD1_1': 0.18556731930002573, 'CHORD1_2': 0.08224584454670548, 'CHORD2_1': 0.3647799799218774, 'CHORD2_2': 0.05464691389352083, 'SSPAN1_2': 0.20986079555004833, 'SSPAN2_2': 0.1991097403690219}</t>
  </si>
  <si>
    <t xml:space="preserve">9_0</t>
  </si>
  <si>
    <t xml:space="preserve">{'XLE1': 1.2957296683453023, 'XLE2': 3.128498741798103, 'CHORD1_1': 0.14172116974368693, 'CHORD1_2': 0.022066520322114227, 'CHORD2_1': 0.3404584987089038, 'CHORD2_2': 0.12023954372853041, 'SSPAN1_2': 0.27583716511726375, 'SSPAN2_2': 0.21159540303051472}</t>
  </si>
  <si>
    <t xml:space="preserve">39_0</t>
  </si>
  <si>
    <t xml:space="preserve">{'XLE1': 1.5471483641304076, 'XLE2': 3.0232664527371527, 'CHORD1_1': 0.33408420635387304, 'CHORD1_2': 0.06558827580884098, 'CHORD2_1': 0.1364941959269345, 'CHORD2_2': 0.13312219246290624, 'SSPAN1_2': 0.1834995223209262, 'SSPAN2_2': 0.20558341406285763}</t>
  </si>
  <si>
    <t xml:space="preserve">48_0</t>
  </si>
  <si>
    <t xml:space="preserve">{'XLE1': 1.729269818868488, 'XLE2': 3.140248333849013, 'CHORD1_1': 0.3197044152766466, 'CHORD1_2': 0.05682273510843515, 'CHORD2_1': 0.35779526289552455, 'CHORD2_2': 0.06540066143497825, 'SSPAN1_2': 0.1265521826222539, 'SSPAN2_2': 0.2570472164079547}</t>
  </si>
  <si>
    <t xml:space="preserve">0_37</t>
  </si>
  <si>
    <t xml:space="preserve">{'XLE1': 1.3817832032218575, 'XLE2': 3.142016155458987, 'CHORD1_1': 0.2779822444543243, 'CHORD1_2': 0.02973578134551644, 'CHORD2_1': 0.14286809265613556, 'CHORD2_2': 0.030066999839618802, 'SSPAN1_2': 0.20663514081388712, 'SSPAN2_2': 0.27054842840880156}</t>
  </si>
  <si>
    <t xml:space="preserve">26_0</t>
  </si>
  <si>
    <t xml:space="preserve">{'XLE1': 1.5342668103985488, 'XLE2': 3.081686645746231, 'CHORD1_1': 0.22790817180648448, 'CHORD1_2': 0.00188560014590621, 'CHORD2_1': 0.3773396178148687, 'CHORD2_2': 0.10534748900681734, 'SSPAN1_2': 0.25015486534684894, 'SSPAN2_2': 0.18343949411064386}</t>
  </si>
  <si>
    <t xml:space="preserve">0_22</t>
  </si>
  <si>
    <t xml:space="preserve">{'XLE1': 1.3468962544575334, 'XLE2': 3.0798317408189178, 'CHORD1_1': 0.27987105967476966, 'CHORD1_2': 0.08578742788173258, 'CHORD2_1': 0.10662200888618828, 'CHORD2_2': 0.08458911906927824, 'SSPAN1_2': 0.17705843281000852, 'SSPAN2_2': 0.294016246125102}</t>
  </si>
  <si>
    <t xml:space="preserve">0_49</t>
  </si>
  <si>
    <t xml:space="preserve">{'XLE1': 1.2538706013001502, 'XLE2': 3.1266803234815597, 'CHORD1_1': 0.19024394070729617, 'CHORD1_2': 0.005972171304747462, 'CHORD2_1': 0.10184856643900275, 'CHORD2_2': 0.1762336352840066, 'SSPAN1_2': 0.13705348409712315, 'SSPAN2_2': 0.2918159425258636}</t>
  </si>
  <si>
    <t xml:space="preserve">0_0</t>
  </si>
  <si>
    <t xml:space="preserve">{'XLE1': 1.6486322283744812, 'XLE2': 3.0175866901874544, 'CHORD1_1': 0.14289089590311052, 'CHORD1_2': 0.08853959083557128, 'CHORD2_1': 0.3499103009700776, 'CHORD2_2': 0.07752661406993866, 'SSPAN1_2': 0.23140342235565184, 'SSPAN2_2': 0.19281988739967346}</t>
  </si>
  <si>
    <t xml:space="preserve">10_0</t>
  </si>
  <si>
    <t xml:space="preserve">{'XLE1': 1.2736379555426538, 'XLE2': 3.0783163418993356, 'CHORD1_1': 0.22561060888692738, 'CHORD1_2': 0.08538499913178384, 'CHORD2_1': 0.2930941249243916, 'CHORD2_2': 0.012237140676006675, 'SSPAN1_2': 0.21085457447916267, 'SSPAN2_2': 0.18721752129495145}</t>
  </si>
  <si>
    <t xml:space="preserve">17_0</t>
  </si>
  <si>
    <t xml:space="preserve">{'XLE1': 1.6017304849810898, 'XLE2': 3.160463729128242, 'CHORD1_1': 0.23409694470465187, 'CHORD1_2': 0.07950408093631267, 'CHORD2_1': 0.3771423779428006, 'CHORD2_2': 0.17229826911352575, 'SSPAN1_2': 0.24113379716873168, 'SSPAN2_2': 0.17263220120221376}</t>
  </si>
  <si>
    <t xml:space="preserve">18_0</t>
  </si>
  <si>
    <t xml:space="preserve">{'XLE1': 1.2528687817975879, 'XLE2': 3.012284491583705, 'CHORD1_1': 0.13898366503417492, 'CHORD1_2': 0.031096086362376808, 'CHORD2_1': 0.13836624175310136, 'CHORD2_2': 0.1782041189726442, 'SSPAN1_2': 0.16448615062981845, 'SSPAN2_2': 0.22288328669965268}</t>
  </si>
  <si>
    <t xml:space="preserve">0_45</t>
  </si>
  <si>
    <t xml:space="preserve">{'XLE1': 1.4653363819234073, 'XLE2': 3.1607195138931274, 'CHORD1_1': 0.22860870417207482, 'CHORD1_2': 0.014409048613160847, 'CHORD2_1': 0.2601220410317183, 'CHORD2_2': 0.08023502142168581, 'SSPAN1_2': 0.2700990876182914, 'SSPAN2_2': 0.17203276958316566}</t>
  </si>
  <si>
    <t xml:space="preserve">0_1</t>
  </si>
  <si>
    <t xml:space="preserve">{'XLE1': 1.2849915730766952, 'XLE2': 3.117517684772611, 'CHORD1_1': 0.25369165223091844, 'CHORD1_2': 0.01739622127264738, 'CHORD2_1': 0.2307681883685291, 'CHORD2_2': 0.15948864282108843, 'SSPAN1_2': 0.15394649412482977, 'SSPAN2_2': 0.2057533822953701}</t>
  </si>
  <si>
    <t xml:space="preserve">32_0</t>
  </si>
  <si>
    <t xml:space="preserve">{'XLE1': 1.3010592949576676, 'XLE2': 3.1665998427197337, 'CHORD1_1': 0.2907811499200762, 'CHORD1_2': 0.049106000661849974, 'CHORD2_1': 0.14393006609752776, 'CHORD2_2': 0.12745632440783083, 'SSPAN1_2': 0.20527555532753466, 'SSPAN2_2': 0.17847549207508565}</t>
  </si>
  <si>
    <t xml:space="preserve">37_0</t>
  </si>
  <si>
    <t xml:space="preserve">{'XLE1': 1.68475256068632, 'XLE2': 3.174576299823821, 'CHORD1_1': 0.39966518124565487, 'CHORD1_2': 0.011709415214136243, 'CHORD2_1': 0.39267328372225174, 'CHORD2_2': 0.13581586559303105, 'SSPAN1_2': 0.252507084608078, 'SSPAN2_2': 0.10878378823399544}</t>
  </si>
  <si>
    <t xml:space="preserve">0_10</t>
  </si>
  <si>
    <t xml:space="preserve">{'XLE1': 1.4338960908353329, 'XLE2': 3.0075722938403486, 'CHORD1_1': 0.3176779314875603, 'CHORD1_2': 0.07172550681978464, 'CHORD2_1': 0.26475135050714016, 'CHORD2_2': 0.17261197441257536, 'SSPAN1_2': 0.21598281823098658, 'SSPAN2_2': 0.1639730865135789}</t>
  </si>
  <si>
    <t xml:space="preserve">0_17</t>
  </si>
  <si>
    <t xml:space="preserve">{'XLE1': 1.2685580281540751, 'XLE2': 3.151738610863686, 'CHORD1_1': 0.3486073813401163, 'CHORD1_2': 0.07346092488616705, 'CHORD2_1': 0.1485769915394485, 'CHORD2_2': 0.05643307836726308, 'SSPAN1_2': 0.22788402698934077, 'SSPAN2_2': 0.14096478801220655}</t>
  </si>
  <si>
    <t xml:space="preserve">33_0</t>
  </si>
  <si>
    <t xml:space="preserve">{'XLE1': 1.3141343435272574, 'XLE2': 3.0103429490700364, 'CHORD1_1': 0.3567929334007204, 'CHORD1_2': 0.07505221696570516, 'CHORD2_1': 0.3121726111508906, 'CHORD2_2': 0.2253129028249532, 'SSPAN1_2': 0.1927075620740652, 'SSPAN2_2': 0.15905736964195966}</t>
  </si>
  <si>
    <t xml:space="preserve">0_11</t>
  </si>
  <si>
    <t xml:space="preserve">{'XLE1': 1.5074791670776904, 'XLE2': 3.1073233297094704, 'CHORD1_1': 0.1357405566610396, 'CHORD1_2': 0.0023400084301829337, 'CHORD2_1': 0.16358095640316606, 'CHORD2_2': 0.0907704692799598, 'SSPAN1_2': 0.1947581101208925, 'SSPAN2_2': 0.22534427307546137}</t>
  </si>
  <si>
    <t xml:space="preserve">0_30</t>
  </si>
  <si>
    <t xml:space="preserve">{'XLE1': 1.3059531967155635, 'XLE2': 3.0236817758530377, 'CHORD1_1': 0.2161746663041413, 'CHORD1_2': 0.04796189677901566, 'CHORD2_1': 0.2987107309512794, 'CHORD2_2': 0.025872299447655678, 'SSPAN1_2': 0.14015697855502368, 'SSPAN2_2': 0.1985649574548006}</t>
  </si>
  <si>
    <t xml:space="preserve">14_0</t>
  </si>
  <si>
    <t xml:space="preserve">{'XLE1': 1.4789279685355723, 'XLE2': 3.0045698972418906, 'CHORD1_1': 0.2631708225235343, 'CHORD1_2': 0.039390969621017576, 'CHORD2_1': 0.1862847878597677, 'CHORD2_2': 0.05172669840976596, 'SSPAN1_2': 0.16693192515522243, 'SSPAN2_2': 0.20101319141685964}</t>
  </si>
  <si>
    <t xml:space="preserve">0_12</t>
  </si>
  <si>
    <t xml:space="preserve">{'XLE1': 1.6167630520649254, 'XLE2': 3.035379837453365, 'CHORD1_1': 0.19744797972962264, 'CHORD1_2': 0.012072699973359703, 'CHORD2_1': 0.13114708261564376, 'CHORD2_2': 0.050437918631359935, 'SSPAN1_2': 0.24402425345033407, 'SSPAN2_2': 0.18459671270102262}</t>
  </si>
  <si>
    <t xml:space="preserve">36_0</t>
  </si>
  <si>
    <t xml:space="preserve">{'XLE1': 1.5903534730896354, 'XLE2': 3.044605216383934, 'CHORD1_1': 0.30236981837078936, 'CHORD1_2': 0.07620888942852616, 'CHORD2_1': 0.17387057235464454, 'CHORD2_2': 0.21309328824281693, 'SSPAN1_2': 0.28392536994069817, 'SSPAN2_2': 0.11753974594175816}</t>
  </si>
  <si>
    <t xml:space="preserve">11_0</t>
  </si>
  <si>
    <t xml:space="preserve">{'XLE1': 1.498599155806005, 'XLE2': 3.0560018414631487, 'CHORD1_1': 0.33771428875625137, 'CHORD1_2': 0.0004158828780055046, 'CHORD2_1': 0.13616382349282505, 'CHORD2_2': 0.0009198663756251335, 'SSPAN1_2': 0.18162266537547112, 'SSPAN2_2': 0.2114865319803357}</t>
  </si>
  <si>
    <t xml:space="preserve">5_0</t>
  </si>
  <si>
    <t xml:space="preserve">{'XLE1': 1.4271598234772682, 'XLE2': 3.09815080575645, 'CHORD1_1': 0.32107686363160615, 'CHORD1_2': 0.0359099187143147, 'CHORD2_1': 0.28579710852354767, 'CHORD2_2': 0.13856384670361876, 'SSPAN1_2': 0.11558032203465701, 'SSPAN2_2': 0.1973020566627383}</t>
  </si>
  <si>
    <t xml:space="preserve">0_42</t>
  </si>
  <si>
    <t xml:space="preserve">{'XLE1': 1.418674563523382, 'XLE2': 3.082563454471529, 'CHORD1_1': 0.13855948597192766, 'CHORD1_2': 0.004236227525398135, 'CHORD2_1': 0.292729489505291, 'CHORD2_2': 0.06005169986747205, 'SSPAN1_2': 0.11926758028566838, 'SSPAN2_2': 0.21253618635237215}</t>
  </si>
  <si>
    <t xml:space="preserve">0_29</t>
  </si>
  <si>
    <t xml:space="preserve">{'XLE1': 1.4967167512513697, 'XLE2': 3.195270444825292, 'CHORD1_1': 0.2917269258759916, 'CHORD1_2': 0.003333140993490815, 'CHORD2_1': 0.370292816311121, 'CHORD2_2': 0.06744115892797709, 'SSPAN1_2': 0.24051077105104923, 'SSPAN2_2': 0.13664791118353606}</t>
  </si>
  <si>
    <t xml:space="preserve">0_33</t>
  </si>
  <si>
    <t xml:space="preserve">{'XLE1': 1.299936579540372, 'XLE2': 3.1925388265401127, 'CHORD1_1': 0.13047559242695572, 'CHORD1_2': 0.08488566669635475, 'CHORD2_1': 0.18374618655070662, 'CHORD2_2': 0.04583736485801637, 'SSPAN1_2': 0.25767071079462767, 'SSPAN2_2': 0.1552373444661498}</t>
  </si>
  <si>
    <t xml:space="preserve">23_0</t>
  </si>
  <si>
    <t xml:space="preserve">{'XLE1': 1.3765400126576424, 'XLE2': 3.0831374783068894, 'CHORD1_1': 0.17456116657704118, 'CHORD1_2': 0.06617677761241793, 'CHORD2_1': 0.3992748846299947, 'CHORD2_2': 0.04607774247415364, 'SSPAN1_2': 0.20039897952228786, 'SSPAN2_2': 0.1540217561647296}</t>
  </si>
  <si>
    <t xml:space="preserve">34_0</t>
  </si>
  <si>
    <t xml:space="preserve">{'XLE1': 1.6709022442810237, 'XLE2': 3.0948708331212402, 'CHORD1_1': 0.3273897523991764, 'CHORD1_2': 0.014955671243369578, 'CHORD2_1': 0.293583319336176, 'CHORD2_2': 0.047917485469952226, 'SSPAN1_2': 0.18772654868662358, 'SSPAN2_2': 0.1482192872092128}</t>
  </si>
  <si>
    <t xml:space="preserve">7_0</t>
  </si>
  <si>
    <t xml:space="preserve">{'XLE1': 1.4097521877847612, 'XLE2': 3.0649698309600355, 'CHORD1_1': 0.1174277444370091, 'CHORD1_2': 0.008865874763578176, 'CHORD2_1': 0.13722524624317886, 'CHORD2_2': 0.12605377449654043, 'SSPAN1_2': 0.1594682440161705, 'SSPAN2_2': 0.205610460229218}</t>
  </si>
  <si>
    <t xml:space="preserve">46_0</t>
  </si>
  <si>
    <t xml:space="preserve">{'XLE1': 1.6276674647815526, 'XLE2': 3.1237044245004655, 'CHORD1_1': 0.1996592733077705, 'CHORD1_2': 0.08320283459499478, 'CHORD2_1': 0.17763559445738794, 'CHORD2_2': 0.15583595051430166, 'SSPAN1_2': 0.23071682583540679, 'SSPAN2_2': 0.12804828360676765}</t>
  </si>
  <si>
    <t xml:space="preserve">0_38</t>
  </si>
  <si>
    <t xml:space="preserve">{'XLE1': 1.3155315890908241, 'XLE2': 3.0643735157325867, 'CHORD1_1': 0.2023607559502125, 'CHORD1_2': 0.07506301654502749, 'CHORD2_1': 0.2261411766521633, 'CHORD2_2': 0.06418199860490859, 'SSPAN1_2': 0.10684206150472164, 'SSPAN2_2': 0.20824057348072528}</t>
  </si>
  <si>
    <t xml:space="preserve">0_48</t>
  </si>
  <si>
    <t xml:space="preserve">{'XLE1': 1.6797541379928589, 'XLE2': 3.027174051105976, 'CHORD1_1': 0.3750875437632204, 'CHORD1_2': 0.0767722452711314, 'CHORD2_1': 0.3194556375965476, 'CHORD2_2': 0.08620180934667587, 'SSPAN1_2': 0.25181510560214515, 'SSPAN2_2': 0.10318683739751577}</t>
  </si>
  <si>
    <t xml:space="preserve">13_0</t>
  </si>
  <si>
    <t xml:space="preserve">{'XLE1': 1.6212627426721156, 'XLE2': 3.081893924996257, 'CHORD1_1': 0.31970345694571733, 'CHORD1_2': 0.004943843632936477, 'CHORD2_1': 0.11978266946971416, 'CHORD2_2': 0.1583757323678583, 'SSPAN1_2': 0.12151454407721758, 'SSPAN2_2': 0.18343893401324748}</t>
  </si>
  <si>
    <t xml:space="preserve">29_0</t>
  </si>
  <si>
    <t xml:space="preserve">{'XLE1': 1.643599291332066, 'XLE2': 3.19473391585052, 'CHORD1_1': 0.3598376820795238, 'CHORD1_2': 0.0023977626767009495, 'CHORD2_1': 0.13535230522975328, 'CHORD2_2': 0.07922559534199536, 'SSPAN1_2': 0.13153030294924975, 'SSPAN2_2': 0.20327876675873996}</t>
  </si>
  <si>
    <t xml:space="preserve">0_27</t>
  </si>
  <si>
    <t xml:space="preserve">{'XLE1': 1.5541865061968565, 'XLE2': 3.172687360830605, 'CHORD1_1': 0.1861181598156691, 'CHORD1_2': 0.08126711066812277, 'CHORD2_1': 0.23200090536847714, 'CHORD2_2': 0.19376953644677997, 'SSPAN1_2': 0.2249708203598857, 'SSPAN2_2': 0.11504779402166605}</t>
  </si>
  <si>
    <t xml:space="preserve">0_18</t>
  </si>
  <si>
    <t xml:space="preserve">{'XLE1': 1.4598712269216776, 'XLE2': 3.0293808721005915, 'CHORD1_1': 0.1241550554521382, 'CHORD1_2': 0.028788706585764885, 'CHORD2_1': 0.21984521374106408, 'CHORD2_2': 0.10031355870887637, 'SSPAN1_2': 0.12738413754850625, 'SSPAN2_2': 0.17865711487829686}</t>
  </si>
  <si>
    <t xml:space="preserve">0_20</t>
  </si>
  <si>
    <t xml:space="preserve">{'XLE1': 1.5285320528782904, 'XLE2': 3.0010850889608265, 'CHORD1_1': 0.39822128135710955, 'CHORD1_2': 0.06739109200425446, 'CHORD2_1': 0.38157391110435135, 'CHORD2_2': 0.22447332832962275, 'SSPAN1_2': 0.11182205677032471, 'SSPAN2_2': 0.1695443257689476}</t>
  </si>
  <si>
    <t xml:space="preserve">0_40</t>
  </si>
  <si>
    <t xml:space="preserve">{'XLE1': 1.705773388966918, 'XLE2': 3.0116292072460054, 'CHORD1_1': 0.18423514319583775, 'CHORD1_2': 0.025214265352115035, 'CHORD2_1': 0.19560962412506344, 'CHORD2_2': 0.13890410936437547, 'SSPAN1_2': 0.19153673741966487, 'SSPAN2_2': 0.13855186924338342}</t>
  </si>
  <si>
    <t xml:space="preserve">28_0</t>
  </si>
  <si>
    <t xml:space="preserve">{'XLE1': 1.3441376723349094, 'XLE2': 3.011649363487959, 'CHORD1_1': 0.1862439436838031, 'CHORD1_2': 0.04697879894636571, 'CHORD2_1': 0.24054825389757756, 'CHORD2_2': 0.02881606202572584, 'SSPAN1_2': 0.17370691448450087, 'SSPAN2_2': 0.1382313385605812}</t>
  </si>
  <si>
    <t xml:space="preserve">0_46</t>
  </si>
  <si>
    <t xml:space="preserve">{'XLE1': 1.274817353580147, 'XLE2': 3.0328937701880934, 'CHORD1_1': 0.30276579037308693, 'CHORD1_2': 0.05973754914477467, 'CHORD2_1': 0.33388250982388856, 'CHORD2_2': 0.013031692476943135, 'SSPAN1_2': 0.16954998821020126, 'SSPAN2_2': 0.11011572889983655}</t>
  </si>
  <si>
    <t xml:space="preserve">0_15</t>
  </si>
  <si>
    <t xml:space="preserve">{'XLE1': 1.6742863706313074, 'XLE2': 3.158531004935503, 'CHORD1_1': 0.2729890868999064, 'CHORD1_2': 0.05739363734610378, 'CHORD2_1': 0.20035766605287791, 'CHORD2_2': 0.10628104745410383, 'SSPAN1_2': 0.14445166885852814, 'SSPAN2_2': 0.14729515202343463}</t>
  </si>
  <si>
    <t xml:space="preserve">0_34</t>
  </si>
  <si>
    <t xml:space="preserve">{'XLE1': 1.4910050733014941, 'XLE2': 3.0139195930212734, 'CHORD1_1': 0.35631393641233444, 'CHORD1_2': 0.03951239473186433, 'CHORD2_1': 0.10967702232301235, 'CHORD2_2': 0.11095789517275989, 'SSPAN1_2': 0.15736612752079965, 'SSPAN2_2': 0.11754501126706601}</t>
  </si>
  <si>
    <t xml:space="preserve">0_36</t>
  </si>
  <si>
    <t xml:space="preserve">{'XLE1': 1.5596540379337966, 'XLE2': 3.0415318245068192, 'CHORD1_1': 0.15668509034439923, 'CHORD1_2': 0.055623724479228254, 'CHORD2_1': 0.285466064978391, 'CHORD2_2': 0.23728270293213427, 'SSPAN1_2': 0.17910569179803132, 'SSPAN2_2': 0.134274909645319}</t>
  </si>
  <si>
    <t xml:space="preserve">44_0</t>
  </si>
  <si>
    <t xml:space="preserve">{'XLE1': 1.278505907393992, 'XLE2': 3.060085909254849, 'CHORD1_1': 0.22878069523721936, 'CHORD1_2': 0.08301858913153409, 'CHORD2_1': 0.20048155700787904, 'CHORD2_2': 0.03429469605907798, 'SSPAN1_2': 0.11360936388373376, 'SSPAN2_2': 0.18618546556681392}</t>
  </si>
  <si>
    <t xml:space="preserve">0_24</t>
  </si>
  <si>
    <t xml:space="preserve">{'XLE1': 1.736893436871469, 'XLE2': 3.045825227536261, 'CHORD1_1': 0.2614489639177919, 'CHORD1_2': 0.035946151837706566, 'CHORD2_1': 0.17450249996036293, 'CHORD2_2': 0.1495153051801026, 'SSPAN1_2': 0.12444537207484246, 'SSPAN2_2': 0.1527460813522339}</t>
  </si>
  <si>
    <t xml:space="preserve">0_23</t>
  </si>
  <si>
    <t xml:space="preserve">{'XLE1': 1.7117885681800544, 'XLE2': 3.1802787384018303, 'CHORD1_1': 0.17354749776422979, 'CHORD1_2': 0.022026756489649413, 'CHORD2_1': 0.32434815224260094, 'CHORD2_2': 0.18230189569294453, 'SSPAN1_2': 0.21220064517110587, 'SSPAN2_2': 0.10763323996216059}</t>
  </si>
  <si>
    <t xml:space="preserve">0_3</t>
  </si>
  <si>
    <t xml:space="preserve">{'XLE1': 1.5916578844189644, 'XLE2': 3.188381933793426, 'CHORD1_1': 0.3673360639251769, 'CHORD1_2': 0.04317527711391449, 'CHORD2_1': 0.28101300345733765, 'CHORD2_2': 0.015694320434704423, 'SSPAN1_2': 0.13168473467230796, 'SSPAN2_2': 0.1297308210283518}</t>
  </si>
  <si>
    <t xml:space="preserve">0_5</t>
  </si>
  <si>
    <t xml:space="preserve">{'XLE1': 1.396501221228391, 'XLE2': 3.1670683393254877, 'CHORD1_1': 0.11732109840959312, 'CHORD1_2': 0.052246507750824095, 'CHORD2_1': 0.11459666304290295, 'CHORD2_2': 0.14400820317678154, 'SSPAN1_2': 0.10362117011100054, 'SSPAN2_2': 0.12159471362829209}</t>
  </si>
  <si>
    <t xml:space="preserve">6_0</t>
  </si>
  <si>
    <t xml:space="preserve">{'XLE1': 1.379220874980092, 'XLE2': 3.1670837093144657, 'CHORD1_1': 0.15565310595557094, 'CHORD1_2': 0.05390232045203447, 'CHORD2_1': 0.22517448617145422, 'CHORD2_2': 0.11227143672294915, 'SSPAN1_2': 0.13010512329638005, 'SSPAN2_2': 0.12671378888189794}</t>
  </si>
  <si>
    <t xml:space="preserve">41_0</t>
  </si>
  <si>
    <t xml:space="preserve">{'XLE1': 1.5238429089076817, 'XLE2': 3.0951378576457502, 'CHORD1_1': 0.1789940587244928, 'CHORD1_2': 0.02305467034690082, 'CHORD2_1': 0.311795287206769, 'CHORD2_2': 0.18096551042981446, 'SSPAN1_2': 0.14848798420280218, 'SSPAN2_2': 0.10105879493057729}</t>
  </si>
  <si>
    <t xml:space="preserve">0_9</t>
  </si>
  <si>
    <t xml:space="preserve">{'XLE1': 1.3688043700531125, 'XLE2': 3.1859969316050414, 'CHORD1_1': 0.24235371332615616, 'CHORD1_2': 0.027096729576587677, 'CHORD2_1': 0.32925325399264693, 'CHORD2_2': 0.23407075856812298, 'SSPAN1_2': 0.1162385666742921, 'SSPAN2_2': 0.10089026689529419}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</si>
</sst>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20"/>
      <name val="Arial"/>
      <family val="2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cl_cd</c:f>
              <c:strCache>
                <c:ptCount val="1"/>
                <c:pt idx="0">
                  <c:v>cl_cd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results_constrained_transfer_dnn_50_matern_203_zero_EI!$P$2:$P$101</c:f>
              <c:strCache>
                <c:ptCount val="100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24</c:v>
                </c:pt>
                <c:pt idx="4">
                  <c:v>43</c:v>
                </c:pt>
                <c:pt idx="5">
                  <c:v>12</c:v>
                </c:pt>
                <c:pt idx="6">
                  <c:v>35</c:v>
                </c:pt>
                <c:pt idx="7">
                  <c:v>15</c:v>
                </c:pt>
                <c:pt idx="8">
                  <c:v>3</c:v>
                </c:pt>
                <c:pt idx="9">
                  <c:v>38</c:v>
                </c:pt>
                <c:pt idx="10">
                  <c:v>2</c:v>
                </c:pt>
                <c:pt idx="11">
                  <c:v>47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49</c:v>
                </c:pt>
                <c:pt idx="20">
                  <c:v>0</c:v>
                </c:pt>
                <c:pt idx="21">
                  <c:v>0</c:v>
                </c:pt>
                <c:pt idx="22">
                  <c:v>31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30</c:v>
                </c:pt>
                <c:pt idx="38">
                  <c:v>50</c:v>
                </c:pt>
                <c:pt idx="39">
                  <c:v>0</c:v>
                </c:pt>
                <c:pt idx="40">
                  <c:v>42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27</c:v>
                </c:pt>
                <c:pt idx="45">
                  <c:v>0</c:v>
                </c:pt>
                <c:pt idx="46">
                  <c:v>20</c:v>
                </c:pt>
                <c:pt idx="47">
                  <c:v>9</c:v>
                </c:pt>
                <c:pt idx="48">
                  <c:v>39</c:v>
                </c:pt>
                <c:pt idx="49">
                  <c:v>48</c:v>
                </c:pt>
                <c:pt idx="50">
                  <c:v>0</c:v>
                </c:pt>
                <c:pt idx="51">
                  <c:v>26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</c:v>
                </c:pt>
                <c:pt idx="56">
                  <c:v>17</c:v>
                </c:pt>
                <c:pt idx="57">
                  <c:v>18</c:v>
                </c:pt>
                <c:pt idx="58">
                  <c:v>0</c:v>
                </c:pt>
                <c:pt idx="59">
                  <c:v>0</c:v>
                </c:pt>
                <c:pt idx="60">
                  <c:v>32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36</c:v>
                </c:pt>
                <c:pt idx="70">
                  <c:v>11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34</c:v>
                </c:pt>
                <c:pt idx="77">
                  <c:v>7</c:v>
                </c:pt>
                <c:pt idx="78">
                  <c:v>46</c:v>
                </c:pt>
                <c:pt idx="79">
                  <c:v>0</c:v>
                </c:pt>
                <c:pt idx="80">
                  <c:v>0</c:v>
                </c:pt>
                <c:pt idx="81">
                  <c:v>13</c:v>
                </c:pt>
                <c:pt idx="82">
                  <c:v>29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41</c:v>
                </c:pt>
                <c:pt idx="99">
                  <c:v>0</c:v>
                </c:pt>
              </c:strCache>
            </c:strRef>
          </c:cat>
          <c:val>
            <c:numRef>
              <c:f>results_constrained_transfer_dnn_50_matern_203_zero_EI!$U$2:$U$101</c:f>
              <c:numCache>
                <c:formatCode>General</c:formatCode>
                <c:ptCount val="100"/>
                <c:pt idx="0">
                  <c:v>3.02500009536743</c:v>
                </c:pt>
                <c:pt idx="1">
                  <c:v>3.02300000190735</c:v>
                </c:pt>
                <c:pt idx="2">
                  <c:v>3.0220000743866</c:v>
                </c:pt>
                <c:pt idx="3">
                  <c:v>3.0220000743866</c:v>
                </c:pt>
                <c:pt idx="4">
                  <c:v>3.0220000743866</c:v>
                </c:pt>
                <c:pt idx="5">
                  <c:v>3.01999998092651</c:v>
                </c:pt>
                <c:pt idx="6">
                  <c:v>3.01900005340576</c:v>
                </c:pt>
                <c:pt idx="7">
                  <c:v>3.01699995994568</c:v>
                </c:pt>
                <c:pt idx="8">
                  <c:v>2.95799994468689</c:v>
                </c:pt>
                <c:pt idx="9">
                  <c:v>2.93600010871887</c:v>
                </c:pt>
                <c:pt idx="10">
                  <c:v>2.89599990844727</c:v>
                </c:pt>
                <c:pt idx="11">
                  <c:v>2.87800002098083</c:v>
                </c:pt>
                <c:pt idx="12">
                  <c:v>2.82299995422363</c:v>
                </c:pt>
                <c:pt idx="13">
                  <c:v>2.80999994277954</c:v>
                </c:pt>
                <c:pt idx="14">
                  <c:v>2.78200006484985</c:v>
                </c:pt>
                <c:pt idx="15">
                  <c:v>2.76600003242493</c:v>
                </c:pt>
                <c:pt idx="16">
                  <c:v>2.76099991798401</c:v>
                </c:pt>
                <c:pt idx="17">
                  <c:v>2.75200009346008</c:v>
                </c:pt>
                <c:pt idx="18">
                  <c:v>2.75200009346008</c:v>
                </c:pt>
                <c:pt idx="19">
                  <c:v>2.75200009346008</c:v>
                </c:pt>
                <c:pt idx="20">
                  <c:v>2.71399998664856</c:v>
                </c:pt>
                <c:pt idx="21">
                  <c:v>2.70000004768372</c:v>
                </c:pt>
                <c:pt idx="22">
                  <c:v>2.69000005722046</c:v>
                </c:pt>
                <c:pt idx="23">
                  <c:v>2.68199992179871</c:v>
                </c:pt>
                <c:pt idx="24">
                  <c:v>2.65300011634827</c:v>
                </c:pt>
                <c:pt idx="25">
                  <c:v>2.65100002288818</c:v>
                </c:pt>
                <c:pt idx="26">
                  <c:v>2.65100002288818</c:v>
                </c:pt>
                <c:pt idx="27">
                  <c:v>2.61100006103516</c:v>
                </c:pt>
                <c:pt idx="28">
                  <c:v>2.60899996757507</c:v>
                </c:pt>
                <c:pt idx="29">
                  <c:v>2.60700011253357</c:v>
                </c:pt>
                <c:pt idx="30">
                  <c:v>2.58299994468689</c:v>
                </c:pt>
                <c:pt idx="31">
                  <c:v>2.58200001716614</c:v>
                </c:pt>
                <c:pt idx="32">
                  <c:v>2.5550000667572</c:v>
                </c:pt>
                <c:pt idx="33">
                  <c:v>2.54900002479553</c:v>
                </c:pt>
                <c:pt idx="34">
                  <c:v>2.52300000190735</c:v>
                </c:pt>
                <c:pt idx="35">
                  <c:v>2.50099992752075</c:v>
                </c:pt>
                <c:pt idx="36">
                  <c:v>2.49600005149841</c:v>
                </c:pt>
                <c:pt idx="37">
                  <c:v>2.49399995803833</c:v>
                </c:pt>
                <c:pt idx="38">
                  <c:v>2.4909999370575</c:v>
                </c:pt>
                <c:pt idx="39">
                  <c:v>2.48699998855591</c:v>
                </c:pt>
                <c:pt idx="40">
                  <c:v>2.48499989509583</c:v>
                </c:pt>
                <c:pt idx="41">
                  <c:v>2.46600008010864</c:v>
                </c:pt>
                <c:pt idx="42">
                  <c:v>2.46499991416931</c:v>
                </c:pt>
                <c:pt idx="43">
                  <c:v>2.45700001716614</c:v>
                </c:pt>
                <c:pt idx="44">
                  <c:v>2.45199990272522</c:v>
                </c:pt>
                <c:pt idx="45">
                  <c:v>2.45000004768372</c:v>
                </c:pt>
                <c:pt idx="46">
                  <c:v>2.44400000572205</c:v>
                </c:pt>
                <c:pt idx="47">
                  <c:v>2.40300011634827</c:v>
                </c:pt>
                <c:pt idx="48">
                  <c:v>2.39800000190735</c:v>
                </c:pt>
                <c:pt idx="49">
                  <c:v>2.39800000190735</c:v>
                </c:pt>
                <c:pt idx="50">
                  <c:v>2.3970000743866</c:v>
                </c:pt>
                <c:pt idx="51">
                  <c:v>2.38199996948242</c:v>
                </c:pt>
                <c:pt idx="52">
                  <c:v>2.37899994850159</c:v>
                </c:pt>
                <c:pt idx="53">
                  <c:v>2.37899994850159</c:v>
                </c:pt>
                <c:pt idx="54">
                  <c:v>2.37400007247925</c:v>
                </c:pt>
                <c:pt idx="55">
                  <c:v>2.3659999370575</c:v>
                </c:pt>
                <c:pt idx="56">
                  <c:v>2.35899996757507</c:v>
                </c:pt>
                <c:pt idx="57">
                  <c:v>2.35400009155273</c:v>
                </c:pt>
                <c:pt idx="58">
                  <c:v>2.33299994468689</c:v>
                </c:pt>
                <c:pt idx="59">
                  <c:v>2.33100008964539</c:v>
                </c:pt>
                <c:pt idx="60">
                  <c:v>2.29200005531311</c:v>
                </c:pt>
                <c:pt idx="61">
                  <c:v>2.26900005340576</c:v>
                </c:pt>
                <c:pt idx="62">
                  <c:v>2.23900008201599</c:v>
                </c:pt>
                <c:pt idx="63">
                  <c:v>2.23499989509583</c:v>
                </c:pt>
                <c:pt idx="64">
                  <c:v>2.22499990463257</c:v>
                </c:pt>
                <c:pt idx="65">
                  <c:v>2.22399997711182</c:v>
                </c:pt>
                <c:pt idx="66">
                  <c:v>2.22300004959106</c:v>
                </c:pt>
                <c:pt idx="67">
                  <c:v>2.21099996566772</c:v>
                </c:pt>
                <c:pt idx="68">
                  <c:v>2.19700002670288</c:v>
                </c:pt>
                <c:pt idx="69">
                  <c:v>2.18700003623962</c:v>
                </c:pt>
                <c:pt idx="70">
                  <c:v>2.1710000038147</c:v>
                </c:pt>
                <c:pt idx="71">
                  <c:v>2.15700006484985</c:v>
                </c:pt>
                <c:pt idx="72">
                  <c:v>2.15300011634827</c:v>
                </c:pt>
                <c:pt idx="73">
                  <c:v>2.13899993896484</c:v>
                </c:pt>
                <c:pt idx="74">
                  <c:v>2.13199996948242</c:v>
                </c:pt>
                <c:pt idx="75">
                  <c:v>2.10599994659424</c:v>
                </c:pt>
                <c:pt idx="76">
                  <c:v>2.09299993515015</c:v>
                </c:pt>
                <c:pt idx="77">
                  <c:v>2.07200002670288</c:v>
                </c:pt>
                <c:pt idx="78">
                  <c:v>2.06900000572205</c:v>
                </c:pt>
                <c:pt idx="79">
                  <c:v>2.03900003433228</c:v>
                </c:pt>
                <c:pt idx="80">
                  <c:v>2.03600001335144</c:v>
                </c:pt>
                <c:pt idx="81">
                  <c:v>2.03099989891052</c:v>
                </c:pt>
                <c:pt idx="82">
                  <c:v>2.00099992752075</c:v>
                </c:pt>
                <c:pt idx="83">
                  <c:v>1.97500002384186</c:v>
                </c:pt>
                <c:pt idx="84">
                  <c:v>1.97000002861023</c:v>
                </c:pt>
                <c:pt idx="85">
                  <c:v>1.93099999427795</c:v>
                </c:pt>
                <c:pt idx="86">
                  <c:v>1.87600004673004</c:v>
                </c:pt>
                <c:pt idx="87">
                  <c:v>1.86899995803833</c:v>
                </c:pt>
                <c:pt idx="88">
                  <c:v>1.85500001907349</c:v>
                </c:pt>
                <c:pt idx="89">
                  <c:v>1.84800004959106</c:v>
                </c:pt>
                <c:pt idx="90">
                  <c:v>1.84200000762939</c:v>
                </c:pt>
                <c:pt idx="91">
                  <c:v>1.84200000762939</c:v>
                </c:pt>
                <c:pt idx="92">
                  <c:v>1.83599996566772</c:v>
                </c:pt>
                <c:pt idx="93">
                  <c:v>1.82599997520447</c:v>
                </c:pt>
                <c:pt idx="94">
                  <c:v>1.80799996852875</c:v>
                </c:pt>
                <c:pt idx="95">
                  <c:v>1.67700004577637</c:v>
                </c:pt>
                <c:pt idx="96">
                  <c:v>1.64699995517731</c:v>
                </c:pt>
                <c:pt idx="97">
                  <c:v>1.63499999046326</c:v>
                </c:pt>
                <c:pt idx="98">
                  <c:v>1.53600001335144</c:v>
                </c:pt>
                <c:pt idx="99">
                  <c:v>1.35699999332428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valids</c:f>
              <c:strCache>
                <c:ptCount val="1"/>
                <c:pt idx="0">
                  <c:v>valids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1"/>
            <c:showSerName val="0"/>
            <c:showPercent val="0"/>
            <c:showLeaderLines val="0"/>
          </c:dLbls>
          <c:cat>
            <c:strRef>
              <c:f>results_constrained_transfer_dnn_50_matern_203_zero_EI!$P$2:$P$101</c:f>
              <c:strCache>
                <c:ptCount val="100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24</c:v>
                </c:pt>
                <c:pt idx="4">
                  <c:v>43</c:v>
                </c:pt>
                <c:pt idx="5">
                  <c:v>12</c:v>
                </c:pt>
                <c:pt idx="6">
                  <c:v>35</c:v>
                </c:pt>
                <c:pt idx="7">
                  <c:v>15</c:v>
                </c:pt>
                <c:pt idx="8">
                  <c:v>3</c:v>
                </c:pt>
                <c:pt idx="9">
                  <c:v>38</c:v>
                </c:pt>
                <c:pt idx="10">
                  <c:v>2</c:v>
                </c:pt>
                <c:pt idx="11">
                  <c:v>47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49</c:v>
                </c:pt>
                <c:pt idx="20">
                  <c:v>0</c:v>
                </c:pt>
                <c:pt idx="21">
                  <c:v>0</c:v>
                </c:pt>
                <c:pt idx="22">
                  <c:v>31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0</c:v>
                </c:pt>
                <c:pt idx="37">
                  <c:v>30</c:v>
                </c:pt>
                <c:pt idx="38">
                  <c:v>50</c:v>
                </c:pt>
                <c:pt idx="39">
                  <c:v>0</c:v>
                </c:pt>
                <c:pt idx="40">
                  <c:v>42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27</c:v>
                </c:pt>
                <c:pt idx="45">
                  <c:v>0</c:v>
                </c:pt>
                <c:pt idx="46">
                  <c:v>20</c:v>
                </c:pt>
                <c:pt idx="47">
                  <c:v>9</c:v>
                </c:pt>
                <c:pt idx="48">
                  <c:v>39</c:v>
                </c:pt>
                <c:pt idx="49">
                  <c:v>48</c:v>
                </c:pt>
                <c:pt idx="50">
                  <c:v>0</c:v>
                </c:pt>
                <c:pt idx="51">
                  <c:v>26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</c:v>
                </c:pt>
                <c:pt idx="56">
                  <c:v>17</c:v>
                </c:pt>
                <c:pt idx="57">
                  <c:v>18</c:v>
                </c:pt>
                <c:pt idx="58">
                  <c:v>0</c:v>
                </c:pt>
                <c:pt idx="59">
                  <c:v>0</c:v>
                </c:pt>
                <c:pt idx="60">
                  <c:v>32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36</c:v>
                </c:pt>
                <c:pt idx="70">
                  <c:v>11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34</c:v>
                </c:pt>
                <c:pt idx="77">
                  <c:v>7</c:v>
                </c:pt>
                <c:pt idx="78">
                  <c:v>46</c:v>
                </c:pt>
                <c:pt idx="79">
                  <c:v>0</c:v>
                </c:pt>
                <c:pt idx="80">
                  <c:v>0</c:v>
                </c:pt>
                <c:pt idx="81">
                  <c:v>13</c:v>
                </c:pt>
                <c:pt idx="82">
                  <c:v>29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</c:v>
                </c:pt>
                <c:pt idx="98">
                  <c:v>41</c:v>
                </c:pt>
                <c:pt idx="99">
                  <c:v>0</c:v>
                </c:pt>
              </c:strCache>
            </c:strRef>
          </c:cat>
          <c:val>
            <c:numRef>
              <c:f>results_constrained_transfer_dnn_50_matern_203_zero_EI!$V$2:$V$101</c:f>
              <c:numCache>
                <c:formatCode>General</c:formatCod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3.0220000743866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2.95799994468689</c:v>
                </c:pt>
                <c:pt idx="9">
                  <c:v/>
                </c:pt>
                <c:pt idx="10">
                  <c:v>2.89599990844727</c:v>
                </c:pt>
                <c:pt idx="11">
                  <c:v/>
                </c:pt>
                <c:pt idx="12">
                  <c:v/>
                </c:pt>
                <c:pt idx="13">
                  <c:v>2.80999994277954</c:v>
                </c:pt>
                <c:pt idx="14">
                  <c:v/>
                </c:pt>
                <c:pt idx="15">
                  <c:v/>
                </c:pt>
                <c:pt idx="16">
                  <c:v>2.76099991798401</c:v>
                </c:pt>
                <c:pt idx="17">
                  <c:v>2.75200009346008</c:v>
                </c:pt>
                <c:pt idx="18">
                  <c:v>2.75200009346008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2.69000005722046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2.60700011253357</c:v>
                </c:pt>
                <c:pt idx="30">
                  <c:v/>
                </c:pt>
                <c:pt idx="31">
                  <c:v>2.58200001716614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2.49399995803833</c:v>
                </c:pt>
                <c:pt idx="38">
                  <c:v/>
                </c:pt>
                <c:pt idx="39">
                  <c:v>2.48699998855591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2.40300011634827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>2.37899994850159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>2.35400009155273</c:v>
                </c:pt>
                <c:pt idx="58">
                  <c:v/>
                </c:pt>
                <c:pt idx="59">
                  <c:v>2.33100008964539</c:v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2.22399997711182</c:v>
                </c:pt>
                <c:pt idx="66">
                  <c:v>2.22300004959106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>2.15700006484985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>2.03900003433228</c:v>
                </c:pt>
                <c:pt idx="80">
                  <c:v/>
                </c:pt>
                <c:pt idx="81">
                  <c:v>2.03099989891052</c:v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>1.93099999427795</c:v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594711"/>
        <c:axId val="9163702"/>
      </c:lineChart>
      <c:catAx>
        <c:axId val="48594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3702"/>
        <c:crosses val="autoZero"/>
        <c:auto val="1"/>
        <c:lblAlgn val="ctr"/>
        <c:lblOffset val="100"/>
      </c:catAx>
      <c:valAx>
        <c:axId val="9163702"/>
        <c:scaling>
          <c:orientation val="minMax"/>
          <c:max val="3.5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48594711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36360</xdr:colOff>
      <xdr:row>1</xdr:row>
      <xdr:rowOff>36000</xdr:rowOff>
    </xdr:from>
    <xdr:to>
      <xdr:col>58</xdr:col>
      <xdr:colOff>469440</xdr:colOff>
      <xdr:row>103</xdr:row>
      <xdr:rowOff>156960</xdr:rowOff>
    </xdr:to>
    <xdr:graphicFrame>
      <xdr:nvGraphicFramePr>
        <xdr:cNvPr id="0" name=""/>
        <xdr:cNvGraphicFramePr/>
      </xdr:nvGraphicFramePr>
      <xdr:xfrm>
        <a:off x="19400400" y="198360"/>
        <a:ext cx="29693880" cy="167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1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BJ67" activeCellId="0" sqref="BJ67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0.6"/>
    <col collapsed="false" customWidth="true" hidden="false" outlineLevel="0" max="3" min="3" style="0" width="12.55"/>
    <col collapsed="false" customWidth="true" hidden="false" outlineLevel="0" max="4" min="4" style="0" width="18.24"/>
    <col collapsed="false" customWidth="true" hidden="false" outlineLevel="0" max="5" min="5" style="0" width="5.6"/>
    <col collapsed="false" customWidth="true" hidden="false" outlineLevel="0" max="6" min="6" style="0" width="10.32"/>
    <col collapsed="false" customWidth="true" hidden="false" outlineLevel="0" max="7" min="7" style="0" width="11.71"/>
    <col collapsed="false" customWidth="true" hidden="false" outlineLevel="0" max="8" min="8" style="0" width="13.65"/>
    <col collapsed="false" customWidth="true" hidden="false" outlineLevel="0" max="9" min="9" style="0" width="18.24"/>
    <col collapsed="false" customWidth="true" hidden="false" outlineLevel="0" max="10" min="10" style="0" width="6.71"/>
    <col collapsed="false" customWidth="true" hidden="false" outlineLevel="0" max="11" min="11" style="0" width="11.43"/>
    <col collapsed="false" customWidth="true" hidden="false" outlineLevel="0" max="12" min="12" style="0" width="10.05"/>
    <col collapsed="false" customWidth="true" hidden="false" outlineLevel="0" max="13" min="13" style="0" width="11.99"/>
    <col collapsed="false" customWidth="true" hidden="false" outlineLevel="0" max="14" min="14" style="0" width="18.24"/>
    <col collapsed="false" customWidth="true" hidden="false" outlineLevel="0" max="15" min="15" style="0" width="5.04"/>
    <col collapsed="false" customWidth="true" hidden="false" outlineLevel="0" max="16" min="16" style="0" width="9.77"/>
    <col collapsed="false" customWidth="true" hidden="false" outlineLevel="0" max="17" min="17" style="0" width="21.95"/>
    <col collapsed="false" customWidth="true" hidden="false" outlineLevel="0" max="18" min="18" style="0" width="16.58"/>
    <col collapsed="false" customWidth="true" hidden="false" outlineLevel="0" max="19" min="19" style="0" width="17.68"/>
    <col collapsed="false" customWidth="true" hidden="false" outlineLevel="0" max="20" min="20" style="0" width="17.55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2.8" hidden="false" customHeight="false" outlineLevel="0" collapsed="false">
      <c r="A2" s="0" t="n">
        <v>53</v>
      </c>
      <c r="B2" s="0" t="s">
        <v>21</v>
      </c>
      <c r="C2" s="0" t="s">
        <v>22</v>
      </c>
      <c r="D2" s="0" t="n">
        <v>0.0233690738677979</v>
      </c>
      <c r="E2" s="0" t="n">
        <v>0</v>
      </c>
      <c r="F2" s="0" t="n">
        <v>4</v>
      </c>
      <c r="G2" s="0" t="s">
        <v>21</v>
      </c>
      <c r="H2" s="0" t="s">
        <v>23</v>
      </c>
      <c r="I2" s="0" t="n">
        <v>0.00808316469192505</v>
      </c>
      <c r="J2" s="0" t="n">
        <v>0</v>
      </c>
      <c r="K2" s="0" t="n">
        <v>4</v>
      </c>
      <c r="L2" s="0" t="s">
        <v>21</v>
      </c>
      <c r="M2" s="0" t="s">
        <v>24</v>
      </c>
      <c r="N2" s="0" t="n">
        <v>0.00121068954467773</v>
      </c>
      <c r="O2" s="0" t="n">
        <v>0</v>
      </c>
      <c r="P2" s="0" t="n">
        <v>4</v>
      </c>
      <c r="Q2" s="0" t="s">
        <v>25</v>
      </c>
      <c r="R2" s="0" t="n">
        <v>3.00163102149963</v>
      </c>
      <c r="S2" s="0" t="n">
        <v>0.485916823148727</v>
      </c>
      <c r="T2" s="0" t="n">
        <v>0.5754234790802</v>
      </c>
      <c r="U2" s="0" t="n">
        <f aca="false">D2+R2</f>
        <v>3.02500009536743</v>
      </c>
      <c r="V2" s="1" t="str">
        <f aca="false">IF(AND(I2+S2&lt;0.479,T2+N2&lt;0.6,N2+T2&gt;0.53),R2+D2,"")</f>
        <v/>
      </c>
    </row>
    <row r="3" customFormat="false" ht="12.8" hidden="false" customHeight="false" outlineLevel="0" collapsed="false">
      <c r="A3" s="0" t="n">
        <v>57</v>
      </c>
      <c r="B3" s="0" t="s">
        <v>26</v>
      </c>
      <c r="C3" s="0" t="s">
        <v>22</v>
      </c>
      <c r="D3" s="0" t="n">
        <v>0.0219366550445557</v>
      </c>
      <c r="E3" s="0" t="n">
        <v>0</v>
      </c>
      <c r="F3" s="0" t="n">
        <v>8</v>
      </c>
      <c r="G3" s="0" t="s">
        <v>26</v>
      </c>
      <c r="H3" s="0" t="s">
        <v>23</v>
      </c>
      <c r="I3" s="0" t="n">
        <v>0.00814336538314819</v>
      </c>
      <c r="J3" s="0" t="n">
        <v>0</v>
      </c>
      <c r="K3" s="0" t="n">
        <v>8</v>
      </c>
      <c r="L3" s="0" t="s">
        <v>26</v>
      </c>
      <c r="M3" s="0" t="s">
        <v>24</v>
      </c>
      <c r="N3" s="0" t="n">
        <v>0.00109255313873291</v>
      </c>
      <c r="O3" s="0" t="n">
        <v>0</v>
      </c>
      <c r="P3" s="0" t="n">
        <v>8</v>
      </c>
      <c r="Q3" s="0" t="s">
        <v>27</v>
      </c>
      <c r="R3" s="0" t="n">
        <v>3.00106334686279</v>
      </c>
      <c r="S3" s="0" t="n">
        <v>0.485856622457504</v>
      </c>
      <c r="T3" s="0" t="n">
        <v>0.574322104454041</v>
      </c>
      <c r="U3" s="0" t="n">
        <f aca="false">D3+R3</f>
        <v>3.02300000190735</v>
      </c>
      <c r="V3" s="1" t="str">
        <f aca="false">IF(AND(I3+S3&lt;0.479,T3+N3&lt;0.6,N3+T3&gt;0.53),R3+D3,"")</f>
        <v/>
      </c>
    </row>
    <row r="4" customFormat="false" ht="12.8" hidden="false" customHeight="false" outlineLevel="0" collapsed="false">
      <c r="A4" s="0" t="n">
        <v>68</v>
      </c>
      <c r="B4" s="0" t="s">
        <v>28</v>
      </c>
      <c r="C4" s="0" t="s">
        <v>22</v>
      </c>
      <c r="D4" s="0" t="n">
        <v>0.023162841796875</v>
      </c>
      <c r="E4" s="0" t="n">
        <v>0</v>
      </c>
      <c r="F4" s="0" t="n">
        <v>19</v>
      </c>
      <c r="G4" s="0" t="s">
        <v>28</v>
      </c>
      <c r="H4" s="0" t="s">
        <v>23</v>
      </c>
      <c r="I4" s="0" t="n">
        <v>0.00723680853843689</v>
      </c>
      <c r="J4" s="0" t="n">
        <v>0</v>
      </c>
      <c r="K4" s="0" t="n">
        <v>19</v>
      </c>
      <c r="L4" s="0" t="s">
        <v>28</v>
      </c>
      <c r="M4" s="0" t="s">
        <v>24</v>
      </c>
      <c r="N4" s="0" t="n">
        <v>0.00217056274414062</v>
      </c>
      <c r="O4" s="0" t="n">
        <v>0</v>
      </c>
      <c r="P4" s="0" t="n">
        <v>19</v>
      </c>
      <c r="Q4" s="0" t="s">
        <v>29</v>
      </c>
      <c r="R4" s="0" t="n">
        <v>2.99883723258972</v>
      </c>
      <c r="S4" s="0" t="n">
        <v>0.484763205051422</v>
      </c>
      <c r="T4" s="0" t="n">
        <v>0.578609943389893</v>
      </c>
      <c r="U4" s="0" t="n">
        <f aca="false">D4+R4</f>
        <v>3.0220000743866</v>
      </c>
      <c r="V4" s="1" t="str">
        <f aca="false">IF(AND(I4+S4&lt;0.479,T4+N4&lt;0.6,N4+T4&gt;0.53),R4+D4,"")</f>
        <v/>
      </c>
    </row>
    <row r="5" customFormat="false" ht="12.8" hidden="false" customHeight="false" outlineLevel="0" collapsed="false">
      <c r="A5" s="0" t="n">
        <v>73</v>
      </c>
      <c r="B5" s="0" t="s">
        <v>30</v>
      </c>
      <c r="C5" s="0" t="s">
        <v>22</v>
      </c>
      <c r="D5" s="0" t="n">
        <v>0.0229616165161133</v>
      </c>
      <c r="E5" s="0" t="n">
        <v>0</v>
      </c>
      <c r="F5" s="0" t="n">
        <v>24</v>
      </c>
      <c r="G5" s="0" t="s">
        <v>30</v>
      </c>
      <c r="H5" s="0" t="s">
        <v>23</v>
      </c>
      <c r="I5" s="0" t="n">
        <v>0.00722256302833557</v>
      </c>
      <c r="J5" s="0" t="n">
        <v>0</v>
      </c>
      <c r="K5" s="0" t="n">
        <v>24</v>
      </c>
      <c r="L5" s="0" t="s">
        <v>30</v>
      </c>
      <c r="M5" s="0" t="s">
        <v>24</v>
      </c>
      <c r="N5" s="0" t="n">
        <v>0.00217223167419434</v>
      </c>
      <c r="O5" s="0" t="n">
        <v>0</v>
      </c>
      <c r="P5" s="0" t="n">
        <v>24</v>
      </c>
      <c r="Q5" s="0" t="s">
        <v>31</v>
      </c>
      <c r="R5" s="0" t="n">
        <v>2.99903845787048</v>
      </c>
      <c r="S5" s="0" t="n">
        <v>0.484777450561523</v>
      </c>
      <c r="T5" s="0" t="n">
        <v>0.579437553882599</v>
      </c>
      <c r="U5" s="0" t="n">
        <f aca="false">D5+R5</f>
        <v>3.0220000743866</v>
      </c>
      <c r="V5" s="1" t="str">
        <f aca="false">IF(AND(I5+S5&lt;0.479,T5+N5&lt;0.6,N5+T5&gt;0.53),R5+D5,"")</f>
        <v/>
      </c>
    </row>
    <row r="6" customFormat="false" ht="12.8" hidden="false" customHeight="false" outlineLevel="0" collapsed="false">
      <c r="A6" s="0" t="n">
        <v>92</v>
      </c>
      <c r="B6" s="0" t="s">
        <v>32</v>
      </c>
      <c r="C6" s="0" t="s">
        <v>22</v>
      </c>
      <c r="D6" s="0" t="n">
        <v>0.0822646617889404</v>
      </c>
      <c r="E6" s="0" t="n">
        <v>0</v>
      </c>
      <c r="F6" s="0" t="n">
        <v>43</v>
      </c>
      <c r="G6" s="0" t="s">
        <v>32</v>
      </c>
      <c r="H6" s="0" t="s">
        <v>23</v>
      </c>
      <c r="I6" s="0" t="n">
        <v>0.0111859440803528</v>
      </c>
      <c r="J6" s="0" t="n">
        <v>0</v>
      </c>
      <c r="K6" s="0" t="n">
        <v>43</v>
      </c>
      <c r="L6" s="0" t="s">
        <v>32</v>
      </c>
      <c r="M6" s="0" t="s">
        <v>24</v>
      </c>
      <c r="N6" s="0" t="n">
        <v>-0.00310301780700684</v>
      </c>
      <c r="O6" s="0" t="n">
        <v>0</v>
      </c>
      <c r="P6" s="0" t="n">
        <v>43</v>
      </c>
      <c r="Q6" s="0" t="s">
        <v>33</v>
      </c>
      <c r="R6" s="0" t="n">
        <v>2.93973541259766</v>
      </c>
      <c r="S6" s="0" t="n">
        <v>0.452814042568207</v>
      </c>
      <c r="T6" s="0" t="n">
        <v>0.54705423116684</v>
      </c>
      <c r="U6" s="0" t="n">
        <f aca="false">D6+R6</f>
        <v>3.0220000743866</v>
      </c>
      <c r="V6" s="1" t="n">
        <f aca="false">IF(AND(I6+S6&lt;0.479,T6+N6&lt;0.6,N6+T6&gt;0.53),R6+D6,"")</f>
        <v>3.0220000743866</v>
      </c>
    </row>
    <row r="7" customFormat="false" ht="12.8" hidden="false" customHeight="false" outlineLevel="0" collapsed="false">
      <c r="A7" s="0" t="n">
        <v>61</v>
      </c>
      <c r="B7" s="0" t="s">
        <v>34</v>
      </c>
      <c r="C7" s="0" t="s">
        <v>22</v>
      </c>
      <c r="D7" s="0" t="n">
        <v>0.0223188400268555</v>
      </c>
      <c r="E7" s="0" t="n">
        <v>0</v>
      </c>
      <c r="F7" s="0" t="n">
        <v>12</v>
      </c>
      <c r="G7" s="0" t="s">
        <v>34</v>
      </c>
      <c r="H7" s="0" t="s">
        <v>23</v>
      </c>
      <c r="I7" s="0" t="n">
        <v>0.00756436586380005</v>
      </c>
      <c r="J7" s="0" t="n">
        <v>0</v>
      </c>
      <c r="K7" s="0" t="n">
        <v>12</v>
      </c>
      <c r="L7" s="0" t="s">
        <v>34</v>
      </c>
      <c r="M7" s="0" t="s">
        <v>24</v>
      </c>
      <c r="N7" s="0" t="n">
        <v>0.00231027603149414</v>
      </c>
      <c r="O7" s="0" t="n">
        <v>0</v>
      </c>
      <c r="P7" s="0" t="n">
        <v>12</v>
      </c>
      <c r="Q7" s="0" t="s">
        <v>35</v>
      </c>
      <c r="R7" s="0" t="n">
        <v>2.99768114089966</v>
      </c>
      <c r="S7" s="0" t="n">
        <v>0.484435647726059</v>
      </c>
      <c r="T7" s="0" t="n">
        <v>0.578226327896118</v>
      </c>
      <c r="U7" s="0" t="n">
        <f aca="false">D7+R7</f>
        <v>3.01999998092651</v>
      </c>
      <c r="V7" s="1" t="str">
        <f aca="false">IF(AND(I7+S7&lt;0.479,T7+N7&lt;0.6,N7+T7&gt;0.53),R7+D7,"")</f>
        <v/>
      </c>
    </row>
    <row r="8" customFormat="false" ht="12.8" hidden="false" customHeight="false" outlineLevel="0" collapsed="false">
      <c r="A8" s="0" t="n">
        <v>84</v>
      </c>
      <c r="B8" s="0" t="s">
        <v>36</v>
      </c>
      <c r="C8" s="0" t="s">
        <v>22</v>
      </c>
      <c r="D8" s="0" t="n">
        <v>0.0247101783752441</v>
      </c>
      <c r="E8" s="0" t="n">
        <v>0</v>
      </c>
      <c r="F8" s="0" t="n">
        <v>35</v>
      </c>
      <c r="G8" s="0" t="s">
        <v>36</v>
      </c>
      <c r="H8" s="0" t="s">
        <v>23</v>
      </c>
      <c r="I8" s="0" t="n">
        <v>0.00746282935142517</v>
      </c>
      <c r="J8" s="0" t="n">
        <v>0</v>
      </c>
      <c r="K8" s="0" t="n">
        <v>35</v>
      </c>
      <c r="L8" s="0" t="s">
        <v>36</v>
      </c>
      <c r="M8" s="0" t="s">
        <v>24</v>
      </c>
      <c r="N8" s="0" t="n">
        <v>0.00290977954864502</v>
      </c>
      <c r="O8" s="0" t="n">
        <v>0</v>
      </c>
      <c r="P8" s="0" t="n">
        <v>35</v>
      </c>
      <c r="Q8" s="0" t="s">
        <v>37</v>
      </c>
      <c r="R8" s="0" t="n">
        <v>2.99428987503052</v>
      </c>
      <c r="S8" s="0" t="n">
        <v>0.483537167310715</v>
      </c>
      <c r="T8" s="0" t="n">
        <v>0.579919517040253</v>
      </c>
      <c r="U8" s="0" t="n">
        <f aca="false">D8+R8</f>
        <v>3.01900005340576</v>
      </c>
      <c r="V8" s="1" t="str">
        <f aca="false">IF(AND(I8+S8&lt;0.479,T8+N8&lt;0.6,N8+T8&gt;0.53),R8+D8,"")</f>
        <v/>
      </c>
    </row>
    <row r="9" customFormat="false" ht="12.8" hidden="false" customHeight="false" outlineLevel="0" collapsed="false">
      <c r="A9" s="0" t="n">
        <v>64</v>
      </c>
      <c r="B9" s="0" t="s">
        <v>38</v>
      </c>
      <c r="C9" s="0" t="s">
        <v>22</v>
      </c>
      <c r="D9" s="0" t="n">
        <v>0.0211305618286133</v>
      </c>
      <c r="E9" s="0" t="n">
        <v>0</v>
      </c>
      <c r="F9" s="0" t="n">
        <v>15</v>
      </c>
      <c r="G9" s="0" t="s">
        <v>38</v>
      </c>
      <c r="H9" s="0" t="s">
        <v>23</v>
      </c>
      <c r="I9" s="0" t="n">
        <v>0.00724667310714722</v>
      </c>
      <c r="J9" s="0" t="n">
        <v>0</v>
      </c>
      <c r="K9" s="0" t="n">
        <v>15</v>
      </c>
      <c r="L9" s="0" t="s">
        <v>38</v>
      </c>
      <c r="M9" s="0" t="s">
        <v>24</v>
      </c>
      <c r="N9" s="0" t="n">
        <v>0.00209701061248779</v>
      </c>
      <c r="O9" s="0" t="n">
        <v>0</v>
      </c>
      <c r="P9" s="0" t="n">
        <v>15</v>
      </c>
      <c r="Q9" s="0" t="s">
        <v>39</v>
      </c>
      <c r="R9" s="0" t="n">
        <v>2.99586939811707</v>
      </c>
      <c r="S9" s="0" t="n">
        <v>0.484753340482712</v>
      </c>
      <c r="T9" s="0" t="n">
        <v>0.570293247699737</v>
      </c>
      <c r="U9" s="0" t="n">
        <f aca="false">D9+R9</f>
        <v>3.01699995994568</v>
      </c>
      <c r="V9" s="1" t="str">
        <f aca="false">IF(AND(I9+S9&lt;0.479,T9+N9&lt;0.6,N9+T9&gt;0.53),R9+D9,"")</f>
        <v/>
      </c>
    </row>
    <row r="10" customFormat="false" ht="12.8" hidden="false" customHeight="false" outlineLevel="0" collapsed="false">
      <c r="A10" s="0" t="n">
        <v>52</v>
      </c>
      <c r="B10" s="0" t="s">
        <v>40</v>
      </c>
      <c r="C10" s="0" t="s">
        <v>22</v>
      </c>
      <c r="D10" s="0" t="n">
        <v>0.00135564804077148</v>
      </c>
      <c r="E10" s="0" t="n">
        <v>0</v>
      </c>
      <c r="F10" s="0" t="n">
        <v>3</v>
      </c>
      <c r="G10" s="0" t="s">
        <v>40</v>
      </c>
      <c r="H10" s="0" t="s">
        <v>23</v>
      </c>
      <c r="I10" s="0" t="n">
        <v>0.00183987617492676</v>
      </c>
      <c r="J10" s="0" t="n">
        <v>0</v>
      </c>
      <c r="K10" s="0" t="n">
        <v>3</v>
      </c>
      <c r="L10" s="0" t="s">
        <v>40</v>
      </c>
      <c r="M10" s="0" t="s">
        <v>24</v>
      </c>
      <c r="N10" s="0" t="n">
        <v>-0.00958299636840821</v>
      </c>
      <c r="O10" s="0" t="n">
        <v>0</v>
      </c>
      <c r="P10" s="0" t="n">
        <v>3</v>
      </c>
      <c r="Q10" s="0" t="s">
        <v>41</v>
      </c>
      <c r="R10" s="0" t="n">
        <v>2.95664429664612</v>
      </c>
      <c r="S10" s="0" t="n">
        <v>0.470160126686096</v>
      </c>
      <c r="T10" s="0" t="n">
        <v>0.570070803165436</v>
      </c>
      <c r="U10" s="0" t="n">
        <f aca="false">D10+R10</f>
        <v>2.95799994468689</v>
      </c>
      <c r="V10" s="1" t="n">
        <f aca="false">IF(AND(I10+S10&lt;0.479,T10+N10&lt;0.6,N10+T10&gt;0.53),R10+D10,"")</f>
        <v>2.95799994468689</v>
      </c>
    </row>
    <row r="11" customFormat="false" ht="12.8" hidden="false" customHeight="false" outlineLevel="0" collapsed="false">
      <c r="A11" s="0" t="n">
        <v>87</v>
      </c>
      <c r="B11" s="0" t="s">
        <v>42</v>
      </c>
      <c r="C11" s="0" t="s">
        <v>22</v>
      </c>
      <c r="D11" s="0" t="n">
        <v>-0.00822806358337402</v>
      </c>
      <c r="E11" s="0" t="n">
        <v>0</v>
      </c>
      <c r="F11" s="0" t="n">
        <v>38</v>
      </c>
      <c r="G11" s="0" t="s">
        <v>42</v>
      </c>
      <c r="H11" s="0" t="s">
        <v>23</v>
      </c>
      <c r="I11" s="0" t="n">
        <v>0.00183933973312378</v>
      </c>
      <c r="J11" s="0" t="n">
        <v>0</v>
      </c>
      <c r="K11" s="0" t="n">
        <v>38</v>
      </c>
      <c r="L11" s="0" t="s">
        <v>42</v>
      </c>
      <c r="M11" s="0" t="s">
        <v>24</v>
      </c>
      <c r="N11" s="0" t="n">
        <v>0.00293594598770142</v>
      </c>
      <c r="O11" s="0" t="n">
        <v>0</v>
      </c>
      <c r="P11" s="0" t="n">
        <v>38</v>
      </c>
      <c r="Q11" s="0" t="s">
        <v>43</v>
      </c>
      <c r="R11" s="0" t="n">
        <v>2.94422817230225</v>
      </c>
      <c r="S11" s="0" t="n">
        <v>0.492160648107529</v>
      </c>
      <c r="T11" s="0" t="n">
        <v>0.580771386623383</v>
      </c>
      <c r="U11" s="0" t="n">
        <f aca="false">D11+R11</f>
        <v>2.93600010871887</v>
      </c>
      <c r="V11" s="1" t="str">
        <f aca="false">IF(AND(I11+S11&lt;0.479,T11+N11&lt;0.6,N11+T11&gt;0.53),R11+D11,"")</f>
        <v/>
      </c>
    </row>
    <row r="12" customFormat="false" ht="12.8" hidden="false" customHeight="false" outlineLevel="0" collapsed="false">
      <c r="A12" s="0" t="n">
        <v>51</v>
      </c>
      <c r="B12" s="0" t="s">
        <v>44</v>
      </c>
      <c r="C12" s="0" t="s">
        <v>22</v>
      </c>
      <c r="D12" s="0" t="n">
        <v>0.00133824348449707</v>
      </c>
      <c r="E12" s="0" t="n">
        <v>0</v>
      </c>
      <c r="F12" s="0" t="n">
        <v>2</v>
      </c>
      <c r="G12" s="0" t="s">
        <v>44</v>
      </c>
      <c r="H12" s="0" t="s">
        <v>23</v>
      </c>
      <c r="I12" s="0" t="n">
        <v>0.00549542903900147</v>
      </c>
      <c r="J12" s="0" t="n">
        <v>0</v>
      </c>
      <c r="K12" s="0" t="n">
        <v>2</v>
      </c>
      <c r="L12" s="0" t="s">
        <v>44</v>
      </c>
      <c r="M12" s="0" t="s">
        <v>24</v>
      </c>
      <c r="N12" s="0" t="n">
        <v>-0.00206488370895386</v>
      </c>
      <c r="O12" s="0" t="n">
        <v>0</v>
      </c>
      <c r="P12" s="0" t="n">
        <v>2</v>
      </c>
      <c r="Q12" s="0" t="s">
        <v>45</v>
      </c>
      <c r="R12" s="0" t="n">
        <v>2.89466166496277</v>
      </c>
      <c r="S12" s="0" t="n">
        <v>0.439504563808441</v>
      </c>
      <c r="T12" s="0" t="n">
        <v>0.560796618461609</v>
      </c>
      <c r="U12" s="0" t="n">
        <f aca="false">D12+R12</f>
        <v>2.89599990844727</v>
      </c>
      <c r="V12" s="1" t="n">
        <f aca="false">IF(AND(I12+S12&lt;0.479,T12+N12&lt;0.6,N12+T12&gt;0.53),R12+D12,"")</f>
        <v>2.89599990844727</v>
      </c>
    </row>
    <row r="13" customFormat="false" ht="12.8" hidden="false" customHeight="false" outlineLevel="0" collapsed="false">
      <c r="A13" s="0" t="n">
        <v>96</v>
      </c>
      <c r="B13" s="0" t="s">
        <v>46</v>
      </c>
      <c r="C13" s="0" t="s">
        <v>22</v>
      </c>
      <c r="D13" s="0" t="n">
        <v>0.0106456279754639</v>
      </c>
      <c r="E13" s="0" t="n">
        <v>0</v>
      </c>
      <c r="F13" s="0" t="n">
        <v>47</v>
      </c>
      <c r="G13" s="0" t="s">
        <v>46</v>
      </c>
      <c r="H13" s="0" t="s">
        <v>23</v>
      </c>
      <c r="I13" s="0" t="n">
        <v>0.00075453519821167</v>
      </c>
      <c r="J13" s="0" t="n">
        <v>0</v>
      </c>
      <c r="K13" s="0" t="n">
        <v>47</v>
      </c>
      <c r="L13" s="0" t="s">
        <v>46</v>
      </c>
      <c r="M13" s="0" t="s">
        <v>24</v>
      </c>
      <c r="N13" s="0" t="n">
        <v>0.0124697685241699</v>
      </c>
      <c r="O13" s="0" t="n">
        <v>0</v>
      </c>
      <c r="P13" s="0" t="n">
        <v>47</v>
      </c>
      <c r="Q13" s="0" t="s">
        <v>47</v>
      </c>
      <c r="R13" s="0" t="n">
        <v>2.86735439300537</v>
      </c>
      <c r="S13" s="0" t="n">
        <v>0.502245485782623</v>
      </c>
      <c r="T13" s="0" t="n">
        <v>0.598749756813049</v>
      </c>
      <c r="U13" s="0" t="n">
        <f aca="false">D13+R13</f>
        <v>2.87800002098083</v>
      </c>
      <c r="V13" s="1" t="str">
        <f aca="false">IF(AND(I13+S13&lt;0.479,T13+N13&lt;0.6,N13+T13&gt;0.53),R13+D13,"")</f>
        <v/>
      </c>
    </row>
    <row r="14" customFormat="false" ht="12.8" hidden="false" customHeight="false" outlineLevel="0" collapsed="false">
      <c r="A14" s="0" t="n">
        <v>4</v>
      </c>
      <c r="B14" s="0" t="s">
        <v>48</v>
      </c>
      <c r="C14" s="0" t="s">
        <v>22</v>
      </c>
      <c r="D14" s="0" t="n">
        <v>-0.0479040145874023</v>
      </c>
      <c r="E14" s="0" t="n">
        <v>0</v>
      </c>
      <c r="F14" s="0" t="n">
        <v>0</v>
      </c>
      <c r="G14" s="0" t="s">
        <v>48</v>
      </c>
      <c r="H14" s="0" t="s">
        <v>23</v>
      </c>
      <c r="I14" s="0" t="n">
        <v>0.00514620542526245</v>
      </c>
      <c r="J14" s="0" t="n">
        <v>0</v>
      </c>
      <c r="K14" s="0" t="n">
        <v>0</v>
      </c>
      <c r="L14" s="0" t="s">
        <v>48</v>
      </c>
      <c r="M14" s="0" t="s">
        <v>24</v>
      </c>
      <c r="N14" s="0" t="n">
        <v>-0.00606483221054077</v>
      </c>
      <c r="O14" s="0" t="n">
        <v>0</v>
      </c>
      <c r="P14" s="0" t="n">
        <v>0</v>
      </c>
      <c r="Q14" s="0" t="s">
        <v>49</v>
      </c>
      <c r="R14" s="0" t="n">
        <v>2.87090396881104</v>
      </c>
      <c r="S14" s="0" t="n">
        <v>0.521853804588318</v>
      </c>
      <c r="T14" s="0" t="n">
        <v>0.585820913314819</v>
      </c>
      <c r="U14" s="0" t="n">
        <f aca="false">D14+R14</f>
        <v>2.82299995422363</v>
      </c>
      <c r="V14" s="1" t="str">
        <f aca="false">IF(AND(I14+S14&lt;0.479,T14+N14&lt;0.6,N14+T14&gt;0.53),R14+D14,"")</f>
        <v/>
      </c>
    </row>
    <row r="15" customFormat="false" ht="12.8" hidden="false" customHeight="false" outlineLevel="0" collapsed="false">
      <c r="A15" s="0" t="n">
        <v>50</v>
      </c>
      <c r="B15" s="0" t="s">
        <v>50</v>
      </c>
      <c r="C15" s="0" t="s">
        <v>22</v>
      </c>
      <c r="D15" s="0" t="n">
        <v>-0.11257004737854</v>
      </c>
      <c r="E15" s="0" t="n">
        <v>0</v>
      </c>
      <c r="F15" s="0" t="n">
        <v>1</v>
      </c>
      <c r="G15" s="0" t="s">
        <v>50</v>
      </c>
      <c r="H15" s="0" t="s">
        <v>23</v>
      </c>
      <c r="I15" s="0" t="n">
        <v>0.00224700570106506</v>
      </c>
      <c r="J15" s="0" t="n">
        <v>0</v>
      </c>
      <c r="K15" s="0" t="n">
        <v>1</v>
      </c>
      <c r="L15" s="0" t="s">
        <v>50</v>
      </c>
      <c r="M15" s="0" t="s">
        <v>24</v>
      </c>
      <c r="N15" s="0" t="n">
        <v>-0.0141778588294983</v>
      </c>
      <c r="O15" s="0" t="n">
        <v>0</v>
      </c>
      <c r="P15" s="0" t="n">
        <v>1</v>
      </c>
      <c r="Q15" s="0" t="s">
        <v>51</v>
      </c>
      <c r="R15" s="0" t="n">
        <v>2.92256999015808</v>
      </c>
      <c r="S15" s="0" t="n">
        <v>0.440752983093262</v>
      </c>
      <c r="T15" s="0" t="n">
        <v>0.559836387634277</v>
      </c>
      <c r="U15" s="0" t="n">
        <f aca="false">D15+R15</f>
        <v>2.80999994277954</v>
      </c>
      <c r="V15" s="1" t="n">
        <f aca="false">IF(AND(I15+S15&lt;0.479,T15+N15&lt;0.6,N15+T15&gt;0.53),R15+D15,"")</f>
        <v>2.80999994277954</v>
      </c>
    </row>
    <row r="16" customFormat="false" ht="12.8" hidden="false" customHeight="false" outlineLevel="0" collapsed="false">
      <c r="A16" s="0" t="n">
        <v>35</v>
      </c>
      <c r="B16" s="0" t="s">
        <v>52</v>
      </c>
      <c r="C16" s="0" t="s">
        <v>22</v>
      </c>
      <c r="D16" s="0" t="n">
        <v>-0.0595359802246094</v>
      </c>
      <c r="E16" s="0" t="n">
        <v>0</v>
      </c>
      <c r="F16" s="0" t="n">
        <v>0</v>
      </c>
      <c r="G16" s="0" t="s">
        <v>52</v>
      </c>
      <c r="H16" s="0" t="s">
        <v>23</v>
      </c>
      <c r="I16" s="0" t="n">
        <v>0.00300195813179016</v>
      </c>
      <c r="J16" s="0" t="n">
        <v>0</v>
      </c>
      <c r="K16" s="0" t="n">
        <v>0</v>
      </c>
      <c r="L16" s="0" t="s">
        <v>52</v>
      </c>
      <c r="M16" s="0" t="s">
        <v>24</v>
      </c>
      <c r="N16" s="0" t="n">
        <v>-0.00609821081161499</v>
      </c>
      <c r="O16" s="0" t="n">
        <v>0</v>
      </c>
      <c r="P16" s="0" t="n">
        <v>0</v>
      </c>
      <c r="Q16" s="0" t="s">
        <v>53</v>
      </c>
      <c r="R16" s="0" t="n">
        <v>2.84153604507446</v>
      </c>
      <c r="S16" s="0" t="n">
        <v>0.491998046636581</v>
      </c>
      <c r="T16" s="0" t="n">
        <v>0.621073842048645</v>
      </c>
      <c r="U16" s="0" t="n">
        <f aca="false">D16+R16</f>
        <v>2.78200006484985</v>
      </c>
      <c r="V16" s="1" t="str">
        <f aca="false">IF(AND(I16+S16&lt;0.479,T16+N16&lt;0.6,N16+T16&gt;0.53),R16+D16,"")</f>
        <v/>
      </c>
    </row>
    <row r="17" customFormat="false" ht="12.8" hidden="false" customHeight="false" outlineLevel="0" collapsed="false">
      <c r="A17" s="0" t="n">
        <v>47</v>
      </c>
      <c r="B17" s="0" t="s">
        <v>54</v>
      </c>
      <c r="C17" s="0" t="s">
        <v>22</v>
      </c>
      <c r="D17" s="0" t="n">
        <v>-0.0496251583099365</v>
      </c>
      <c r="E17" s="0" t="n">
        <v>0</v>
      </c>
      <c r="F17" s="0" t="n">
        <v>0</v>
      </c>
      <c r="G17" s="0" t="s">
        <v>54</v>
      </c>
      <c r="H17" s="0" t="s">
        <v>23</v>
      </c>
      <c r="I17" s="0" t="n">
        <v>-0.00603821873664856</v>
      </c>
      <c r="J17" s="0" t="n">
        <v>0</v>
      </c>
      <c r="K17" s="0" t="n">
        <v>0</v>
      </c>
      <c r="L17" s="0" t="s">
        <v>54</v>
      </c>
      <c r="M17" s="0" t="s">
        <v>24</v>
      </c>
      <c r="N17" s="0" t="n">
        <v>0.0108230710029602</v>
      </c>
      <c r="O17" s="0" t="n">
        <v>0</v>
      </c>
      <c r="P17" s="0" t="n">
        <v>0</v>
      </c>
      <c r="Q17" s="0" t="s">
        <v>55</v>
      </c>
      <c r="R17" s="0" t="n">
        <v>2.81562519073486</v>
      </c>
      <c r="S17" s="0" t="n">
        <v>0.472038209438324</v>
      </c>
      <c r="T17" s="0" t="n">
        <v>0.6482013463974</v>
      </c>
      <c r="U17" s="0" t="n">
        <f aca="false">D17+R17</f>
        <v>2.76600003242493</v>
      </c>
      <c r="V17" s="1" t="str">
        <f aca="false">IF(AND(I17+S17&lt;0.479,T17+N17&lt;0.6,N17+T17&gt;0.53),R17+D17,"")</f>
        <v/>
      </c>
    </row>
    <row r="18" customFormat="false" ht="12.8" hidden="false" customHeight="false" outlineLevel="0" collapsed="false">
      <c r="A18" s="0" t="n">
        <v>70</v>
      </c>
      <c r="B18" s="0" t="s">
        <v>56</v>
      </c>
      <c r="C18" s="0" t="s">
        <v>22</v>
      </c>
      <c r="D18" s="0" t="n">
        <v>-0.0645067691802979</v>
      </c>
      <c r="E18" s="0" t="n">
        <v>0</v>
      </c>
      <c r="F18" s="0" t="n">
        <v>21</v>
      </c>
      <c r="G18" s="0" t="s">
        <v>56</v>
      </c>
      <c r="H18" s="0" t="s">
        <v>23</v>
      </c>
      <c r="I18" s="0" t="n">
        <v>-0.00262275338172913</v>
      </c>
      <c r="J18" s="0" t="n">
        <v>0</v>
      </c>
      <c r="K18" s="0" t="n">
        <v>21</v>
      </c>
      <c r="L18" s="0" t="s">
        <v>56</v>
      </c>
      <c r="M18" s="0" t="s">
        <v>24</v>
      </c>
      <c r="N18" s="0" t="n">
        <v>-0.00363868474960327</v>
      </c>
      <c r="O18" s="0" t="n">
        <v>0</v>
      </c>
      <c r="P18" s="0" t="n">
        <v>21</v>
      </c>
      <c r="Q18" s="0" t="s">
        <v>57</v>
      </c>
      <c r="R18" s="0" t="n">
        <v>2.82550668716431</v>
      </c>
      <c r="S18" s="0" t="n">
        <v>0.444622755050659</v>
      </c>
      <c r="T18" s="0" t="n">
        <v>0.575736224651337</v>
      </c>
      <c r="U18" s="0" t="n">
        <f aca="false">D18+R18</f>
        <v>2.76099991798401</v>
      </c>
      <c r="V18" s="1" t="n">
        <f aca="false">IF(AND(I18+S18&lt;0.479,T18+N18&lt;0.6,N18+T18&gt;0.53),R18+D18,"")</f>
        <v>2.76099991798401</v>
      </c>
    </row>
    <row r="19" customFormat="false" ht="12.8" hidden="false" customHeight="false" outlineLevel="0" collapsed="false">
      <c r="A19" s="0" t="n">
        <v>2</v>
      </c>
      <c r="B19" s="0" t="s">
        <v>58</v>
      </c>
      <c r="C19" s="0" t="s">
        <v>22</v>
      </c>
      <c r="D19" s="0" t="n">
        <v>-0.0218188762664795</v>
      </c>
      <c r="E19" s="0" t="n">
        <v>0</v>
      </c>
      <c r="F19" s="0" t="n">
        <v>0</v>
      </c>
      <c r="G19" s="0" t="s">
        <v>58</v>
      </c>
      <c r="H19" s="0" t="s">
        <v>23</v>
      </c>
      <c r="I19" s="0" t="n">
        <v>-0.0130754709243774</v>
      </c>
      <c r="J19" s="0" t="n">
        <v>0</v>
      </c>
      <c r="K19" s="0" t="n">
        <v>0</v>
      </c>
      <c r="L19" s="0" t="s">
        <v>58</v>
      </c>
      <c r="M19" s="0" t="s">
        <v>24</v>
      </c>
      <c r="N19" s="0" t="n">
        <v>0.0102525949478149</v>
      </c>
      <c r="O19" s="0" t="n">
        <v>0</v>
      </c>
      <c r="P19" s="0" t="n">
        <v>0</v>
      </c>
      <c r="Q19" s="0" t="s">
        <v>59</v>
      </c>
      <c r="R19" s="0" t="n">
        <v>2.77381896972656</v>
      </c>
      <c r="S19" s="0" t="n">
        <v>0.468075484037399</v>
      </c>
      <c r="T19" s="0" t="n">
        <v>0.554918110370636</v>
      </c>
      <c r="U19" s="0" t="n">
        <f aca="false">D19+R19</f>
        <v>2.75200009346008</v>
      </c>
      <c r="V19" s="1" t="n">
        <f aca="false">IF(AND(I19+S19&lt;0.479,T19+N19&lt;0.6,N19+T19&gt;0.53),R19+D19,"")</f>
        <v>2.75200009346008</v>
      </c>
    </row>
    <row r="20" customFormat="false" ht="12.8" hidden="false" customHeight="false" outlineLevel="0" collapsed="false">
      <c r="A20" s="0" t="n">
        <v>31</v>
      </c>
      <c r="B20" s="0" t="s">
        <v>60</v>
      </c>
      <c r="C20" s="0" t="s">
        <v>22</v>
      </c>
      <c r="D20" s="0" t="n">
        <v>0.0650918483734131</v>
      </c>
      <c r="E20" s="0" t="n">
        <v>0</v>
      </c>
      <c r="F20" s="0" t="n">
        <v>0</v>
      </c>
      <c r="G20" s="0" t="s">
        <v>60</v>
      </c>
      <c r="H20" s="0" t="s">
        <v>23</v>
      </c>
      <c r="I20" s="0" t="n">
        <v>0.0207808315753937</v>
      </c>
      <c r="J20" s="0" t="n">
        <v>0</v>
      </c>
      <c r="K20" s="0" t="n">
        <v>0</v>
      </c>
      <c r="L20" s="0" t="s">
        <v>60</v>
      </c>
      <c r="M20" s="0" t="s">
        <v>24</v>
      </c>
      <c r="N20" s="0" t="n">
        <v>0.0177780389785767</v>
      </c>
      <c r="O20" s="0" t="n">
        <v>0</v>
      </c>
      <c r="P20" s="0" t="n">
        <v>0</v>
      </c>
      <c r="Q20" s="0" t="s">
        <v>61</v>
      </c>
      <c r="R20" s="0" t="n">
        <v>2.68690824508667</v>
      </c>
      <c r="S20" s="0" t="n">
        <v>0.454219162464142</v>
      </c>
      <c r="T20" s="0" t="n">
        <v>0.523685395717621</v>
      </c>
      <c r="U20" s="0" t="n">
        <f aca="false">D20+R20</f>
        <v>2.75200009346008</v>
      </c>
      <c r="V20" s="1" t="n">
        <f aca="false">IF(AND(I20+S20&lt;0.479,T20+N20&lt;0.6,N20+T20&gt;0.53),R20+D20,"")</f>
        <v>2.75200009346008</v>
      </c>
    </row>
    <row r="21" customFormat="false" ht="12.8" hidden="false" customHeight="false" outlineLevel="0" collapsed="false">
      <c r="A21" s="0" t="n">
        <v>98</v>
      </c>
      <c r="B21" s="0" t="s">
        <v>62</v>
      </c>
      <c r="C21" s="0" t="s">
        <v>22</v>
      </c>
      <c r="D21" s="0" t="n">
        <v>-0.0694596767425537</v>
      </c>
      <c r="E21" s="0" t="n">
        <v>0</v>
      </c>
      <c r="F21" s="0" t="n">
        <v>49</v>
      </c>
      <c r="G21" s="0" t="s">
        <v>62</v>
      </c>
      <c r="H21" s="0" t="s">
        <v>23</v>
      </c>
      <c r="I21" s="0" t="n">
        <v>-0.00100961327552795</v>
      </c>
      <c r="J21" s="0" t="n">
        <v>0</v>
      </c>
      <c r="K21" s="0" t="n">
        <v>49</v>
      </c>
      <c r="L21" s="0" t="s">
        <v>62</v>
      </c>
      <c r="M21" s="0" t="s">
        <v>24</v>
      </c>
      <c r="N21" s="0" t="n">
        <v>0.00306260585784912</v>
      </c>
      <c r="O21" s="0" t="n">
        <v>0</v>
      </c>
      <c r="P21" s="0" t="n">
        <v>49</v>
      </c>
      <c r="Q21" s="0" t="s">
        <v>63</v>
      </c>
      <c r="R21" s="0" t="n">
        <v>2.82145977020264</v>
      </c>
      <c r="S21" s="0" t="n">
        <v>0.461009621620178</v>
      </c>
      <c r="T21" s="0" t="n">
        <v>0.645961761474609</v>
      </c>
      <c r="U21" s="0" t="n">
        <f aca="false">D21+R21</f>
        <v>2.75200009346008</v>
      </c>
      <c r="V21" s="1" t="str">
        <f aca="false">IF(AND(I21+S21&lt;0.479,T21+N21&lt;0.6,N21+T21&gt;0.53),R21+D21,"")</f>
        <v/>
      </c>
    </row>
    <row r="22" customFormat="false" ht="12.8" hidden="false" customHeight="false" outlineLevel="0" collapsed="false">
      <c r="A22" s="0" t="n">
        <v>8</v>
      </c>
      <c r="B22" s="0" t="s">
        <v>64</v>
      </c>
      <c r="C22" s="0" t="s">
        <v>22</v>
      </c>
      <c r="D22" s="0" t="n">
        <v>0.0190789699554443</v>
      </c>
      <c r="E22" s="0" t="n">
        <v>0</v>
      </c>
      <c r="F22" s="0" t="n">
        <v>0</v>
      </c>
      <c r="G22" s="0" t="s">
        <v>64</v>
      </c>
      <c r="H22" s="0" t="s">
        <v>23</v>
      </c>
      <c r="I22" s="0" t="n">
        <v>0.00939077138900757</v>
      </c>
      <c r="J22" s="0" t="n">
        <v>0</v>
      </c>
      <c r="K22" s="0" t="n">
        <v>0</v>
      </c>
      <c r="L22" s="0" t="s">
        <v>64</v>
      </c>
      <c r="M22" s="0" t="s">
        <v>24</v>
      </c>
      <c r="N22" s="0" t="n">
        <v>-0.00170505046844482</v>
      </c>
      <c r="O22" s="0" t="n">
        <v>0</v>
      </c>
      <c r="P22" s="0" t="n">
        <v>0</v>
      </c>
      <c r="Q22" s="0" t="s">
        <v>65</v>
      </c>
      <c r="R22" s="0" t="n">
        <v>2.69492101669312</v>
      </c>
      <c r="S22" s="0" t="n">
        <v>0.500609219074249</v>
      </c>
      <c r="T22" s="0" t="n">
        <v>0.541119694709778</v>
      </c>
      <c r="U22" s="0" t="n">
        <f aca="false">D22+R22</f>
        <v>2.71399998664856</v>
      </c>
      <c r="V22" s="1" t="str">
        <f aca="false">IF(AND(I22+S22&lt;0.479,T22+N22&lt;0.6,N22+T22&gt;0.53),R22+D22,"")</f>
        <v/>
      </c>
    </row>
    <row r="23" customFormat="false" ht="12.8" hidden="false" customHeight="false" outlineLevel="0" collapsed="false">
      <c r="A23" s="0" t="n">
        <v>43</v>
      </c>
      <c r="B23" s="0" t="s">
        <v>66</v>
      </c>
      <c r="C23" s="0" t="s">
        <v>22</v>
      </c>
      <c r="D23" s="0" t="n">
        <v>0.127296924591064</v>
      </c>
      <c r="E23" s="0" t="n">
        <v>0</v>
      </c>
      <c r="F23" s="0" t="n">
        <v>0</v>
      </c>
      <c r="G23" s="0" t="s">
        <v>66</v>
      </c>
      <c r="H23" s="0" t="s">
        <v>23</v>
      </c>
      <c r="I23" s="0" t="n">
        <v>0.00377821922302246</v>
      </c>
      <c r="J23" s="0" t="n">
        <v>0</v>
      </c>
      <c r="K23" s="0" t="n">
        <v>0</v>
      </c>
      <c r="L23" s="0" t="s">
        <v>66</v>
      </c>
      <c r="M23" s="0" t="s">
        <v>24</v>
      </c>
      <c r="N23" s="0" t="n">
        <v>0.0232663452625275</v>
      </c>
      <c r="O23" s="0" t="n">
        <v>0</v>
      </c>
      <c r="P23" s="0" t="n">
        <v>0</v>
      </c>
      <c r="Q23" s="0" t="s">
        <v>67</v>
      </c>
      <c r="R23" s="0" t="n">
        <v>2.57270312309265</v>
      </c>
      <c r="S23" s="0" t="n">
        <v>0.434221774339676</v>
      </c>
      <c r="T23" s="0" t="n">
        <v>0.460440963506699</v>
      </c>
      <c r="U23" s="0" t="n">
        <f aca="false">D23+R23</f>
        <v>2.70000004768372</v>
      </c>
      <c r="V23" s="1" t="str">
        <f aca="false">IF(AND(I23+S23&lt;0.479,T23+N23&lt;0.6,N23+T23&gt;0.53),R23+D23,"")</f>
        <v/>
      </c>
    </row>
    <row r="24" customFormat="false" ht="12.8" hidden="false" customHeight="false" outlineLevel="0" collapsed="false">
      <c r="A24" s="0" t="n">
        <v>80</v>
      </c>
      <c r="B24" s="0" t="s">
        <v>68</v>
      </c>
      <c r="C24" s="0" t="s">
        <v>22</v>
      </c>
      <c r="D24" s="0" t="n">
        <v>-0.0123052597045898</v>
      </c>
      <c r="E24" s="0" t="n">
        <v>0</v>
      </c>
      <c r="F24" s="0" t="n">
        <v>31</v>
      </c>
      <c r="G24" s="0" t="s">
        <v>68</v>
      </c>
      <c r="H24" s="0" t="s">
        <v>23</v>
      </c>
      <c r="I24" s="0" t="n">
        <v>0.00335913896560669</v>
      </c>
      <c r="J24" s="0" t="n">
        <v>0</v>
      </c>
      <c r="K24" s="0" t="n">
        <v>31</v>
      </c>
      <c r="L24" s="0" t="s">
        <v>68</v>
      </c>
      <c r="M24" s="0" t="s">
        <v>24</v>
      </c>
      <c r="N24" s="0" t="n">
        <v>0.01453697681427</v>
      </c>
      <c r="O24" s="0" t="n">
        <v>0</v>
      </c>
      <c r="P24" s="0" t="n">
        <v>31</v>
      </c>
      <c r="Q24" s="0" t="s">
        <v>69</v>
      </c>
      <c r="R24" s="0" t="n">
        <v>2.70230531692505</v>
      </c>
      <c r="S24" s="0" t="n">
        <v>0.450640857219696</v>
      </c>
      <c r="T24" s="0" t="n">
        <v>0.575024008750916</v>
      </c>
      <c r="U24" s="0" t="n">
        <f aca="false">D24+R24</f>
        <v>2.69000005722046</v>
      </c>
      <c r="V24" s="1" t="n">
        <f aca="false">IF(AND(I24+S24&lt;0.479,T24+N24&lt;0.6,N24+T24&gt;0.53),R24+D24,"")</f>
        <v>2.69000005722046</v>
      </c>
    </row>
    <row r="25" customFormat="false" ht="12.8" hidden="false" customHeight="false" outlineLevel="0" collapsed="false">
      <c r="A25" s="0" t="n">
        <v>14</v>
      </c>
      <c r="B25" s="0" t="s">
        <v>70</v>
      </c>
      <c r="C25" s="0" t="s">
        <v>22</v>
      </c>
      <c r="D25" s="0" t="n">
        <v>0.0508096218109131</v>
      </c>
      <c r="E25" s="0" t="n">
        <v>0</v>
      </c>
      <c r="F25" s="0" t="n">
        <v>0</v>
      </c>
      <c r="G25" s="0" t="s">
        <v>70</v>
      </c>
      <c r="H25" s="0" t="s">
        <v>23</v>
      </c>
      <c r="I25" s="0" t="n">
        <v>-0.00359618663787842</v>
      </c>
      <c r="J25" s="0" t="n">
        <v>0</v>
      </c>
      <c r="K25" s="0" t="n">
        <v>0</v>
      </c>
      <c r="L25" s="0" t="s">
        <v>70</v>
      </c>
      <c r="M25" s="0" t="s">
        <v>24</v>
      </c>
      <c r="N25" s="0" t="n">
        <v>0.00566083192825318</v>
      </c>
      <c r="O25" s="0" t="n">
        <v>0</v>
      </c>
      <c r="P25" s="0" t="n">
        <v>0</v>
      </c>
      <c r="Q25" s="0" t="s">
        <v>71</v>
      </c>
      <c r="R25" s="0" t="n">
        <v>2.63119029998779</v>
      </c>
      <c r="S25" s="0" t="n">
        <v>0.488596200942993</v>
      </c>
      <c r="T25" s="0" t="n">
        <v>0.589753806591034</v>
      </c>
      <c r="U25" s="0" t="n">
        <f aca="false">D25+R25</f>
        <v>2.68199992179871</v>
      </c>
      <c r="V25" s="1" t="str">
        <f aca="false">IF(AND(I25+S25&lt;0.479,T25+N25&lt;0.6,N25+T25&gt;0.53),R25+D25,"")</f>
        <v/>
      </c>
    </row>
    <row r="26" customFormat="false" ht="12.8" hidden="false" customHeight="false" outlineLevel="0" collapsed="false">
      <c r="A26" s="0" t="n">
        <v>65</v>
      </c>
      <c r="B26" s="0" t="s">
        <v>72</v>
      </c>
      <c r="C26" s="0" t="s">
        <v>22</v>
      </c>
      <c r="D26" s="0" t="n">
        <v>-0.0647196769714356</v>
      </c>
      <c r="E26" s="0" t="n">
        <v>0</v>
      </c>
      <c r="F26" s="0" t="n">
        <v>16</v>
      </c>
      <c r="G26" s="0" t="s">
        <v>72</v>
      </c>
      <c r="H26" s="0" t="s">
        <v>23</v>
      </c>
      <c r="I26" s="0" t="n">
        <v>-0.0165905952453613</v>
      </c>
      <c r="J26" s="0" t="n">
        <v>0</v>
      </c>
      <c r="K26" s="0" t="n">
        <v>16</v>
      </c>
      <c r="L26" s="0" t="s">
        <v>72</v>
      </c>
      <c r="M26" s="0" t="s">
        <v>24</v>
      </c>
      <c r="N26" s="0" t="n">
        <v>-0.0236208438873291</v>
      </c>
      <c r="O26" s="0" t="n">
        <v>0</v>
      </c>
      <c r="P26" s="0" t="n">
        <v>16</v>
      </c>
      <c r="Q26" s="0" t="s">
        <v>73</v>
      </c>
      <c r="R26" s="0" t="n">
        <v>2.7177197933197</v>
      </c>
      <c r="S26" s="0" t="n">
        <v>0.439590603113174</v>
      </c>
      <c r="T26" s="0" t="n">
        <v>0.651767194271088</v>
      </c>
      <c r="U26" s="0" t="n">
        <f aca="false">D26+R26</f>
        <v>2.65300011634827</v>
      </c>
      <c r="V26" s="1" t="str">
        <f aca="false">IF(AND(I26+S26&lt;0.479,T26+N26&lt;0.6,N26+T26&gt;0.53),R26+D26,"")</f>
        <v/>
      </c>
    </row>
    <row r="27" customFormat="false" ht="12.8" hidden="false" customHeight="false" outlineLevel="0" collapsed="false">
      <c r="A27" s="0" t="n">
        <v>16</v>
      </c>
      <c r="B27" s="0" t="s">
        <v>74</v>
      </c>
      <c r="C27" s="0" t="s">
        <v>22</v>
      </c>
      <c r="D27" s="0" t="n">
        <v>-0.0170817375183106</v>
      </c>
      <c r="E27" s="0" t="n">
        <v>0</v>
      </c>
      <c r="F27" s="0" t="n">
        <v>0</v>
      </c>
      <c r="G27" s="0" t="s">
        <v>74</v>
      </c>
      <c r="H27" s="0" t="s">
        <v>23</v>
      </c>
      <c r="I27" s="0" t="n">
        <v>-0.00302794575691223</v>
      </c>
      <c r="J27" s="0" t="n">
        <v>0</v>
      </c>
      <c r="K27" s="0" t="n">
        <v>0</v>
      </c>
      <c r="L27" s="0" t="s">
        <v>74</v>
      </c>
      <c r="M27" s="0" t="s">
        <v>24</v>
      </c>
      <c r="N27" s="0" t="n">
        <v>-0.000655293464660645</v>
      </c>
      <c r="O27" s="0" t="n">
        <v>0</v>
      </c>
      <c r="P27" s="0" t="n">
        <v>0</v>
      </c>
      <c r="Q27" s="0" t="s">
        <v>75</v>
      </c>
      <c r="R27" s="0" t="n">
        <v>2.66808176040649</v>
      </c>
      <c r="S27" s="0" t="n">
        <v>0.428027957677841</v>
      </c>
      <c r="T27" s="0" t="n">
        <v>0.640850424766541</v>
      </c>
      <c r="U27" s="0" t="n">
        <f aca="false">D27+R27</f>
        <v>2.65100002288818</v>
      </c>
      <c r="V27" s="1" t="str">
        <f aca="false">IF(AND(I27+S27&lt;0.479,T27+N27&lt;0.6,N27+T27&gt;0.53),R27+D27,"")</f>
        <v/>
      </c>
    </row>
    <row r="28" customFormat="false" ht="12.8" hidden="false" customHeight="false" outlineLevel="0" collapsed="false">
      <c r="A28" s="0" t="n">
        <v>26</v>
      </c>
      <c r="B28" s="0" t="s">
        <v>76</v>
      </c>
      <c r="C28" s="0" t="s">
        <v>22</v>
      </c>
      <c r="D28" s="0" t="n">
        <v>-0.00402569770812988</v>
      </c>
      <c r="E28" s="0" t="n">
        <v>0</v>
      </c>
      <c r="F28" s="0" t="n">
        <v>0</v>
      </c>
      <c r="G28" s="0" t="s">
        <v>76</v>
      </c>
      <c r="H28" s="0" t="s">
        <v>23</v>
      </c>
      <c r="I28" s="0" t="n">
        <v>0.00207197666168213</v>
      </c>
      <c r="J28" s="0" t="n">
        <v>0</v>
      </c>
      <c r="K28" s="0" t="n">
        <v>0</v>
      </c>
      <c r="L28" s="0" t="s">
        <v>76</v>
      </c>
      <c r="M28" s="0" t="s">
        <v>24</v>
      </c>
      <c r="N28" s="0" t="n">
        <v>-0.0193219184875488</v>
      </c>
      <c r="O28" s="0" t="n">
        <v>0</v>
      </c>
      <c r="P28" s="0" t="n">
        <v>0</v>
      </c>
      <c r="Q28" s="0" t="s">
        <v>77</v>
      </c>
      <c r="R28" s="0" t="n">
        <v>2.65502572059631</v>
      </c>
      <c r="S28" s="0" t="n">
        <v>0.450928032398224</v>
      </c>
      <c r="T28" s="0" t="n">
        <v>0.620395064353943</v>
      </c>
      <c r="U28" s="0" t="n">
        <f aca="false">D28+R28</f>
        <v>2.65100002288818</v>
      </c>
      <c r="V28" s="1" t="str">
        <f aca="false">IF(AND(I28+S28&lt;0.479,T28+N28&lt;0.6,N28+T28&gt;0.53),R28+D28,"")</f>
        <v/>
      </c>
    </row>
    <row r="29" customFormat="false" ht="12.8" hidden="false" customHeight="false" outlineLevel="0" collapsed="false">
      <c r="A29" s="0" t="n">
        <v>41</v>
      </c>
      <c r="B29" s="0" t="s">
        <v>78</v>
      </c>
      <c r="C29" s="0" t="s">
        <v>22</v>
      </c>
      <c r="D29" s="0" t="n">
        <v>-0.0335114002227783</v>
      </c>
      <c r="E29" s="0" t="n">
        <v>0</v>
      </c>
      <c r="F29" s="0" t="n">
        <v>0</v>
      </c>
      <c r="G29" s="0" t="s">
        <v>78</v>
      </c>
      <c r="H29" s="0" t="s">
        <v>23</v>
      </c>
      <c r="I29" s="0" t="n">
        <v>0.0128346085548401</v>
      </c>
      <c r="J29" s="0" t="n">
        <v>0</v>
      </c>
      <c r="K29" s="0" t="n">
        <v>0</v>
      </c>
      <c r="L29" s="0" t="s">
        <v>78</v>
      </c>
      <c r="M29" s="0" t="s">
        <v>24</v>
      </c>
      <c r="N29" s="0" t="n">
        <v>-0.0154170989990234</v>
      </c>
      <c r="O29" s="0" t="n">
        <v>0</v>
      </c>
      <c r="P29" s="0" t="n">
        <v>0</v>
      </c>
      <c r="Q29" s="0" t="s">
        <v>79</v>
      </c>
      <c r="R29" s="0" t="n">
        <v>2.64451146125793</v>
      </c>
      <c r="S29" s="0" t="n">
        <v>0.477165400981903</v>
      </c>
      <c r="T29" s="0" t="n">
        <v>0.58580732345581</v>
      </c>
      <c r="U29" s="0" t="n">
        <f aca="false">D29+R29</f>
        <v>2.61100006103516</v>
      </c>
      <c r="V29" s="1" t="str">
        <f aca="false">IF(AND(I29+S29&lt;0.479,T29+N29&lt;0.6,N29+T29&gt;0.53),R29+D29,"")</f>
        <v/>
      </c>
    </row>
    <row r="30" customFormat="false" ht="12.8" hidden="false" customHeight="false" outlineLevel="0" collapsed="false">
      <c r="A30" s="0" t="n">
        <v>94</v>
      </c>
      <c r="B30" s="0" t="s">
        <v>80</v>
      </c>
      <c r="C30" s="0" t="s">
        <v>22</v>
      </c>
      <c r="D30" s="0" t="n">
        <v>0.0281417369842529</v>
      </c>
      <c r="E30" s="0" t="n">
        <v>0</v>
      </c>
      <c r="F30" s="0" t="n">
        <v>45</v>
      </c>
      <c r="G30" s="0" t="s">
        <v>80</v>
      </c>
      <c r="H30" s="0" t="s">
        <v>23</v>
      </c>
      <c r="I30" s="0" t="n">
        <v>0.0158200263977051</v>
      </c>
      <c r="J30" s="0" t="n">
        <v>0</v>
      </c>
      <c r="K30" s="0" t="n">
        <v>45</v>
      </c>
      <c r="L30" s="0" t="s">
        <v>80</v>
      </c>
      <c r="M30" s="0" t="s">
        <v>24</v>
      </c>
      <c r="N30" s="0" t="n">
        <v>-0.00836893916130066</v>
      </c>
      <c r="O30" s="0" t="n">
        <v>0</v>
      </c>
      <c r="P30" s="0" t="n">
        <v>45</v>
      </c>
      <c r="Q30" s="0" t="s">
        <v>81</v>
      </c>
      <c r="R30" s="0" t="n">
        <v>2.58085823059082</v>
      </c>
      <c r="S30" s="0" t="n">
        <v>0.452179968357086</v>
      </c>
      <c r="T30" s="0" t="n">
        <v>0.451637238264084</v>
      </c>
      <c r="U30" s="0" t="n">
        <f aca="false">D30+R30</f>
        <v>2.60899996757507</v>
      </c>
      <c r="V30" s="1" t="str">
        <f aca="false">IF(AND(I30+S30&lt;0.479,T30+N30&lt;0.6,N30+T30&gt;0.53),R30+D30,"")</f>
        <v/>
      </c>
    </row>
    <row r="31" customFormat="false" ht="12.8" hidden="false" customHeight="false" outlineLevel="0" collapsed="false">
      <c r="A31" s="0" t="n">
        <v>25</v>
      </c>
      <c r="B31" s="0" t="s">
        <v>82</v>
      </c>
      <c r="C31" s="0" t="s">
        <v>22</v>
      </c>
      <c r="D31" s="0" t="n">
        <v>-0.0173125267028809</v>
      </c>
      <c r="E31" s="0" t="n">
        <v>0</v>
      </c>
      <c r="F31" s="0" t="n">
        <v>0</v>
      </c>
      <c r="G31" s="0" t="s">
        <v>82</v>
      </c>
      <c r="H31" s="0" t="s">
        <v>23</v>
      </c>
      <c r="I31" s="0" t="n">
        <v>-0.0044005811214447</v>
      </c>
      <c r="J31" s="0" t="n">
        <v>0</v>
      </c>
      <c r="K31" s="0" t="n">
        <v>0</v>
      </c>
      <c r="L31" s="0" t="s">
        <v>82</v>
      </c>
      <c r="M31" s="0" t="s">
        <v>24</v>
      </c>
      <c r="N31" s="0" t="n">
        <v>-0.0037265419960022</v>
      </c>
      <c r="O31" s="0" t="n">
        <v>0</v>
      </c>
      <c r="P31" s="0" t="n">
        <v>0</v>
      </c>
      <c r="Q31" s="0" t="s">
        <v>83</v>
      </c>
      <c r="R31" s="0" t="n">
        <v>2.62431263923645</v>
      </c>
      <c r="S31" s="0" t="n">
        <v>0.443400591611862</v>
      </c>
      <c r="T31" s="0" t="n">
        <v>0.541531443595886</v>
      </c>
      <c r="U31" s="0" t="n">
        <f aca="false">D31+R31</f>
        <v>2.60700011253357</v>
      </c>
      <c r="V31" s="1" t="n">
        <f aca="false">IF(AND(I31+S31&lt;0.479,T31+N31&lt;0.6,N31+T31&gt;0.53),R31+D31,"")</f>
        <v>2.60700011253357</v>
      </c>
    </row>
    <row r="32" customFormat="false" ht="12.8" hidden="false" customHeight="false" outlineLevel="0" collapsed="false">
      <c r="A32" s="0" t="n">
        <v>7</v>
      </c>
      <c r="B32" s="0" t="s">
        <v>84</v>
      </c>
      <c r="C32" s="0" t="s">
        <v>22</v>
      </c>
      <c r="D32" s="0" t="n">
        <v>0.0839831829071045</v>
      </c>
      <c r="E32" s="0" t="n">
        <v>0</v>
      </c>
      <c r="F32" s="0" t="n">
        <v>0</v>
      </c>
      <c r="G32" s="0" t="s">
        <v>84</v>
      </c>
      <c r="H32" s="0" t="s">
        <v>23</v>
      </c>
      <c r="I32" s="0" t="n">
        <v>-0.00943252444267273</v>
      </c>
      <c r="J32" s="0" t="n">
        <v>0</v>
      </c>
      <c r="K32" s="0" t="n">
        <v>0</v>
      </c>
      <c r="L32" s="0" t="s">
        <v>84</v>
      </c>
      <c r="M32" s="0" t="s">
        <v>24</v>
      </c>
      <c r="N32" s="0" t="n">
        <v>-0.0187720656394959</v>
      </c>
      <c r="O32" s="0" t="n">
        <v>0</v>
      </c>
      <c r="P32" s="0" t="n">
        <v>0</v>
      </c>
      <c r="Q32" s="0" t="s">
        <v>85</v>
      </c>
      <c r="R32" s="0" t="n">
        <v>2.49901676177979</v>
      </c>
      <c r="S32" s="0" t="n">
        <v>0.423432528972626</v>
      </c>
      <c r="T32" s="0" t="n">
        <v>0.634528160095215</v>
      </c>
      <c r="U32" s="0" t="n">
        <f aca="false">D32+R32</f>
        <v>2.58299994468689</v>
      </c>
      <c r="V32" s="1" t="str">
        <f aca="false">IF(AND(I32+S32&lt;0.479,T32+N32&lt;0.6,N32+T32&gt;0.53),R32+D32,"")</f>
        <v/>
      </c>
    </row>
    <row r="33" customFormat="false" ht="12.8" hidden="false" customHeight="false" outlineLevel="0" collapsed="false">
      <c r="A33" s="0" t="n">
        <v>13</v>
      </c>
      <c r="B33" s="0" t="s">
        <v>86</v>
      </c>
      <c r="C33" s="0" t="s">
        <v>22</v>
      </c>
      <c r="D33" s="0" t="n">
        <v>-0.102292060852051</v>
      </c>
      <c r="E33" s="0" t="n">
        <v>0</v>
      </c>
      <c r="F33" s="0" t="n">
        <v>0</v>
      </c>
      <c r="G33" s="0" t="s">
        <v>86</v>
      </c>
      <c r="H33" s="0" t="s">
        <v>23</v>
      </c>
      <c r="I33" s="0" t="n">
        <v>-0.0122088491916657</v>
      </c>
      <c r="J33" s="0" t="n">
        <v>0</v>
      </c>
      <c r="K33" s="0" t="n">
        <v>0</v>
      </c>
      <c r="L33" s="0" t="s">
        <v>86</v>
      </c>
      <c r="M33" s="0" t="s">
        <v>24</v>
      </c>
      <c r="N33" s="0" t="n">
        <v>-0.0135322213172913</v>
      </c>
      <c r="O33" s="0" t="n">
        <v>0</v>
      </c>
      <c r="P33" s="0" t="n">
        <v>0</v>
      </c>
      <c r="Q33" s="0" t="s">
        <v>87</v>
      </c>
      <c r="R33" s="0" t="n">
        <v>2.68429207801819</v>
      </c>
      <c r="S33" s="0" t="n">
        <v>0.43420884013176</v>
      </c>
      <c r="T33" s="0" t="n">
        <v>0.612702965736389</v>
      </c>
      <c r="U33" s="0" t="n">
        <f aca="false">D33+R33</f>
        <v>2.58200001716614</v>
      </c>
      <c r="V33" s="1" t="n">
        <f aca="false">IF(AND(I33+S33&lt;0.479,T33+N33&lt;0.6,N33+T33&gt;0.53),R33+D33,"")</f>
        <v>2.58200001716614</v>
      </c>
    </row>
    <row r="34" customFormat="false" ht="12.8" hidden="false" customHeight="false" outlineLevel="0" collapsed="false">
      <c r="A34" s="0" t="n">
        <v>89</v>
      </c>
      <c r="B34" s="0" t="s">
        <v>88</v>
      </c>
      <c r="C34" s="0" t="s">
        <v>22</v>
      </c>
      <c r="D34" s="0" t="n">
        <v>0.00407910346984863</v>
      </c>
      <c r="E34" s="0" t="n">
        <v>0</v>
      </c>
      <c r="F34" s="0" t="n">
        <v>40</v>
      </c>
      <c r="G34" s="0" t="s">
        <v>88</v>
      </c>
      <c r="H34" s="0" t="s">
        <v>23</v>
      </c>
      <c r="I34" s="0" t="n">
        <v>0.00128298997879028</v>
      </c>
      <c r="J34" s="0" t="n">
        <v>0</v>
      </c>
      <c r="K34" s="0" t="n">
        <v>40</v>
      </c>
      <c r="L34" s="0" t="s">
        <v>88</v>
      </c>
      <c r="M34" s="0" t="s">
        <v>24</v>
      </c>
      <c r="N34" s="0" t="n">
        <v>-0.00814509391784668</v>
      </c>
      <c r="O34" s="0" t="n">
        <v>0</v>
      </c>
      <c r="P34" s="0" t="n">
        <v>40</v>
      </c>
      <c r="Q34" s="0" t="s">
        <v>89</v>
      </c>
      <c r="R34" s="0" t="n">
        <v>2.55092096328735</v>
      </c>
      <c r="S34" s="0" t="n">
        <v>0.430717021226883</v>
      </c>
      <c r="T34" s="0" t="n">
        <v>0.51614511013031</v>
      </c>
      <c r="U34" s="0" t="n">
        <f aca="false">D34+R34</f>
        <v>2.5550000667572</v>
      </c>
      <c r="V34" s="1" t="str">
        <f aca="false">IF(AND(I34+S34&lt;0.479,T34+N34&lt;0.6,N34+T34&gt;0.53),R34+D34,"")</f>
        <v/>
      </c>
    </row>
    <row r="35" customFormat="false" ht="12.8" hidden="false" customHeight="false" outlineLevel="0" collapsed="false">
      <c r="A35" s="0" t="n">
        <v>28</v>
      </c>
      <c r="B35" s="0" t="s">
        <v>90</v>
      </c>
      <c r="C35" s="0" t="s">
        <v>22</v>
      </c>
      <c r="D35" s="0" t="n">
        <v>-0.101693868637085</v>
      </c>
      <c r="E35" s="0" t="n">
        <v>0</v>
      </c>
      <c r="F35" s="0" t="n">
        <v>0</v>
      </c>
      <c r="G35" s="0" t="s">
        <v>90</v>
      </c>
      <c r="H35" s="0" t="s">
        <v>23</v>
      </c>
      <c r="I35" s="0" t="n">
        <v>-0.00401037931442261</v>
      </c>
      <c r="J35" s="0" t="n">
        <v>0</v>
      </c>
      <c r="K35" s="0" t="n">
        <v>0</v>
      </c>
      <c r="L35" s="0" t="s">
        <v>90</v>
      </c>
      <c r="M35" s="0" t="s">
        <v>24</v>
      </c>
      <c r="N35" s="0" t="n">
        <v>-0.00930315256118774</v>
      </c>
      <c r="O35" s="0" t="n">
        <v>0</v>
      </c>
      <c r="P35" s="0" t="n">
        <v>0</v>
      </c>
      <c r="Q35" s="0" t="s">
        <v>91</v>
      </c>
      <c r="R35" s="0" t="n">
        <v>2.65069389343262</v>
      </c>
      <c r="S35" s="0" t="n">
        <v>0.41601037979126</v>
      </c>
      <c r="T35" s="0" t="n">
        <v>0.631059229373932</v>
      </c>
      <c r="U35" s="0" t="n">
        <f aca="false">D35+R35</f>
        <v>2.54900002479553</v>
      </c>
      <c r="V35" s="1" t="str">
        <f aca="false">IF(AND(I35+S35&lt;0.479,T35+N35&lt;0.6,N35+T35&gt;0.53),R35+D35,"")</f>
        <v/>
      </c>
    </row>
    <row r="36" customFormat="false" ht="12.8" hidden="false" customHeight="false" outlineLevel="0" collapsed="false">
      <c r="A36" s="0" t="n">
        <v>32</v>
      </c>
      <c r="B36" s="0" t="s">
        <v>92</v>
      </c>
      <c r="C36" s="0" t="s">
        <v>22</v>
      </c>
      <c r="D36" s="0" t="n">
        <v>-0.0380611419677734</v>
      </c>
      <c r="E36" s="0" t="n">
        <v>0</v>
      </c>
      <c r="F36" s="0" t="n">
        <v>0</v>
      </c>
      <c r="G36" s="0" t="s">
        <v>92</v>
      </c>
      <c r="H36" s="0" t="s">
        <v>23</v>
      </c>
      <c r="I36" s="0" t="n">
        <v>-0.00973901152610779</v>
      </c>
      <c r="J36" s="0" t="n">
        <v>0</v>
      </c>
      <c r="K36" s="0" t="n">
        <v>0</v>
      </c>
      <c r="L36" s="0" t="s">
        <v>92</v>
      </c>
      <c r="M36" s="0" t="s">
        <v>24</v>
      </c>
      <c r="N36" s="0" t="n">
        <v>0.00337874889373779</v>
      </c>
      <c r="O36" s="0" t="n">
        <v>0</v>
      </c>
      <c r="P36" s="0" t="n">
        <v>0</v>
      </c>
      <c r="Q36" s="0" t="s">
        <v>93</v>
      </c>
      <c r="R36" s="0" t="n">
        <v>2.56106114387512</v>
      </c>
      <c r="S36" s="0" t="n">
        <v>0.446739017963409</v>
      </c>
      <c r="T36" s="0" t="n">
        <v>0.680474936962128</v>
      </c>
      <c r="U36" s="0" t="n">
        <f aca="false">D36+R36</f>
        <v>2.52300000190735</v>
      </c>
      <c r="V36" s="1" t="str">
        <f aca="false">IF(AND(I36+S36&lt;0.479,T36+N36&lt;0.6,N36+T36&gt;0.53),R36+D36,"")</f>
        <v/>
      </c>
    </row>
    <row r="37" customFormat="false" ht="12.8" hidden="false" customHeight="false" outlineLevel="0" collapsed="false">
      <c r="A37" s="0" t="n">
        <v>71</v>
      </c>
      <c r="B37" s="0" t="s">
        <v>94</v>
      </c>
      <c r="C37" s="0" t="s">
        <v>22</v>
      </c>
      <c r="D37" s="0" t="n">
        <v>-0.0444149971008301</v>
      </c>
      <c r="E37" s="0" t="n">
        <v>0</v>
      </c>
      <c r="F37" s="0" t="n">
        <v>22</v>
      </c>
      <c r="G37" s="0" t="s">
        <v>94</v>
      </c>
      <c r="H37" s="0" t="s">
        <v>23</v>
      </c>
      <c r="I37" s="0" t="n">
        <v>0.00751617550849915</v>
      </c>
      <c r="J37" s="0" t="n">
        <v>0</v>
      </c>
      <c r="K37" s="0" t="n">
        <v>22</v>
      </c>
      <c r="L37" s="0" t="s">
        <v>94</v>
      </c>
      <c r="M37" s="0" t="s">
        <v>24</v>
      </c>
      <c r="N37" s="0" t="n">
        <v>-0.0311990082263947</v>
      </c>
      <c r="O37" s="0" t="n">
        <v>0</v>
      </c>
      <c r="P37" s="0" t="n">
        <v>22</v>
      </c>
      <c r="Q37" s="0" t="s">
        <v>95</v>
      </c>
      <c r="R37" s="0" t="n">
        <v>2.54541492462158</v>
      </c>
      <c r="S37" s="0" t="n">
        <v>0.441483825445175</v>
      </c>
      <c r="T37" s="0" t="n">
        <v>0.473247796297073</v>
      </c>
      <c r="U37" s="0" t="n">
        <f aca="false">D37+R37</f>
        <v>2.50099992752075</v>
      </c>
      <c r="V37" s="1" t="str">
        <f aca="false">IF(AND(I37+S37&lt;0.479,T37+N37&lt;0.6,N37+T37&gt;0.53),R37+D37,"")</f>
        <v/>
      </c>
    </row>
    <row r="38" customFormat="false" ht="12.8" hidden="false" customHeight="false" outlineLevel="0" collapsed="false">
      <c r="A38" s="0" t="n">
        <v>6</v>
      </c>
      <c r="B38" s="0" t="s">
        <v>96</v>
      </c>
      <c r="C38" s="0" t="s">
        <v>22</v>
      </c>
      <c r="D38" s="0" t="n">
        <v>0.11566948890686</v>
      </c>
      <c r="E38" s="0" t="n">
        <v>0</v>
      </c>
      <c r="F38" s="0" t="n">
        <v>0</v>
      </c>
      <c r="G38" s="0" t="s">
        <v>96</v>
      </c>
      <c r="H38" s="0" t="s">
        <v>23</v>
      </c>
      <c r="I38" s="0" t="n">
        <v>0.00399398803710937</v>
      </c>
      <c r="J38" s="0" t="n">
        <v>0</v>
      </c>
      <c r="K38" s="0" t="n">
        <v>0</v>
      </c>
      <c r="L38" s="0" t="s">
        <v>96</v>
      </c>
      <c r="M38" s="0" t="s">
        <v>24</v>
      </c>
      <c r="N38" s="0" t="n">
        <v>0.00922760367393494</v>
      </c>
      <c r="O38" s="0" t="n">
        <v>0</v>
      </c>
      <c r="P38" s="0" t="n">
        <v>0</v>
      </c>
      <c r="Q38" s="0" t="s">
        <v>97</v>
      </c>
      <c r="R38" s="0" t="n">
        <v>2.38033056259155</v>
      </c>
      <c r="S38" s="0" t="n">
        <v>0.369006007909775</v>
      </c>
      <c r="T38" s="0" t="n">
        <v>0.466967523097992</v>
      </c>
      <c r="U38" s="0" t="n">
        <f aca="false">D38+R38</f>
        <v>2.49600005149841</v>
      </c>
      <c r="V38" s="1" t="str">
        <f aca="false">IF(AND(I38+S38&lt;0.479,T38+N38&lt;0.6,N38+T38&gt;0.53),R38+D38,"")</f>
        <v/>
      </c>
    </row>
    <row r="39" customFormat="false" ht="12.8" hidden="false" customHeight="false" outlineLevel="0" collapsed="false">
      <c r="A39" s="0" t="n">
        <v>79</v>
      </c>
      <c r="B39" s="0" t="s">
        <v>98</v>
      </c>
      <c r="C39" s="0" t="s">
        <v>22</v>
      </c>
      <c r="D39" s="0" t="n">
        <v>0.011089563369751</v>
      </c>
      <c r="E39" s="0" t="n">
        <v>0</v>
      </c>
      <c r="F39" s="0" t="n">
        <v>30</v>
      </c>
      <c r="G39" s="0" t="s">
        <v>98</v>
      </c>
      <c r="H39" s="0" t="s">
        <v>23</v>
      </c>
      <c r="I39" s="0" t="n">
        <v>-0.00085604190826416</v>
      </c>
      <c r="J39" s="0" t="n">
        <v>0</v>
      </c>
      <c r="K39" s="0" t="n">
        <v>30</v>
      </c>
      <c r="L39" s="0" t="s">
        <v>98</v>
      </c>
      <c r="M39" s="0" t="s">
        <v>24</v>
      </c>
      <c r="N39" s="0" t="n">
        <v>-0.0101128220558167</v>
      </c>
      <c r="O39" s="0" t="n">
        <v>0</v>
      </c>
      <c r="P39" s="0" t="n">
        <v>30</v>
      </c>
      <c r="Q39" s="0" t="s">
        <v>99</v>
      </c>
      <c r="R39" s="0" t="n">
        <v>2.48291039466858</v>
      </c>
      <c r="S39" s="0" t="n">
        <v>0.394856035709381</v>
      </c>
      <c r="T39" s="0" t="n">
        <v>0.605478703975678</v>
      </c>
      <c r="U39" s="0" t="n">
        <f aca="false">D39+R39</f>
        <v>2.49399995803833</v>
      </c>
      <c r="V39" s="1" t="n">
        <f aca="false">IF(AND(I39+S39&lt;0.479,T39+N39&lt;0.6,N39+T39&gt;0.53),R39+D39,"")</f>
        <v>2.49399995803833</v>
      </c>
    </row>
    <row r="40" customFormat="false" ht="12.8" hidden="false" customHeight="false" outlineLevel="0" collapsed="false">
      <c r="A40" s="0" t="n">
        <v>99</v>
      </c>
      <c r="B40" s="0" t="s">
        <v>100</v>
      </c>
      <c r="C40" s="0" t="s">
        <v>22</v>
      </c>
      <c r="D40" s="0" t="n">
        <v>0.0241141319274902</v>
      </c>
      <c r="E40" s="0" t="n">
        <v>0</v>
      </c>
      <c r="F40" s="0" t="n">
        <v>50</v>
      </c>
      <c r="G40" s="0" t="s">
        <v>100</v>
      </c>
      <c r="H40" s="0" t="s">
        <v>23</v>
      </c>
      <c r="I40" s="0" t="n">
        <v>0.00632411241531372</v>
      </c>
      <c r="J40" s="0" t="n">
        <v>0</v>
      </c>
      <c r="K40" s="0" t="n">
        <v>50</v>
      </c>
      <c r="L40" s="0" t="s">
        <v>100</v>
      </c>
      <c r="M40" s="0" t="s">
        <v>24</v>
      </c>
      <c r="N40" s="0" t="n">
        <v>-0.00547024607658386</v>
      </c>
      <c r="O40" s="0" t="n">
        <v>0</v>
      </c>
      <c r="P40" s="0" t="n">
        <v>50</v>
      </c>
      <c r="Q40" s="0" t="s">
        <v>101</v>
      </c>
      <c r="R40" s="0" t="n">
        <v>2.46688580513</v>
      </c>
      <c r="S40" s="0" t="n">
        <v>0.416675895452499</v>
      </c>
      <c r="T40" s="0" t="n">
        <v>0.471762925386429</v>
      </c>
      <c r="U40" s="0" t="n">
        <f aca="false">D40+R40</f>
        <v>2.4909999370575</v>
      </c>
      <c r="V40" s="1" t="str">
        <f aca="false">IF(AND(I40+S40&lt;0.479,T40+N40&lt;0.6,N40+T40&gt;0.53),R40+D40,"")</f>
        <v/>
      </c>
    </row>
    <row r="41" customFormat="false" ht="12.8" hidden="false" customHeight="false" outlineLevel="0" collapsed="false">
      <c r="A41" s="0" t="n">
        <v>44</v>
      </c>
      <c r="B41" s="0" t="s">
        <v>102</v>
      </c>
      <c r="C41" s="0" t="s">
        <v>22</v>
      </c>
      <c r="D41" s="0" t="n">
        <v>-0.126033067703247</v>
      </c>
      <c r="E41" s="0" t="n">
        <v>0</v>
      </c>
      <c r="F41" s="0" t="n">
        <v>0</v>
      </c>
      <c r="G41" s="0" t="s">
        <v>102</v>
      </c>
      <c r="H41" s="0" t="s">
        <v>23</v>
      </c>
      <c r="I41" s="0" t="n">
        <v>-0.0137878060340881</v>
      </c>
      <c r="J41" s="0" t="n">
        <v>0</v>
      </c>
      <c r="K41" s="0" t="n">
        <v>0</v>
      </c>
      <c r="L41" s="0" t="s">
        <v>102</v>
      </c>
      <c r="M41" s="0" t="s">
        <v>24</v>
      </c>
      <c r="N41" s="0" t="n">
        <v>-0.0146912336349487</v>
      </c>
      <c r="O41" s="0" t="n">
        <v>0</v>
      </c>
      <c r="P41" s="0" t="n">
        <v>0</v>
      </c>
      <c r="Q41" s="0" t="s">
        <v>103</v>
      </c>
      <c r="R41" s="0" t="n">
        <v>2.61303305625916</v>
      </c>
      <c r="S41" s="0" t="n">
        <v>0.396787792444229</v>
      </c>
      <c r="T41" s="0" t="n">
        <v>0.608057081699371</v>
      </c>
      <c r="U41" s="0" t="n">
        <f aca="false">D41+R41</f>
        <v>2.48699998855591</v>
      </c>
      <c r="V41" s="1" t="n">
        <f aca="false">IF(AND(I41+S41&lt;0.479,T41+N41&lt;0.6,N41+T41&gt;0.53),R41+D41,"")</f>
        <v>2.48699998855591</v>
      </c>
    </row>
    <row r="42" customFormat="false" ht="12.8" hidden="false" customHeight="false" outlineLevel="0" collapsed="false">
      <c r="A42" s="0" t="n">
        <v>91</v>
      </c>
      <c r="B42" s="0" t="s">
        <v>104</v>
      </c>
      <c r="C42" s="0" t="s">
        <v>22</v>
      </c>
      <c r="D42" s="0" t="n">
        <v>-0.019101619720459</v>
      </c>
      <c r="E42" s="0" t="n">
        <v>0</v>
      </c>
      <c r="F42" s="0" t="n">
        <v>42</v>
      </c>
      <c r="G42" s="0" t="s">
        <v>104</v>
      </c>
      <c r="H42" s="0" t="s">
        <v>23</v>
      </c>
      <c r="I42" s="0" t="n">
        <v>-0.00354483723640442</v>
      </c>
      <c r="J42" s="0" t="n">
        <v>0</v>
      </c>
      <c r="K42" s="0" t="n">
        <v>42</v>
      </c>
      <c r="L42" s="0" t="s">
        <v>104</v>
      </c>
      <c r="M42" s="0" t="s">
        <v>24</v>
      </c>
      <c r="N42" s="0" t="n">
        <v>-0.0100376009941101</v>
      </c>
      <c r="O42" s="0" t="n">
        <v>0</v>
      </c>
      <c r="P42" s="0" t="n">
        <v>42</v>
      </c>
      <c r="Q42" s="0" t="s">
        <v>105</v>
      </c>
      <c r="R42" s="0" t="n">
        <v>2.50410151481628</v>
      </c>
      <c r="S42" s="0" t="n">
        <v>0.404544830322266</v>
      </c>
      <c r="T42" s="0" t="n">
        <v>0.658183932304382</v>
      </c>
      <c r="U42" s="0" t="n">
        <f aca="false">D42+R42</f>
        <v>2.48499989509583</v>
      </c>
      <c r="V42" s="1" t="str">
        <f aca="false">IF(AND(I42+S42&lt;0.479,T42+N42&lt;0.6,N42+T42&gt;0.53),R42+D42,"")</f>
        <v/>
      </c>
    </row>
    <row r="43" customFormat="false" ht="12.8" hidden="false" customHeight="false" outlineLevel="0" collapsed="false">
      <c r="A43" s="0" t="n">
        <v>21</v>
      </c>
      <c r="B43" s="0" t="s">
        <v>106</v>
      </c>
      <c r="C43" s="0" t="s">
        <v>22</v>
      </c>
      <c r="D43" s="0" t="n">
        <v>0.0369174480438232</v>
      </c>
      <c r="E43" s="0" t="n">
        <v>0</v>
      </c>
      <c r="F43" s="0" t="n">
        <v>0</v>
      </c>
      <c r="G43" s="0" t="s">
        <v>106</v>
      </c>
      <c r="H43" s="0" t="s">
        <v>23</v>
      </c>
      <c r="I43" s="0" t="n">
        <v>0.00340571999549866</v>
      </c>
      <c r="J43" s="0" t="n">
        <v>0</v>
      </c>
      <c r="K43" s="0" t="n">
        <v>0</v>
      </c>
      <c r="L43" s="0" t="s">
        <v>106</v>
      </c>
      <c r="M43" s="0" t="s">
        <v>24</v>
      </c>
      <c r="N43" s="0" t="n">
        <v>-0.00455883145332336</v>
      </c>
      <c r="O43" s="0" t="n">
        <v>0</v>
      </c>
      <c r="P43" s="0" t="n">
        <v>0</v>
      </c>
      <c r="Q43" s="0" t="s">
        <v>107</v>
      </c>
      <c r="R43" s="0" t="n">
        <v>2.42908263206482</v>
      </c>
      <c r="S43" s="0" t="n">
        <v>0.400594294071198</v>
      </c>
      <c r="T43" s="0" t="n">
        <v>0.472266137599945</v>
      </c>
      <c r="U43" s="0" t="n">
        <f aca="false">D43+R43</f>
        <v>2.46600008010864</v>
      </c>
      <c r="V43" s="1" t="str">
        <f aca="false">IF(AND(I43+S43&lt;0.479,T43+N43&lt;0.6,N43+T43&gt;0.53),R43+D43,"")</f>
        <v/>
      </c>
    </row>
    <row r="44" customFormat="false" ht="12.8" hidden="false" customHeight="false" outlineLevel="0" collapsed="false">
      <c r="A44" s="0" t="n">
        <v>19</v>
      </c>
      <c r="B44" s="0" t="s">
        <v>108</v>
      </c>
      <c r="C44" s="0" t="s">
        <v>22</v>
      </c>
      <c r="D44" s="0" t="n">
        <v>-0.0276899337768555</v>
      </c>
      <c r="E44" s="0" t="n">
        <v>0</v>
      </c>
      <c r="F44" s="0" t="n">
        <v>0</v>
      </c>
      <c r="G44" s="0" t="s">
        <v>108</v>
      </c>
      <c r="H44" s="0" t="s">
        <v>23</v>
      </c>
      <c r="I44" s="0" t="n">
        <v>0.00754919648170471</v>
      </c>
      <c r="J44" s="0" t="n">
        <v>0</v>
      </c>
      <c r="K44" s="0" t="n">
        <v>0</v>
      </c>
      <c r="L44" s="0" t="s">
        <v>108</v>
      </c>
      <c r="M44" s="0" t="s">
        <v>24</v>
      </c>
      <c r="N44" s="0" t="n">
        <v>-0.00146257877349854</v>
      </c>
      <c r="O44" s="0" t="n">
        <v>0</v>
      </c>
      <c r="P44" s="0" t="n">
        <v>0</v>
      </c>
      <c r="Q44" s="0" t="s">
        <v>109</v>
      </c>
      <c r="R44" s="0" t="n">
        <v>2.49268984794617</v>
      </c>
      <c r="S44" s="0" t="n">
        <v>0.486450791358948</v>
      </c>
      <c r="T44" s="0" t="n">
        <v>0.5368772149086</v>
      </c>
      <c r="U44" s="0" t="n">
        <f aca="false">D44+R44</f>
        <v>2.46499991416931</v>
      </c>
      <c r="V44" s="1" t="str">
        <f aca="false">IF(AND(I44+S44&lt;0.479,T44+N44&lt;0.6,N44+T44&gt;0.53),R44+D44,"")</f>
        <v/>
      </c>
    </row>
    <row r="45" customFormat="false" ht="12.8" hidden="false" customHeight="false" outlineLevel="0" collapsed="false">
      <c r="A45" s="0" t="n">
        <v>74</v>
      </c>
      <c r="B45" s="0" t="s">
        <v>110</v>
      </c>
      <c r="C45" s="0" t="s">
        <v>22</v>
      </c>
      <c r="D45" s="0" t="n">
        <v>-0.0194087028503418</v>
      </c>
      <c r="E45" s="0" t="n">
        <v>0</v>
      </c>
      <c r="F45" s="0" t="n">
        <v>25</v>
      </c>
      <c r="G45" s="0" t="s">
        <v>110</v>
      </c>
      <c r="H45" s="0" t="s">
        <v>23</v>
      </c>
      <c r="I45" s="0" t="n">
        <v>-0.00311559438705444</v>
      </c>
      <c r="J45" s="0" t="n">
        <v>0</v>
      </c>
      <c r="K45" s="0" t="n">
        <v>25</v>
      </c>
      <c r="L45" s="0" t="s">
        <v>110</v>
      </c>
      <c r="M45" s="0" t="s">
        <v>24</v>
      </c>
      <c r="N45" s="0" t="n">
        <v>-0.00390720367431641</v>
      </c>
      <c r="O45" s="0" t="n">
        <v>0</v>
      </c>
      <c r="P45" s="0" t="n">
        <v>25</v>
      </c>
      <c r="Q45" s="0" t="s">
        <v>111</v>
      </c>
      <c r="R45" s="0" t="n">
        <v>2.47640872001648</v>
      </c>
      <c r="S45" s="0" t="n">
        <v>0.4021155834198</v>
      </c>
      <c r="T45" s="0" t="n">
        <v>0.527712106704712</v>
      </c>
      <c r="U45" s="0" t="n">
        <f aca="false">D45+R45</f>
        <v>2.45700001716614</v>
      </c>
      <c r="V45" s="1" t="str">
        <f aca="false">IF(AND(I45+S45&lt;0.479,T45+N45&lt;0.6,N45+T45&gt;0.53),R45+D45,"")</f>
        <v/>
      </c>
    </row>
    <row r="46" customFormat="false" ht="12.8" hidden="false" customHeight="false" outlineLevel="0" collapsed="false">
      <c r="A46" s="0" t="n">
        <v>76</v>
      </c>
      <c r="B46" s="0" t="s">
        <v>112</v>
      </c>
      <c r="C46" s="0" t="s">
        <v>22</v>
      </c>
      <c r="D46" s="0" t="n">
        <v>0.0131809711456299</v>
      </c>
      <c r="E46" s="0" t="n">
        <v>0</v>
      </c>
      <c r="F46" s="0" t="n">
        <v>27</v>
      </c>
      <c r="G46" s="0" t="s">
        <v>112</v>
      </c>
      <c r="H46" s="0" t="s">
        <v>23</v>
      </c>
      <c r="I46" s="0" t="n">
        <v>-0.00936239957809448</v>
      </c>
      <c r="J46" s="0" t="n">
        <v>0</v>
      </c>
      <c r="K46" s="0" t="n">
        <v>27</v>
      </c>
      <c r="L46" s="0" t="s">
        <v>112</v>
      </c>
      <c r="M46" s="0" t="s">
        <v>24</v>
      </c>
      <c r="N46" s="0" t="n">
        <v>0.00842744112014771</v>
      </c>
      <c r="O46" s="0" t="n">
        <v>0</v>
      </c>
      <c r="P46" s="0" t="n">
        <v>27</v>
      </c>
      <c r="Q46" s="0" t="s">
        <v>113</v>
      </c>
      <c r="R46" s="0" t="n">
        <v>2.43881893157959</v>
      </c>
      <c r="S46" s="0" t="n">
        <v>0.402362406253815</v>
      </c>
      <c r="T46" s="0" t="n">
        <v>0.520792067050934</v>
      </c>
      <c r="U46" s="0" t="n">
        <f aca="false">D46+R46</f>
        <v>2.45199990272522</v>
      </c>
      <c r="V46" s="1" t="str">
        <f aca="false">IF(AND(I46+S46&lt;0.479,T46+N46&lt;0.6,N46+T46&gt;0.53),R46+D46,"")</f>
        <v/>
      </c>
    </row>
    <row r="47" customFormat="false" ht="12.8" hidden="false" customHeight="false" outlineLevel="0" collapsed="false">
      <c r="A47" s="0" t="n">
        <v>39</v>
      </c>
      <c r="B47" s="0" t="s">
        <v>114</v>
      </c>
      <c r="C47" s="0" t="s">
        <v>22</v>
      </c>
      <c r="D47" s="0" t="n">
        <v>0.0440454483032227</v>
      </c>
      <c r="E47" s="0" t="n">
        <v>0</v>
      </c>
      <c r="F47" s="0" t="n">
        <v>0</v>
      </c>
      <c r="G47" s="0" t="s">
        <v>114</v>
      </c>
      <c r="H47" s="0" t="s">
        <v>23</v>
      </c>
      <c r="I47" s="0" t="n">
        <v>-0.000960171222686768</v>
      </c>
      <c r="J47" s="0" t="n">
        <v>0</v>
      </c>
      <c r="K47" s="0" t="n">
        <v>0</v>
      </c>
      <c r="L47" s="0" t="s">
        <v>114</v>
      </c>
      <c r="M47" s="0" t="s">
        <v>24</v>
      </c>
      <c r="N47" s="0" t="n">
        <v>0.0138485431671143</v>
      </c>
      <c r="O47" s="0" t="n">
        <v>0</v>
      </c>
      <c r="P47" s="0" t="n">
        <v>0</v>
      </c>
      <c r="Q47" s="0" t="s">
        <v>115</v>
      </c>
      <c r="R47" s="0" t="n">
        <v>2.40595459938049</v>
      </c>
      <c r="S47" s="0" t="n">
        <v>0.485960185527802</v>
      </c>
      <c r="T47" s="0" t="n">
        <v>0.513468503952026</v>
      </c>
      <c r="U47" s="0" t="n">
        <f aca="false">D47+R47</f>
        <v>2.45000004768372</v>
      </c>
      <c r="V47" s="1" t="str">
        <f aca="false">IF(AND(I47+S47&lt;0.479,T47+N47&lt;0.6,N47+T47&gt;0.53),R47+D47,"")</f>
        <v/>
      </c>
    </row>
    <row r="48" customFormat="false" ht="12.8" hidden="false" customHeight="false" outlineLevel="0" collapsed="false">
      <c r="A48" s="0" t="n">
        <v>69</v>
      </c>
      <c r="B48" s="0" t="s">
        <v>116</v>
      </c>
      <c r="C48" s="0" t="s">
        <v>22</v>
      </c>
      <c r="D48" s="0" t="n">
        <v>0.0280394554138184</v>
      </c>
      <c r="E48" s="0" t="n">
        <v>0</v>
      </c>
      <c r="F48" s="0" t="n">
        <v>20</v>
      </c>
      <c r="G48" s="0" t="s">
        <v>116</v>
      </c>
      <c r="H48" s="0" t="s">
        <v>23</v>
      </c>
      <c r="I48" s="0" t="n">
        <v>0.00272265076637268</v>
      </c>
      <c r="J48" s="0" t="n">
        <v>0</v>
      </c>
      <c r="K48" s="0" t="n">
        <v>20</v>
      </c>
      <c r="L48" s="0" t="s">
        <v>116</v>
      </c>
      <c r="M48" s="0" t="s">
        <v>24</v>
      </c>
      <c r="N48" s="0" t="n">
        <v>0.00458335876464844</v>
      </c>
      <c r="O48" s="0" t="n">
        <v>0</v>
      </c>
      <c r="P48" s="0" t="n">
        <v>20</v>
      </c>
      <c r="Q48" s="0" t="s">
        <v>117</v>
      </c>
      <c r="R48" s="0" t="n">
        <v>2.41596055030823</v>
      </c>
      <c r="S48" s="0" t="n">
        <v>0.385277360677719</v>
      </c>
      <c r="T48" s="0" t="n">
        <v>0.512880027294159</v>
      </c>
      <c r="U48" s="0" t="n">
        <f aca="false">D48+R48</f>
        <v>2.44400000572205</v>
      </c>
      <c r="V48" s="1" t="str">
        <f aca="false">IF(AND(I48+S48&lt;0.479,T48+N48&lt;0.6,N48+T48&gt;0.53),R48+D48,"")</f>
        <v/>
      </c>
    </row>
    <row r="49" customFormat="false" ht="12.8" hidden="false" customHeight="false" outlineLevel="0" collapsed="false">
      <c r="A49" s="0" t="n">
        <v>58</v>
      </c>
      <c r="B49" s="0" t="s">
        <v>118</v>
      </c>
      <c r="C49" s="0" t="s">
        <v>22</v>
      </c>
      <c r="D49" s="0" t="n">
        <v>-0.0199830532073975</v>
      </c>
      <c r="E49" s="0" t="n">
        <v>0</v>
      </c>
      <c r="F49" s="0" t="n">
        <v>9</v>
      </c>
      <c r="G49" s="0" t="s">
        <v>118</v>
      </c>
      <c r="H49" s="0" t="s">
        <v>23</v>
      </c>
      <c r="I49" s="0" t="n">
        <v>0.000920474529266357</v>
      </c>
      <c r="J49" s="0" t="n">
        <v>0</v>
      </c>
      <c r="K49" s="0" t="n">
        <v>9</v>
      </c>
      <c r="L49" s="0" t="s">
        <v>118</v>
      </c>
      <c r="M49" s="0" t="s">
        <v>24</v>
      </c>
      <c r="N49" s="0" t="n">
        <v>0.00256168842315674</v>
      </c>
      <c r="O49" s="0" t="n">
        <v>0</v>
      </c>
      <c r="P49" s="0" t="n">
        <v>9</v>
      </c>
      <c r="Q49" s="0" t="s">
        <v>119</v>
      </c>
      <c r="R49" s="0" t="n">
        <v>2.42298316955566</v>
      </c>
      <c r="S49" s="0" t="n">
        <v>0.422079533338547</v>
      </c>
      <c r="T49" s="0" t="n">
        <v>0.540901720523834</v>
      </c>
      <c r="U49" s="0" t="n">
        <f aca="false">D49+R49</f>
        <v>2.40300011634827</v>
      </c>
      <c r="V49" s="1" t="n">
        <f aca="false">IF(AND(I49+S49&lt;0.479,T49+N49&lt;0.6,N49+T49&gt;0.53),R49+D49,"")</f>
        <v>2.40300011634827</v>
      </c>
    </row>
    <row r="50" customFormat="false" ht="12.8" hidden="false" customHeight="false" outlineLevel="0" collapsed="false">
      <c r="A50" s="0" t="n">
        <v>88</v>
      </c>
      <c r="B50" s="0" t="s">
        <v>120</v>
      </c>
      <c r="C50" s="0" t="s">
        <v>22</v>
      </c>
      <c r="D50" s="0" t="n">
        <v>0.0978038311004639</v>
      </c>
      <c r="E50" s="0" t="n">
        <v>0</v>
      </c>
      <c r="F50" s="0" t="n">
        <v>39</v>
      </c>
      <c r="G50" s="0" t="s">
        <v>120</v>
      </c>
      <c r="H50" s="0" t="s">
        <v>23</v>
      </c>
      <c r="I50" s="0" t="n">
        <v>-0.00202423334121704</v>
      </c>
      <c r="J50" s="0" t="n">
        <v>0</v>
      </c>
      <c r="K50" s="0" t="n">
        <v>39</v>
      </c>
      <c r="L50" s="0" t="s">
        <v>120</v>
      </c>
      <c r="M50" s="0" t="s">
        <v>24</v>
      </c>
      <c r="N50" s="0" t="n">
        <v>0.0162643194198608</v>
      </c>
      <c r="O50" s="0" t="n">
        <v>0</v>
      </c>
      <c r="P50" s="0" t="n">
        <v>39</v>
      </c>
      <c r="Q50" s="0" t="s">
        <v>121</v>
      </c>
      <c r="R50" s="0" t="n">
        <v>2.30019617080688</v>
      </c>
      <c r="S50" s="0" t="n">
        <v>0.377024233341217</v>
      </c>
      <c r="T50" s="0" t="n">
        <v>0.485491752624512</v>
      </c>
      <c r="U50" s="0" t="n">
        <f aca="false">D50+R50</f>
        <v>2.39800000190735</v>
      </c>
      <c r="V50" s="1" t="str">
        <f aca="false">IF(AND(I50+S50&lt;0.479,T50+N50&lt;0.6,N50+T50&gt;0.53),R50+D50,"")</f>
        <v/>
      </c>
    </row>
    <row r="51" customFormat="false" ht="12.8" hidden="false" customHeight="false" outlineLevel="0" collapsed="false">
      <c r="A51" s="0" t="n">
        <v>97</v>
      </c>
      <c r="B51" s="0" t="s">
        <v>122</v>
      </c>
      <c r="C51" s="0" t="s">
        <v>22</v>
      </c>
      <c r="D51" s="0" t="n">
        <v>-0.0400364398956299</v>
      </c>
      <c r="E51" s="0" t="n">
        <v>0</v>
      </c>
      <c r="F51" s="0" t="n">
        <v>48</v>
      </c>
      <c r="G51" s="0" t="s">
        <v>122</v>
      </c>
      <c r="H51" s="0" t="s">
        <v>23</v>
      </c>
      <c r="I51" s="0" t="n">
        <v>0.00406309962272644</v>
      </c>
      <c r="J51" s="0" t="n">
        <v>0</v>
      </c>
      <c r="K51" s="0" t="n">
        <v>48</v>
      </c>
      <c r="L51" s="0" t="s">
        <v>122</v>
      </c>
      <c r="M51" s="0" t="s">
        <v>24</v>
      </c>
      <c r="N51" s="0" t="n">
        <v>0.000906825065612793</v>
      </c>
      <c r="O51" s="0" t="n">
        <v>0</v>
      </c>
      <c r="P51" s="0" t="n">
        <v>48</v>
      </c>
      <c r="Q51" s="0" t="s">
        <v>123</v>
      </c>
      <c r="R51" s="0" t="n">
        <v>2.43803644180298</v>
      </c>
      <c r="S51" s="0" t="n">
        <v>0.423936903476715</v>
      </c>
      <c r="T51" s="0" t="n">
        <v>0.674751698970795</v>
      </c>
      <c r="U51" s="0" t="n">
        <f aca="false">D51+R51</f>
        <v>2.39800000190735</v>
      </c>
      <c r="V51" s="1" t="str">
        <f aca="false">IF(AND(I51+S51&lt;0.479,T51+N51&lt;0.6,N51+T51&gt;0.53),R51+D51,"")</f>
        <v/>
      </c>
    </row>
    <row r="52" customFormat="false" ht="12.8" hidden="false" customHeight="false" outlineLevel="0" collapsed="false">
      <c r="A52" s="0" t="n">
        <v>37</v>
      </c>
      <c r="B52" s="0" t="s">
        <v>124</v>
      </c>
      <c r="C52" s="0" t="s">
        <v>22</v>
      </c>
      <c r="D52" s="0" t="n">
        <v>-0.047374963760376</v>
      </c>
      <c r="E52" s="0" t="n">
        <v>0</v>
      </c>
      <c r="F52" s="0" t="n">
        <v>0</v>
      </c>
      <c r="G52" s="0" t="s">
        <v>124</v>
      </c>
      <c r="H52" s="0" t="s">
        <v>23</v>
      </c>
      <c r="I52" s="0" t="n">
        <v>-0.00160810351371765</v>
      </c>
      <c r="J52" s="0" t="n">
        <v>0</v>
      </c>
      <c r="K52" s="0" t="n">
        <v>0</v>
      </c>
      <c r="L52" s="0" t="s">
        <v>124</v>
      </c>
      <c r="M52" s="0" t="s">
        <v>24</v>
      </c>
      <c r="N52" s="0" t="n">
        <v>-0.0182709991931915</v>
      </c>
      <c r="O52" s="0" t="n">
        <v>0</v>
      </c>
      <c r="P52" s="0" t="n">
        <v>0</v>
      </c>
      <c r="Q52" s="0" t="s">
        <v>125</v>
      </c>
      <c r="R52" s="0" t="n">
        <v>2.44437503814697</v>
      </c>
      <c r="S52" s="0" t="n">
        <v>0.391608089208603</v>
      </c>
      <c r="T52" s="0" t="n">
        <v>0.516856372356415</v>
      </c>
      <c r="U52" s="0" t="n">
        <f aca="false">D52+R52</f>
        <v>2.3970000743866</v>
      </c>
      <c r="V52" s="1" t="str">
        <f aca="false">IF(AND(I52+S52&lt;0.479,T52+N52&lt;0.6,N52+T52&gt;0.53),R52+D52,"")</f>
        <v/>
      </c>
    </row>
    <row r="53" customFormat="false" ht="12.8" hidden="false" customHeight="false" outlineLevel="0" collapsed="false">
      <c r="A53" s="0" t="n">
        <v>75</v>
      </c>
      <c r="B53" s="0" t="s">
        <v>126</v>
      </c>
      <c r="C53" s="0" t="s">
        <v>22</v>
      </c>
      <c r="D53" s="0" t="n">
        <v>0.0193428993225098</v>
      </c>
      <c r="E53" s="0" t="n">
        <v>0</v>
      </c>
      <c r="F53" s="0" t="n">
        <v>26</v>
      </c>
      <c r="G53" s="0" t="s">
        <v>126</v>
      </c>
      <c r="H53" s="0" t="s">
        <v>23</v>
      </c>
      <c r="I53" s="0" t="n">
        <v>-0.0076538622379303</v>
      </c>
      <c r="J53" s="0" t="n">
        <v>0</v>
      </c>
      <c r="K53" s="0" t="n">
        <v>26</v>
      </c>
      <c r="L53" s="0" t="s">
        <v>126</v>
      </c>
      <c r="M53" s="0" t="s">
        <v>24</v>
      </c>
      <c r="N53" s="0" t="n">
        <v>0.0051402747631073</v>
      </c>
      <c r="O53" s="0" t="n">
        <v>0</v>
      </c>
      <c r="P53" s="0" t="n">
        <v>26</v>
      </c>
      <c r="Q53" s="0" t="s">
        <v>127</v>
      </c>
      <c r="R53" s="0" t="n">
        <v>2.36265707015991</v>
      </c>
      <c r="S53" s="0" t="n">
        <v>0.404653877019882</v>
      </c>
      <c r="T53" s="0" t="n">
        <v>0.499152392148972</v>
      </c>
      <c r="U53" s="0" t="n">
        <f aca="false">D53+R53</f>
        <v>2.38199996948242</v>
      </c>
      <c r="V53" s="1" t="str">
        <f aca="false">IF(AND(I53+S53&lt;0.479,T53+N53&lt;0.6,N53+T53&gt;0.53),R53+D53,"")</f>
        <v/>
      </c>
    </row>
    <row r="54" customFormat="false" ht="12.8" hidden="false" customHeight="false" outlineLevel="0" collapsed="false">
      <c r="A54" s="0" t="n">
        <v>22</v>
      </c>
      <c r="B54" s="0" t="s">
        <v>128</v>
      </c>
      <c r="C54" s="0" t="s">
        <v>22</v>
      </c>
      <c r="D54" s="0" t="n">
        <v>-0.0406818389892578</v>
      </c>
      <c r="E54" s="0" t="n">
        <v>0</v>
      </c>
      <c r="F54" s="0" t="n">
        <v>0</v>
      </c>
      <c r="G54" s="0" t="s">
        <v>128</v>
      </c>
      <c r="H54" s="0" t="s">
        <v>23</v>
      </c>
      <c r="I54" s="0" t="n">
        <v>-0.00901401042938232</v>
      </c>
      <c r="J54" s="0" t="n">
        <v>0</v>
      </c>
      <c r="K54" s="0" t="n">
        <v>0</v>
      </c>
      <c r="L54" s="0" t="s">
        <v>128</v>
      </c>
      <c r="M54" s="0" t="s">
        <v>24</v>
      </c>
      <c r="N54" s="0" t="n">
        <v>-0.00704342126846314</v>
      </c>
      <c r="O54" s="0" t="n">
        <v>0</v>
      </c>
      <c r="P54" s="0" t="n">
        <v>0</v>
      </c>
      <c r="Q54" s="0" t="s">
        <v>129</v>
      </c>
      <c r="R54" s="0" t="n">
        <v>2.41968178749084</v>
      </c>
      <c r="S54" s="0" t="n">
        <v>0.399013996124268</v>
      </c>
      <c r="T54" s="0" t="n">
        <v>0.515482425689697</v>
      </c>
      <c r="U54" s="0" t="n">
        <f aca="false">D54+R54</f>
        <v>2.37899994850159</v>
      </c>
      <c r="V54" s="1" t="str">
        <f aca="false">IF(AND(I54+S54&lt;0.479,T54+N54&lt;0.6,N54+T54&gt;0.53),R54+D54,"")</f>
        <v/>
      </c>
    </row>
    <row r="55" customFormat="false" ht="12.8" hidden="false" customHeight="false" outlineLevel="0" collapsed="false">
      <c r="A55" s="0" t="n">
        <v>49</v>
      </c>
      <c r="B55" s="0" t="s">
        <v>130</v>
      </c>
      <c r="C55" s="0" t="s">
        <v>22</v>
      </c>
      <c r="D55" s="0" t="n">
        <v>-0.0397939682006836</v>
      </c>
      <c r="E55" s="0" t="n">
        <v>0</v>
      </c>
      <c r="F55" s="0" t="n">
        <v>0</v>
      </c>
      <c r="G55" s="0" t="s">
        <v>130</v>
      </c>
      <c r="H55" s="0" t="s">
        <v>23</v>
      </c>
      <c r="I55" s="0" t="n">
        <v>-0.0169806480407715</v>
      </c>
      <c r="J55" s="0" t="n">
        <v>0</v>
      </c>
      <c r="K55" s="0" t="n">
        <v>0</v>
      </c>
      <c r="L55" s="0" t="s">
        <v>130</v>
      </c>
      <c r="M55" s="0" t="s">
        <v>24</v>
      </c>
      <c r="N55" s="0" t="n">
        <v>-0.0132127404212952</v>
      </c>
      <c r="O55" s="0" t="n">
        <v>0</v>
      </c>
      <c r="P55" s="0" t="n">
        <v>0</v>
      </c>
      <c r="Q55" s="0" t="s">
        <v>131</v>
      </c>
      <c r="R55" s="0" t="n">
        <v>2.41879391670227</v>
      </c>
      <c r="S55" s="0" t="n">
        <v>0.3969806432724</v>
      </c>
      <c r="T55" s="0" t="n">
        <v>0.608090817928314</v>
      </c>
      <c r="U55" s="0" t="n">
        <f aca="false">D55+R55</f>
        <v>2.37899994850159</v>
      </c>
      <c r="V55" s="1" t="n">
        <f aca="false">IF(AND(I55+S55&lt;0.479,T55+N55&lt;0.6,N55+T55&gt;0.53),R55+D55,"")</f>
        <v>2.37899994850159</v>
      </c>
    </row>
    <row r="56" customFormat="false" ht="12.8" hidden="false" customHeight="false" outlineLevel="0" collapsed="false">
      <c r="A56" s="0" t="n">
        <v>0</v>
      </c>
      <c r="B56" s="0" t="s">
        <v>132</v>
      </c>
      <c r="C56" s="0" t="s">
        <v>22</v>
      </c>
      <c r="D56" s="0" t="n">
        <v>-0.012664794921875</v>
      </c>
      <c r="E56" s="0" t="n">
        <v>0</v>
      </c>
      <c r="F56" s="0" t="n">
        <v>0</v>
      </c>
      <c r="G56" s="0" t="s">
        <v>132</v>
      </c>
      <c r="H56" s="0" t="s">
        <v>23</v>
      </c>
      <c r="I56" s="0" t="n">
        <v>0.00291091203689575</v>
      </c>
      <c r="J56" s="0" t="n">
        <v>0</v>
      </c>
      <c r="K56" s="0" t="n">
        <v>0</v>
      </c>
      <c r="L56" s="0" t="s">
        <v>132</v>
      </c>
      <c r="M56" s="0" t="s">
        <v>24</v>
      </c>
      <c r="N56" s="0" t="n">
        <v>0.00890415906906128</v>
      </c>
      <c r="O56" s="0" t="n">
        <v>0</v>
      </c>
      <c r="P56" s="0" t="n">
        <v>0</v>
      </c>
      <c r="Q56" s="0" t="s">
        <v>133</v>
      </c>
      <c r="R56" s="0" t="n">
        <v>2.38666486740112</v>
      </c>
      <c r="S56" s="0" t="n">
        <v>0.382089078426361</v>
      </c>
      <c r="T56" s="0" t="n">
        <v>0.511339724063873</v>
      </c>
      <c r="U56" s="0" t="n">
        <f aca="false">D56+R56</f>
        <v>2.37400007247925</v>
      </c>
      <c r="V56" s="1" t="str">
        <f aca="false">IF(AND(I56+S56&lt;0.479,T56+N56&lt;0.6,N56+T56&gt;0.53),R56+D56,"")</f>
        <v/>
      </c>
    </row>
    <row r="57" customFormat="false" ht="12.8" hidden="false" customHeight="false" outlineLevel="0" collapsed="false">
      <c r="A57" s="0" t="n">
        <v>59</v>
      </c>
      <c r="B57" s="0" t="s">
        <v>134</v>
      </c>
      <c r="C57" s="0" t="s">
        <v>22</v>
      </c>
      <c r="D57" s="0" t="n">
        <v>-0.0189390182495117</v>
      </c>
      <c r="E57" s="0" t="n">
        <v>0</v>
      </c>
      <c r="F57" s="0" t="n">
        <v>10</v>
      </c>
      <c r="G57" s="0" t="s">
        <v>134</v>
      </c>
      <c r="H57" s="0" t="s">
        <v>23</v>
      </c>
      <c r="I57" s="0" t="n">
        <v>-0.00500532984733582</v>
      </c>
      <c r="J57" s="0" t="n">
        <v>0</v>
      </c>
      <c r="K57" s="0" t="n">
        <v>10</v>
      </c>
      <c r="L57" s="0" t="s">
        <v>134</v>
      </c>
      <c r="M57" s="0" t="s">
        <v>24</v>
      </c>
      <c r="N57" s="0" t="n">
        <v>-0.00947812199592591</v>
      </c>
      <c r="O57" s="0" t="n">
        <v>0</v>
      </c>
      <c r="P57" s="0" t="n">
        <v>10</v>
      </c>
      <c r="Q57" s="0" t="s">
        <v>135</v>
      </c>
      <c r="R57" s="0" t="n">
        <v>2.38493895530701</v>
      </c>
      <c r="S57" s="0" t="n">
        <v>0.384005337953568</v>
      </c>
      <c r="T57" s="0" t="n">
        <v>0.459868371486664</v>
      </c>
      <c r="U57" s="0" t="n">
        <f aca="false">D57+R57</f>
        <v>2.3659999370575</v>
      </c>
      <c r="V57" s="1" t="str">
        <f aca="false">IF(AND(I57+S57&lt;0.479,T57+N57&lt;0.6,N57+T57&gt;0.53),R57+D57,"")</f>
        <v/>
      </c>
    </row>
    <row r="58" customFormat="false" ht="12.8" hidden="false" customHeight="false" outlineLevel="0" collapsed="false">
      <c r="A58" s="0" t="n">
        <v>66</v>
      </c>
      <c r="B58" s="0" t="s">
        <v>136</v>
      </c>
      <c r="C58" s="0" t="s">
        <v>22</v>
      </c>
      <c r="D58" s="0" t="n">
        <v>0.0237419605255127</v>
      </c>
      <c r="E58" s="0" t="n">
        <v>0</v>
      </c>
      <c r="F58" s="0" t="n">
        <v>17</v>
      </c>
      <c r="G58" s="0" t="s">
        <v>136</v>
      </c>
      <c r="H58" s="0" t="s">
        <v>23</v>
      </c>
      <c r="I58" s="0" t="n">
        <v>-0.00794190168380737</v>
      </c>
      <c r="J58" s="0" t="n">
        <v>0</v>
      </c>
      <c r="K58" s="0" t="n">
        <v>17</v>
      </c>
      <c r="L58" s="0" t="s">
        <v>136</v>
      </c>
      <c r="M58" s="0" t="s">
        <v>24</v>
      </c>
      <c r="N58" s="0" t="n">
        <v>0.000862807035446167</v>
      </c>
      <c r="O58" s="0" t="n">
        <v>0</v>
      </c>
      <c r="P58" s="0" t="n">
        <v>17</v>
      </c>
      <c r="Q58" s="0" t="s">
        <v>137</v>
      </c>
      <c r="R58" s="0" t="n">
        <v>2.33525800704956</v>
      </c>
      <c r="S58" s="0" t="n">
        <v>0.415941894054413</v>
      </c>
      <c r="T58" s="0" t="n">
        <v>0.478259146213532</v>
      </c>
      <c r="U58" s="0" t="n">
        <f aca="false">D58+R58</f>
        <v>2.35899996757507</v>
      </c>
      <c r="V58" s="1" t="str">
        <f aca="false">IF(AND(I58+S58&lt;0.479,T58+N58&lt;0.6,N58+T58&gt;0.53),R58+D58,"")</f>
        <v/>
      </c>
    </row>
    <row r="59" customFormat="false" ht="12.8" hidden="false" customHeight="false" outlineLevel="0" collapsed="false">
      <c r="A59" s="0" t="n">
        <v>67</v>
      </c>
      <c r="B59" s="0" t="s">
        <v>138</v>
      </c>
      <c r="C59" s="0" t="s">
        <v>22</v>
      </c>
      <c r="D59" s="0" t="n">
        <v>-0.0679137706756592</v>
      </c>
      <c r="E59" s="0" t="n">
        <v>0</v>
      </c>
      <c r="F59" s="0" t="n">
        <v>18</v>
      </c>
      <c r="G59" s="0" t="s">
        <v>138</v>
      </c>
      <c r="H59" s="0" t="s">
        <v>23</v>
      </c>
      <c r="I59" s="0" t="n">
        <v>-0.00601106882095337</v>
      </c>
      <c r="J59" s="0" t="n">
        <v>0</v>
      </c>
      <c r="K59" s="0" t="n">
        <v>18</v>
      </c>
      <c r="L59" s="0" t="s">
        <v>138</v>
      </c>
      <c r="M59" s="0" t="s">
        <v>24</v>
      </c>
      <c r="N59" s="0" t="n">
        <v>-0.0253545641899109</v>
      </c>
      <c r="O59" s="0" t="n">
        <v>0</v>
      </c>
      <c r="P59" s="0" t="n">
        <v>18</v>
      </c>
      <c r="Q59" s="0" t="s">
        <v>139</v>
      </c>
      <c r="R59" s="0" t="n">
        <v>2.42191386222839</v>
      </c>
      <c r="S59" s="0" t="n">
        <v>0.378011077642441</v>
      </c>
      <c r="T59" s="0" t="n">
        <v>0.569061875343323</v>
      </c>
      <c r="U59" s="0" t="n">
        <f aca="false">D59+R59</f>
        <v>2.35400009155273</v>
      </c>
      <c r="V59" s="1" t="n">
        <f aca="false">IF(AND(I59+S59&lt;0.479,T59+N59&lt;0.6,N59+T59&gt;0.53),R59+D59,"")</f>
        <v>2.35400009155273</v>
      </c>
    </row>
    <row r="60" customFormat="false" ht="12.8" hidden="false" customHeight="false" outlineLevel="0" collapsed="false">
      <c r="A60" s="0" t="n">
        <v>45</v>
      </c>
      <c r="B60" s="0" t="s">
        <v>140</v>
      </c>
      <c r="C60" s="0" t="s">
        <v>22</v>
      </c>
      <c r="D60" s="0" t="n">
        <v>0.000342845916748047</v>
      </c>
      <c r="E60" s="0" t="n">
        <v>0</v>
      </c>
      <c r="F60" s="0" t="n">
        <v>0</v>
      </c>
      <c r="G60" s="0" t="s">
        <v>140</v>
      </c>
      <c r="H60" s="0" t="s">
        <v>23</v>
      </c>
      <c r="I60" s="0" t="n">
        <v>-0.000103116035461426</v>
      </c>
      <c r="J60" s="0" t="n">
        <v>0</v>
      </c>
      <c r="K60" s="0" t="n">
        <v>0</v>
      </c>
      <c r="L60" s="0" t="s">
        <v>140</v>
      </c>
      <c r="M60" s="0" t="s">
        <v>24</v>
      </c>
      <c r="N60" s="0" t="n">
        <v>-0.0049738883972168</v>
      </c>
      <c r="O60" s="0" t="n">
        <v>0</v>
      </c>
      <c r="P60" s="0" t="n">
        <v>0</v>
      </c>
      <c r="Q60" s="0" t="s">
        <v>141</v>
      </c>
      <c r="R60" s="0" t="n">
        <v>2.33265709877014</v>
      </c>
      <c r="S60" s="0" t="n">
        <v>0.394103109836578</v>
      </c>
      <c r="T60" s="0" t="n">
        <v>0.458047062158585</v>
      </c>
      <c r="U60" s="0" t="n">
        <f aca="false">D60+R60</f>
        <v>2.33299994468689</v>
      </c>
      <c r="V60" s="1" t="str">
        <f aca="false">IF(AND(I60+S60&lt;0.479,T60+N60&lt;0.6,N60+T60&gt;0.53),R60+D60,"")</f>
        <v/>
      </c>
    </row>
    <row r="61" customFormat="false" ht="12.8" hidden="false" customHeight="false" outlineLevel="0" collapsed="false">
      <c r="A61" s="0" t="n">
        <v>1</v>
      </c>
      <c r="B61" s="0" t="s">
        <v>142</v>
      </c>
      <c r="C61" s="0" t="s">
        <v>22</v>
      </c>
      <c r="D61" s="0" t="n">
        <v>0.032001256942749</v>
      </c>
      <c r="E61" s="0" t="n">
        <v>0</v>
      </c>
      <c r="F61" s="0" t="n">
        <v>0</v>
      </c>
      <c r="G61" s="0" t="s">
        <v>142</v>
      </c>
      <c r="H61" s="0" t="s">
        <v>23</v>
      </c>
      <c r="I61" s="0" t="n">
        <v>0.00494310259819031</v>
      </c>
      <c r="J61" s="0" t="n">
        <v>0</v>
      </c>
      <c r="K61" s="0" t="n">
        <v>0</v>
      </c>
      <c r="L61" s="0" t="s">
        <v>142</v>
      </c>
      <c r="M61" s="0" t="s">
        <v>24</v>
      </c>
      <c r="N61" s="0" t="n">
        <v>-0.0207870602607727</v>
      </c>
      <c r="O61" s="0" t="n">
        <v>0</v>
      </c>
      <c r="P61" s="0" t="n">
        <v>0</v>
      </c>
      <c r="Q61" s="0" t="s">
        <v>143</v>
      </c>
      <c r="R61" s="0" t="n">
        <v>2.29899883270264</v>
      </c>
      <c r="S61" s="0" t="n">
        <v>0.366056889295578</v>
      </c>
      <c r="T61" s="0" t="n">
        <v>0.582445621490479</v>
      </c>
      <c r="U61" s="0" t="n">
        <f aca="false">D61+R61</f>
        <v>2.33100008964539</v>
      </c>
      <c r="V61" s="1" t="n">
        <f aca="false">IF(AND(I61+S61&lt;0.479,T61+N61&lt;0.6,N61+T61&gt;0.53),R61+D61,"")</f>
        <v>2.33100008964539</v>
      </c>
    </row>
    <row r="62" customFormat="false" ht="12.8" hidden="false" customHeight="false" outlineLevel="0" collapsed="false">
      <c r="A62" s="0" t="n">
        <v>81</v>
      </c>
      <c r="B62" s="0" t="s">
        <v>144</v>
      </c>
      <c r="C62" s="0" t="s">
        <v>22</v>
      </c>
      <c r="D62" s="0" t="n">
        <v>-0.0323100090026856</v>
      </c>
      <c r="E62" s="0" t="n">
        <v>0</v>
      </c>
      <c r="F62" s="0" t="n">
        <v>32</v>
      </c>
      <c r="G62" s="0" t="s">
        <v>144</v>
      </c>
      <c r="H62" s="0" t="s">
        <v>23</v>
      </c>
      <c r="I62" s="0" t="n">
        <v>-0.000327885150909424</v>
      </c>
      <c r="J62" s="0" t="n">
        <v>0</v>
      </c>
      <c r="K62" s="0" t="n">
        <v>32</v>
      </c>
      <c r="L62" s="0" t="s">
        <v>144</v>
      </c>
      <c r="M62" s="0" t="s">
        <v>24</v>
      </c>
      <c r="N62" s="0" t="n">
        <v>-0.0199370682239533</v>
      </c>
      <c r="O62" s="0" t="n">
        <v>0</v>
      </c>
      <c r="P62" s="0" t="n">
        <v>32</v>
      </c>
      <c r="Q62" s="0" t="s">
        <v>145</v>
      </c>
      <c r="R62" s="0" t="n">
        <v>2.3243100643158</v>
      </c>
      <c r="S62" s="0" t="n">
        <v>0.380327880382538</v>
      </c>
      <c r="T62" s="0" t="n">
        <v>0.471839517354965</v>
      </c>
      <c r="U62" s="0" t="n">
        <f aca="false">D62+R62</f>
        <v>2.29200005531311</v>
      </c>
      <c r="V62" s="1" t="str">
        <f aca="false">IF(AND(I62+S62&lt;0.479,T62+N62&lt;0.6,N62+T62&gt;0.53),R62+D62,"")</f>
        <v/>
      </c>
    </row>
    <row r="63" customFormat="false" ht="12.8" hidden="false" customHeight="false" outlineLevel="0" collapsed="false">
      <c r="A63" s="0" t="n">
        <v>86</v>
      </c>
      <c r="B63" s="0" t="s">
        <v>146</v>
      </c>
      <c r="C63" s="0" t="s">
        <v>22</v>
      </c>
      <c r="D63" s="0" t="n">
        <v>0.23325777053833</v>
      </c>
      <c r="E63" s="0" t="n">
        <v>0</v>
      </c>
      <c r="F63" s="0" t="n">
        <v>37</v>
      </c>
      <c r="G63" s="0" t="s">
        <v>146</v>
      </c>
      <c r="H63" s="0" t="s">
        <v>23</v>
      </c>
      <c r="I63" s="0" t="n">
        <v>0.00878745317459106</v>
      </c>
      <c r="J63" s="0" t="n">
        <v>0</v>
      </c>
      <c r="K63" s="0" t="n">
        <v>37</v>
      </c>
      <c r="L63" s="0" t="s">
        <v>146</v>
      </c>
      <c r="M63" s="0" t="s">
        <v>24</v>
      </c>
      <c r="N63" s="0" t="n">
        <v>0.0519375503063202</v>
      </c>
      <c r="O63" s="0" t="n">
        <v>0</v>
      </c>
      <c r="P63" s="0" t="n">
        <v>37</v>
      </c>
      <c r="Q63" s="0" t="s">
        <v>147</v>
      </c>
      <c r="R63" s="0" t="n">
        <v>2.03574228286743</v>
      </c>
      <c r="S63" s="0" t="n">
        <v>0.359212547540665</v>
      </c>
      <c r="T63" s="0" t="n">
        <v>0.340842932462692</v>
      </c>
      <c r="U63" s="0" t="n">
        <f aca="false">D63+R63</f>
        <v>2.26900005340576</v>
      </c>
      <c r="V63" s="1" t="str">
        <f aca="false">IF(AND(I63+S63&lt;0.479,T63+N63&lt;0.6,N63+T63&gt;0.53),R63+D63,"")</f>
        <v/>
      </c>
    </row>
    <row r="64" customFormat="false" ht="12.8" hidden="false" customHeight="false" outlineLevel="0" collapsed="false">
      <c r="A64" s="0" t="n">
        <v>10</v>
      </c>
      <c r="B64" s="0" t="s">
        <v>148</v>
      </c>
      <c r="C64" s="0" t="s">
        <v>22</v>
      </c>
      <c r="D64" s="0" t="n">
        <v>0.037078857421875</v>
      </c>
      <c r="E64" s="0" t="n">
        <v>0</v>
      </c>
      <c r="F64" s="0" t="n">
        <v>0</v>
      </c>
      <c r="G64" s="0" t="s">
        <v>148</v>
      </c>
      <c r="H64" s="0" t="s">
        <v>23</v>
      </c>
      <c r="I64" s="0" t="n">
        <v>0.018521785736084</v>
      </c>
      <c r="J64" s="0" t="n">
        <v>0</v>
      </c>
      <c r="K64" s="0" t="n">
        <v>0</v>
      </c>
      <c r="L64" s="0" t="s">
        <v>148</v>
      </c>
      <c r="M64" s="0" t="s">
        <v>24</v>
      </c>
      <c r="N64" s="0" t="n">
        <v>0.0192451477050781</v>
      </c>
      <c r="O64" s="0" t="n">
        <v>0</v>
      </c>
      <c r="P64" s="0" t="n">
        <v>0</v>
      </c>
      <c r="Q64" s="0" t="s">
        <v>149</v>
      </c>
      <c r="R64" s="0" t="n">
        <v>2.20192122459412</v>
      </c>
      <c r="S64" s="0" t="n">
        <v>0.386478215456009</v>
      </c>
      <c r="T64" s="0" t="n">
        <v>0.422023147344589</v>
      </c>
      <c r="U64" s="0" t="n">
        <f aca="false">D64+R64</f>
        <v>2.23900008201599</v>
      </c>
      <c r="V64" s="1" t="str">
        <f aca="false">IF(AND(I64+S64&lt;0.479,T64+N64&lt;0.6,N64+T64&gt;0.53),R64+D64,"")</f>
        <v/>
      </c>
    </row>
    <row r="65" customFormat="false" ht="12.8" hidden="false" customHeight="false" outlineLevel="0" collapsed="false">
      <c r="A65" s="0" t="n">
        <v>17</v>
      </c>
      <c r="B65" s="0" t="s">
        <v>150</v>
      </c>
      <c r="C65" s="0" t="s">
        <v>22</v>
      </c>
      <c r="D65" s="0" t="n">
        <v>-0.0105183124542236</v>
      </c>
      <c r="E65" s="0" t="n">
        <v>0</v>
      </c>
      <c r="F65" s="0" t="n">
        <v>0</v>
      </c>
      <c r="G65" s="0" t="s">
        <v>150</v>
      </c>
      <c r="H65" s="0" t="s">
        <v>23</v>
      </c>
      <c r="I65" s="0" t="n">
        <v>0.0015585720539093</v>
      </c>
      <c r="J65" s="0" t="n">
        <v>0</v>
      </c>
      <c r="K65" s="0" t="n">
        <v>0</v>
      </c>
      <c r="L65" s="0" t="s">
        <v>150</v>
      </c>
      <c r="M65" s="0" t="s">
        <v>24</v>
      </c>
      <c r="N65" s="0" t="n">
        <v>-0.00809231400489807</v>
      </c>
      <c r="O65" s="0" t="n">
        <v>0</v>
      </c>
      <c r="P65" s="0" t="n">
        <v>0</v>
      </c>
      <c r="Q65" s="0" t="s">
        <v>151</v>
      </c>
      <c r="R65" s="0" t="n">
        <v>2.24551820755005</v>
      </c>
      <c r="S65" s="0" t="n">
        <v>0.388441413640976</v>
      </c>
      <c r="T65" s="0" t="n">
        <v>0.378726452589035</v>
      </c>
      <c r="U65" s="0" t="n">
        <f aca="false">D65+R65</f>
        <v>2.23499989509583</v>
      </c>
      <c r="V65" s="1" t="str">
        <f aca="false">IF(AND(I65+S65&lt;0.479,T65+N65&lt;0.6,N65+T65&gt;0.53),R65+D65,"")</f>
        <v/>
      </c>
    </row>
    <row r="66" customFormat="false" ht="12.8" hidden="false" customHeight="false" outlineLevel="0" collapsed="false">
      <c r="A66" s="0" t="n">
        <v>82</v>
      </c>
      <c r="B66" s="0" t="s">
        <v>152</v>
      </c>
      <c r="C66" s="0" t="s">
        <v>22</v>
      </c>
      <c r="D66" s="0" t="n">
        <v>0.0689642429351807</v>
      </c>
      <c r="E66" s="0" t="n">
        <v>0</v>
      </c>
      <c r="F66" s="0" t="n">
        <v>33</v>
      </c>
      <c r="G66" s="0" t="s">
        <v>152</v>
      </c>
      <c r="H66" s="0" t="s">
        <v>23</v>
      </c>
      <c r="I66" s="0" t="n">
        <v>0.0110693275928497</v>
      </c>
      <c r="J66" s="0" t="n">
        <v>0</v>
      </c>
      <c r="K66" s="0" t="n">
        <v>33</v>
      </c>
      <c r="L66" s="0" t="s">
        <v>152</v>
      </c>
      <c r="M66" s="0" t="s">
        <v>24</v>
      </c>
      <c r="N66" s="0" t="n">
        <v>0.0174050629138947</v>
      </c>
      <c r="O66" s="0" t="n">
        <v>0</v>
      </c>
      <c r="P66" s="0" t="n">
        <v>33</v>
      </c>
      <c r="Q66" s="0" t="s">
        <v>153</v>
      </c>
      <c r="R66" s="0" t="n">
        <v>2.15603566169739</v>
      </c>
      <c r="S66" s="0" t="n">
        <v>0.370930671691895</v>
      </c>
      <c r="T66" s="0" t="n">
        <v>0.416204690933228</v>
      </c>
      <c r="U66" s="0" t="n">
        <f aca="false">D66+R66</f>
        <v>2.22499990463257</v>
      </c>
      <c r="V66" s="1" t="str">
        <f aca="false">IF(AND(I66+S66&lt;0.479,T66+N66&lt;0.6,N66+T66&gt;0.53),R66+D66,"")</f>
        <v/>
      </c>
    </row>
    <row r="67" customFormat="false" ht="12.8" hidden="false" customHeight="false" outlineLevel="0" collapsed="false">
      <c r="A67" s="0" t="n">
        <v>11</v>
      </c>
      <c r="B67" s="0" t="s">
        <v>154</v>
      </c>
      <c r="C67" s="0" t="s">
        <v>22</v>
      </c>
      <c r="D67" s="0" t="n">
        <v>-0.018695592880249</v>
      </c>
      <c r="E67" s="0" t="n">
        <v>0</v>
      </c>
      <c r="F67" s="0" t="n">
        <v>0</v>
      </c>
      <c r="G67" s="0" t="s">
        <v>154</v>
      </c>
      <c r="H67" s="0" t="s">
        <v>23</v>
      </c>
      <c r="I67" s="0" t="n">
        <v>-0.00129932165145874</v>
      </c>
      <c r="J67" s="0" t="n">
        <v>0</v>
      </c>
      <c r="K67" s="0" t="n">
        <v>0</v>
      </c>
      <c r="L67" s="0" t="s">
        <v>154</v>
      </c>
      <c r="M67" s="0" t="s">
        <v>24</v>
      </c>
      <c r="N67" s="0" t="n">
        <v>0.0040128231048584</v>
      </c>
      <c r="O67" s="0" t="n">
        <v>0</v>
      </c>
      <c r="P67" s="0" t="n">
        <v>0</v>
      </c>
      <c r="Q67" s="0" t="s">
        <v>155</v>
      </c>
      <c r="R67" s="0" t="n">
        <v>2.24269556999207</v>
      </c>
      <c r="S67" s="0" t="n">
        <v>0.361299335956573</v>
      </c>
      <c r="T67" s="0" t="n">
        <v>0.530865252017975</v>
      </c>
      <c r="U67" s="0" t="n">
        <f aca="false">D67+R67</f>
        <v>2.22399997711182</v>
      </c>
      <c r="V67" s="1" t="n">
        <f aca="false">IF(AND(I67+S67&lt;0.479,T67+N67&lt;0.6,N67+T67&gt;0.53),R67+D67,"")</f>
        <v>2.22399997711182</v>
      </c>
    </row>
    <row r="68" customFormat="false" ht="12.8" hidden="false" customHeight="false" outlineLevel="0" collapsed="false">
      <c r="A68" s="0" t="n">
        <v>30</v>
      </c>
      <c r="B68" s="0" t="s">
        <v>156</v>
      </c>
      <c r="C68" s="0" t="s">
        <v>22</v>
      </c>
      <c r="D68" s="0" t="n">
        <v>-0.0288190841674805</v>
      </c>
      <c r="E68" s="0" t="n">
        <v>0</v>
      </c>
      <c r="F68" s="0" t="n">
        <v>0</v>
      </c>
      <c r="G68" s="0" t="s">
        <v>156</v>
      </c>
      <c r="H68" s="0" t="s">
        <v>23</v>
      </c>
      <c r="I68" s="0" t="n">
        <v>0.000101804733276367</v>
      </c>
      <c r="J68" s="0" t="n">
        <v>0</v>
      </c>
      <c r="K68" s="0" t="n">
        <v>0</v>
      </c>
      <c r="L68" s="0" t="s">
        <v>156</v>
      </c>
      <c r="M68" s="0" t="s">
        <v>24</v>
      </c>
      <c r="N68" s="0" t="n">
        <v>-0.00684744119644165</v>
      </c>
      <c r="O68" s="0" t="n">
        <v>0</v>
      </c>
      <c r="P68" s="0" t="n">
        <v>0</v>
      </c>
      <c r="Q68" s="0" t="s">
        <v>157</v>
      </c>
      <c r="R68" s="0" t="n">
        <v>2.25181913375854</v>
      </c>
      <c r="S68" s="0" t="n">
        <v>0.341898202896118</v>
      </c>
      <c r="T68" s="0" t="n">
        <v>0.542847454547882</v>
      </c>
      <c r="U68" s="0" t="n">
        <f aca="false">D68+R68</f>
        <v>2.22300004959106</v>
      </c>
      <c r="V68" s="1" t="n">
        <f aca="false">IF(AND(I68+S68&lt;0.479,T68+N68&lt;0.6,N68+T68&gt;0.53),R68+D68,"")</f>
        <v>2.22300004959106</v>
      </c>
    </row>
    <row r="69" customFormat="false" ht="12.8" hidden="false" customHeight="false" outlineLevel="0" collapsed="false">
      <c r="A69" s="0" t="n">
        <v>63</v>
      </c>
      <c r="B69" s="0" t="s">
        <v>158</v>
      </c>
      <c r="C69" s="0" t="s">
        <v>22</v>
      </c>
      <c r="D69" s="0" t="n">
        <v>-0.0137262344360352</v>
      </c>
      <c r="E69" s="0" t="n">
        <v>0</v>
      </c>
      <c r="F69" s="0" t="n">
        <v>14</v>
      </c>
      <c r="G69" s="0" t="s">
        <v>158</v>
      </c>
      <c r="H69" s="0" t="s">
        <v>23</v>
      </c>
      <c r="I69" s="0" t="n">
        <v>-0.000438094139099121</v>
      </c>
      <c r="J69" s="0" t="n">
        <v>0</v>
      </c>
      <c r="K69" s="0" t="n">
        <v>14</v>
      </c>
      <c r="L69" s="0" t="s">
        <v>158</v>
      </c>
      <c r="M69" s="0" t="s">
        <v>24</v>
      </c>
      <c r="N69" s="0" t="n">
        <v>-0.00421580672264099</v>
      </c>
      <c r="O69" s="0" t="n">
        <v>0</v>
      </c>
      <c r="P69" s="0" t="n">
        <v>14</v>
      </c>
      <c r="Q69" s="0" t="s">
        <v>159</v>
      </c>
      <c r="R69" s="0" t="n">
        <v>2.22472620010376</v>
      </c>
      <c r="S69" s="0" t="n">
        <v>0.353438079357147</v>
      </c>
      <c r="T69" s="0" t="n">
        <v>0.498020678758621</v>
      </c>
      <c r="U69" s="0" t="n">
        <f aca="false">D69+R69</f>
        <v>2.21099996566772</v>
      </c>
      <c r="V69" s="1" t="str">
        <f aca="false">IF(AND(I69+S69&lt;0.479,T69+N69&lt;0.6,N69+T69&gt;0.53),R69+D69,"")</f>
        <v/>
      </c>
    </row>
    <row r="70" customFormat="false" ht="12.8" hidden="false" customHeight="false" outlineLevel="0" collapsed="false">
      <c r="A70" s="0" t="n">
        <v>12</v>
      </c>
      <c r="B70" s="0" t="s">
        <v>160</v>
      </c>
      <c r="C70" s="0" t="s">
        <v>22</v>
      </c>
      <c r="D70" s="0" t="n">
        <v>0.0290319919586182</v>
      </c>
      <c r="E70" s="0" t="n">
        <v>0</v>
      </c>
      <c r="F70" s="0" t="n">
        <v>0</v>
      </c>
      <c r="G70" s="0" t="s">
        <v>160</v>
      </c>
      <c r="H70" s="0" t="s">
        <v>23</v>
      </c>
      <c r="I70" s="0" t="n">
        <v>-0.00295716524124146</v>
      </c>
      <c r="J70" s="0" t="n">
        <v>0</v>
      </c>
      <c r="K70" s="0" t="n">
        <v>0</v>
      </c>
      <c r="L70" s="0" t="s">
        <v>160</v>
      </c>
      <c r="M70" s="0" t="s">
        <v>24</v>
      </c>
      <c r="N70" s="0" t="n">
        <v>0.00874543190002441</v>
      </c>
      <c r="O70" s="0" t="n">
        <v>0</v>
      </c>
      <c r="P70" s="0" t="n">
        <v>0</v>
      </c>
      <c r="Q70" s="0" t="s">
        <v>161</v>
      </c>
      <c r="R70" s="0" t="n">
        <v>2.16796803474426</v>
      </c>
      <c r="S70" s="0" t="n">
        <v>0.36495715379715</v>
      </c>
      <c r="T70" s="0" t="n">
        <v>0.442864328622818</v>
      </c>
      <c r="U70" s="0" t="n">
        <f aca="false">D70+R70</f>
        <v>2.19700002670288</v>
      </c>
      <c r="V70" s="1" t="str">
        <f aca="false">IF(AND(I70+S70&lt;0.479,T70+N70&lt;0.6,N70+T70&gt;0.53),R70+D70,"")</f>
        <v/>
      </c>
    </row>
    <row r="71" customFormat="false" ht="12.8" hidden="false" customHeight="false" outlineLevel="0" collapsed="false">
      <c r="A71" s="0" t="n">
        <v>85</v>
      </c>
      <c r="B71" s="0" t="s">
        <v>162</v>
      </c>
      <c r="C71" s="0" t="s">
        <v>22</v>
      </c>
      <c r="D71" s="0" t="n">
        <v>0.331314325332642</v>
      </c>
      <c r="E71" s="0" t="n">
        <v>0</v>
      </c>
      <c r="F71" s="0" t="n">
        <v>36</v>
      </c>
      <c r="G71" s="0" t="s">
        <v>162</v>
      </c>
      <c r="H71" s="0" t="s">
        <v>23</v>
      </c>
      <c r="I71" s="0" t="n">
        <v>0.0367009937763214</v>
      </c>
      <c r="J71" s="0" t="n">
        <v>0</v>
      </c>
      <c r="K71" s="0" t="n">
        <v>36</v>
      </c>
      <c r="L71" s="0" t="s">
        <v>162</v>
      </c>
      <c r="M71" s="0" t="s">
        <v>24</v>
      </c>
      <c r="N71" s="0" t="n">
        <v>0.123257905244827</v>
      </c>
      <c r="O71" s="0" t="n">
        <v>0</v>
      </c>
      <c r="P71" s="0" t="n">
        <v>36</v>
      </c>
      <c r="Q71" s="0" t="s">
        <v>163</v>
      </c>
      <c r="R71" s="0" t="n">
        <v>1.85568571090698</v>
      </c>
      <c r="S71" s="0" t="n">
        <v>0.371298998594284</v>
      </c>
      <c r="T71" s="0" t="n">
        <v>0.231912821531296</v>
      </c>
      <c r="U71" s="0" t="n">
        <f aca="false">D71+R71</f>
        <v>2.18700003623962</v>
      </c>
      <c r="V71" s="1" t="str">
        <f aca="false">IF(AND(I71+S71&lt;0.479,T71+N71&lt;0.6,N71+T71&gt;0.53),R71+D71,"")</f>
        <v/>
      </c>
    </row>
    <row r="72" customFormat="false" ht="12.8" hidden="false" customHeight="false" outlineLevel="0" collapsed="false">
      <c r="A72" s="0" t="n">
        <v>60</v>
      </c>
      <c r="B72" s="0" t="s">
        <v>164</v>
      </c>
      <c r="C72" s="0" t="s">
        <v>22</v>
      </c>
      <c r="D72" s="0" t="n">
        <v>0.0207784175872803</v>
      </c>
      <c r="E72" s="0" t="n">
        <v>0</v>
      </c>
      <c r="F72" s="0" t="n">
        <v>11</v>
      </c>
      <c r="G72" s="0" t="s">
        <v>164</v>
      </c>
      <c r="H72" s="0" t="s">
        <v>23</v>
      </c>
      <c r="I72" s="0" t="n">
        <v>-0.00658261775970459</v>
      </c>
      <c r="J72" s="0" t="n">
        <v>0</v>
      </c>
      <c r="K72" s="0" t="n">
        <v>11</v>
      </c>
      <c r="L72" s="0" t="s">
        <v>164</v>
      </c>
      <c r="M72" s="0" t="s">
        <v>24</v>
      </c>
      <c r="N72" s="0" t="n">
        <v>0.00114342570304871</v>
      </c>
      <c r="O72" s="0" t="n">
        <v>0</v>
      </c>
      <c r="P72" s="0" t="n">
        <v>11</v>
      </c>
      <c r="Q72" s="0" t="s">
        <v>165</v>
      </c>
      <c r="R72" s="0" t="n">
        <v>2.15022158622742</v>
      </c>
      <c r="S72" s="0" t="n">
        <v>0.349582612514496</v>
      </c>
      <c r="T72" s="0" t="n">
        <v>0.458466321229935</v>
      </c>
      <c r="U72" s="0" t="n">
        <f aca="false">D72+R72</f>
        <v>2.1710000038147</v>
      </c>
      <c r="V72" s="1" t="str">
        <f aca="false">IF(AND(I72+S72&lt;0.479,T72+N72&lt;0.6,N72+T72&gt;0.53),R72+D72,"")</f>
        <v/>
      </c>
    </row>
    <row r="73" customFormat="false" ht="12.8" hidden="false" customHeight="false" outlineLevel="0" collapsed="false">
      <c r="A73" s="0" t="n">
        <v>54</v>
      </c>
      <c r="B73" s="0" t="s">
        <v>166</v>
      </c>
      <c r="C73" s="0" t="s">
        <v>22</v>
      </c>
      <c r="D73" s="0" t="n">
        <v>0.038970947265625</v>
      </c>
      <c r="E73" s="0" t="n">
        <v>0</v>
      </c>
      <c r="F73" s="0" t="n">
        <v>5</v>
      </c>
      <c r="G73" s="0" t="s">
        <v>166</v>
      </c>
      <c r="H73" s="0" t="s">
        <v>23</v>
      </c>
      <c r="I73" s="0" t="n">
        <v>0.0117475092411041</v>
      </c>
      <c r="J73" s="0" t="n">
        <v>0</v>
      </c>
      <c r="K73" s="0" t="n">
        <v>5</v>
      </c>
      <c r="L73" s="0" t="s">
        <v>166</v>
      </c>
      <c r="M73" s="0" t="s">
        <v>24</v>
      </c>
      <c r="N73" s="0" t="n">
        <v>-0.018768310546875</v>
      </c>
      <c r="O73" s="0" t="n">
        <v>0</v>
      </c>
      <c r="P73" s="0" t="n">
        <v>5</v>
      </c>
      <c r="Q73" s="0" t="s">
        <v>167</v>
      </c>
      <c r="R73" s="0" t="n">
        <v>2.11802911758423</v>
      </c>
      <c r="S73" s="0" t="n">
        <v>0.348252505064011</v>
      </c>
      <c r="T73" s="0" t="n">
        <v>0.618524432182312</v>
      </c>
      <c r="U73" s="0" t="n">
        <f aca="false">D73+R73</f>
        <v>2.15700006484985</v>
      </c>
      <c r="V73" s="1" t="n">
        <f aca="false">IF(AND(I73+S73&lt;0.479,T73+N73&lt;0.6,N73+T73&gt;0.53),R73+D73,"")</f>
        <v>2.15700006484985</v>
      </c>
    </row>
    <row r="74" customFormat="false" ht="12.8" hidden="false" customHeight="false" outlineLevel="0" collapsed="false">
      <c r="A74" s="0" t="n">
        <v>42</v>
      </c>
      <c r="B74" s="0" t="s">
        <v>168</v>
      </c>
      <c r="C74" s="0" t="s">
        <v>22</v>
      </c>
      <c r="D74" s="0" t="n">
        <v>0.0624563694000244</v>
      </c>
      <c r="E74" s="0" t="n">
        <v>0</v>
      </c>
      <c r="F74" s="0" t="n">
        <v>0</v>
      </c>
      <c r="G74" s="0" t="s">
        <v>168</v>
      </c>
      <c r="H74" s="0" t="s">
        <v>23</v>
      </c>
      <c r="I74" s="0" t="n">
        <v>0.0149975121021271</v>
      </c>
      <c r="J74" s="0" t="n">
        <v>0</v>
      </c>
      <c r="K74" s="0" t="n">
        <v>0</v>
      </c>
      <c r="L74" s="0" t="s">
        <v>168</v>
      </c>
      <c r="M74" s="0" t="s">
        <v>24</v>
      </c>
      <c r="N74" s="0" t="n">
        <v>-0.0124440789222717</v>
      </c>
      <c r="O74" s="0" t="n">
        <v>0</v>
      </c>
      <c r="P74" s="0" t="n">
        <v>0</v>
      </c>
      <c r="Q74" s="0" t="s">
        <v>169</v>
      </c>
      <c r="R74" s="0" t="n">
        <v>2.09054374694824</v>
      </c>
      <c r="S74" s="0" t="n">
        <v>0.342002481222153</v>
      </c>
      <c r="T74" s="0" t="n">
        <v>0.61512702703476</v>
      </c>
      <c r="U74" s="0" t="n">
        <f aca="false">D74+R74</f>
        <v>2.15300011634827</v>
      </c>
      <c r="V74" s="1" t="str">
        <f aca="false">IF(AND(I74+S74&lt;0.479,T74+N74&lt;0.6,N74+T74&gt;0.53),R74+D74,"")</f>
        <v/>
      </c>
    </row>
    <row r="75" customFormat="false" ht="12.8" hidden="false" customHeight="false" outlineLevel="0" collapsed="false">
      <c r="A75" s="0" t="n">
        <v>29</v>
      </c>
      <c r="B75" s="0" t="s">
        <v>170</v>
      </c>
      <c r="C75" s="0" t="s">
        <v>22</v>
      </c>
      <c r="D75" s="0" t="n">
        <v>-0.0537664890289307</v>
      </c>
      <c r="E75" s="0" t="n">
        <v>0</v>
      </c>
      <c r="F75" s="0" t="n">
        <v>0</v>
      </c>
      <c r="G75" s="0" t="s">
        <v>170</v>
      </c>
      <c r="H75" s="0" t="s">
        <v>23</v>
      </c>
      <c r="I75" s="0" t="n">
        <v>0.000651299953460693</v>
      </c>
      <c r="J75" s="0" t="n">
        <v>0</v>
      </c>
      <c r="K75" s="0" t="n">
        <v>0</v>
      </c>
      <c r="L75" s="0" t="s">
        <v>170</v>
      </c>
      <c r="M75" s="0" t="s">
        <v>24</v>
      </c>
      <c r="N75" s="0" t="n">
        <v>-0.00528597831726074</v>
      </c>
      <c r="O75" s="0" t="n">
        <v>0</v>
      </c>
      <c r="P75" s="0" t="n">
        <v>0</v>
      </c>
      <c r="Q75" s="0" t="s">
        <v>171</v>
      </c>
      <c r="R75" s="0" t="n">
        <v>2.19276642799377</v>
      </c>
      <c r="S75" s="0" t="n">
        <v>0.370348691940308</v>
      </c>
      <c r="T75" s="0" t="n">
        <v>0.406651824712753</v>
      </c>
      <c r="U75" s="0" t="n">
        <f aca="false">D75+R75</f>
        <v>2.13899993896484</v>
      </c>
      <c r="V75" s="1" t="str">
        <f aca="false">IF(AND(I75+S75&lt;0.479,T75+N75&lt;0.6,N75+T75&gt;0.53),R75+D75,"")</f>
        <v/>
      </c>
    </row>
    <row r="76" customFormat="false" ht="12.8" hidden="false" customHeight="false" outlineLevel="0" collapsed="false">
      <c r="A76" s="0" t="n">
        <v>33</v>
      </c>
      <c r="B76" s="0" t="s">
        <v>172</v>
      </c>
      <c r="C76" s="0" t="s">
        <v>22</v>
      </c>
      <c r="D76" s="0" t="n">
        <v>0.0239853858947754</v>
      </c>
      <c r="E76" s="0" t="n">
        <v>0</v>
      </c>
      <c r="F76" s="0" t="n">
        <v>0</v>
      </c>
      <c r="G76" s="0" t="s">
        <v>172</v>
      </c>
      <c r="H76" s="0" t="s">
        <v>23</v>
      </c>
      <c r="I76" s="0" t="n">
        <v>0.00127154588699341</v>
      </c>
      <c r="J76" s="0" t="n">
        <v>0</v>
      </c>
      <c r="K76" s="0" t="n">
        <v>0</v>
      </c>
      <c r="L76" s="0" t="s">
        <v>172</v>
      </c>
      <c r="M76" s="0" t="s">
        <v>24</v>
      </c>
      <c r="N76" s="0" t="n">
        <v>0.00990107655525208</v>
      </c>
      <c r="O76" s="0" t="n">
        <v>0</v>
      </c>
      <c r="P76" s="0" t="n">
        <v>0</v>
      </c>
      <c r="Q76" s="0" t="s">
        <v>173</v>
      </c>
      <c r="R76" s="0" t="n">
        <v>2.10801458358765</v>
      </c>
      <c r="S76" s="0" t="n">
        <v>0.356728464365005</v>
      </c>
      <c r="T76" s="0" t="n">
        <v>0.388733059167862</v>
      </c>
      <c r="U76" s="0" t="n">
        <f aca="false">D76+R76</f>
        <v>2.13199996948242</v>
      </c>
      <c r="V76" s="1" t="str">
        <f aca="false">IF(AND(I76+S76&lt;0.479,T76+N76&lt;0.6,N76+T76&gt;0.53),R76+D76,"")</f>
        <v/>
      </c>
    </row>
    <row r="77" customFormat="false" ht="12.8" hidden="false" customHeight="false" outlineLevel="0" collapsed="false">
      <c r="A77" s="0" t="n">
        <v>72</v>
      </c>
      <c r="B77" s="0" t="s">
        <v>174</v>
      </c>
      <c r="C77" s="0" t="s">
        <v>22</v>
      </c>
      <c r="D77" s="0" t="n">
        <v>0.0274324417114258</v>
      </c>
      <c r="E77" s="0" t="n">
        <v>0</v>
      </c>
      <c r="F77" s="0" t="n">
        <v>23</v>
      </c>
      <c r="G77" s="0" t="s">
        <v>174</v>
      </c>
      <c r="H77" s="0" t="s">
        <v>23</v>
      </c>
      <c r="I77" s="0" t="n">
        <v>0.00488826632499695</v>
      </c>
      <c r="J77" s="0" t="n">
        <v>0</v>
      </c>
      <c r="K77" s="0" t="n">
        <v>23</v>
      </c>
      <c r="L77" s="0" t="s">
        <v>174</v>
      </c>
      <c r="M77" s="0" t="s">
        <v>24</v>
      </c>
      <c r="N77" s="0" t="n">
        <v>0.0146211385726929</v>
      </c>
      <c r="O77" s="0" t="n">
        <v>0</v>
      </c>
      <c r="P77" s="0" t="n">
        <v>23</v>
      </c>
      <c r="Q77" s="0" t="s">
        <v>175</v>
      </c>
      <c r="R77" s="0" t="n">
        <v>2.07856750488281</v>
      </c>
      <c r="S77" s="0" t="n">
        <v>0.343111723661423</v>
      </c>
      <c r="T77" s="0" t="n">
        <v>0.417086184024811</v>
      </c>
      <c r="U77" s="0" t="n">
        <f aca="false">D77+R77</f>
        <v>2.10599994659424</v>
      </c>
      <c r="V77" s="1" t="str">
        <f aca="false">IF(AND(I77+S77&lt;0.479,T77+N77&lt;0.6,N77+T77&gt;0.53),R77+D77,"")</f>
        <v/>
      </c>
    </row>
    <row r="78" customFormat="false" ht="12.8" hidden="false" customHeight="false" outlineLevel="0" collapsed="false">
      <c r="A78" s="0" t="n">
        <v>83</v>
      </c>
      <c r="B78" s="0" t="s">
        <v>176</v>
      </c>
      <c r="C78" s="0" t="s">
        <v>22</v>
      </c>
      <c r="D78" s="0" t="n">
        <v>0.0209643840789795</v>
      </c>
      <c r="E78" s="0" t="n">
        <v>0</v>
      </c>
      <c r="F78" s="0" t="n">
        <v>34</v>
      </c>
      <c r="G78" s="0" t="s">
        <v>176</v>
      </c>
      <c r="H78" s="0" t="s">
        <v>23</v>
      </c>
      <c r="I78" s="0" t="n">
        <v>0.00530701875686646</v>
      </c>
      <c r="J78" s="0" t="n">
        <v>0</v>
      </c>
      <c r="K78" s="0" t="n">
        <v>34</v>
      </c>
      <c r="L78" s="0" t="s">
        <v>176</v>
      </c>
      <c r="M78" s="0" t="s">
        <v>24</v>
      </c>
      <c r="N78" s="0" t="n">
        <v>0.00357437133789063</v>
      </c>
      <c r="O78" s="0" t="n">
        <v>0</v>
      </c>
      <c r="P78" s="0" t="n">
        <v>34</v>
      </c>
      <c r="Q78" s="0" t="s">
        <v>177</v>
      </c>
      <c r="R78" s="0" t="n">
        <v>2.07203555107117</v>
      </c>
      <c r="S78" s="0" t="n">
        <v>0.3316929936409</v>
      </c>
      <c r="T78" s="0" t="n">
        <v>0.439206123352051</v>
      </c>
      <c r="U78" s="0" t="n">
        <f aca="false">D78+R78</f>
        <v>2.09299993515015</v>
      </c>
      <c r="V78" s="1" t="str">
        <f aca="false">IF(AND(I78+S78&lt;0.479,T78+N78&lt;0.6,N78+T78&gt;0.53),R78+D78,"")</f>
        <v/>
      </c>
    </row>
    <row r="79" customFormat="false" ht="12.8" hidden="false" customHeight="false" outlineLevel="0" collapsed="false">
      <c r="A79" s="0" t="n">
        <v>56</v>
      </c>
      <c r="B79" s="0" t="s">
        <v>178</v>
      </c>
      <c r="C79" s="0" t="s">
        <v>22</v>
      </c>
      <c r="D79" s="0" t="n">
        <v>-0.0196099281311035</v>
      </c>
      <c r="E79" s="0" t="n">
        <v>0</v>
      </c>
      <c r="F79" s="0" t="n">
        <v>7</v>
      </c>
      <c r="G79" s="0" t="s">
        <v>178</v>
      </c>
      <c r="H79" s="0" t="s">
        <v>23</v>
      </c>
      <c r="I79" s="0" t="n">
        <v>0.000501841306686401</v>
      </c>
      <c r="J79" s="0" t="n">
        <v>0</v>
      </c>
      <c r="K79" s="0" t="n">
        <v>7</v>
      </c>
      <c r="L79" s="0" t="s">
        <v>178</v>
      </c>
      <c r="M79" s="0" t="s">
        <v>24</v>
      </c>
      <c r="N79" s="0" t="n">
        <v>-0.000735342502593994</v>
      </c>
      <c r="O79" s="0" t="n">
        <v>0</v>
      </c>
      <c r="P79" s="0" t="n">
        <v>7</v>
      </c>
      <c r="Q79" s="0" t="s">
        <v>179</v>
      </c>
      <c r="R79" s="0" t="n">
        <v>2.09160995483398</v>
      </c>
      <c r="S79" s="0" t="n">
        <v>0.341498166322708</v>
      </c>
      <c r="T79" s="0" t="n">
        <v>0.519613385200501</v>
      </c>
      <c r="U79" s="0" t="n">
        <f aca="false">D79+R79</f>
        <v>2.07200002670288</v>
      </c>
      <c r="V79" s="1" t="str">
        <f aca="false">IF(AND(I79+S79&lt;0.479,T79+N79&lt;0.6,N79+T79&gt;0.53),R79+D79,"")</f>
        <v/>
      </c>
    </row>
    <row r="80" customFormat="false" ht="12.8" hidden="false" customHeight="false" outlineLevel="0" collapsed="false">
      <c r="A80" s="0" t="n">
        <v>95</v>
      </c>
      <c r="B80" s="0" t="s">
        <v>180</v>
      </c>
      <c r="C80" s="0" t="s">
        <v>22</v>
      </c>
      <c r="D80" s="0" t="n">
        <v>-0.0709240436553955</v>
      </c>
      <c r="E80" s="0" t="n">
        <v>0</v>
      </c>
      <c r="F80" s="0" t="n">
        <v>46</v>
      </c>
      <c r="G80" s="0" t="s">
        <v>180</v>
      </c>
      <c r="H80" s="0" t="s">
        <v>23</v>
      </c>
      <c r="I80" s="0" t="n">
        <v>-0.00922691822052002</v>
      </c>
      <c r="J80" s="0" t="n">
        <v>0</v>
      </c>
      <c r="K80" s="0" t="n">
        <v>46</v>
      </c>
      <c r="L80" s="0" t="s">
        <v>180</v>
      </c>
      <c r="M80" s="0" t="s">
        <v>24</v>
      </c>
      <c r="N80" s="0" t="n">
        <v>-0.0202288925647736</v>
      </c>
      <c r="O80" s="0" t="n">
        <v>0</v>
      </c>
      <c r="P80" s="0" t="n">
        <v>46</v>
      </c>
      <c r="Q80" s="0" t="s">
        <v>181</v>
      </c>
      <c r="R80" s="0" t="n">
        <v>2.13992404937744</v>
      </c>
      <c r="S80" s="0" t="n">
        <v>0.367226928472519</v>
      </c>
      <c r="T80" s="0" t="n">
        <v>0.418180108070374</v>
      </c>
      <c r="U80" s="0" t="n">
        <f aca="false">D80+R80</f>
        <v>2.06900000572205</v>
      </c>
      <c r="V80" s="1" t="str">
        <f aca="false">IF(AND(I80+S80&lt;0.479,T80+N80&lt;0.6,N80+T80&gt;0.53),R80+D80,"")</f>
        <v/>
      </c>
    </row>
    <row r="81" customFormat="false" ht="12.8" hidden="false" customHeight="false" outlineLevel="0" collapsed="false">
      <c r="A81" s="0" t="n">
        <v>38</v>
      </c>
      <c r="B81" s="0" t="s">
        <v>182</v>
      </c>
      <c r="C81" s="0" t="s">
        <v>22</v>
      </c>
      <c r="D81" s="0" t="n">
        <v>0.0604465007781982</v>
      </c>
      <c r="E81" s="0" t="n">
        <v>0</v>
      </c>
      <c r="F81" s="0" t="n">
        <v>0</v>
      </c>
      <c r="G81" s="0" t="s">
        <v>182</v>
      </c>
      <c r="H81" s="0" t="s">
        <v>23</v>
      </c>
      <c r="I81" s="0" t="n">
        <v>0.000217854976654053</v>
      </c>
      <c r="J81" s="0" t="n">
        <v>0</v>
      </c>
      <c r="K81" s="0" t="n">
        <v>0</v>
      </c>
      <c r="L81" s="0" t="s">
        <v>182</v>
      </c>
      <c r="M81" s="0" t="s">
        <v>24</v>
      </c>
      <c r="N81" s="0" t="n">
        <v>0.0125415325164795</v>
      </c>
      <c r="O81" s="0" t="n">
        <v>0</v>
      </c>
      <c r="P81" s="0" t="n">
        <v>0</v>
      </c>
      <c r="Q81" s="0" t="s">
        <v>183</v>
      </c>
      <c r="R81" s="0" t="n">
        <v>1.97855353355408</v>
      </c>
      <c r="S81" s="0" t="n">
        <v>0.340782135725021</v>
      </c>
      <c r="T81" s="0" t="n">
        <v>0.563897490501404</v>
      </c>
      <c r="U81" s="0" t="n">
        <f aca="false">D81+R81</f>
        <v>2.03900003433228</v>
      </c>
      <c r="V81" s="1" t="n">
        <f aca="false">IF(AND(I81+S81&lt;0.479,T81+N81&lt;0.6,N81+T81&gt;0.53),R81+D81,"")</f>
        <v>2.03900003433228</v>
      </c>
    </row>
    <row r="82" customFormat="false" ht="12.8" hidden="false" customHeight="false" outlineLevel="0" collapsed="false">
      <c r="A82" s="0" t="n">
        <v>48</v>
      </c>
      <c r="B82" s="0" t="s">
        <v>184</v>
      </c>
      <c r="C82" s="0" t="s">
        <v>22</v>
      </c>
      <c r="D82" s="0" t="n">
        <v>0.0508576631546021</v>
      </c>
      <c r="E82" s="0" t="n">
        <v>0</v>
      </c>
      <c r="F82" s="0" t="n">
        <v>0</v>
      </c>
      <c r="G82" s="0" t="s">
        <v>184</v>
      </c>
      <c r="H82" s="0" t="s">
        <v>23</v>
      </c>
      <c r="I82" s="0" t="n">
        <v>0.00139310956001282</v>
      </c>
      <c r="J82" s="0" t="n">
        <v>0</v>
      </c>
      <c r="K82" s="0" t="n">
        <v>0</v>
      </c>
      <c r="L82" s="0" t="s">
        <v>184</v>
      </c>
      <c r="M82" s="0" t="s">
        <v>24</v>
      </c>
      <c r="N82" s="0" t="n">
        <v>0.0270311832427979</v>
      </c>
      <c r="O82" s="0" t="n">
        <v>0</v>
      </c>
      <c r="P82" s="0" t="n">
        <v>0</v>
      </c>
      <c r="Q82" s="0" t="s">
        <v>185</v>
      </c>
      <c r="R82" s="0" t="n">
        <v>1.98514235019684</v>
      </c>
      <c r="S82" s="0" t="n">
        <v>0.397606879472732</v>
      </c>
      <c r="T82" s="0" t="n">
        <v>0.330090761184692</v>
      </c>
      <c r="U82" s="0" t="n">
        <f aca="false">D82+R82</f>
        <v>2.03600001335144</v>
      </c>
      <c r="V82" s="1" t="str">
        <f aca="false">IF(AND(I82+S82&lt;0.479,T82+N82&lt;0.6,N82+T82&gt;0.53),R82+D82,"")</f>
        <v/>
      </c>
    </row>
    <row r="83" customFormat="false" ht="12.8" hidden="false" customHeight="false" outlineLevel="0" collapsed="false">
      <c r="A83" s="0" t="n">
        <v>62</v>
      </c>
      <c r="B83" s="0" t="s">
        <v>186</v>
      </c>
      <c r="C83" s="0" t="s">
        <v>22</v>
      </c>
      <c r="D83" s="0" t="n">
        <v>-0.0491514205932617</v>
      </c>
      <c r="E83" s="0" t="n">
        <v>0</v>
      </c>
      <c r="F83" s="0" t="n">
        <v>13</v>
      </c>
      <c r="G83" s="0" t="s">
        <v>186</v>
      </c>
      <c r="H83" s="0" t="s">
        <v>23</v>
      </c>
      <c r="I83" s="0" t="n">
        <v>-0.00719109177589417</v>
      </c>
      <c r="J83" s="0" t="n">
        <v>0</v>
      </c>
      <c r="K83" s="0" t="n">
        <v>13</v>
      </c>
      <c r="L83" s="0" t="s">
        <v>186</v>
      </c>
      <c r="M83" s="0" t="s">
        <v>24</v>
      </c>
      <c r="N83" s="0" t="n">
        <v>0.0257813334465027</v>
      </c>
      <c r="O83" s="0" t="n">
        <v>0</v>
      </c>
      <c r="P83" s="0" t="n">
        <v>13</v>
      </c>
      <c r="Q83" s="0" t="s">
        <v>187</v>
      </c>
      <c r="R83" s="0" t="n">
        <v>2.08015131950378</v>
      </c>
      <c r="S83" s="0" t="n">
        <v>0.3351911008358</v>
      </c>
      <c r="T83" s="0" t="n">
        <v>0.508365035057068</v>
      </c>
      <c r="U83" s="0" t="n">
        <f aca="false">D83+R83</f>
        <v>2.03099989891052</v>
      </c>
      <c r="V83" s="1" t="n">
        <f aca="false">IF(AND(I83+S83&lt;0.479,T83+N83&lt;0.6,N83+T83&gt;0.53),R83+D83,"")</f>
        <v>2.03099989891052</v>
      </c>
    </row>
    <row r="84" customFormat="false" ht="12.8" hidden="false" customHeight="false" outlineLevel="0" collapsed="false">
      <c r="A84" s="0" t="n">
        <v>78</v>
      </c>
      <c r="B84" s="0" t="s">
        <v>188</v>
      </c>
      <c r="C84" s="0" t="s">
        <v>22</v>
      </c>
      <c r="D84" s="0" t="n">
        <v>-0.116191387176514</v>
      </c>
      <c r="E84" s="0" t="n">
        <v>0</v>
      </c>
      <c r="F84" s="0" t="n">
        <v>29</v>
      </c>
      <c r="G84" s="0" t="s">
        <v>188</v>
      </c>
      <c r="H84" s="0" t="s">
        <v>23</v>
      </c>
      <c r="I84" s="0" t="n">
        <v>-0.0107346773147583</v>
      </c>
      <c r="J84" s="0" t="n">
        <v>0</v>
      </c>
      <c r="K84" s="0" t="n">
        <v>29</v>
      </c>
      <c r="L84" s="0" t="s">
        <v>188</v>
      </c>
      <c r="M84" s="0" t="s">
        <v>24</v>
      </c>
      <c r="N84" s="0" t="n">
        <v>-0.0138382911682129</v>
      </c>
      <c r="O84" s="0" t="n">
        <v>0</v>
      </c>
      <c r="P84" s="0" t="n">
        <v>29</v>
      </c>
      <c r="Q84" s="0" t="s">
        <v>189</v>
      </c>
      <c r="R84" s="0" t="n">
        <v>2.11719131469727</v>
      </c>
      <c r="S84" s="0" t="n">
        <v>0.339734673500061</v>
      </c>
      <c r="T84" s="0" t="n">
        <v>0.54349684715271</v>
      </c>
      <c r="U84" s="0" t="n">
        <f aca="false">D84+R84</f>
        <v>2.00099992752075</v>
      </c>
      <c r="V84" s="1" t="str">
        <f aca="false">IF(AND(I84+S84&lt;0.479,T84+N84&lt;0.6,N84+T84&gt;0.53),R84+D84,"")</f>
        <v/>
      </c>
    </row>
    <row r="85" customFormat="false" ht="12.8" hidden="false" customHeight="false" outlineLevel="0" collapsed="false">
      <c r="A85" s="0" t="n">
        <v>27</v>
      </c>
      <c r="B85" s="0" t="s">
        <v>190</v>
      </c>
      <c r="C85" s="0" t="s">
        <v>22</v>
      </c>
      <c r="D85" s="0" t="n">
        <v>0.0832706689834595</v>
      </c>
      <c r="E85" s="0" t="n">
        <v>0</v>
      </c>
      <c r="F85" s="0" t="n">
        <v>0</v>
      </c>
      <c r="G85" s="0" t="s">
        <v>190</v>
      </c>
      <c r="H85" s="0" t="s">
        <v>23</v>
      </c>
      <c r="I85" s="0" t="n">
        <v>0.0035209059715271</v>
      </c>
      <c r="J85" s="0" t="n">
        <v>0</v>
      </c>
      <c r="K85" s="0" t="n">
        <v>0</v>
      </c>
      <c r="L85" s="0" t="s">
        <v>190</v>
      </c>
      <c r="M85" s="0" t="s">
        <v>24</v>
      </c>
      <c r="N85" s="0" t="n">
        <v>0.029835045337677</v>
      </c>
      <c r="O85" s="0" t="n">
        <v>0</v>
      </c>
      <c r="P85" s="0" t="n">
        <v>0</v>
      </c>
      <c r="Q85" s="0" t="s">
        <v>191</v>
      </c>
      <c r="R85" s="0" t="n">
        <v>1.8917293548584</v>
      </c>
      <c r="S85" s="0" t="n">
        <v>0.342479079961777</v>
      </c>
      <c r="T85" s="0" t="n">
        <v>0.337140560150146</v>
      </c>
      <c r="U85" s="0" t="n">
        <f aca="false">D85+R85</f>
        <v>1.97500002384186</v>
      </c>
      <c r="V85" s="1" t="str">
        <f aca="false">IF(AND(I85+S85&lt;0.479,T85+N85&lt;0.6,N85+T85&gt;0.53),R85+D85,"")</f>
        <v/>
      </c>
    </row>
    <row r="86" customFormat="false" ht="12.8" hidden="false" customHeight="false" outlineLevel="0" collapsed="false">
      <c r="A86" s="0" t="n">
        <v>18</v>
      </c>
      <c r="B86" s="0" t="s">
        <v>192</v>
      </c>
      <c r="C86" s="0" t="s">
        <v>22</v>
      </c>
      <c r="D86" s="0" t="n">
        <v>-0.0749096870422363</v>
      </c>
      <c r="E86" s="0" t="n">
        <v>0</v>
      </c>
      <c r="F86" s="0" t="n">
        <v>0</v>
      </c>
      <c r="G86" s="0" t="s">
        <v>192</v>
      </c>
      <c r="H86" s="0" t="s">
        <v>23</v>
      </c>
      <c r="I86" s="0" t="n">
        <v>-0.00307080149650574</v>
      </c>
      <c r="J86" s="0" t="n">
        <v>0</v>
      </c>
      <c r="K86" s="0" t="n">
        <v>0</v>
      </c>
      <c r="L86" s="0" t="s">
        <v>192</v>
      </c>
      <c r="M86" s="0" t="s">
        <v>24</v>
      </c>
      <c r="N86" s="0" t="n">
        <v>0.0147127509117126</v>
      </c>
      <c r="O86" s="0" t="n">
        <v>0</v>
      </c>
      <c r="P86" s="0" t="n">
        <v>0</v>
      </c>
      <c r="Q86" s="0" t="s">
        <v>193</v>
      </c>
      <c r="R86" s="0" t="n">
        <v>2.04490971565247</v>
      </c>
      <c r="S86" s="0" t="n">
        <v>0.335070788860321</v>
      </c>
      <c r="T86" s="0" t="n">
        <v>0.510555565357208</v>
      </c>
      <c r="U86" s="0" t="n">
        <f aca="false">D86+R86</f>
        <v>1.97000002861023</v>
      </c>
      <c r="V86" s="1" t="str">
        <f aca="false">IF(AND(I86+S86&lt;0.479,T86+N86&lt;0.6,N86+T86&gt;0.53),R86+D86,"")</f>
        <v/>
      </c>
    </row>
    <row r="87" customFormat="false" ht="12.8" hidden="false" customHeight="false" outlineLevel="0" collapsed="false">
      <c r="A87" s="0" t="n">
        <v>20</v>
      </c>
      <c r="B87" s="0" t="s">
        <v>194</v>
      </c>
      <c r="C87" s="0" t="s">
        <v>22</v>
      </c>
      <c r="D87" s="0" t="n">
        <v>0.0744578838348389</v>
      </c>
      <c r="E87" s="0" t="n">
        <v>0</v>
      </c>
      <c r="F87" s="0" t="n">
        <v>0</v>
      </c>
      <c r="G87" s="0" t="s">
        <v>194</v>
      </c>
      <c r="H87" s="0" t="s">
        <v>23</v>
      </c>
      <c r="I87" s="0" t="n">
        <v>0.0225154459476471</v>
      </c>
      <c r="J87" s="0" t="n">
        <v>0</v>
      </c>
      <c r="K87" s="0" t="n">
        <v>0</v>
      </c>
      <c r="L87" s="0" t="s">
        <v>194</v>
      </c>
      <c r="M87" s="0" t="s">
        <v>24</v>
      </c>
      <c r="N87" s="0" t="n">
        <v>0.0102205872535706</v>
      </c>
      <c r="O87" s="0" t="n">
        <v>0</v>
      </c>
      <c r="P87" s="0" t="n">
        <v>0</v>
      </c>
      <c r="Q87" s="0" t="s">
        <v>195</v>
      </c>
      <c r="R87" s="0" t="n">
        <v>1.85654211044312</v>
      </c>
      <c r="S87" s="0" t="n">
        <v>0.326484560966492</v>
      </c>
      <c r="T87" s="0" t="n">
        <v>0.537681877613068</v>
      </c>
      <c r="U87" s="0" t="n">
        <f aca="false">D87+R87</f>
        <v>1.93099999427795</v>
      </c>
      <c r="V87" s="1" t="n">
        <f aca="false">IF(AND(I87+S87&lt;0.479,T87+N87&lt;0.6,N87+T87&gt;0.53),R87+D87,"")</f>
        <v>1.93099999427795</v>
      </c>
    </row>
    <row r="88" customFormat="false" ht="12.8" hidden="false" customHeight="false" outlineLevel="0" collapsed="false">
      <c r="A88" s="0" t="n">
        <v>40</v>
      </c>
      <c r="B88" s="0" t="s">
        <v>196</v>
      </c>
      <c r="C88" s="0" t="s">
        <v>22</v>
      </c>
      <c r="D88" s="0" t="n">
        <v>-0.0924228429794312</v>
      </c>
      <c r="E88" s="0" t="n">
        <v>0</v>
      </c>
      <c r="F88" s="0" t="n">
        <v>0</v>
      </c>
      <c r="G88" s="0" t="s">
        <v>196</v>
      </c>
      <c r="H88" s="0" t="s">
        <v>23</v>
      </c>
      <c r="I88" s="0" t="n">
        <v>-0.00531262159347534</v>
      </c>
      <c r="J88" s="0" t="n">
        <v>0</v>
      </c>
      <c r="K88" s="0" t="n">
        <v>0</v>
      </c>
      <c r="L88" s="0" t="s">
        <v>196</v>
      </c>
      <c r="M88" s="0" t="s">
        <v>24</v>
      </c>
      <c r="N88" s="0" t="n">
        <v>-0.0226206779479981</v>
      </c>
      <c r="O88" s="0" t="n">
        <v>0</v>
      </c>
      <c r="P88" s="0" t="n">
        <v>0</v>
      </c>
      <c r="Q88" s="0" t="s">
        <v>197</v>
      </c>
      <c r="R88" s="0" t="n">
        <v>1.96842288970947</v>
      </c>
      <c r="S88" s="0" t="n">
        <v>0.343312621116638</v>
      </c>
      <c r="T88" s="0" t="n">
        <v>0.445010930299759</v>
      </c>
      <c r="U88" s="0" t="n">
        <f aca="false">D88+R88</f>
        <v>1.87600004673004</v>
      </c>
      <c r="V88" s="1" t="str">
        <f aca="false">IF(AND(I88+S88&lt;0.479,T88+N88&lt;0.6,N88+T88&gt;0.53),R88+D88,"")</f>
        <v/>
      </c>
    </row>
    <row r="89" customFormat="false" ht="12.8" hidden="false" customHeight="false" outlineLevel="0" collapsed="false">
      <c r="A89" s="0" t="n">
        <v>77</v>
      </c>
      <c r="B89" s="0" t="s">
        <v>198</v>
      </c>
      <c r="C89" s="0" t="s">
        <v>22</v>
      </c>
      <c r="D89" s="0" t="n">
        <v>-0.106994271278381</v>
      </c>
      <c r="E89" s="0" t="n">
        <v>0</v>
      </c>
      <c r="F89" s="0" t="n">
        <v>28</v>
      </c>
      <c r="G89" s="0" t="s">
        <v>198</v>
      </c>
      <c r="H89" s="0" t="s">
        <v>23</v>
      </c>
      <c r="I89" s="0" t="n">
        <v>-0.00103086233139038</v>
      </c>
      <c r="J89" s="0" t="n">
        <v>0</v>
      </c>
      <c r="K89" s="0" t="n">
        <v>28</v>
      </c>
      <c r="L89" s="0" t="s">
        <v>198</v>
      </c>
      <c r="M89" s="0" t="s">
        <v>24</v>
      </c>
      <c r="N89" s="0" t="n">
        <v>-0.0199735760688782</v>
      </c>
      <c r="O89" s="0" t="n">
        <v>0</v>
      </c>
      <c r="P89" s="0" t="n">
        <v>28</v>
      </c>
      <c r="Q89" s="0" t="s">
        <v>199</v>
      </c>
      <c r="R89" s="0" t="n">
        <v>1.97599422931671</v>
      </c>
      <c r="S89" s="0" t="n">
        <v>0.326030850410461</v>
      </c>
      <c r="T89" s="0" t="n">
        <v>0.407534539699554</v>
      </c>
      <c r="U89" s="0" t="n">
        <f aca="false">D89+R89</f>
        <v>1.86899995803833</v>
      </c>
      <c r="V89" s="1" t="str">
        <f aca="false">IF(AND(I89+S89&lt;0.479,T89+N89&lt;0.6,N89+T89&gt;0.53),R89+D89,"")</f>
        <v/>
      </c>
    </row>
    <row r="90" customFormat="false" ht="12.8" hidden="false" customHeight="false" outlineLevel="0" collapsed="false">
      <c r="A90" s="0" t="n">
        <v>46</v>
      </c>
      <c r="B90" s="0" t="s">
        <v>200</v>
      </c>
      <c r="C90" s="0" t="s">
        <v>22</v>
      </c>
      <c r="D90" s="0" t="n">
        <v>-0.038860559463501</v>
      </c>
      <c r="E90" s="0" t="n">
        <v>0</v>
      </c>
      <c r="F90" s="0" t="n">
        <v>0</v>
      </c>
      <c r="G90" s="0" t="s">
        <v>200</v>
      </c>
      <c r="H90" s="0" t="s">
        <v>23</v>
      </c>
      <c r="I90" s="0" t="n">
        <v>-0.0121873617172241</v>
      </c>
      <c r="J90" s="0" t="n">
        <v>0</v>
      </c>
      <c r="K90" s="0" t="n">
        <v>0</v>
      </c>
      <c r="L90" s="0" t="s">
        <v>200</v>
      </c>
      <c r="M90" s="0" t="s">
        <v>24</v>
      </c>
      <c r="N90" s="0" t="n">
        <v>-0.000267118215560913</v>
      </c>
      <c r="O90" s="0" t="n">
        <v>0</v>
      </c>
      <c r="P90" s="0" t="n">
        <v>0</v>
      </c>
      <c r="Q90" s="0" t="s">
        <v>201</v>
      </c>
      <c r="R90" s="0" t="n">
        <v>1.89386057853699</v>
      </c>
      <c r="S90" s="0" t="n">
        <v>0.326187372207642</v>
      </c>
      <c r="T90" s="0" t="n">
        <v>0.326950043439865</v>
      </c>
      <c r="U90" s="0" t="n">
        <f aca="false">D90+R90</f>
        <v>1.85500001907349</v>
      </c>
      <c r="V90" s="1" t="str">
        <f aca="false">IF(AND(I90+S90&lt;0.479,T90+N90&lt;0.6,N90+T90&gt;0.53),R90+D90,"")</f>
        <v/>
      </c>
    </row>
    <row r="91" customFormat="false" ht="12.8" hidden="false" customHeight="false" outlineLevel="0" collapsed="false">
      <c r="A91" s="0" t="n">
        <v>15</v>
      </c>
      <c r="B91" s="0" t="s">
        <v>202</v>
      </c>
      <c r="C91" s="0" t="s">
        <v>22</v>
      </c>
      <c r="D91" s="0" t="n">
        <v>-0.0601997375488281</v>
      </c>
      <c r="E91" s="0" t="n">
        <v>0</v>
      </c>
      <c r="F91" s="0" t="n">
        <v>0</v>
      </c>
      <c r="G91" s="0" t="s">
        <v>202</v>
      </c>
      <c r="H91" s="0" t="s">
        <v>23</v>
      </c>
      <c r="I91" s="0" t="n">
        <v>-0.00380033254623413</v>
      </c>
      <c r="J91" s="0" t="n">
        <v>0</v>
      </c>
      <c r="K91" s="0" t="n">
        <v>0</v>
      </c>
      <c r="L91" s="0" t="s">
        <v>202</v>
      </c>
      <c r="M91" s="0" t="s">
        <v>24</v>
      </c>
      <c r="N91" s="0" t="n">
        <v>-0.0215053558349609</v>
      </c>
      <c r="O91" s="0" t="n">
        <v>0</v>
      </c>
      <c r="P91" s="0" t="n">
        <v>0</v>
      </c>
      <c r="Q91" s="0" t="s">
        <v>203</v>
      </c>
      <c r="R91" s="0" t="n">
        <v>1.90819978713989</v>
      </c>
      <c r="S91" s="0" t="n">
        <v>0.326800346374512</v>
      </c>
      <c r="T91" s="0" t="n">
        <v>0.473310232162476</v>
      </c>
      <c r="U91" s="0" t="n">
        <f aca="false">D91+R91</f>
        <v>1.84800004959106</v>
      </c>
      <c r="V91" s="1" t="str">
        <f aca="false">IF(AND(I91+S91&lt;0.479,T91+N91&lt;0.6,N91+T91&gt;0.53),R91+D91,"")</f>
        <v/>
      </c>
    </row>
    <row r="92" customFormat="false" ht="12.8" hidden="false" customHeight="false" outlineLevel="0" collapsed="false">
      <c r="A92" s="0" t="n">
        <v>34</v>
      </c>
      <c r="B92" s="0" t="s">
        <v>204</v>
      </c>
      <c r="C92" s="0" t="s">
        <v>22</v>
      </c>
      <c r="D92" s="0" t="n">
        <v>-0.0101661682128906</v>
      </c>
      <c r="E92" s="0" t="n">
        <v>0</v>
      </c>
      <c r="F92" s="0" t="n">
        <v>0</v>
      </c>
      <c r="G92" s="0" t="s">
        <v>204</v>
      </c>
      <c r="H92" s="0" t="s">
        <v>23</v>
      </c>
      <c r="I92" s="0" t="n">
        <v>-0.00784599781036377</v>
      </c>
      <c r="J92" s="0" t="n">
        <v>0</v>
      </c>
      <c r="K92" s="0" t="n">
        <v>0</v>
      </c>
      <c r="L92" s="0" t="s">
        <v>204</v>
      </c>
      <c r="M92" s="0" t="s">
        <v>24</v>
      </c>
      <c r="N92" s="0" t="n">
        <v>-0.0192312598228455</v>
      </c>
      <c r="O92" s="0" t="n">
        <v>0</v>
      </c>
      <c r="P92" s="0" t="n">
        <v>0</v>
      </c>
      <c r="Q92" s="0" t="s">
        <v>205</v>
      </c>
      <c r="R92" s="0" t="n">
        <v>1.85216617584229</v>
      </c>
      <c r="S92" s="0" t="n">
        <v>0.319846004247665</v>
      </c>
      <c r="T92" s="0" t="n">
        <v>0.402841001749039</v>
      </c>
      <c r="U92" s="0" t="n">
        <f aca="false">D92+R92</f>
        <v>1.84200000762939</v>
      </c>
      <c r="V92" s="1" t="str">
        <f aca="false">IF(AND(I92+S92&lt;0.479,T92+N92&lt;0.6,N92+T92&gt;0.53),R92+D92,"")</f>
        <v/>
      </c>
    </row>
    <row r="93" customFormat="false" ht="12.8" hidden="false" customHeight="false" outlineLevel="0" collapsed="false">
      <c r="A93" s="0" t="n">
        <v>36</v>
      </c>
      <c r="B93" s="0" t="s">
        <v>206</v>
      </c>
      <c r="C93" s="0" t="s">
        <v>22</v>
      </c>
      <c r="D93" s="0" t="n">
        <v>-0.0979503393173218</v>
      </c>
      <c r="E93" s="0" t="n">
        <v>0</v>
      </c>
      <c r="F93" s="0" t="n">
        <v>0</v>
      </c>
      <c r="G93" s="0" t="s">
        <v>206</v>
      </c>
      <c r="H93" s="0" t="s">
        <v>23</v>
      </c>
      <c r="I93" s="0" t="n">
        <v>-0.0095815658569336</v>
      </c>
      <c r="J93" s="0" t="n">
        <v>0</v>
      </c>
      <c r="K93" s="0" t="n">
        <v>0</v>
      </c>
      <c r="L93" s="0" t="s">
        <v>206</v>
      </c>
      <c r="M93" s="0" t="s">
        <v>24</v>
      </c>
      <c r="N93" s="0" t="n">
        <v>-0.0301599502563477</v>
      </c>
      <c r="O93" s="0" t="n">
        <v>0</v>
      </c>
      <c r="P93" s="0" t="n">
        <v>0</v>
      </c>
      <c r="Q93" s="0" t="s">
        <v>207</v>
      </c>
      <c r="R93" s="0" t="n">
        <v>1.93995034694672</v>
      </c>
      <c r="S93" s="0" t="n">
        <v>0.345581561326981</v>
      </c>
      <c r="T93" s="0" t="n">
        <v>0.438647747039795</v>
      </c>
      <c r="U93" s="0" t="n">
        <f aca="false">D93+R93</f>
        <v>1.84200000762939</v>
      </c>
      <c r="V93" s="1" t="str">
        <f aca="false">IF(AND(I93+S93&lt;0.479,T93+N93&lt;0.6,N93+T93&gt;0.53),R93+D93,"")</f>
        <v/>
      </c>
    </row>
    <row r="94" customFormat="false" ht="12.8" hidden="false" customHeight="false" outlineLevel="0" collapsed="false">
      <c r="A94" s="0" t="n">
        <v>93</v>
      </c>
      <c r="B94" s="0" t="s">
        <v>208</v>
      </c>
      <c r="C94" s="0" t="s">
        <v>22</v>
      </c>
      <c r="D94" s="0" t="n">
        <v>-0.0138267278671265</v>
      </c>
      <c r="E94" s="0" t="n">
        <v>0</v>
      </c>
      <c r="F94" s="0" t="n">
        <v>44</v>
      </c>
      <c r="G94" s="0" t="s">
        <v>208</v>
      </c>
      <c r="H94" s="0" t="s">
        <v>23</v>
      </c>
      <c r="I94" s="0" t="n">
        <v>0.00651246309280396</v>
      </c>
      <c r="J94" s="0" t="n">
        <v>0</v>
      </c>
      <c r="K94" s="0" t="n">
        <v>44</v>
      </c>
      <c r="L94" s="0" t="s">
        <v>208</v>
      </c>
      <c r="M94" s="0" t="s">
        <v>24</v>
      </c>
      <c r="N94" s="0" t="n">
        <v>-0.0136541724205017</v>
      </c>
      <c r="O94" s="0" t="n">
        <v>0</v>
      </c>
      <c r="P94" s="0" t="n">
        <v>44</v>
      </c>
      <c r="Q94" s="0" t="s">
        <v>209</v>
      </c>
      <c r="R94" s="0" t="n">
        <v>1.84982669353485</v>
      </c>
      <c r="S94" s="0" t="n">
        <v>0.321487545967102</v>
      </c>
      <c r="T94" s="0" t="n">
        <v>0.525166392326355</v>
      </c>
      <c r="U94" s="0" t="n">
        <f aca="false">D94+R94</f>
        <v>1.83599996566772</v>
      </c>
      <c r="V94" s="1" t="str">
        <f aca="false">IF(AND(I94+S94&lt;0.479,T94+N94&lt;0.6,N94+T94&gt;0.53),R94+D94,"")</f>
        <v/>
      </c>
    </row>
    <row r="95" customFormat="false" ht="12.8" hidden="false" customHeight="false" outlineLevel="0" collapsed="false">
      <c r="A95" s="0" t="n">
        <v>24</v>
      </c>
      <c r="B95" s="0" t="s">
        <v>210</v>
      </c>
      <c r="C95" s="0" t="s">
        <v>22</v>
      </c>
      <c r="D95" s="0" t="n">
        <v>-0.299599170684814</v>
      </c>
      <c r="E95" s="0" t="n">
        <v>0</v>
      </c>
      <c r="F95" s="0" t="n">
        <v>0</v>
      </c>
      <c r="G95" s="0" t="s">
        <v>210</v>
      </c>
      <c r="H95" s="0" t="s">
        <v>23</v>
      </c>
      <c r="I95" s="0" t="n">
        <v>-0.0142891108989716</v>
      </c>
      <c r="J95" s="0" t="n">
        <v>0</v>
      </c>
      <c r="K95" s="0" t="n">
        <v>0</v>
      </c>
      <c r="L95" s="0" t="s">
        <v>210</v>
      </c>
      <c r="M95" s="0" t="s">
        <v>24</v>
      </c>
      <c r="N95" s="0" t="n">
        <v>-0.0269641578197479</v>
      </c>
      <c r="O95" s="0" t="n">
        <v>0</v>
      </c>
      <c r="P95" s="0" t="n">
        <v>0</v>
      </c>
      <c r="Q95" s="0" t="s">
        <v>211</v>
      </c>
      <c r="R95" s="0" t="n">
        <v>2.12559914588928</v>
      </c>
      <c r="S95" s="0" t="n">
        <v>0.330289125442505</v>
      </c>
      <c r="T95" s="0" t="n">
        <v>0.505598306655884</v>
      </c>
      <c r="U95" s="0" t="n">
        <f aca="false">D95+R95</f>
        <v>1.82599997520447</v>
      </c>
      <c r="V95" s="1" t="str">
        <f aca="false">IF(AND(I95+S95&lt;0.479,T95+N95&lt;0.6,N95+T95&gt;0.53),R95+D95,"")</f>
        <v/>
      </c>
    </row>
    <row r="96" customFormat="false" ht="12.8" hidden="false" customHeight="false" outlineLevel="0" collapsed="false">
      <c r="A96" s="0" t="n">
        <v>23</v>
      </c>
      <c r="B96" s="0" t="s">
        <v>212</v>
      </c>
      <c r="C96" s="0" t="s">
        <v>22</v>
      </c>
      <c r="D96" s="0" t="n">
        <v>0.0297849178314209</v>
      </c>
      <c r="E96" s="0" t="n">
        <v>0</v>
      </c>
      <c r="F96" s="0" t="n">
        <v>0</v>
      </c>
      <c r="G96" s="0" t="s">
        <v>212</v>
      </c>
      <c r="H96" s="0" t="s">
        <v>23</v>
      </c>
      <c r="I96" s="0" t="n">
        <v>-0.00534266233444214</v>
      </c>
      <c r="J96" s="0" t="n">
        <v>0</v>
      </c>
      <c r="K96" s="0" t="n">
        <v>0</v>
      </c>
      <c r="L96" s="0" t="s">
        <v>212</v>
      </c>
      <c r="M96" s="0" t="s">
        <v>24</v>
      </c>
      <c r="N96" s="0" t="n">
        <v>0.00101116299629211</v>
      </c>
      <c r="O96" s="0" t="n">
        <v>0</v>
      </c>
      <c r="P96" s="0" t="n">
        <v>0</v>
      </c>
      <c r="Q96" s="0" t="s">
        <v>213</v>
      </c>
      <c r="R96" s="0" t="n">
        <v>1.77821505069733</v>
      </c>
      <c r="S96" s="0" t="n">
        <v>0.327342659235001</v>
      </c>
      <c r="T96" s="0" t="n">
        <v>0.367379069328308</v>
      </c>
      <c r="U96" s="0" t="n">
        <f aca="false">D96+R96</f>
        <v>1.80799996852875</v>
      </c>
      <c r="V96" s="1" t="str">
        <f aca="false">IF(AND(I96+S96&lt;0.479,T96+N96&lt;0.6,N96+T96&gt;0.53),R96+D96,"")</f>
        <v/>
      </c>
    </row>
    <row r="97" customFormat="false" ht="12.8" hidden="false" customHeight="false" outlineLevel="0" collapsed="false">
      <c r="A97" s="0" t="n">
        <v>3</v>
      </c>
      <c r="B97" s="0" t="s">
        <v>214</v>
      </c>
      <c r="C97" s="0" t="s">
        <v>22</v>
      </c>
      <c r="D97" s="0" t="n">
        <v>-0.198335289955139</v>
      </c>
      <c r="E97" s="0" t="n">
        <v>0</v>
      </c>
      <c r="F97" s="0" t="n">
        <v>0</v>
      </c>
      <c r="G97" s="0" t="s">
        <v>214</v>
      </c>
      <c r="H97" s="0" t="s">
        <v>23</v>
      </c>
      <c r="I97" s="0" t="n">
        <v>-0.0170901119709015</v>
      </c>
      <c r="J97" s="0" t="n">
        <v>0</v>
      </c>
      <c r="K97" s="0" t="n">
        <v>0</v>
      </c>
      <c r="L97" s="0" t="s">
        <v>214</v>
      </c>
      <c r="M97" s="0" t="s">
        <v>24</v>
      </c>
      <c r="N97" s="0" t="n">
        <v>-0.0543062686920166</v>
      </c>
      <c r="O97" s="0" t="n">
        <v>0</v>
      </c>
      <c r="P97" s="0" t="n">
        <v>0</v>
      </c>
      <c r="Q97" s="0" t="s">
        <v>215</v>
      </c>
      <c r="R97" s="0" t="n">
        <v>1.87533533573151</v>
      </c>
      <c r="S97" s="0" t="n">
        <v>0.316090106964111</v>
      </c>
      <c r="T97" s="0" t="n">
        <v>0.463233083486557</v>
      </c>
      <c r="U97" s="0" t="n">
        <f aca="false">D97+R97</f>
        <v>1.67700004577637</v>
      </c>
      <c r="V97" s="1" t="str">
        <f aca="false">IF(AND(I97+S97&lt;0.479,T97+N97&lt;0.6,N97+T97&gt;0.53),R97+D97,"")</f>
        <v/>
      </c>
    </row>
    <row r="98" customFormat="false" ht="12.8" hidden="false" customHeight="false" outlineLevel="0" collapsed="false">
      <c r="A98" s="0" t="n">
        <v>5</v>
      </c>
      <c r="B98" s="0" t="s">
        <v>216</v>
      </c>
      <c r="C98" s="0" t="s">
        <v>22</v>
      </c>
      <c r="D98" s="0" t="n">
        <v>0.185881614685059</v>
      </c>
      <c r="E98" s="0" t="n">
        <v>0</v>
      </c>
      <c r="F98" s="0" t="n">
        <v>0</v>
      </c>
      <c r="G98" s="0" t="s">
        <v>216</v>
      </c>
      <c r="H98" s="0" t="s">
        <v>23</v>
      </c>
      <c r="I98" s="0" t="n">
        <v>0.0128985047340393</v>
      </c>
      <c r="J98" s="0" t="n">
        <v>0</v>
      </c>
      <c r="K98" s="0" t="n">
        <v>0</v>
      </c>
      <c r="L98" s="0" t="s">
        <v>216</v>
      </c>
      <c r="M98" s="0" t="s">
        <v>24</v>
      </c>
      <c r="N98" s="0" t="n">
        <v>0.075147956609726</v>
      </c>
      <c r="O98" s="0" t="n">
        <v>0</v>
      </c>
      <c r="P98" s="0" t="n">
        <v>0</v>
      </c>
      <c r="Q98" s="0" t="s">
        <v>217</v>
      </c>
      <c r="R98" s="0" t="n">
        <v>1.46111834049225</v>
      </c>
      <c r="S98" s="0" t="n">
        <v>0.27810150384903</v>
      </c>
      <c r="T98" s="0" t="n">
        <v>0.376461803913116</v>
      </c>
      <c r="U98" s="0" t="n">
        <f aca="false">D98+R98</f>
        <v>1.64699995517731</v>
      </c>
      <c r="V98" s="1" t="str">
        <f aca="false">IF(AND(I98+S98&lt;0.479,T98+N98&lt;0.6,N98+T98&gt;0.53),R98+D98,"")</f>
        <v/>
      </c>
    </row>
    <row r="99" customFormat="false" ht="12.8" hidden="false" customHeight="false" outlineLevel="0" collapsed="false">
      <c r="A99" s="0" t="n">
        <v>55</v>
      </c>
      <c r="B99" s="0" t="s">
        <v>218</v>
      </c>
      <c r="C99" s="0" t="s">
        <v>22</v>
      </c>
      <c r="D99" s="0" t="n">
        <v>-0.202779293060303</v>
      </c>
      <c r="E99" s="0" t="n">
        <v>0</v>
      </c>
      <c r="F99" s="0" t="n">
        <v>6</v>
      </c>
      <c r="G99" s="0" t="s">
        <v>218</v>
      </c>
      <c r="H99" s="0" t="s">
        <v>23</v>
      </c>
      <c r="I99" s="0" t="n">
        <v>-0.0193217694759369</v>
      </c>
      <c r="J99" s="0" t="n">
        <v>0</v>
      </c>
      <c r="K99" s="0" t="n">
        <v>6</v>
      </c>
      <c r="L99" s="0" t="s">
        <v>218</v>
      </c>
      <c r="M99" s="0" t="s">
        <v>24</v>
      </c>
      <c r="N99" s="0" t="n">
        <v>-0.0575284957885742</v>
      </c>
      <c r="O99" s="0" t="n">
        <v>0</v>
      </c>
      <c r="P99" s="0" t="n">
        <v>6</v>
      </c>
      <c r="Q99" s="0" t="s">
        <v>219</v>
      </c>
      <c r="R99" s="0" t="n">
        <v>1.83777928352356</v>
      </c>
      <c r="S99" s="0" t="n">
        <v>0.318321764469147</v>
      </c>
      <c r="T99" s="0" t="n">
        <v>0.447187036275864</v>
      </c>
      <c r="U99" s="0" t="n">
        <f aca="false">D99+R99</f>
        <v>1.63499999046326</v>
      </c>
      <c r="V99" s="1" t="str">
        <f aca="false">IF(AND(I99+S99&lt;0.479,T99+N99&lt;0.6,N99+T99&gt;0.53),R99+D99,"")</f>
        <v/>
      </c>
    </row>
    <row r="100" customFormat="false" ht="12.8" hidden="false" customHeight="false" outlineLevel="0" collapsed="false">
      <c r="A100" s="0" t="n">
        <v>90</v>
      </c>
      <c r="B100" s="0" t="s">
        <v>220</v>
      </c>
      <c r="C100" s="0" t="s">
        <v>22</v>
      </c>
      <c r="D100" s="0" t="n">
        <v>0.0107548236846924</v>
      </c>
      <c r="E100" s="0" t="n">
        <v>0</v>
      </c>
      <c r="F100" s="0" t="n">
        <v>41</v>
      </c>
      <c r="G100" s="0" t="s">
        <v>220</v>
      </c>
      <c r="H100" s="0" t="s">
        <v>23</v>
      </c>
      <c r="I100" s="0" t="n">
        <v>-0.00494006276130676</v>
      </c>
      <c r="J100" s="0" t="n">
        <v>0</v>
      </c>
      <c r="K100" s="0" t="n">
        <v>41</v>
      </c>
      <c r="L100" s="0" t="s">
        <v>220</v>
      </c>
      <c r="M100" s="0" t="s">
        <v>24</v>
      </c>
      <c r="N100" s="0" t="n">
        <v>-0.012045681476593</v>
      </c>
      <c r="O100" s="0" t="n">
        <v>0</v>
      </c>
      <c r="P100" s="0" t="n">
        <v>41</v>
      </c>
      <c r="Q100" s="0" t="s">
        <v>221</v>
      </c>
      <c r="R100" s="0" t="n">
        <v>1.52524518966675</v>
      </c>
      <c r="S100" s="0" t="n">
        <v>0.295940071344376</v>
      </c>
      <c r="T100" s="0" t="n">
        <v>0.331070065498352</v>
      </c>
      <c r="U100" s="0" t="n">
        <f aca="false">D100+R100</f>
        <v>1.53600001335144</v>
      </c>
      <c r="V100" s="1" t="str">
        <f aca="false">IF(AND(I100+S100&lt;0.479,T100+N100&lt;0.6,N100+T100&gt;0.53),R100+D100,"")</f>
        <v/>
      </c>
    </row>
    <row r="101" customFormat="false" ht="12.8" hidden="false" customHeight="false" outlineLevel="0" collapsed="false">
      <c r="A101" s="0" t="n">
        <v>9</v>
      </c>
      <c r="B101" s="0" t="s">
        <v>222</v>
      </c>
      <c r="C101" s="0" t="s">
        <v>22</v>
      </c>
      <c r="D101" s="0" t="n">
        <v>0.0975102186203003</v>
      </c>
      <c r="E101" s="0" t="n">
        <v>0</v>
      </c>
      <c r="F101" s="0" t="n">
        <v>0</v>
      </c>
      <c r="G101" s="0" t="s">
        <v>222</v>
      </c>
      <c r="H101" s="0" t="s">
        <v>23</v>
      </c>
      <c r="I101" s="0" t="n">
        <v>0.00408637523651123</v>
      </c>
      <c r="J101" s="0" t="n">
        <v>0</v>
      </c>
      <c r="K101" s="0" t="n">
        <v>0</v>
      </c>
      <c r="L101" s="0" t="s">
        <v>222</v>
      </c>
      <c r="M101" s="0" t="s">
        <v>24</v>
      </c>
      <c r="N101" s="0" t="n">
        <v>-0.0130211114883423</v>
      </c>
      <c r="O101" s="0" t="n">
        <v>0</v>
      </c>
      <c r="P101" s="0" t="n">
        <v>0</v>
      </c>
      <c r="Q101" s="0" t="s">
        <v>223</v>
      </c>
      <c r="R101" s="0" t="n">
        <v>1.25948977470398</v>
      </c>
      <c r="S101" s="0" t="n">
        <v>0.276913613080978</v>
      </c>
      <c r="T101" s="0" t="n">
        <v>0.319899171590805</v>
      </c>
      <c r="U101" s="0" t="n">
        <f aca="false">D101+R101</f>
        <v>1.35699999332428</v>
      </c>
      <c r="V101" s="1" t="str">
        <f aca="false">IF(AND(I101+S101&lt;0.479,T101+N101&lt;0.6,N101+T101&gt;0.53),R101+D101,"")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2021-09-14T10:43:25Z</dcterms:modified>
  <cp:revision>1</cp:revision>
  <dc:subject/>
  <dc:title/>
</cp:coreProperties>
</file>