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stas.sharepoint.com/sites/PRJ-SAPCloud/Shared Documents/General/POC-Pilot/40 Design/Work in Progress/Build Sheets/Quality/"/>
    </mc:Choice>
  </mc:AlternateContent>
  <xr:revisionPtr revIDLastSave="1720" documentId="13_ncr:1_{DF95E643-6A2D-432A-97B8-F18D023AA43A}" xr6:coauthVersionLast="47" xr6:coauthVersionMax="47" xr10:uidLastSave="{114420A7-AC66-49EA-AD43-7D809A315142}"/>
  <bookViews>
    <workbookView xWindow="-120" yWindow="-120" windowWidth="20520" windowHeight="10080" tabRatio="796" firstSheet="1" xr2:uid="{9A442438-20D3-49BF-A260-58B67876439E}"/>
  </bookViews>
  <sheets>
    <sheet name="Build Tracker" sheetId="22" r:id="rId1"/>
    <sheet name="New Build Form" sheetId="5" r:id="rId2"/>
    <sheet name="HANA Requirements" sheetId="16" r:id="rId3"/>
    <sheet name="2777782" sheetId="20" r:id="rId4"/>
    <sheet name="TDI Storage Rules" sheetId="19" r:id="rId5"/>
    <sheet name="SAP Cluster Requirements - ASCS" sheetId="24" r:id="rId6"/>
    <sheet name="Windows Domain Account" sheetId="13" r:id="rId7"/>
    <sheet name="Space Calculation sheet" sheetId="7" state="hidden" r:id="rId8"/>
    <sheet name="Issue Log" sheetId="14" state="hidden" r:id="rId9"/>
    <sheet name="HANA RHEL HSR Pre-Requisites" sheetId="10" r:id="rId10"/>
    <sheet name="HANA_Preactivities" sheetId="21" r:id="rId11"/>
    <sheet name="Issue Tracker" sheetId="18" r:id="rId12"/>
    <sheet name="Azure VM Sizes" sheetId="8" r:id="rId13"/>
    <sheet name="Disk Layout" sheetId="9" state="hidden" r:id="rId14"/>
    <sheet name="Data_val_sheet" sheetId="23" r:id="rId15"/>
  </sheets>
  <externalReferences>
    <externalReference r:id="rId16"/>
  </externalReferences>
  <definedNames>
    <definedName name="_xlnm._FilterDatabase" localSheetId="0" hidden="1">'Build Tracker'!$A$2:$A$4</definedName>
    <definedName name="AVMSIZE">[1]Sheet2!$A$2:$A$30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8" l="1"/>
</calcChain>
</file>

<file path=xl/sharedStrings.xml><?xml version="1.0" encoding="utf-8"?>
<sst xmlns="http://schemas.openxmlformats.org/spreadsheetml/2006/main" count="608" uniqueCount="404">
  <si>
    <t>Azure Cloud IAAS  Build tracker Sheet</t>
  </si>
  <si>
    <t>Serial No.</t>
  </si>
  <si>
    <t>Date</t>
  </si>
  <si>
    <t>Who</t>
  </si>
  <si>
    <t>Tracker Satus</t>
  </si>
  <si>
    <t>Status</t>
  </si>
  <si>
    <t>Remarks</t>
  </si>
  <si>
    <t>25% Build Sheet Prepared</t>
  </si>
  <si>
    <t>In Progress</t>
  </si>
  <si>
    <t>For Review</t>
  </si>
  <si>
    <t>Vestas Server Build Request Form - Azure - SAP ENVIRONMENT</t>
  </si>
  <si>
    <t xml:space="preserve">Build Details </t>
  </si>
  <si>
    <t>Server 1</t>
  </si>
  <si>
    <t xml:space="preserve">Server 2 </t>
  </si>
  <si>
    <t xml:space="preserve">Server 3  </t>
  </si>
  <si>
    <t>Server 4</t>
  </si>
  <si>
    <t xml:space="preserve">Server 5  </t>
  </si>
  <si>
    <t>Location/Region</t>
  </si>
  <si>
    <t>Amsterdam/ West Europe</t>
  </si>
  <si>
    <t xml:space="preserve">Availability Set/ Zone Requirement </t>
  </si>
  <si>
    <t>Availability Zone</t>
  </si>
  <si>
    <t>Availability Zone 1/2</t>
  </si>
  <si>
    <t>Availability Zone 1</t>
  </si>
  <si>
    <t>Availability Zone 3</t>
  </si>
  <si>
    <t>Temporary / Permanent</t>
  </si>
  <si>
    <t>Permanent</t>
  </si>
  <si>
    <t>Server Physical HostName</t>
  </si>
  <si>
    <t>azsapqdb04 (10.193.30.8)</t>
  </si>
  <si>
    <t>azsapqcs05 (10.193.28.18)</t>
  </si>
  <si>
    <t>azsapqcs06 (10.193.28.20)</t>
  </si>
  <si>
    <t>azsapq005 (10.193.28.22)</t>
  </si>
  <si>
    <t>azsapq006 (10.193.28.24)</t>
  </si>
  <si>
    <t>Server Logical Hostname ( Additional IP Address)</t>
  </si>
  <si>
    <t xml:space="preserve">sapqf5db ( 10.193.30.9) </t>
  </si>
  <si>
    <t xml:space="preserve">sapqf5cs01 ( 10.193.28.19) </t>
  </si>
  <si>
    <t xml:space="preserve">sapqf5cs02 ( 10.193.28.21) </t>
  </si>
  <si>
    <t xml:space="preserve">sapqf5app01 ( 10.193.28.23) </t>
  </si>
  <si>
    <t xml:space="preserve">sapqf5app02 ( 10.193.28.25) </t>
  </si>
  <si>
    <t>DNS Alias/ C-name</t>
  </si>
  <si>
    <t>sapqf5db</t>
  </si>
  <si>
    <t>dkcdcsapd982</t>
  </si>
  <si>
    <t>dkcdcsapd983</t>
  </si>
  <si>
    <t>SID</t>
  </si>
  <si>
    <t>QF5</t>
  </si>
  <si>
    <t>Enviroment (Production, Development/ Test/Sandbox)</t>
  </si>
  <si>
    <t>Quality</t>
  </si>
  <si>
    <t>Resource Group Name</t>
  </si>
  <si>
    <t>sap-qf5-qa-rg</t>
  </si>
  <si>
    <t>sap-fnd-qa-rg</t>
  </si>
  <si>
    <t>Network (Local / Vnet )</t>
  </si>
  <si>
    <t>sap-qa-vnet</t>
  </si>
  <si>
    <t>Subnet Details</t>
  </si>
  <si>
    <t>database-qa-subnet</t>
  </si>
  <si>
    <t>application-qa-subnet</t>
  </si>
  <si>
    <t>Static IP address of Virtual Machine</t>
  </si>
  <si>
    <t>Yes</t>
  </si>
  <si>
    <t>Virtual Host Name</t>
  </si>
  <si>
    <t>sapqf5cs01</t>
  </si>
  <si>
    <t>sapqf5cs02</t>
  </si>
  <si>
    <t>sapqf5app01</t>
  </si>
  <si>
    <t>sapqf5app02</t>
  </si>
  <si>
    <t>Accelerated Netwoking Enabled</t>
  </si>
  <si>
    <t>Availability Zone PPG - Proximity Placement Group enabled</t>
  </si>
  <si>
    <t>Users/Group Details for access (Domain Administrator)</t>
  </si>
  <si>
    <t>root</t>
  </si>
  <si>
    <t xml:space="preserve">
Vestas\QF5ADM</t>
  </si>
  <si>
    <t>Subscription Name</t>
  </si>
  <si>
    <t>vestas-sap-ea-westeurope-qa-01</t>
  </si>
  <si>
    <t>Domain Name</t>
  </si>
  <si>
    <t>vestas.net</t>
  </si>
  <si>
    <t>Server Type</t>
  </si>
  <si>
    <t>SAP PPM - HANA DB</t>
  </si>
  <si>
    <t>SAP PPM - CI Server</t>
  </si>
  <si>
    <t>SAP PPM - Dialog Instance 1</t>
  </si>
  <si>
    <t>SAP PPM - Dialog Instance 2</t>
  </si>
  <si>
    <t>Application Name</t>
  </si>
  <si>
    <t>SAP PPM</t>
  </si>
  <si>
    <t>Application Owner</t>
  </si>
  <si>
    <t xml:space="preserve">SAP </t>
  </si>
  <si>
    <t>OS / OS Edition</t>
  </si>
  <si>
    <t>RHEL-SAP-HA - 8.4</t>
  </si>
  <si>
    <t>Microsoft Windows 2019 LTSC 64 Bit</t>
  </si>
  <si>
    <t xml:space="preserve">License Windows (Azure Hybrid)) </t>
  </si>
  <si>
    <t>NA</t>
  </si>
  <si>
    <t>Azure SKU Instance &amp; Size</t>
  </si>
  <si>
    <t>M64ls (64 CPU, 512 GB RAM)</t>
  </si>
  <si>
    <t>D4as_V4 ( 4 CPU, 16 GB RAM)</t>
  </si>
  <si>
    <t>E4as_V4 ( 4 CPU, 32 GB RAM)</t>
  </si>
  <si>
    <t xml:space="preserve">Managed Disks/Storage Accounts? </t>
  </si>
  <si>
    <t>Premium</t>
  </si>
  <si>
    <t>Standard</t>
  </si>
  <si>
    <t>Additional Disks ( Limitation as per VM Size )</t>
  </si>
  <si>
    <t>Time Zone</t>
  </si>
  <si>
    <t>Roman Time Zone - Denmark</t>
  </si>
  <si>
    <t>Load Balancer</t>
  </si>
  <si>
    <t>Load Balancer Protocol</t>
  </si>
  <si>
    <t xml:space="preserve">Total SSD Disk Requirement (GB) </t>
  </si>
  <si>
    <t>Disk Size Layout
(C: &amp; Paging Disk already provided by default)</t>
  </si>
  <si>
    <t>&lt;&lt;Please refer HANA Requirement Tab&gt;&gt;</t>
  </si>
  <si>
    <t xml:space="preserve"> Local Disk C:      128 GB
### Local Data Disk ####
 SAP_ENQUEUE local (E:) -- 32 GB -  E4  - Local
###Azure Premium Shared Disk ###
QF5_ASCS (S:)   - 64 GB - P6 - Shared
</t>
  </si>
  <si>
    <t xml:space="preserve"> Local Disk C:      128 GB
Paging Size : 60 GB
Azure Disk Striping ( 1*E10) -128 GB
Local Disk E_Data (E:)  - 128 GB
</t>
  </si>
  <si>
    <t>Azure Backup Service ( FS/ SQL)</t>
  </si>
  <si>
    <t>Configure Azure Backup for File system backup and HANA backup</t>
  </si>
  <si>
    <t xml:space="preserve">Configure Azure Backup for File system backup </t>
  </si>
  <si>
    <t xml:space="preserve">Users/Group Name for Server admin access </t>
  </si>
  <si>
    <t>SAP_LocalAdmin
SAP_SAP_LocalAdmin
SAP_SMD_GlobalAdmin
SAP_SMD_LocalAdmin
SAP_QF5_Localadmin</t>
  </si>
  <si>
    <t>Hardening configuration OS (To be Taken care by OS Team)</t>
  </si>
  <si>
    <t>Source and Destination IP Communication</t>
  </si>
  <si>
    <t>Port Details to Source and Destination (Allow)</t>
  </si>
  <si>
    <t>ASR DR Replication Enable</t>
  </si>
  <si>
    <t>No</t>
  </si>
  <si>
    <t>File System Requirements</t>
  </si>
  <si>
    <t>Filesystem Type</t>
  </si>
  <si>
    <t>Mount Point</t>
  </si>
  <si>
    <t>Size in GB</t>
  </si>
  <si>
    <t>VG Name</t>
  </si>
  <si>
    <t>LVM Name</t>
  </si>
  <si>
    <t>Disk Cache</t>
  </si>
  <si>
    <t>Disk Striping</t>
  </si>
  <si>
    <t>NNIT comment</t>
  </si>
  <si>
    <t>HCL Comments</t>
  </si>
  <si>
    <t>azsapqdb04.vestas.net</t>
  </si>
  <si>
    <t>RAM: 512 GB</t>
  </si>
  <si>
    <t>XFS</t>
  </si>
  <si>
    <t>/hana/data</t>
  </si>
  <si>
    <t>hanadata_vg</t>
  </si>
  <si>
    <t>hanadata_lv</t>
  </si>
  <si>
    <t>No Cache or Read Cache</t>
  </si>
  <si>
    <t>(4 X P10 ) - 512 GB</t>
  </si>
  <si>
    <t>consider using 4xP6's and stripe</t>
  </si>
  <si>
    <t>Striping updated</t>
  </si>
  <si>
    <t>/hana/log</t>
  </si>
  <si>
    <t>hanalog_vg</t>
  </si>
  <si>
    <t>hanalog_lv</t>
  </si>
  <si>
    <t>No Cache</t>
  </si>
  <si>
    <t>(3 X P10 ) - 384 GB Write Accelerator Enabled</t>
  </si>
  <si>
    <t>consider using 3xP10's and stripe if using M-series and use write accelerator</t>
  </si>
  <si>
    <t>Updated</t>
  </si>
  <si>
    <t>/hana/shared</t>
  </si>
  <si>
    <t>hanashared_vg</t>
  </si>
  <si>
    <t>hanashared_lv</t>
  </si>
  <si>
    <t>Read Cache</t>
  </si>
  <si>
    <t>(1 X P20 )- 512 GB</t>
  </si>
  <si>
    <t>https://docs.microsoft.com/en-us/azure/virtual-machines/workloads/sap/hana-vm-operations-storage</t>
  </si>
  <si>
    <t>Checked</t>
  </si>
  <si>
    <t>/usr/sap/</t>
  </si>
  <si>
    <t>sap_vg</t>
  </si>
  <si>
    <t>sap_lv</t>
  </si>
  <si>
    <t>(1 X P6 )- 64 GB</t>
  </si>
  <si>
    <t>Swap Size</t>
  </si>
  <si>
    <t>Size</t>
  </si>
  <si>
    <t>512 GB</t>
  </si>
  <si>
    <t>Use builtin VM temp storage for swap</t>
  </si>
  <si>
    <t>Yes, VM Temp storage</t>
  </si>
  <si>
    <t>Require domain joining(Yes/No)</t>
  </si>
  <si>
    <t>Domain join: Yes.
DNS: Maintain nameservers in /etc/resolv.conf so server names resolved without host file</t>
  </si>
  <si>
    <r>
      <t xml:space="preserve">10.0.10.80 / </t>
    </r>
    <r>
      <rPr>
        <sz val="10"/>
        <color theme="1"/>
        <rFont val="Verdana"/>
        <family val="2"/>
      </rPr>
      <t xml:space="preserve">dkrdsdc10.vestas.net </t>
    </r>
  </si>
  <si>
    <r>
      <t xml:space="preserve">10.0.10.81 / </t>
    </r>
    <r>
      <rPr>
        <sz val="10"/>
        <color theme="1"/>
        <rFont val="Verdana"/>
        <family val="2"/>
      </rPr>
      <t xml:space="preserve">dkrdsdc11.vestas.net </t>
    </r>
  </si>
  <si>
    <t>Linux groups</t>
  </si>
  <si>
    <t>Group Name</t>
  </si>
  <si>
    <t>UID</t>
  </si>
  <si>
    <t>sapsys</t>
  </si>
  <si>
    <t>sapinst</t>
  </si>
  <si>
    <t>&lt;SID&gt;ADM users</t>
  </si>
  <si>
    <t>User name</t>
  </si>
  <si>
    <t>Primary Group Name</t>
  </si>
  <si>
    <t xml:space="preserve">Primary Group ID </t>
  </si>
  <si>
    <t>Secondary Group Name</t>
  </si>
  <si>
    <t>Secondary Group ID</t>
  </si>
  <si>
    <t>Shell</t>
  </si>
  <si>
    <t>sapadm</t>
  </si>
  <si>
    <t>/usr/sap/QFH/home
/bin/sh</t>
  </si>
  <si>
    <t>qfhadm</t>
  </si>
  <si>
    <t>/home/sapadm
/bin/false</t>
  </si>
  <si>
    <t>/etc/Host file Entries(if any)</t>
  </si>
  <si>
    <t>Description</t>
  </si>
  <si>
    <t>/etc/Service File Entries(if any)</t>
  </si>
  <si>
    <t>Server Time Zone</t>
  </si>
  <si>
    <t>Roman Time Zone / Denmark Time zone</t>
  </si>
  <si>
    <t>Use same as On-Prem, verify with ZOLU</t>
  </si>
  <si>
    <t>/etc/default/grub entries(if any)</t>
  </si>
  <si>
    <t>/etc/security/limits.conf entries(if any)</t>
  </si>
  <si>
    <t>/etc/sysctl.conf entries(if any)</t>
  </si>
  <si>
    <t>see sap note 2777782</t>
  </si>
  <si>
    <t>Refer Tab 277782</t>
  </si>
  <si>
    <t>Sudo entry(if any)</t>
  </si>
  <si>
    <t xml:space="preserve">List all HCL member + MODAC, LAHEA, POSON, ECJAK </t>
  </si>
  <si>
    <t>Please state HCL members</t>
  </si>
  <si>
    <t>HCL Team Members- SARGU, HIMSI, RAGWA, MSDAS, , AIEKA</t>
  </si>
  <si>
    <t>Any other modification(if any)</t>
  </si>
  <si>
    <t>Package Installation</t>
  </si>
  <si>
    <t>Name of the packages</t>
  </si>
  <si>
    <t>1)</t>
  </si>
  <si>
    <t>Required packages for RHEL 8</t>
  </si>
  <si>
    <t>RHEL 8.4 to be used</t>
  </si>
  <si>
    <t>Subscription :  RHEL for SAP Solutions" or "RHEL for SAP Applications</t>
  </si>
  <si>
    <t>rhel-system-roles-sap</t>
  </si>
  <si>
    <t>2)</t>
  </si>
  <si>
    <t>Additional packages</t>
  </si>
  <si>
    <t>Refer to notes….</t>
  </si>
  <si>
    <t>uuidd (see also SAP Note 1391070)</t>
  </si>
  <si>
    <t>2777782 - SAP HANA DB: Recommended OS Settings for RHEL 8</t>
  </si>
  <si>
    <t>libnsl</t>
  </si>
  <si>
    <t>2871484 - SAP supported variants of Red Hat Enterprise Linux</t>
  </si>
  <si>
    <t>tcsh</t>
  </si>
  <si>
    <t>2772999 - Red Hat Enterprise Linux 8.x: Installation and Configuration</t>
  </si>
  <si>
    <t>psmisc</t>
  </si>
  <si>
    <t>nfs-utils</t>
  </si>
  <si>
    <t>bind-utils</t>
  </si>
  <si>
    <t>3)</t>
  </si>
  <si>
    <t>Additional packages for HANA</t>
  </si>
  <si>
    <t>expect</t>
  </si>
  <si>
    <t>gtk2 (only required if the graphical SAP HANA installation tools hdblcmgui and hdbsetup are used)</t>
  </si>
  <si>
    <t>krb5-workstation</t>
  </si>
  <si>
    <t>krb5-libs</t>
  </si>
  <si>
    <t>libaio</t>
  </si>
  <si>
    <t>libatomic</t>
  </si>
  <si>
    <t>libcanberra-gtk2</t>
  </si>
  <si>
    <t>libibverbs</t>
  </si>
  <si>
    <t>libicu</t>
  </si>
  <si>
    <t>libssh2 (only required for scaleout installation of HANA 2.0 before SPS04 rev 48.02 and for SPS05 before rev 51)</t>
  </si>
  <si>
    <t>libtool-ltdl</t>
  </si>
  <si>
    <t>numactl</t>
  </si>
  <si>
    <t>openssl</t>
  </si>
  <si>
    <t>PackageKit-gtk3-module</t>
  </si>
  <si>
    <t>rsyslog</t>
  </si>
  <si>
    <t>sudo</t>
  </si>
  <si>
    <t>xfsprogs</t>
  </si>
  <si>
    <t>xorg-x11-xauth</t>
  </si>
  <si>
    <t>compat-sap-c++-9 (only required for HANA 2.0 SPS05)</t>
  </si>
  <si>
    <t>4)</t>
  </si>
  <si>
    <t>tuned</t>
  </si>
  <si>
    <t>tuned-profiles-sap-hana</t>
  </si>
  <si>
    <t>5)</t>
  </si>
  <si>
    <t>Configure SELinux to disable</t>
  </si>
  <si>
    <t>﻿Configuring the Hostname</t>
  </si>
  <si>
    <t>6)</t>
  </si>
  <si>
    <t>Configuring the Firewall to disable</t>
  </si>
  <si>
    <t>Configuring uuidd</t>
  </si>
  <si>
    <t>Configuring TMPFS</t>
  </si>
  <si>
    <t>Configuring Linux Kernel Parameters</t>
  </si>
  <si>
    <t>Configuring Process Resource Limits</t>
  </si>
  <si>
    <t>Configuring systemd-tmpfiles</t>
  </si>
  <si>
    <t>As per SAP Note -2777782</t>
  </si>
  <si>
    <t xml:space="preserve">Serial No </t>
  </si>
  <si>
    <t>Description as per SAP Note 2777782</t>
  </si>
  <si>
    <t>Intel: The minimum supported Linux kernel version is 4.18.0-305.3.1.el8_4.x86_64 or newer.</t>
  </si>
  <si>
    <t>Disable SELinux
For setting the SELinux mode to "Disabled" permanently, run the following command and reboot the server:
# sed -i 's/\(SELINUX=enforcing\|SELINUX=permissive\)/SELINUX=disabled/g' /etc/selinux/config</t>
  </si>
  <si>
    <t>Configure tuned to use profile "sap-hana"
Use the following commands to install and activate the tuned profile "sap-hana" and check if it is active:
# yum install tuned-profiles-sap-hana
# systemctl start tuned
# systemctl enable tuned
# tuned-adm profile sap-hana
# tuned-adm active
The output of "tuned-adm active" should look like:
Current active profile: sap-hana</t>
  </si>
  <si>
    <t>Disable ABRT, Core Dumps and kdump
The Automatic Bug Reporting Tool (ABRT), which handles application crashes, is not installed by default when installing RHEL 8 with the Server environment group. The corresponding packages are (for example) abrt and abrt-addon-ccpp. If installed, they can be disabled with the following commands:
# systemctl stop abrtd
# systemctl stop abrt-ccpp
# systemctl disable abrtd
# systemctl disable abrt-ccpp
To disable core core file creation for all users, open or create file /etc/security/limits.d/99-sap.conf and add the following lines:
* soft core 0
* hard core 0
The kernel crash dump facility (kdump) can be disabled with the following commands:
# systemctl stop kdump
# systemctl disable kdump</t>
  </si>
  <si>
    <t>Turn off auto-numa balancing
In RHEL 8, auto-numa balancing is switched off by default. To verify, use the following command:
# sysctl kernel.numa_balancing
kernel.numa_balancing = 0
If package numad is installed on your server, please make sure that it is switched off and disabled:
# systemctl stop numad
# systemctl disable numad</t>
  </si>
  <si>
    <t>Disable Transparent Hugepages (THP)
To verify that THP have been disabled, use the following command:
# cat /sys/kernel/mm/transparent_hugepage/enabled
always madvise [never]</t>
  </si>
  <si>
    <t>Configure C-States for lower latency in Linux (Intel platform only)
processor.max_cstate=1
Additionally you should also configure the intel_idle kernel module to allow C-State C1:
intel_idle.max_cstate=1
You can set this parameter in the kernel command line by modifying /etc/default/grub. Append the following parameter to the line starting with GRUB_CMDLINE_LINUX:
processor.max_cstate=1 intel_idle.max_cstate=1
To enable these changes, the GRUB2 configuration needs to be rebuilt:
On non-UEFI systems, run:
# grub2-mkconfig -o /boot/grub2/grub.cfg
On UEFI systems, run:
# grub2-mkconfig -o /boot/efi/EFI/redhat/grub.cfg
Afterward, a reboot is required.</t>
  </si>
  <si>
    <t>Disable Kernel samepage merging (KSM)
# echo 0 &gt; /sys/kernel/mm/ksm/run</t>
  </si>
  <si>
    <t>Increase kernel.pid_max
To permanently set the new default value, add the following line to /etc/sysctl.d/sap.conf (create the file if it doesn't already exist):
kernel.pid_max=4194304</t>
  </si>
  <si>
    <t>Configure CPU Governor for performance (Intel 64 platform only)
cpupower frequency-set -g performance</t>
  </si>
  <si>
    <t>#</t>
  </si>
  <si>
    <t>Hostname Role</t>
  </si>
  <si>
    <t>Hostname</t>
  </si>
  <si>
    <t>Resource Group</t>
  </si>
  <si>
    <t>Static IP Address</t>
  </si>
  <si>
    <t>Port</t>
  </si>
  <si>
    <t>Disk SKU Name</t>
  </si>
  <si>
    <t>Clustered Shared Disk with Cluster Shared Disk (Size 64 GB) E6 - Azure Premium Shared Disk</t>
  </si>
  <si>
    <t>azsapqcs05
azsapqcs06</t>
  </si>
  <si>
    <t>Zone 1
Zone 3</t>
  </si>
  <si>
    <t>Premium_ZRS (Azure Premium Shared Disk)</t>
  </si>
  <si>
    <t>1st cluster Node ASCS/SCS cluster  (Windows Failover Clustering Enabled)</t>
  </si>
  <si>
    <t>azsapqcs05</t>
  </si>
  <si>
    <t>Zone 1</t>
  </si>
  <si>
    <t>2nd cluster Node ASCS/SCS cluster (Windows Failover Clustering Enabled)</t>
  </si>
  <si>
    <t>azsapqcs06</t>
  </si>
  <si>
    <t>Zone 3</t>
  </si>
  <si>
    <t>ASCS cluster network name</t>
  </si>
  <si>
    <t>SAPQF5CSCL</t>
  </si>
  <si>
    <t xml:space="preserve">Azure Internal Load Balancer </t>
  </si>
  <si>
    <t>same as Cluster VM</t>
  </si>
  <si>
    <t xml:space="preserve">Azure internal Standard Load balancer </t>
  </si>
  <si>
    <t>Virtual Hostname</t>
  </si>
  <si>
    <t>Virtual IP</t>
  </si>
  <si>
    <t>Probe Port</t>
  </si>
  <si>
    <t>SAP ASCS Cluster</t>
  </si>
  <si>
    <t>SAPQF5</t>
  </si>
  <si>
    <t>10.192.96.xx</t>
  </si>
  <si>
    <t>SAPQF5TMP</t>
  </si>
  <si>
    <t xml:space="preserve">Service accounts </t>
  </si>
  <si>
    <t>Domain Controller</t>
  </si>
  <si>
    <t>Cluster should have access on OU to create computer objects</t>
  </si>
  <si>
    <t>User/Domain requirement</t>
  </si>
  <si>
    <t>SAP Application Server</t>
  </si>
  <si>
    <t>VESTAS/qf5adm</t>
  </si>
  <si>
    <t>HANA Server</t>
  </si>
  <si>
    <t>Root access</t>
  </si>
  <si>
    <t>Server Name</t>
  </si>
  <si>
    <t>Total Disk Requirement (GB)</t>
  </si>
  <si>
    <t>SWAP</t>
  </si>
  <si>
    <t>SAP EXE</t>
  </si>
  <si>
    <t>DATA 1</t>
  </si>
  <si>
    <t>DATA 2</t>
  </si>
  <si>
    <t>DATA 3</t>
  </si>
  <si>
    <t>DATA 4</t>
  </si>
  <si>
    <t>LOGS 1</t>
  </si>
  <si>
    <t>LOGS2</t>
  </si>
  <si>
    <t>Total HDD Disk Requirement (GB)</t>
  </si>
  <si>
    <t>C Drive</t>
  </si>
  <si>
    <t>SOFTWARE</t>
  </si>
  <si>
    <t>TEMP</t>
  </si>
  <si>
    <t>SAPDB</t>
  </si>
  <si>
    <t>EXPORT</t>
  </si>
  <si>
    <t>Serial no</t>
  </si>
  <si>
    <t>Discussion</t>
  </si>
  <si>
    <t>owner</t>
  </si>
  <si>
    <t>Serial No</t>
  </si>
  <si>
    <t>Source/Target</t>
  </si>
  <si>
    <t>Requirements</t>
  </si>
  <si>
    <t xml:space="preserve">Owner </t>
  </si>
  <si>
    <t>Source</t>
  </si>
  <si>
    <r>
      <t xml:space="preserve">Provide root/ sudo - root / QHDADM OS access on server </t>
    </r>
    <r>
      <rPr>
        <b/>
        <sz val="11"/>
        <color theme="1"/>
        <rFont val="Calibri"/>
        <family val="2"/>
        <scheme val="minor"/>
      </rPr>
      <t>dkcdcsaphaq40</t>
    </r>
  </si>
  <si>
    <t>NNIT</t>
  </si>
  <si>
    <t>Need SYSTEM user credentials to access HANA Studio</t>
  </si>
  <si>
    <t>Log Mode on source should be Normal</t>
  </si>
  <si>
    <t>HCL</t>
  </si>
  <si>
    <t>Checked on source value of log mode is normal</t>
  </si>
  <si>
    <t xml:space="preserve">Valiate value of the parameter "listeninterface=.global in the section [system_replication_communication]
If the value is internal then need to maintain target host Ip </t>
  </si>
  <si>
    <t>Checked and value of listeninterface is global</t>
  </si>
  <si>
    <t>Source System PKI SSFS.key and SSFS.dat file need to be transferred from primary to seconday
/usr/sap/&lt;SID&gt;/SYS/global/security/rsecssfs/data/SSFS&lt;sid&gt;.dat
/usr/sap/&lt;SID&gt;/SYS/global/security/rsecssfs/key/SSFS&lt;sid&gt;.key</t>
  </si>
  <si>
    <t>SOURCE                                     	DESTINATION	   PORT NO.S	            Protocol             	Application
10.192.98.0/24	                10.0.57.0/26                   	40000 - 40050       	TCP         	HANA DB (HSR)</t>
  </si>
  <si>
    <t>Firewall Team</t>
  </si>
  <si>
    <t>Target</t>
  </si>
  <si>
    <t>RHEL 8.4 Operating System image ( RHEL for SAP Solutions" or "RHEL for SAP Applications)</t>
  </si>
  <si>
    <t>Danni</t>
  </si>
  <si>
    <t>Supported Hardware (x86_64 (64bit Intel or AMD processors))</t>
  </si>
  <si>
    <t>root access on server azsapqdb04</t>
  </si>
  <si>
    <t>REHL OS Packages requred for HANA. Refer HANA Requirement tab</t>
  </si>
  <si>
    <t>Source Settings</t>
  </si>
  <si>
    <t>Task ID</t>
  </si>
  <si>
    <t>Ownership</t>
  </si>
  <si>
    <t>Task Description</t>
  </si>
  <si>
    <t>Source/Target 
(System)</t>
  </si>
  <si>
    <t>Uptime / Downtime</t>
  </si>
  <si>
    <t>Start Date &amp; Time (CET)</t>
  </si>
  <si>
    <t xml:space="preserve">End  Date &amp; Time (CET) </t>
  </si>
  <si>
    <t>1</t>
  </si>
  <si>
    <t>NNIT/HCL</t>
  </si>
  <si>
    <t>Preparation for HSR On Source</t>
  </si>
  <si>
    <t>Check for the last successful backup at source. (There should be atleast one successful backup to trigger  HSR)</t>
  </si>
  <si>
    <t>Source System</t>
  </si>
  <si>
    <t>Uptime</t>
  </si>
  <si>
    <t xml:space="preserve">Provide list of HANA DB addons and plug-ins installed on database system
</t>
  </si>
  <si>
    <t>Provide list of services running in source
screenshot of below command:
sapcontrol -nr 00 -function GetProcessList</t>
  </si>
  <si>
    <r>
      <t xml:space="preserve">Transfer PKI SSFS Keys and Data Files from Source System to On-Prem Windows share and </t>
    </r>
    <r>
      <rPr>
        <b/>
        <sz val="9"/>
        <color theme="1"/>
        <rFont val="Calibri"/>
        <family val="2"/>
        <scheme val="minor"/>
      </rPr>
      <t>provide the location of the path to Modac</t>
    </r>
    <r>
      <rPr>
        <sz val="9"/>
        <color theme="1"/>
        <rFont val="Calibri"/>
        <family val="2"/>
        <scheme val="minor"/>
      </rPr>
      <t xml:space="preserve"> 
/usr/sap/&lt;SID&gt;/SYS/global/security/rsecssfs/data/SSFS_&lt;SID&gt;.DAT
/usr/sap/&lt;SID&gt;/SYS/global/security/rsecssfs/key/SSFS_&lt;SID&gt;.KEY
</t>
    </r>
  </si>
  <si>
    <t>Ensure log mode is set to Normal at the source side</t>
  </si>
  <si>
    <t>Already value is normal</t>
  </si>
  <si>
    <t>Check the value of system_replication_communication]listeninterface parameter it should be .global</t>
  </si>
  <si>
    <t>Already value is .global</t>
  </si>
  <si>
    <t xml:space="preserve">NNIT </t>
  </si>
  <si>
    <t>Provide the hostname of source hana db</t>
  </si>
  <si>
    <t xml:space="preserve">Install Hana on Azure </t>
  </si>
  <si>
    <t xml:space="preserve">Backup SSFS files and place source files </t>
  </si>
  <si>
    <t>2</t>
  </si>
  <si>
    <t>Registering HSR</t>
  </si>
  <si>
    <t xml:space="preserve">Enable HSR on source (HCL will confirm the start date/time)
./hdbnsutil -sr_enable --name=SFH_HSR_Prim </t>
  </si>
  <si>
    <t xml:space="preserve">check status of HSR on primary:
/usr/sap/&lt;SID&gt;/HDB/exe ./hdbnsutil -sr_state
</t>
  </si>
  <si>
    <t xml:space="preserve">Port connectivity test from Secondary to Primary site (HSR ports)
</t>
  </si>
  <si>
    <t>hdbnsutil -sr_register --name=SecondarySite --remoteHost=&lt;host name&gt; --remoteInstance=00 --replicationMode=async --operationMode=logreplay </t>
  </si>
  <si>
    <t>Issue Description</t>
  </si>
  <si>
    <t>Machine name</t>
  </si>
  <si>
    <t>vCPUs1</t>
  </si>
  <si>
    <t>Memory (GB)</t>
  </si>
  <si>
    <t>E4as_v4</t>
  </si>
  <si>
    <t>E8as_v4</t>
  </si>
  <si>
    <t>E16as_v4</t>
  </si>
  <si>
    <t>Disk no</t>
  </si>
  <si>
    <t>IOPS</t>
  </si>
  <si>
    <t>4.4 TB</t>
  </si>
  <si>
    <t>1*E40</t>
  </si>
  <si>
    <t>Read only</t>
  </si>
  <si>
    <t>2*E30</t>
  </si>
  <si>
    <t>1*E15</t>
  </si>
  <si>
    <t>Server name (Onprem)</t>
  </si>
  <si>
    <t>Server name (Cloud)</t>
  </si>
  <si>
    <t xml:space="preserve">On prem IP </t>
  </si>
  <si>
    <t>Cloud IP adress</t>
  </si>
  <si>
    <t xml:space="preserve">Disk Detail </t>
  </si>
  <si>
    <t>disk size/Drive tetter</t>
  </si>
  <si>
    <t>Local Disk (C:)</t>
  </si>
  <si>
    <t>SAP_EXE (D:)</t>
  </si>
  <si>
    <t>DATA1 (E:)</t>
  </si>
  <si>
    <t>Software (S:)</t>
  </si>
  <si>
    <t>DATA2 (F:)</t>
  </si>
  <si>
    <t>Swap (Y:)</t>
  </si>
  <si>
    <t>DATA3 (G:)</t>
  </si>
  <si>
    <t>DATA4 (H:)</t>
  </si>
  <si>
    <t>LOGS (L:)</t>
  </si>
  <si>
    <t>TEMPDB (M:)</t>
  </si>
  <si>
    <t>LOG_Shipping (N:)</t>
  </si>
  <si>
    <t>Backup Drive (U:)</t>
  </si>
  <si>
    <t>Swap (X:)</t>
  </si>
  <si>
    <t>Tracker Status</t>
  </si>
  <si>
    <t>Saurabh</t>
  </si>
  <si>
    <t>50% Build Sheet Reviewed by IS</t>
  </si>
  <si>
    <t>Completed</t>
  </si>
  <si>
    <t>75% Infra Build Started</t>
  </si>
  <si>
    <t>100% Infra Build 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</si>
</sst>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:mm\ AM/PM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3"/>
      <color theme="1"/>
      <name val="Cambria"/>
      <family val="1"/>
    </font>
    <font>
      <b/>
      <sz val="18"/>
      <color theme="1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1"/>
      <color theme="1"/>
      <name val="Arial Narrow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mbria"/>
      <family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32363A"/>
      <name val="Arial"/>
      <family val="2"/>
    </font>
    <font>
      <b/>
      <sz val="11"/>
      <color rgb="FF32363A"/>
      <name val="Arial"/>
      <family val="2"/>
    </font>
    <font>
      <sz val="11"/>
      <color rgb="FF171717"/>
      <name val="Calibri"/>
      <family val="2"/>
      <scheme val="minor"/>
    </font>
    <font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Open Sans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" fillId="0" borderId="0"/>
    <xf numFmtId="0" fontId="13" fillId="0" borderId="0" applyBorder="0"/>
    <xf numFmtId="0" fontId="16" fillId="0" borderId="0" applyNumberFormat="0" applyFill="0" applyBorder="0" applyAlignment="0" applyProtection="0"/>
  </cellStyleXfs>
  <cellXfs count="170">
    <xf numFmtId="0" fontId="0" fillId="0" borderId="0" xfId="0"/>
    <xf numFmtId="0" fontId="0" fillId="2" borderId="0" xfId="0" applyFill="1"/>
    <xf numFmtId="0" fontId="4" fillId="4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5" fontId="6" fillId="2" borderId="9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5" fontId="6" fillId="2" borderId="12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5" fontId="6" fillId="2" borderId="15" xfId="0" applyNumberFormat="1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1" fillId="0" borderId="12" xfId="2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0" borderId="24" xfId="0" applyBorder="1"/>
    <xf numFmtId="0" fontId="0" fillId="0" borderId="20" xfId="0" applyBorder="1"/>
    <xf numFmtId="0" fontId="2" fillId="9" borderId="19" xfId="0" applyFont="1" applyFill="1" applyBorder="1"/>
    <xf numFmtId="0" fontId="0" fillId="6" borderId="24" xfId="0" applyFill="1" applyBorder="1"/>
    <xf numFmtId="0" fontId="0" fillId="0" borderId="18" xfId="0" applyBorder="1"/>
    <xf numFmtId="0" fontId="2" fillId="9" borderId="11" xfId="0" applyFont="1" applyFill="1" applyBorder="1"/>
    <xf numFmtId="0" fontId="0" fillId="6" borderId="13" xfId="0" applyFill="1" applyBorder="1"/>
    <xf numFmtId="0" fontId="13" fillId="0" borderId="6" xfId="0" applyFont="1" applyBorder="1" applyAlignment="1">
      <alignment vertical="center"/>
    </xf>
    <xf numFmtId="0" fontId="2" fillId="7" borderId="13" xfId="0" applyFont="1" applyFill="1" applyBorder="1"/>
    <xf numFmtId="0" fontId="2" fillId="0" borderId="20" xfId="0" applyFont="1" applyBorder="1"/>
    <xf numFmtId="0" fontId="2" fillId="6" borderId="13" xfId="0" applyFont="1" applyFill="1" applyBorder="1"/>
    <xf numFmtId="0" fontId="0" fillId="9" borderId="11" xfId="0" applyFill="1" applyBorder="1"/>
    <xf numFmtId="0" fontId="0" fillId="0" borderId="23" xfId="0" applyBorder="1"/>
    <xf numFmtId="0" fontId="0" fillId="0" borderId="21" xfId="0" applyBorder="1"/>
    <xf numFmtId="0" fontId="0" fillId="9" borderId="14" xfId="0" applyFill="1" applyBorder="1"/>
    <xf numFmtId="0" fontId="0" fillId="0" borderId="22" xfId="0" applyBorder="1"/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2" fillId="7" borderId="0" xfId="0" applyFont="1" applyFill="1" applyAlignment="1">
      <alignment horizontal="center"/>
    </xf>
    <xf numFmtId="0" fontId="0" fillId="0" borderId="0" xfId="0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horizontal="center" vertical="top" wrapText="1"/>
    </xf>
    <xf numFmtId="0" fontId="1" fillId="7" borderId="12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17" fillId="10" borderId="0" xfId="0" applyFont="1" applyFill="1"/>
    <xf numFmtId="0" fontId="2" fillId="0" borderId="0" xfId="0" applyFont="1"/>
    <xf numFmtId="0" fontId="18" fillId="11" borderId="12" xfId="0" applyFont="1" applyFill="1" applyBorder="1"/>
    <xf numFmtId="0" fontId="18" fillId="11" borderId="12" xfId="0" applyFont="1" applyFill="1" applyBorder="1" applyAlignment="1">
      <alignment horizontal="center" vertical="center"/>
    </xf>
    <xf numFmtId="0" fontId="2" fillId="9" borderId="12" xfId="0" applyFont="1" applyFill="1" applyBorder="1"/>
    <xf numFmtId="0" fontId="2" fillId="9" borderId="1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left" vertical="center" wrapText="1" indent="1"/>
    </xf>
    <xf numFmtId="0" fontId="20" fillId="0" borderId="0" xfId="0" applyFont="1"/>
    <xf numFmtId="0" fontId="2" fillId="7" borderId="12" xfId="0" applyFont="1" applyFill="1" applyBorder="1" applyAlignment="1">
      <alignment horizontal="center" wrapText="1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vertical="center"/>
    </xf>
    <xf numFmtId="0" fontId="0" fillId="0" borderId="27" xfId="0" applyBorder="1"/>
    <xf numFmtId="0" fontId="0" fillId="0" borderId="17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2" fillId="7" borderId="12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left" vertical="top"/>
    </xf>
    <xf numFmtId="0" fontId="23" fillId="0" borderId="0" xfId="0" applyFont="1" applyAlignment="1">
      <alignment vertical="center"/>
    </xf>
    <xf numFmtId="0" fontId="2" fillId="9" borderId="27" xfId="0" applyFont="1" applyFill="1" applyBorder="1"/>
    <xf numFmtId="0" fontId="25" fillId="0" borderId="25" xfId="0" applyFont="1" applyBorder="1"/>
    <xf numFmtId="0" fontId="16" fillId="0" borderId="0" xfId="4" applyAlignment="1">
      <alignment wrapText="1"/>
    </xf>
    <xf numFmtId="0" fontId="26" fillId="0" borderId="0" xfId="0" applyFont="1" applyAlignment="1">
      <alignment wrapText="1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27" fillId="12" borderId="0" xfId="0" applyFont="1" applyFill="1" applyAlignment="1">
      <alignment horizontal="left" vertical="center" wrapText="1" indent="1"/>
    </xf>
    <xf numFmtId="0" fontId="0" fillId="12" borderId="12" xfId="0" applyFill="1" applyBorder="1"/>
    <xf numFmtId="0" fontId="2" fillId="12" borderId="12" xfId="0" applyFont="1" applyFill="1" applyBorder="1"/>
    <xf numFmtId="0" fontId="0" fillId="12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/>
    </xf>
    <xf numFmtId="0" fontId="0" fillId="12" borderId="17" xfId="0" applyFill="1" applyBorder="1"/>
    <xf numFmtId="0" fontId="23" fillId="12" borderId="0" xfId="0" applyFont="1" applyFill="1" applyAlignment="1">
      <alignment vertical="center"/>
    </xf>
    <xf numFmtId="0" fontId="0" fillId="12" borderId="22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24" fillId="12" borderId="12" xfId="0" applyFont="1" applyFill="1" applyBorder="1" applyAlignment="1">
      <alignment vertical="center" wrapText="1"/>
    </xf>
    <xf numFmtId="0" fontId="24" fillId="12" borderId="12" xfId="0" applyFont="1" applyFill="1" applyBorder="1" applyAlignment="1">
      <alignment vertical="center"/>
    </xf>
    <xf numFmtId="0" fontId="16" fillId="12" borderId="0" xfId="4" applyFill="1" applyAlignment="1">
      <alignment horizontal="left" vertical="center" wrapText="1" indent="1"/>
    </xf>
    <xf numFmtId="0" fontId="19" fillId="12" borderId="0" xfId="0" applyFont="1" applyFill="1" applyAlignment="1">
      <alignment horizontal="left" vertical="center" wrapText="1" indent="1"/>
    </xf>
    <xf numFmtId="49" fontId="28" fillId="13" borderId="12" xfId="0" applyNumberFormat="1" applyFont="1" applyFill="1" applyBorder="1" applyAlignment="1">
      <alignment horizontal="center" vertical="center" wrapText="1"/>
    </xf>
    <xf numFmtId="49" fontId="28" fillId="13" borderId="12" xfId="0" applyNumberFormat="1" applyFont="1" applyFill="1" applyBorder="1" applyAlignment="1">
      <alignment vertical="center" wrapText="1"/>
    </xf>
    <xf numFmtId="0" fontId="28" fillId="13" borderId="12" xfId="0" applyFont="1" applyFill="1" applyBorder="1" applyAlignment="1">
      <alignment horizontal="center" vertical="center" wrapText="1"/>
    </xf>
    <xf numFmtId="164" fontId="28" fillId="13" borderId="12" xfId="0" applyNumberFormat="1" applyFont="1" applyFill="1" applyBorder="1" applyAlignment="1">
      <alignment vertical="center" wrapText="1"/>
    </xf>
    <xf numFmtId="164" fontId="28" fillId="13" borderId="17" xfId="0" applyNumberFormat="1" applyFont="1" applyFill="1" applyBorder="1" applyAlignment="1">
      <alignment vertical="center" wrapText="1"/>
    </xf>
    <xf numFmtId="49" fontId="29" fillId="9" borderId="12" xfId="0" applyNumberFormat="1" applyFont="1" applyFill="1" applyBorder="1" applyAlignment="1">
      <alignment horizontal="center" vertical="center" wrapText="1"/>
    </xf>
    <xf numFmtId="49" fontId="29" fillId="9" borderId="12" xfId="0" applyNumberFormat="1" applyFont="1" applyFill="1" applyBorder="1" applyAlignment="1">
      <alignment horizontal="left" vertical="center" wrapText="1"/>
    </xf>
    <xf numFmtId="49" fontId="29" fillId="9" borderId="17" xfId="0" applyNumberFormat="1" applyFont="1" applyFill="1" applyBorder="1" applyAlignment="1">
      <alignment horizontal="left" vertical="center" wrapText="1"/>
    </xf>
    <xf numFmtId="49" fontId="30" fillId="0" borderId="12" xfId="0" applyNumberFormat="1" applyFont="1" applyBorder="1" applyAlignment="1">
      <alignment horizontal="center" vertical="center" wrapText="1"/>
    </xf>
    <xf numFmtId="49" fontId="30" fillId="0" borderId="12" xfId="0" applyNumberFormat="1" applyFont="1" applyBorder="1" applyAlignment="1">
      <alignment horizontal="left" vertical="center" wrapText="1"/>
    </xf>
    <xf numFmtId="49" fontId="29" fillId="9" borderId="12" xfId="0" applyNumberFormat="1" applyFont="1" applyFill="1" applyBorder="1" applyAlignment="1">
      <alignment horizontal="center" vertical="center"/>
    </xf>
    <xf numFmtId="49" fontId="12" fillId="9" borderId="12" xfId="0" applyNumberFormat="1" applyFont="1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32" fillId="0" borderId="12" xfId="0" applyFont="1" applyBorder="1" applyAlignment="1">
      <alignment wrapText="1"/>
    </xf>
    <xf numFmtId="9" fontId="0" fillId="2" borderId="0" xfId="0" applyNumberFormat="1" applyFill="1"/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22" fillId="1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29" xfId="0" applyBorder="1" applyAlignment="1">
      <alignment wrapText="1"/>
    </xf>
    <xf numFmtId="0" fontId="0" fillId="0" borderId="29" xfId="0" applyBorder="1"/>
    <xf numFmtId="0" fontId="0" fillId="0" borderId="10" xfId="0" applyBorder="1"/>
    <xf numFmtId="0" fontId="0" fillId="0" borderId="13" xfId="0" applyBorder="1" applyAlignment="1">
      <alignment horizontal="center" wrapText="1"/>
    </xf>
    <xf numFmtId="0" fontId="0" fillId="7" borderId="10" xfId="0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34" fillId="0" borderId="0" xfId="0" applyFont="1"/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12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" fillId="9" borderId="12" xfId="0" applyFont="1" applyFill="1" applyBorder="1" applyAlignment="1">
      <alignment horizontal="left" vertical="top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left" vertical="top"/>
    </xf>
    <xf numFmtId="0" fontId="0" fillId="12" borderId="12" xfId="0" applyFill="1" applyBorder="1" applyAlignment="1">
      <alignment horizontal="left" wrapText="1"/>
    </xf>
    <xf numFmtId="0" fontId="0" fillId="12" borderId="12" xfId="0" applyFill="1" applyBorder="1" applyAlignment="1">
      <alignment horizontal="left"/>
    </xf>
    <xf numFmtId="0" fontId="2" fillId="9" borderId="26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0" fontId="0" fillId="0" borderId="17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12" borderId="12" xfId="0" applyFill="1" applyBorder="1" applyAlignment="1">
      <alignment horizontal="left" vertical="top"/>
    </xf>
    <xf numFmtId="0" fontId="2" fillId="7" borderId="0" xfId="0" applyFont="1" applyFill="1" applyAlignment="1">
      <alignment horizontal="center"/>
    </xf>
  </cellXfs>
  <cellStyles count="5">
    <cellStyle name="Hyperlink" xfId="4" builtinId="8"/>
    <cellStyle name="Normal" xfId="0" builtinId="0"/>
    <cellStyle name="Normal 2" xfId="1" xr:uid="{C9BA2256-8CBA-4CBD-B698-686A51973648}"/>
    <cellStyle name="Normal 2 2" xfId="2" xr:uid="{D11F0069-56CA-44F6-B986-86132A6B46DC}"/>
    <cellStyle name="Normal 4" xfId="3" xr:uid="{51EB2C83-5EDE-418C-A755-24452F98E9DB}"/>
  </cellStyles>
  <dxfs count="7">
    <dxf>
      <fill>
        <patternFill>
          <bgColor rgb="FF92D050"/>
        </patternFill>
      </fill>
    </dxf>
    <dxf>
      <fill>
        <patternFill>
          <bgColor rgb="FFF6573C"/>
        </patternFill>
      </fill>
    </dxf>
    <dxf>
      <fill>
        <patternFill>
          <bgColor rgb="FFFECCBE"/>
        </patternFill>
      </fill>
    </dxf>
    <dxf>
      <fill>
        <patternFill>
          <bgColor rgb="FFD6A6F4"/>
        </patternFill>
      </fill>
    </dxf>
    <dxf>
      <fill>
        <patternFill>
          <bgColor rgb="FFE2E2E2"/>
        </patternFill>
      </fill>
    </dxf>
    <dxf>
      <fill>
        <patternFill>
          <bgColor rgb="FF92D050"/>
        </patternFill>
      </fill>
    </dxf>
    <dxf>
      <fill>
        <patternFill>
          <bgColor rgb="FFF6573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1</xdr:row>
      <xdr:rowOff>57151</xdr:rowOff>
    </xdr:from>
    <xdr:to>
      <xdr:col>3</xdr:col>
      <xdr:colOff>526327</xdr:colOff>
      <xdr:row>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F8276F-1377-438F-90A9-0AE9F1A3F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1" y="247651"/>
          <a:ext cx="2145576" cy="4762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333375</xdr:colOff>
      <xdr:row>0</xdr:row>
      <xdr:rowOff>0</xdr:rowOff>
    </xdr:from>
    <xdr:to>
      <xdr:col>0</xdr:col>
      <xdr:colOff>1525270</xdr:colOff>
      <xdr:row>5</xdr:row>
      <xdr:rowOff>32385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675C7D-F799-41B1-88BF-D80BC83158F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0"/>
          <a:ext cx="1191895" cy="9944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3073" name="avatar">
          <a:extLst>
            <a:ext uri="{FF2B5EF4-FFF2-40B4-BE49-F238E27FC236}">
              <a16:creationId xmlns:a16="http://schemas.microsoft.com/office/drawing/2014/main" id="{9F1165FD-2C04-4FBB-B4C1-75C6352A51BE}"/>
            </a:ext>
          </a:extLst>
        </xdr:cNvPr>
        <xdr:cNvSpPr>
          <a:spLocks noChangeAspect="1" noChangeArrowheads="1"/>
        </xdr:cNvSpPr>
      </xdr:nvSpPr>
      <xdr:spPr bwMode="auto">
        <a:xfrm>
          <a:off x="14601825" y="124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1C9F56B0-6C9C-4E34-A10C-EBC855876FA8}"/>
            </a:ext>
          </a:extLst>
        </xdr:cNvPr>
        <xdr:cNvSpPr>
          <a:spLocks noChangeAspect="1" noChangeArrowheads="1"/>
        </xdr:cNvSpPr>
      </xdr:nvSpPr>
      <xdr:spPr bwMode="auto">
        <a:xfrm>
          <a:off x="12692063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4" name="avatar">
          <a:extLst>
            <a:ext uri="{FF2B5EF4-FFF2-40B4-BE49-F238E27FC236}">
              <a16:creationId xmlns:a16="http://schemas.microsoft.com/office/drawing/2014/main" id="{1827FD76-B123-44DF-B0C2-4308CC15873F}"/>
            </a:ext>
          </a:extLst>
        </xdr:cNvPr>
        <xdr:cNvSpPr>
          <a:spLocks noChangeAspect="1" noChangeArrowheads="1"/>
        </xdr:cNvSpPr>
      </xdr:nvSpPr>
      <xdr:spPr bwMode="auto">
        <a:xfrm>
          <a:off x="10203656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34</xdr:row>
      <xdr:rowOff>0</xdr:rowOff>
    </xdr:from>
    <xdr:ext cx="304800" cy="304800"/>
    <xdr:sp macro="" textlink="">
      <xdr:nvSpPr>
        <xdr:cNvPr id="5" name="avatar">
          <a:extLst>
            <a:ext uri="{FF2B5EF4-FFF2-40B4-BE49-F238E27FC236}">
              <a16:creationId xmlns:a16="http://schemas.microsoft.com/office/drawing/2014/main" id="{AB231995-B2C9-4186-A656-804C5134DC54}"/>
            </a:ext>
          </a:extLst>
        </xdr:cNvPr>
        <xdr:cNvSpPr>
          <a:spLocks noChangeAspect="1" noChangeArrowheads="1"/>
        </xdr:cNvSpPr>
      </xdr:nvSpPr>
      <xdr:spPr bwMode="auto">
        <a:xfrm>
          <a:off x="6798469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6" name="avatar">
          <a:extLst>
            <a:ext uri="{FF2B5EF4-FFF2-40B4-BE49-F238E27FC236}">
              <a16:creationId xmlns:a16="http://schemas.microsoft.com/office/drawing/2014/main" id="{36594ED8-9D9F-43A0-8839-01A77DB38DC3}"/>
            </a:ext>
          </a:extLst>
        </xdr:cNvPr>
        <xdr:cNvSpPr>
          <a:spLocks noChangeAspect="1" noChangeArrowheads="1"/>
        </xdr:cNvSpPr>
      </xdr:nvSpPr>
      <xdr:spPr bwMode="auto">
        <a:xfrm>
          <a:off x="6798469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34</xdr:row>
      <xdr:rowOff>0</xdr:rowOff>
    </xdr:from>
    <xdr:ext cx="304800" cy="304800"/>
    <xdr:sp macro="" textlink="">
      <xdr:nvSpPr>
        <xdr:cNvPr id="7" name="avatar">
          <a:extLst>
            <a:ext uri="{FF2B5EF4-FFF2-40B4-BE49-F238E27FC236}">
              <a16:creationId xmlns:a16="http://schemas.microsoft.com/office/drawing/2014/main" id="{6FF13965-8FD0-4BAC-9A45-DB12340CB64D}"/>
            </a:ext>
          </a:extLst>
        </xdr:cNvPr>
        <xdr:cNvSpPr>
          <a:spLocks noChangeAspect="1" noChangeArrowheads="1"/>
        </xdr:cNvSpPr>
      </xdr:nvSpPr>
      <xdr:spPr bwMode="auto">
        <a:xfrm>
          <a:off x="12965906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232487</xdr:colOff>
      <xdr:row>19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0479D3-377A-468E-9D0A-E7130A87E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9687" cy="3771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9525</xdr:rowOff>
    </xdr:from>
    <xdr:to>
      <xdr:col>10</xdr:col>
      <xdr:colOff>248535</xdr:colOff>
      <xdr:row>26</xdr:row>
      <xdr:rowOff>114421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D0E8F5-B74C-4370-B46C-356A703E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00525"/>
          <a:ext cx="6344535" cy="86689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104776</xdr:colOff>
      <xdr:row>28</xdr:row>
      <xdr:rowOff>123825</xdr:rowOff>
    </xdr:from>
    <xdr:to>
      <xdr:col>7</xdr:col>
      <xdr:colOff>295276</xdr:colOff>
      <xdr:row>33</xdr:row>
      <xdr:rowOff>130406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71928F-135D-4D3E-9EBD-58308ED5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6" y="5457825"/>
          <a:ext cx="4457700" cy="9590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312056</xdr:colOff>
      <xdr:row>50</xdr:row>
      <xdr:rowOff>124332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7352FB-FFE4-4824-9CBB-8FBF46422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667500"/>
          <a:ext cx="5188856" cy="2981832"/>
        </a:xfrm>
        <a:prstGeom prst="rect">
          <a:avLst/>
        </a:prstGeom>
      </xdr:spPr>
    </xdr:pic>
    <xdr:clientData/>
  </xdr:twoCellAnchor>
  <xdr:twoCellAnchor editAs="oneCell">
    <xdr:from>
      <xdr:col>0</xdr:col>
      <xdr:colOff>108962</xdr:colOff>
      <xdr:row>48</xdr:row>
      <xdr:rowOff>123825</xdr:rowOff>
    </xdr:from>
    <xdr:to>
      <xdr:col>7</xdr:col>
      <xdr:colOff>58053</xdr:colOff>
      <xdr:row>63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050D42-310E-4E27-B845-3E3BDFA83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62" y="9267825"/>
          <a:ext cx="4216291" cy="289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0</xdr:row>
      <xdr:rowOff>161925</xdr:rowOff>
    </xdr:from>
    <xdr:to>
      <xdr:col>19</xdr:col>
      <xdr:colOff>577497</xdr:colOff>
      <xdr:row>26</xdr:row>
      <xdr:rowOff>56455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7141222-545B-499B-9BBE-D12719E8D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4600" y="161925"/>
          <a:ext cx="5835297" cy="484753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27</xdr:row>
      <xdr:rowOff>95249</xdr:rowOff>
    </xdr:from>
    <xdr:to>
      <xdr:col>19</xdr:col>
      <xdr:colOff>376433</xdr:colOff>
      <xdr:row>53</xdr:row>
      <xdr:rowOff>27874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7D2F9F2-E77C-4E91-822B-B2D58FE00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00775" y="5238749"/>
          <a:ext cx="5758058" cy="48856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29</xdr:col>
      <xdr:colOff>208076</xdr:colOff>
      <xdr:row>85</xdr:row>
      <xdr:rowOff>132619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E4280E3-0158-4597-8DC1-9E32FD48C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10477500"/>
          <a:ext cx="11790476" cy="5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13</xdr:row>
      <xdr:rowOff>38100</xdr:rowOff>
    </xdr:from>
    <xdr:to>
      <xdr:col>2</xdr:col>
      <xdr:colOff>6314356</xdr:colOff>
      <xdr:row>17</xdr:row>
      <xdr:rowOff>85600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C3BDCC-ED9B-43DB-B493-2D574E159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025" y="3838575"/>
          <a:ext cx="5752381" cy="10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19</xdr:row>
      <xdr:rowOff>180975</xdr:rowOff>
    </xdr:from>
    <xdr:to>
      <xdr:col>3</xdr:col>
      <xdr:colOff>753335</xdr:colOff>
      <xdr:row>47</xdr:row>
      <xdr:rowOff>181719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8A3397-8655-41A1-9F0F-3042600D5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800475"/>
          <a:ext cx="6163535" cy="5334744"/>
        </a:xfrm>
        <a:prstGeom prst="rect">
          <a:avLst/>
        </a:prstGeom>
      </xdr:spPr>
    </xdr:pic>
    <xdr:clientData/>
  </xdr:twoCellAnchor>
  <xdr:twoCellAnchor editAs="oneCell">
    <xdr:from>
      <xdr:col>4</xdr:col>
      <xdr:colOff>241014</xdr:colOff>
      <xdr:row>0</xdr:row>
      <xdr:rowOff>57150</xdr:rowOff>
    </xdr:from>
    <xdr:to>
      <xdr:col>12</xdr:col>
      <xdr:colOff>315188</xdr:colOff>
      <xdr:row>18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2106EB-ABFA-4892-8BF6-23DA9115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1814" y="57150"/>
          <a:ext cx="4950974" cy="3371850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0</xdr:row>
      <xdr:rowOff>114300</xdr:rowOff>
    </xdr:from>
    <xdr:to>
      <xdr:col>14</xdr:col>
      <xdr:colOff>238501</xdr:colOff>
      <xdr:row>17</xdr:row>
      <xdr:rowOff>166890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67D72E-1B26-49C2-9C36-3214EFE15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10925" y="114300"/>
          <a:ext cx="1524376" cy="3291090"/>
        </a:xfrm>
        <a:prstGeom prst="rect">
          <a:avLst/>
        </a:prstGeom>
      </xdr:spPr>
    </xdr:pic>
    <xdr:clientData/>
  </xdr:twoCellAnchor>
  <xdr:twoCellAnchor editAs="oneCell">
    <xdr:from>
      <xdr:col>4</xdr:col>
      <xdr:colOff>242454</xdr:colOff>
      <xdr:row>18</xdr:row>
      <xdr:rowOff>135688</xdr:rowOff>
    </xdr:from>
    <xdr:to>
      <xdr:col>10</xdr:col>
      <xdr:colOff>88423</xdr:colOff>
      <xdr:row>31</xdr:row>
      <xdr:rowOff>156179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40FA6E-861F-4098-B7FB-721237E5B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50181" y="3564688"/>
          <a:ext cx="3482787" cy="2496991"/>
        </a:xfrm>
        <a:prstGeom prst="rect">
          <a:avLst/>
        </a:prstGeom>
      </xdr:spPr>
    </xdr:pic>
    <xdr:clientData/>
  </xdr:twoCellAnchor>
  <xdr:twoCellAnchor editAs="oneCell">
    <xdr:from>
      <xdr:col>10</xdr:col>
      <xdr:colOff>253250</xdr:colOff>
      <xdr:row>18</xdr:row>
      <xdr:rowOff>150099</xdr:rowOff>
    </xdr:from>
    <xdr:to>
      <xdr:col>18</xdr:col>
      <xdr:colOff>155864</xdr:colOff>
      <xdr:row>33</xdr:row>
      <xdr:rowOff>92997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33CB92-F0A4-47B8-819A-8B3158C9E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97795" y="3579099"/>
          <a:ext cx="4898910" cy="28003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Users/farrukh.s/Desktop/Copy%20of%20KGM%20SAP%20to%20Azure%20SIzing%20details%20-%20v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ocs.microsoft.com/en-us/azure/virtual-machines/workloads/sap/hana-vm-operations-storage" TargetMode="External"/><Relationship Id="rId1" Type="http://schemas.openxmlformats.org/officeDocument/2006/relationships/hyperlink" Target="https://launchpad.support.sa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437A-4484-4B36-8DAC-3905BDBCB1B5}">
  <dimension ref="A5:Y14"/>
  <sheetViews>
    <sheetView tabSelected="1" zoomScale="80" zoomScaleNormal="80" workbookViewId="0">
      <selection activeCell="E4" sqref="E4"/>
    </sheetView>
  </sheetViews>
  <sheetFormatPr defaultColWidth="8.85546875" defaultRowHeight="15"/>
  <cols>
    <col min="1" max="1" width="24.28515625" style="1" customWidth="1"/>
    <col min="2" max="2" width="10.7109375" style="1" bestFit="1" customWidth="1"/>
    <col min="3" max="3" width="18.140625" style="1" customWidth="1"/>
    <col min="4" max="4" width="23.140625" style="1" customWidth="1"/>
    <col min="5" max="5" width="40" style="1" customWidth="1"/>
    <col min="6" max="6" width="19.140625" style="1" customWidth="1"/>
    <col min="7" max="7" width="50" style="1" customWidth="1"/>
    <col min="8" max="8" width="22" style="1" customWidth="1"/>
    <col min="9" max="9" width="21.28515625" style="1" customWidth="1"/>
    <col min="10" max="10" width="27.140625" style="1" customWidth="1"/>
    <col min="11" max="25" width="8.85546875" style="1"/>
  </cols>
  <sheetData>
    <row r="5" spans="2:7" ht="15.75" thickBot="1"/>
    <row r="6" spans="2:7">
      <c r="B6" s="146" t="s">
        <v>0</v>
      </c>
      <c r="C6" s="147"/>
      <c r="D6" s="147"/>
      <c r="E6" s="147"/>
      <c r="F6" s="147"/>
      <c r="G6" s="148"/>
    </row>
    <row r="7" spans="2:7" ht="15.75" thickBot="1">
      <c r="B7" s="149"/>
      <c r="C7" s="150"/>
      <c r="D7" s="150"/>
      <c r="E7" s="150"/>
      <c r="F7" s="150"/>
      <c r="G7" s="151"/>
    </row>
    <row r="8" spans="2:7" ht="15.75" thickBot="1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</row>
    <row r="9" spans="2:7" ht="16.5">
      <c r="B9" s="3">
        <v>1</v>
      </c>
      <c r="C9" s="4">
        <v>44742</v>
      </c>
      <c r="D9" s="5"/>
      <c r="E9" s="5" t="s">
        <v>7</v>
      </c>
      <c r="F9" s="8" t="s">
        <v>8</v>
      </c>
      <c r="G9" s="6" t="s">
        <v>9</v>
      </c>
    </row>
    <row r="10" spans="2:7" ht="16.5">
      <c r="B10" s="7">
        <v>2</v>
      </c>
      <c r="C10" s="8"/>
      <c r="D10" s="5"/>
      <c r="E10" s="5"/>
      <c r="F10" s="8"/>
      <c r="G10" s="9"/>
    </row>
    <row r="11" spans="2:7" ht="16.5">
      <c r="B11" s="7"/>
      <c r="C11" s="8"/>
      <c r="D11" s="5"/>
      <c r="E11" s="5"/>
      <c r="F11" s="8"/>
      <c r="G11" s="9"/>
    </row>
    <row r="12" spans="2:7" ht="16.5">
      <c r="B12" s="7"/>
      <c r="C12" s="8"/>
      <c r="D12" s="5"/>
      <c r="E12" s="5"/>
      <c r="F12" s="8"/>
      <c r="G12" s="9"/>
    </row>
    <row r="13" spans="2:7" ht="16.5">
      <c r="B13" s="7"/>
      <c r="C13" s="8"/>
      <c r="D13" s="5"/>
      <c r="E13" s="5"/>
      <c r="F13" s="8"/>
      <c r="G13" s="9"/>
    </row>
    <row r="14" spans="2:7" ht="17.25" thickBot="1">
      <c r="B14" s="10"/>
      <c r="C14" s="11"/>
      <c r="D14" s="5"/>
      <c r="E14" s="5"/>
      <c r="F14" s="8"/>
      <c r="G14" s="12"/>
    </row>
  </sheetData>
  <mergeCells count="1">
    <mergeCell ref="B6:G7"/>
  </mergeCells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1CC6864-3949-420E-9F70-B124D334C08D}">
          <x14:formula1>
            <xm:f>Data_val_sheet!$K$4:$K$5</xm:f>
          </x14:formula1>
          <xm:sqref>D9:D13</xm:sqref>
        </x14:dataValidation>
        <x14:dataValidation type="list" allowBlank="1" showInputMessage="1" showErrorMessage="1" xr:uid="{F01C9CDD-BEF6-4439-9D89-BC709652BF91}">
          <x14:formula1>
            <xm:f>Data_val_sheet!$G$4:$G$7</xm:f>
          </x14:formula1>
          <xm:sqref>E9:E13</xm:sqref>
        </x14:dataValidation>
        <x14:dataValidation type="list" allowBlank="1" showInputMessage="1" showErrorMessage="1" xr:uid="{84BF1891-1295-4D30-B251-3FE231A7D5FF}">
          <x14:formula1>
            <xm:f>Data_val_sheet!$M$4:$M$5</xm:f>
          </x14:formula1>
          <xm:sqref>F9:F13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15A7-5F76-4390-9560-D9D97ABA7E66}">
  <dimension ref="A2:E15"/>
  <sheetViews>
    <sheetView zoomScale="80" zoomScaleNormal="80" workbookViewId="0">
      <selection activeCell="C8" sqref="C8"/>
    </sheetView>
  </sheetViews>
  <sheetFormatPr defaultRowHeight="15"/>
  <cols>
    <col min="1" max="1" width="9.5703125" style="86" customWidth="1"/>
    <col min="2" max="2" width="13.5703125" style="86" bestFit="1" customWidth="1"/>
    <col min="3" max="3" width="98.140625" bestFit="1" customWidth="1"/>
    <col min="4" max="4" width="22.140625" customWidth="1"/>
    <col min="5" max="5" width="45.5703125" customWidth="1"/>
  </cols>
  <sheetData>
    <row r="2" spans="1:5">
      <c r="A2" s="36" t="s">
        <v>312</v>
      </c>
      <c r="B2" s="36" t="s">
        <v>313</v>
      </c>
      <c r="C2" s="36" t="s">
        <v>314</v>
      </c>
      <c r="D2" s="36" t="s">
        <v>315</v>
      </c>
      <c r="E2" s="77" t="s">
        <v>5</v>
      </c>
    </row>
    <row r="3" spans="1:5">
      <c r="A3" s="86">
        <v>1</v>
      </c>
      <c r="B3" s="86" t="s">
        <v>316</v>
      </c>
      <c r="C3" s="31" t="s">
        <v>317</v>
      </c>
      <c r="D3" s="17" t="s">
        <v>318</v>
      </c>
      <c r="E3" s="31"/>
    </row>
    <row r="4" spans="1:5">
      <c r="A4" s="86">
        <v>2</v>
      </c>
      <c r="B4" s="86" t="s">
        <v>316</v>
      </c>
      <c r="C4" s="31" t="s">
        <v>319</v>
      </c>
      <c r="D4" s="17"/>
      <c r="E4" s="31"/>
    </row>
    <row r="5" spans="1:5">
      <c r="A5" s="86">
        <v>3</v>
      </c>
      <c r="B5" s="86" t="s">
        <v>316</v>
      </c>
      <c r="C5" s="31" t="s">
        <v>320</v>
      </c>
      <c r="D5" s="31" t="s">
        <v>321</v>
      </c>
      <c r="E5" s="31" t="s">
        <v>322</v>
      </c>
    </row>
    <row r="6" spans="1:5" ht="30">
      <c r="A6" s="86">
        <v>4</v>
      </c>
      <c r="B6" s="86" t="s">
        <v>316</v>
      </c>
      <c r="C6" s="79" t="s">
        <v>323</v>
      </c>
      <c r="D6" s="31" t="s">
        <v>321</v>
      </c>
      <c r="E6" s="31" t="s">
        <v>324</v>
      </c>
    </row>
    <row r="7" spans="1:5" ht="45">
      <c r="A7" s="86">
        <v>5</v>
      </c>
      <c r="B7" s="86" t="s">
        <v>316</v>
      </c>
      <c r="C7" s="79" t="s">
        <v>325</v>
      </c>
      <c r="D7" s="31"/>
      <c r="E7" s="31"/>
    </row>
    <row r="8" spans="1:5" ht="74.25" customHeight="1">
      <c r="A8" s="86">
        <v>6</v>
      </c>
      <c r="B8" s="86" t="s">
        <v>313</v>
      </c>
      <c r="C8" s="79" t="s">
        <v>326</v>
      </c>
      <c r="D8" s="31" t="s">
        <v>327</v>
      </c>
      <c r="E8" s="31"/>
    </row>
    <row r="9" spans="1:5">
      <c r="A9" s="86">
        <v>7</v>
      </c>
      <c r="B9" s="86" t="s">
        <v>328</v>
      </c>
      <c r="C9" s="31" t="s">
        <v>329</v>
      </c>
      <c r="D9" s="31" t="s">
        <v>330</v>
      </c>
      <c r="E9" s="31"/>
    </row>
    <row r="10" spans="1:5">
      <c r="A10" s="86">
        <v>8</v>
      </c>
      <c r="B10" s="86" t="s">
        <v>328</v>
      </c>
      <c r="C10" s="31" t="s">
        <v>331</v>
      </c>
      <c r="D10" s="31"/>
      <c r="E10" s="31"/>
    </row>
    <row r="11" spans="1:5">
      <c r="A11" s="86">
        <v>9</v>
      </c>
      <c r="B11" s="86" t="s">
        <v>328</v>
      </c>
      <c r="C11" s="31" t="s">
        <v>332</v>
      </c>
      <c r="D11" s="31" t="s">
        <v>330</v>
      </c>
      <c r="E11" s="31"/>
    </row>
    <row r="12" spans="1:5">
      <c r="A12" s="86">
        <v>10</v>
      </c>
      <c r="B12" s="86" t="s">
        <v>328</v>
      </c>
      <c r="C12" s="31" t="s">
        <v>333</v>
      </c>
      <c r="D12" s="31" t="s">
        <v>330</v>
      </c>
      <c r="E12" s="31"/>
    </row>
    <row r="15" spans="1:5" ht="30">
      <c r="A15" s="86" t="s">
        <v>334</v>
      </c>
    </row>
  </sheetData>
  <pageMargins left="0.7" right="0.7" top="0.75" bottom="0.75" header="0.3" footer="0.3"/>
  <pageSetup paperSize="9" orientation="portrait" r:id="rId1"/>
  <headerFooter>
    <oddFooter>&amp;L_x000D_&amp;1#&amp;"Calibri"&amp;10&amp;K000000 RESTRICTED COLLABORATION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61E2-A6B6-4A72-8B66-37B555F3F97B}">
  <dimension ref="A1:H17"/>
  <sheetViews>
    <sheetView zoomScaleNormal="100" workbookViewId="0">
      <selection activeCell="C11" sqref="C11"/>
    </sheetView>
  </sheetViews>
  <sheetFormatPr defaultRowHeight="15"/>
  <cols>
    <col min="1" max="1" width="6.28515625" bestFit="1" customWidth="1"/>
    <col min="2" max="2" width="16.42578125" customWidth="1"/>
    <col min="3" max="3" width="58.140625" customWidth="1"/>
    <col min="4" max="4" width="17.7109375" customWidth="1"/>
    <col min="5" max="5" width="13.7109375" customWidth="1"/>
    <col min="6" max="6" width="12.85546875" customWidth="1"/>
    <col min="7" max="7" width="16.5703125" customWidth="1"/>
    <col min="8" max="8" width="13.5703125" bestFit="1" customWidth="1"/>
  </cols>
  <sheetData>
    <row r="1" spans="1:8" ht="25.5">
      <c r="A1" s="108" t="s">
        <v>335</v>
      </c>
      <c r="B1" s="109" t="s">
        <v>336</v>
      </c>
      <c r="C1" s="109" t="s">
        <v>337</v>
      </c>
      <c r="D1" s="110" t="s">
        <v>338</v>
      </c>
      <c r="E1" s="110" t="s">
        <v>339</v>
      </c>
      <c r="F1" s="111" t="s">
        <v>340</v>
      </c>
      <c r="G1" s="112" t="s">
        <v>341</v>
      </c>
      <c r="H1" s="111" t="s">
        <v>6</v>
      </c>
    </row>
    <row r="2" spans="1:8">
      <c r="A2" s="113" t="s">
        <v>342</v>
      </c>
      <c r="B2" s="114" t="s">
        <v>343</v>
      </c>
      <c r="C2" s="114" t="s">
        <v>344</v>
      </c>
      <c r="D2" s="114"/>
      <c r="E2" s="114"/>
      <c r="F2" s="114"/>
      <c r="G2" s="115"/>
      <c r="H2" s="114"/>
    </row>
    <row r="3" spans="1:8" ht="24">
      <c r="A3" s="116">
        <v>1.1000000000000001</v>
      </c>
      <c r="B3" s="31" t="s">
        <v>321</v>
      </c>
      <c r="C3" s="117" t="s">
        <v>345</v>
      </c>
      <c r="D3" s="117" t="s">
        <v>346</v>
      </c>
      <c r="E3" s="117" t="s">
        <v>347</v>
      </c>
      <c r="F3" s="31"/>
      <c r="G3" s="28"/>
      <c r="H3" s="31"/>
    </row>
    <row r="4" spans="1:8" ht="48">
      <c r="A4" s="34">
        <v>1.2</v>
      </c>
      <c r="B4" s="31" t="s">
        <v>321</v>
      </c>
      <c r="C4" s="117" t="s">
        <v>348</v>
      </c>
      <c r="D4" s="117" t="s">
        <v>346</v>
      </c>
      <c r="E4" s="117" t="s">
        <v>347</v>
      </c>
      <c r="F4" s="31"/>
      <c r="G4" s="28"/>
      <c r="H4" s="31"/>
    </row>
    <row r="5" spans="1:8" ht="36">
      <c r="A5" s="116">
        <v>1.3</v>
      </c>
      <c r="B5" s="31" t="s">
        <v>318</v>
      </c>
      <c r="C5" s="117" t="s">
        <v>349</v>
      </c>
      <c r="D5" s="117" t="s">
        <v>346</v>
      </c>
      <c r="E5" s="117" t="s">
        <v>347</v>
      </c>
      <c r="F5" s="31"/>
      <c r="G5" s="28"/>
      <c r="H5" s="31"/>
    </row>
    <row r="6" spans="1:8" ht="60">
      <c r="A6" s="34">
        <v>1.4</v>
      </c>
      <c r="B6" s="31" t="s">
        <v>343</v>
      </c>
      <c r="C6" s="117" t="s">
        <v>350</v>
      </c>
      <c r="D6" s="117" t="s">
        <v>346</v>
      </c>
      <c r="E6" s="117" t="s">
        <v>347</v>
      </c>
      <c r="F6" s="31"/>
      <c r="G6" s="28"/>
      <c r="H6" s="31"/>
    </row>
    <row r="7" spans="1:8" ht="24">
      <c r="A7" s="116">
        <v>1.5</v>
      </c>
      <c r="B7" s="31" t="s">
        <v>321</v>
      </c>
      <c r="C7" s="117" t="s">
        <v>351</v>
      </c>
      <c r="D7" s="117" t="s">
        <v>346</v>
      </c>
      <c r="E7" s="117" t="s">
        <v>347</v>
      </c>
      <c r="F7" s="31"/>
      <c r="G7" s="28"/>
      <c r="H7" s="117" t="s">
        <v>352</v>
      </c>
    </row>
    <row r="8" spans="1:8" ht="24">
      <c r="A8" s="34">
        <v>1.6</v>
      </c>
      <c r="B8" s="31" t="s">
        <v>318</v>
      </c>
      <c r="C8" s="117" t="s">
        <v>353</v>
      </c>
      <c r="D8" s="117" t="s">
        <v>346</v>
      </c>
      <c r="E8" s="117" t="s">
        <v>347</v>
      </c>
      <c r="F8" s="31"/>
      <c r="G8" s="28"/>
      <c r="H8" s="117" t="s">
        <v>354</v>
      </c>
    </row>
    <row r="9" spans="1:8">
      <c r="A9" s="34">
        <v>1.7</v>
      </c>
      <c r="B9" s="31" t="s">
        <v>355</v>
      </c>
      <c r="C9" s="117" t="s">
        <v>356</v>
      </c>
      <c r="D9" s="31"/>
      <c r="E9" s="31"/>
      <c r="F9" s="31"/>
      <c r="G9" s="28"/>
      <c r="H9" s="31"/>
    </row>
    <row r="10" spans="1:8">
      <c r="A10" s="34">
        <v>1.8</v>
      </c>
      <c r="B10" s="31" t="s">
        <v>321</v>
      </c>
      <c r="C10" s="117" t="s">
        <v>357</v>
      </c>
      <c r="D10" s="117" t="s">
        <v>328</v>
      </c>
      <c r="E10" s="117" t="s">
        <v>347</v>
      </c>
      <c r="F10" s="31"/>
      <c r="G10" s="28"/>
      <c r="H10" s="31"/>
    </row>
    <row r="11" spans="1:8">
      <c r="A11" s="34">
        <v>1.9</v>
      </c>
      <c r="B11" s="31" t="s">
        <v>321</v>
      </c>
      <c r="C11" s="117" t="s">
        <v>358</v>
      </c>
      <c r="D11" s="117" t="s">
        <v>328</v>
      </c>
      <c r="E11" s="117" t="s">
        <v>347</v>
      </c>
      <c r="F11" s="31"/>
      <c r="G11" s="28"/>
      <c r="H11" s="31"/>
    </row>
    <row r="12" spans="1:8">
      <c r="A12" s="35"/>
      <c r="H12" s="31"/>
    </row>
    <row r="13" spans="1:8">
      <c r="A13" s="118" t="s">
        <v>359</v>
      </c>
      <c r="B13" s="119"/>
      <c r="C13" s="114" t="s">
        <v>360</v>
      </c>
      <c r="D13" s="120"/>
      <c r="E13" s="120"/>
      <c r="F13" s="120"/>
      <c r="G13" s="121"/>
      <c r="H13" s="120"/>
    </row>
    <row r="14" spans="1:8" ht="30">
      <c r="A14" s="34">
        <v>2.1</v>
      </c>
      <c r="B14" s="31" t="s">
        <v>318</v>
      </c>
      <c r="C14" s="79" t="s">
        <v>361</v>
      </c>
      <c r="D14" s="31"/>
      <c r="E14" s="31"/>
      <c r="F14" s="31"/>
      <c r="G14" s="31"/>
      <c r="H14" s="31"/>
    </row>
    <row r="15" spans="1:8" ht="45">
      <c r="A15" s="34">
        <v>2.2000000000000002</v>
      </c>
      <c r="B15" s="31" t="s">
        <v>318</v>
      </c>
      <c r="C15" s="79" t="s">
        <v>362</v>
      </c>
      <c r="D15" s="31"/>
      <c r="E15" s="31"/>
      <c r="F15" s="31"/>
      <c r="G15" s="31"/>
      <c r="H15" s="31"/>
    </row>
    <row r="16" spans="1:8" ht="45">
      <c r="A16" s="34">
        <v>2.2999999999999998</v>
      </c>
      <c r="B16" s="31" t="s">
        <v>321</v>
      </c>
      <c r="C16" s="79" t="s">
        <v>363</v>
      </c>
      <c r="D16" s="31"/>
      <c r="E16" s="31"/>
      <c r="F16" s="31"/>
      <c r="G16" s="31"/>
      <c r="H16" s="31"/>
    </row>
    <row r="17" spans="1:8" ht="45">
      <c r="A17" s="34">
        <v>2.4</v>
      </c>
      <c r="B17" s="31" t="s">
        <v>321</v>
      </c>
      <c r="C17" s="122" t="s">
        <v>364</v>
      </c>
      <c r="D17" s="31"/>
      <c r="E17" s="31"/>
      <c r="F17" s="31"/>
      <c r="G17" s="31"/>
      <c r="H17" s="31"/>
    </row>
  </sheetData>
  <conditionalFormatting sqref="E13">
    <cfRule type="cellIs" dxfId="6" priority="6" stopIfTrue="1" operator="equal">
      <formula>"Downtime"</formula>
    </cfRule>
    <cfRule type="cellIs" dxfId="5" priority="7" stopIfTrue="1" operator="equal">
      <formula>"Uptime"</formula>
    </cfRule>
  </conditionalFormatting>
  <conditionalFormatting sqref="D13">
    <cfRule type="cellIs" dxfId="4" priority="3" stopIfTrue="1" operator="equal">
      <formula>"N/A"</formula>
    </cfRule>
    <cfRule type="cellIs" dxfId="3" priority="4" stopIfTrue="1" operator="equal">
      <formula>"Target"</formula>
    </cfRule>
    <cfRule type="cellIs" dxfId="2" priority="5" stopIfTrue="1" operator="equal">
      <formula>"Source"</formula>
    </cfRule>
  </conditionalFormatting>
  <conditionalFormatting sqref="F13:H13">
    <cfRule type="cellIs" dxfId="1" priority="1" stopIfTrue="1" operator="equal">
      <formula>"Downtime"</formula>
    </cfRule>
    <cfRule type="cellIs" dxfId="0" priority="2" stopIfTrue="1" operator="equal">
      <formula>"Uptime"</formula>
    </cfRule>
  </conditionalFormatting>
  <dataValidations count="2">
    <dataValidation type="list" showInputMessage="1" showErrorMessage="1" error="Select either &quot;Uptime&quot; or &quot;Downtime&quot;" sqref="E2 E13" xr:uid="{07A9297B-864C-4E9D-9AC4-CF4820377532}">
      <formula1>$P$1:$Q$1</formula1>
    </dataValidation>
    <dataValidation type="list" allowBlank="1" showInputMessage="1" showErrorMessage="1" sqref="D2 D13" xr:uid="{C8A33BDD-26F9-4E5E-8223-AF756369BD19}">
      <formula1>$R$1:$T$1</formula1>
    </dataValidation>
  </dataValidations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2FEE-1C29-4CCE-9851-301322F2060F}">
  <dimension ref="A2:D19"/>
  <sheetViews>
    <sheetView workbookViewId="0">
      <selection activeCell="A3" sqref="A3:D6"/>
    </sheetView>
  </sheetViews>
  <sheetFormatPr defaultRowHeight="15"/>
  <cols>
    <col min="2" max="2" width="114" customWidth="1"/>
    <col min="3" max="3" width="16.28515625" customWidth="1"/>
    <col min="4" max="4" width="37.7109375" style="84" customWidth="1"/>
  </cols>
  <sheetData>
    <row r="2" spans="1:4">
      <c r="A2" s="36" t="s">
        <v>312</v>
      </c>
      <c r="B2" s="36" t="s">
        <v>365</v>
      </c>
      <c r="C2" s="36" t="s">
        <v>315</v>
      </c>
      <c r="D2" s="77" t="s">
        <v>5</v>
      </c>
    </row>
    <row r="3" spans="1:4" ht="54" customHeight="1">
      <c r="A3" s="78"/>
      <c r="B3" s="79"/>
      <c r="C3" s="31"/>
      <c r="D3" s="79"/>
    </row>
    <row r="4" spans="1:4">
      <c r="A4" s="78"/>
      <c r="B4" s="79"/>
      <c r="C4" s="31"/>
      <c r="D4" s="79"/>
    </row>
    <row r="5" spans="1:4">
      <c r="A5" s="78"/>
      <c r="B5" s="79"/>
      <c r="C5" s="31"/>
      <c r="D5" s="79"/>
    </row>
    <row r="6" spans="1:4">
      <c r="A6" s="31"/>
      <c r="B6" s="79"/>
      <c r="C6" s="80"/>
      <c r="D6" s="79"/>
    </row>
    <row r="7" spans="1:4">
      <c r="A7" s="31"/>
      <c r="B7" s="31"/>
      <c r="C7" s="31"/>
      <c r="D7" s="79"/>
    </row>
    <row r="8" spans="1:4">
      <c r="A8" s="31"/>
      <c r="B8" s="31"/>
      <c r="C8" s="31"/>
      <c r="D8" s="79"/>
    </row>
    <row r="9" spans="1:4">
      <c r="A9" s="31"/>
      <c r="B9" s="31"/>
      <c r="C9" s="31"/>
      <c r="D9" s="79"/>
    </row>
    <row r="10" spans="1:4">
      <c r="A10" s="31"/>
      <c r="B10" s="31"/>
      <c r="C10" s="31"/>
      <c r="D10" s="79"/>
    </row>
    <row r="11" spans="1:4">
      <c r="A11" s="31"/>
      <c r="B11" s="31"/>
      <c r="C11" s="31"/>
      <c r="D11" s="79"/>
    </row>
    <row r="12" spans="1:4">
      <c r="A12" s="31"/>
      <c r="B12" s="31"/>
      <c r="C12" s="31"/>
      <c r="D12" s="79"/>
    </row>
    <row r="13" spans="1:4">
      <c r="A13" s="81"/>
      <c r="B13" s="81"/>
      <c r="C13" s="81"/>
      <c r="D13" s="79"/>
    </row>
    <row r="14" spans="1:4">
      <c r="A14" s="31"/>
      <c r="B14" s="31"/>
      <c r="C14" s="31"/>
      <c r="D14" s="79"/>
    </row>
    <row r="15" spans="1:4">
      <c r="A15" s="31"/>
      <c r="B15" s="31"/>
      <c r="C15" s="31"/>
      <c r="D15" s="79"/>
    </row>
    <row r="16" spans="1:4">
      <c r="A16" s="31"/>
      <c r="B16" s="79"/>
      <c r="C16" s="81"/>
      <c r="D16" s="79"/>
    </row>
    <row r="17" spans="1:4">
      <c r="A17" s="31"/>
      <c r="B17" s="82"/>
      <c r="C17" s="31"/>
      <c r="D17" s="79"/>
    </row>
    <row r="18" spans="1:4" ht="39.75" customHeight="1">
      <c r="A18" s="81"/>
      <c r="B18" s="83"/>
      <c r="C18" s="81"/>
      <c r="D18" s="79"/>
    </row>
    <row r="19" spans="1:4">
      <c r="A19" s="31"/>
      <c r="B19" s="31"/>
      <c r="C19" s="31"/>
      <c r="D19" s="79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A886-9E4E-44D8-9C13-4670E235C59D}">
  <dimension ref="A1:S19"/>
  <sheetViews>
    <sheetView zoomScale="110" zoomScaleNormal="110" workbookViewId="0">
      <selection activeCell="S26" sqref="S26"/>
    </sheetView>
  </sheetViews>
  <sheetFormatPr defaultRowHeight="15"/>
  <cols>
    <col min="1" max="1" width="15.140625" bestFit="1" customWidth="1"/>
    <col min="2" max="2" width="60.7109375" bestFit="1" customWidth="1"/>
    <col min="3" max="3" width="7.42578125" bestFit="1" customWidth="1"/>
    <col min="4" max="4" width="12.7109375" bestFit="1" customWidth="1"/>
    <col min="18" max="18" width="11.28515625" customWidth="1"/>
    <col min="19" max="19" width="12.85546875" customWidth="1"/>
  </cols>
  <sheetData>
    <row r="1" spans="1:19">
      <c r="A1" s="31" t="s">
        <v>366</v>
      </c>
      <c r="B1" s="31" t="s">
        <v>175</v>
      </c>
      <c r="C1" s="31" t="s">
        <v>367</v>
      </c>
      <c r="D1" s="31" t="s">
        <v>368</v>
      </c>
    </row>
    <row r="2" spans="1:19">
      <c r="A2" s="31" t="s">
        <v>369</v>
      </c>
      <c r="B2" s="31"/>
      <c r="C2" s="31">
        <v>4</v>
      </c>
      <c r="D2" s="31">
        <v>32</v>
      </c>
    </row>
    <row r="3" spans="1:19">
      <c r="A3" s="31" t="s">
        <v>370</v>
      </c>
      <c r="B3" s="31"/>
      <c r="C3" s="31">
        <v>8</v>
      </c>
      <c r="D3" s="31">
        <v>64</v>
      </c>
    </row>
    <row r="4" spans="1:19">
      <c r="A4" s="31" t="s">
        <v>371</v>
      </c>
      <c r="B4" s="31"/>
      <c r="C4" s="31">
        <v>16</v>
      </c>
      <c r="D4" s="31">
        <v>128</v>
      </c>
      <c r="P4" s="60" t="s">
        <v>150</v>
      </c>
      <c r="Q4" s="60" t="s">
        <v>372</v>
      </c>
      <c r="R4" s="60" t="s">
        <v>373</v>
      </c>
      <c r="S4" s="60" t="s">
        <v>117</v>
      </c>
    </row>
    <row r="5" spans="1:19">
      <c r="A5" s="31"/>
      <c r="B5" s="31"/>
      <c r="C5" s="31"/>
      <c r="D5" s="31"/>
      <c r="P5" s="35" t="s">
        <v>374</v>
      </c>
      <c r="Q5" s="35" t="s">
        <v>375</v>
      </c>
      <c r="R5" s="67">
        <v>7500</v>
      </c>
      <c r="S5" s="35" t="s">
        <v>376</v>
      </c>
    </row>
    <row r="6" spans="1:19">
      <c r="A6" s="31"/>
      <c r="B6" s="31"/>
      <c r="C6" s="31"/>
      <c r="D6" s="31"/>
      <c r="P6" s="35"/>
      <c r="Q6" s="35" t="s">
        <v>377</v>
      </c>
      <c r="R6" s="67">
        <v>10000</v>
      </c>
      <c r="S6" s="35" t="s">
        <v>376</v>
      </c>
    </row>
    <row r="7" spans="1:19">
      <c r="A7" s="31"/>
      <c r="B7" s="31"/>
      <c r="C7" s="31"/>
      <c r="D7" s="31"/>
      <c r="Q7" s="35" t="s">
        <v>378</v>
      </c>
      <c r="R7" s="67">
        <v>1100</v>
      </c>
      <c r="S7" s="35" t="s">
        <v>376</v>
      </c>
    </row>
    <row r="8" spans="1:19">
      <c r="A8" s="31"/>
      <c r="B8" s="31"/>
      <c r="C8" s="31"/>
      <c r="D8" s="31"/>
      <c r="P8" s="65"/>
      <c r="Q8" s="65"/>
      <c r="R8" s="65"/>
      <c r="S8" s="65"/>
    </row>
    <row r="9" spans="1:19">
      <c r="A9" s="31"/>
      <c r="B9" s="31"/>
      <c r="C9" s="31"/>
      <c r="D9" s="31"/>
    </row>
    <row r="10" spans="1:19">
      <c r="A10" s="31"/>
      <c r="B10" s="31"/>
      <c r="C10" s="31"/>
      <c r="D10" s="31"/>
      <c r="Q10">
        <v>50</v>
      </c>
    </row>
    <row r="11" spans="1:19">
      <c r="A11" s="31"/>
      <c r="B11" s="31"/>
      <c r="C11" s="31"/>
      <c r="D11" s="31"/>
      <c r="Q11">
        <v>150</v>
      </c>
    </row>
    <row r="12" spans="1:19">
      <c r="A12" s="31"/>
      <c r="B12" s="31"/>
      <c r="C12" s="31"/>
      <c r="D12" s="31"/>
    </row>
    <row r="13" spans="1:19">
      <c r="A13" s="31"/>
      <c r="B13" s="31"/>
      <c r="C13" s="31"/>
      <c r="D13" s="31"/>
      <c r="Q13">
        <v>999</v>
      </c>
    </row>
    <row r="14" spans="1:19">
      <c r="A14" s="31"/>
      <c r="B14" s="31"/>
      <c r="C14" s="31"/>
      <c r="D14" s="31"/>
      <c r="Q14">
        <v>930</v>
      </c>
    </row>
    <row r="15" spans="1:19">
      <c r="A15" s="31"/>
      <c r="B15" s="31"/>
      <c r="C15" s="31"/>
      <c r="D15" s="31"/>
      <c r="Q15">
        <v>930</v>
      </c>
    </row>
    <row r="16" spans="1:19">
      <c r="A16" s="31"/>
      <c r="B16" s="31"/>
      <c r="C16" s="31"/>
      <c r="D16" s="31"/>
      <c r="Q16">
        <v>930</v>
      </c>
    </row>
    <row r="17" spans="1:17">
      <c r="A17" s="31"/>
      <c r="B17" s="31"/>
      <c r="C17" s="31"/>
      <c r="D17" s="31"/>
      <c r="Q17">
        <v>80</v>
      </c>
    </row>
    <row r="18" spans="1:17">
      <c r="A18" s="31"/>
      <c r="B18" s="31"/>
      <c r="C18" s="31"/>
      <c r="D18" s="31"/>
      <c r="Q18">
        <f>SUM(Q11:Q17)</f>
        <v>4019</v>
      </c>
    </row>
    <row r="19" spans="1:17">
      <c r="A19" s="31"/>
      <c r="B19" s="31"/>
      <c r="C19" s="31"/>
      <c r="D19" s="31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B744-DD14-4D2B-AF92-4F6DE73DC689}">
  <dimension ref="A1:F18"/>
  <sheetViews>
    <sheetView workbookViewId="0">
      <pane xSplit="1" topLeftCell="B1" activePane="topRight" state="frozen"/>
      <selection pane="topRight" activeCell="I14" sqref="I14"/>
    </sheetView>
  </sheetViews>
  <sheetFormatPr defaultRowHeight="15"/>
  <cols>
    <col min="1" max="1" width="21.7109375" bestFit="1" customWidth="1"/>
    <col min="2" max="2" width="19.85546875" bestFit="1" customWidth="1"/>
    <col min="3" max="3" width="19.85546875" customWidth="1"/>
    <col min="4" max="4" width="21.7109375" bestFit="1" customWidth="1"/>
    <col min="5" max="5" width="19.85546875" bestFit="1" customWidth="1"/>
    <col min="6" max="6" width="19.85546875" customWidth="1"/>
  </cols>
  <sheetData>
    <row r="1" spans="1:6">
      <c r="A1" s="40" t="s">
        <v>379</v>
      </c>
      <c r="B1" s="38"/>
      <c r="C1" s="39"/>
      <c r="D1" s="40" t="s">
        <v>379</v>
      </c>
      <c r="E1" s="41"/>
      <c r="F1" s="42"/>
    </row>
    <row r="2" spans="1:6">
      <c r="A2" s="43" t="s">
        <v>380</v>
      </c>
      <c r="B2" s="30"/>
      <c r="C2" s="39"/>
      <c r="D2" s="43" t="s">
        <v>380</v>
      </c>
      <c r="E2" s="44"/>
      <c r="F2" s="39"/>
    </row>
    <row r="3" spans="1:6" ht="15.75" thickBot="1">
      <c r="A3" s="43" t="s">
        <v>381</v>
      </c>
      <c r="B3" s="45"/>
      <c r="C3" s="39"/>
      <c r="D3" s="43" t="s">
        <v>381</v>
      </c>
      <c r="E3" s="44"/>
      <c r="F3" s="39"/>
    </row>
    <row r="4" spans="1:6" ht="15.75" thickBot="1">
      <c r="A4" s="43" t="s">
        <v>382</v>
      </c>
      <c r="B4" s="45"/>
      <c r="C4" s="39"/>
      <c r="D4" s="43" t="s">
        <v>382</v>
      </c>
      <c r="E4" s="44"/>
      <c r="F4" s="39"/>
    </row>
    <row r="5" spans="1:6">
      <c r="A5" s="43" t="s">
        <v>42</v>
      </c>
      <c r="B5" s="30"/>
      <c r="C5" s="39"/>
      <c r="D5" s="43" t="s">
        <v>42</v>
      </c>
      <c r="E5" s="44"/>
      <c r="F5" s="39"/>
    </row>
    <row r="6" spans="1:6">
      <c r="A6" s="43" t="s">
        <v>383</v>
      </c>
      <c r="B6" s="46" t="s">
        <v>384</v>
      </c>
      <c r="C6" s="47"/>
      <c r="D6" s="43" t="s">
        <v>383</v>
      </c>
      <c r="E6" s="48" t="s">
        <v>384</v>
      </c>
      <c r="F6" s="47"/>
    </row>
    <row r="7" spans="1:6">
      <c r="A7" s="43" t="s">
        <v>385</v>
      </c>
      <c r="B7" s="44"/>
      <c r="C7" s="47"/>
      <c r="D7" s="43" t="s">
        <v>385</v>
      </c>
      <c r="E7" s="44"/>
      <c r="F7" s="47"/>
    </row>
    <row r="8" spans="1:6">
      <c r="A8" s="49" t="s">
        <v>386</v>
      </c>
      <c r="B8" s="44"/>
      <c r="C8" s="39"/>
      <c r="D8" s="49" t="s">
        <v>386</v>
      </c>
      <c r="E8" s="44"/>
      <c r="F8" s="39"/>
    </row>
    <row r="9" spans="1:6">
      <c r="A9" s="49" t="s">
        <v>387</v>
      </c>
      <c r="B9" s="44"/>
      <c r="C9" s="39"/>
      <c r="D9" s="49" t="s">
        <v>388</v>
      </c>
      <c r="E9" s="44"/>
      <c r="F9" s="39"/>
    </row>
    <row r="10" spans="1:6">
      <c r="A10" s="49" t="s">
        <v>389</v>
      </c>
      <c r="B10" s="44"/>
      <c r="C10" s="39"/>
      <c r="D10" s="49" t="s">
        <v>390</v>
      </c>
      <c r="E10" s="44"/>
      <c r="F10" s="39"/>
    </row>
    <row r="11" spans="1:6">
      <c r="A11" s="49" t="s">
        <v>391</v>
      </c>
      <c r="B11" s="44"/>
      <c r="C11" s="39"/>
      <c r="D11" s="32"/>
      <c r="E11" s="30"/>
      <c r="F11" s="39"/>
    </row>
    <row r="12" spans="1:6">
      <c r="A12" s="49" t="s">
        <v>392</v>
      </c>
      <c r="B12" s="44"/>
      <c r="C12" s="39"/>
      <c r="D12" s="32"/>
      <c r="E12" s="30"/>
      <c r="F12" s="39"/>
    </row>
    <row r="13" spans="1:6">
      <c r="A13" s="49" t="s">
        <v>393</v>
      </c>
      <c r="B13" s="44"/>
      <c r="C13" s="39"/>
      <c r="D13" s="32"/>
      <c r="E13" s="30"/>
      <c r="F13" s="39"/>
    </row>
    <row r="14" spans="1:6">
      <c r="A14" s="49" t="s">
        <v>394</v>
      </c>
      <c r="B14" s="44"/>
      <c r="C14" s="39"/>
      <c r="D14" s="32"/>
      <c r="E14" s="30"/>
      <c r="F14" s="39"/>
    </row>
    <row r="15" spans="1:6" ht="15.75" thickBot="1">
      <c r="A15" s="49" t="s">
        <v>395</v>
      </c>
      <c r="B15" s="44"/>
      <c r="C15" s="39"/>
      <c r="D15" s="29"/>
      <c r="E15" s="27"/>
      <c r="F15" s="39"/>
    </row>
    <row r="16" spans="1:6">
      <c r="A16" s="49" t="s">
        <v>388</v>
      </c>
      <c r="B16" s="44"/>
      <c r="C16" s="39"/>
      <c r="D16" s="50"/>
      <c r="E16" s="33"/>
      <c r="F16" s="39"/>
    </row>
    <row r="17" spans="1:6">
      <c r="A17" s="49" t="s">
        <v>396</v>
      </c>
      <c r="B17" s="44"/>
      <c r="C17" s="39"/>
      <c r="D17" s="51"/>
      <c r="E17" s="31"/>
      <c r="F17" s="39"/>
    </row>
    <row r="18" spans="1:6" ht="15.75" thickBot="1">
      <c r="A18" s="52" t="s">
        <v>397</v>
      </c>
      <c r="B18" s="44"/>
      <c r="C18" s="39"/>
      <c r="F18" s="53"/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1693-868C-4EFA-8932-3263D7B0D708}">
  <dimension ref="G3:M7"/>
  <sheetViews>
    <sheetView workbookViewId="0">
      <selection activeCell="M5" sqref="M5"/>
    </sheetView>
  </sheetViews>
  <sheetFormatPr defaultRowHeight="15"/>
  <cols>
    <col min="7" max="7" width="40.140625" customWidth="1"/>
  </cols>
  <sheetData>
    <row r="3" spans="7:13">
      <c r="G3" t="s">
        <v>398</v>
      </c>
    </row>
    <row r="4" spans="7:13">
      <c r="G4" s="1" t="s">
        <v>7</v>
      </c>
      <c r="K4" t="s">
        <v>399</v>
      </c>
      <c r="M4" t="s">
        <v>8</v>
      </c>
    </row>
    <row r="5" spans="7:13">
      <c r="G5" s="123" t="s">
        <v>400</v>
      </c>
      <c r="K5" t="s">
        <v>330</v>
      </c>
      <c r="M5" t="s">
        <v>401</v>
      </c>
    </row>
    <row r="6" spans="7:13">
      <c r="G6" s="1" t="s">
        <v>402</v>
      </c>
    </row>
    <row r="7" spans="7:13">
      <c r="G7" s="1" t="s">
        <v>403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F0E7-219D-4173-BF98-AAE535EFE071}">
  <dimension ref="A1:F41"/>
  <sheetViews>
    <sheetView zoomScale="80" zoomScaleNormal="80" workbookViewId="0">
      <pane xSplit="1" topLeftCell="D4" activePane="topRight" state="frozen"/>
      <selection pane="topRight" activeCell="J34" sqref="J34"/>
    </sheetView>
  </sheetViews>
  <sheetFormatPr defaultColWidth="9.140625" defaultRowHeight="12.75"/>
  <cols>
    <col min="1" max="1" width="39.140625" style="13" customWidth="1"/>
    <col min="2" max="2" width="47.28515625" style="26" customWidth="1"/>
    <col min="3" max="3" width="49" style="13" customWidth="1"/>
    <col min="4" max="4" width="43.5703125" style="26" customWidth="1"/>
    <col min="5" max="5" width="42.7109375" style="13" customWidth="1"/>
    <col min="6" max="6" width="44.28515625" style="13" customWidth="1"/>
    <col min="7" max="16384" width="9.140625" style="13"/>
  </cols>
  <sheetData>
    <row r="1" spans="1:6" ht="12.75" customHeight="1">
      <c r="A1" s="152"/>
      <c r="B1" s="153" t="s">
        <v>10</v>
      </c>
      <c r="C1" s="154"/>
      <c r="D1" s="154"/>
      <c r="E1" s="154"/>
      <c r="F1" s="154"/>
    </row>
    <row r="2" spans="1:6" ht="12.75" customHeight="1">
      <c r="A2" s="152"/>
      <c r="B2" s="153"/>
      <c r="C2" s="154"/>
      <c r="D2" s="154"/>
      <c r="E2" s="154"/>
      <c r="F2" s="154"/>
    </row>
    <row r="3" spans="1:6">
      <c r="A3" s="14" t="s">
        <v>11</v>
      </c>
      <c r="B3" s="14" t="s">
        <v>12</v>
      </c>
      <c r="C3" s="15" t="s">
        <v>13</v>
      </c>
      <c r="D3" s="15" t="s">
        <v>14</v>
      </c>
      <c r="E3" s="15" t="s">
        <v>15</v>
      </c>
      <c r="F3" s="15" t="s">
        <v>16</v>
      </c>
    </row>
    <row r="4" spans="1:6" ht="15">
      <c r="A4" s="54" t="s">
        <v>17</v>
      </c>
      <c r="B4" s="62" t="s">
        <v>18</v>
      </c>
      <c r="C4" s="59" t="s">
        <v>18</v>
      </c>
      <c r="D4" s="59" t="s">
        <v>18</v>
      </c>
      <c r="E4" s="59" t="s">
        <v>18</v>
      </c>
      <c r="F4" s="62" t="s">
        <v>18</v>
      </c>
    </row>
    <row r="5" spans="1:6" ht="15">
      <c r="A5" s="54" t="s">
        <v>19</v>
      </c>
      <c r="B5" s="62" t="s">
        <v>20</v>
      </c>
      <c r="C5" s="62" t="s">
        <v>20</v>
      </c>
      <c r="D5" s="62" t="s">
        <v>20</v>
      </c>
      <c r="E5" s="62" t="s">
        <v>20</v>
      </c>
      <c r="F5" s="62" t="s">
        <v>20</v>
      </c>
    </row>
    <row r="6" spans="1:6" ht="15">
      <c r="A6" s="54" t="s">
        <v>21</v>
      </c>
      <c r="B6" s="62" t="s">
        <v>22</v>
      </c>
      <c r="C6" s="62" t="s">
        <v>22</v>
      </c>
      <c r="D6" s="62" t="s">
        <v>23</v>
      </c>
      <c r="E6" s="62" t="s">
        <v>22</v>
      </c>
      <c r="F6" s="62" t="s">
        <v>23</v>
      </c>
    </row>
    <row r="7" spans="1:6" ht="15">
      <c r="A7" s="54" t="s">
        <v>24</v>
      </c>
      <c r="B7" s="62" t="s">
        <v>25</v>
      </c>
      <c r="C7" s="62" t="s">
        <v>25</v>
      </c>
      <c r="D7" s="62" t="s">
        <v>25</v>
      </c>
      <c r="E7" s="62" t="s">
        <v>25</v>
      </c>
      <c r="F7" s="62" t="s">
        <v>25</v>
      </c>
    </row>
    <row r="8" spans="1:6" ht="47.25" customHeight="1">
      <c r="A8" s="54" t="s">
        <v>26</v>
      </c>
      <c r="B8" s="17" t="s">
        <v>27</v>
      </c>
      <c r="C8" s="17" t="s">
        <v>28</v>
      </c>
      <c r="D8" s="17" t="s">
        <v>29</v>
      </c>
      <c r="E8" s="17" t="s">
        <v>30</v>
      </c>
      <c r="F8" s="17" t="s">
        <v>31</v>
      </c>
    </row>
    <row r="9" spans="1:6" ht="57" customHeight="1">
      <c r="A9" s="54" t="s">
        <v>32</v>
      </c>
      <c r="B9" s="66" t="s">
        <v>33</v>
      </c>
      <c r="C9" s="66" t="s">
        <v>34</v>
      </c>
      <c r="D9" s="66" t="s">
        <v>35</v>
      </c>
      <c r="E9" s="66" t="s">
        <v>36</v>
      </c>
      <c r="F9" s="66" t="s">
        <v>37</v>
      </c>
    </row>
    <row r="10" spans="1:6" ht="27.75" customHeight="1">
      <c r="A10" s="54" t="s">
        <v>38</v>
      </c>
      <c r="B10" s="127" t="s">
        <v>39</v>
      </c>
      <c r="C10" s="128"/>
      <c r="D10" s="128"/>
      <c r="E10" s="128" t="s">
        <v>40</v>
      </c>
      <c r="F10" s="128" t="s">
        <v>41</v>
      </c>
    </row>
    <row r="11" spans="1:6" ht="15">
      <c r="A11" s="54" t="s">
        <v>42</v>
      </c>
      <c r="B11" s="17" t="s">
        <v>43</v>
      </c>
      <c r="C11" s="17" t="s">
        <v>43</v>
      </c>
      <c r="D11" s="17" t="s">
        <v>43</v>
      </c>
      <c r="E11" s="17" t="s">
        <v>43</v>
      </c>
      <c r="F11" s="17" t="s">
        <v>43</v>
      </c>
    </row>
    <row r="12" spans="1:6" ht="15">
      <c r="A12" s="54" t="s">
        <v>44</v>
      </c>
      <c r="B12" s="17" t="s">
        <v>45</v>
      </c>
      <c r="C12" s="17" t="s">
        <v>45</v>
      </c>
      <c r="D12" s="17" t="s">
        <v>45</v>
      </c>
      <c r="E12" s="17" t="s">
        <v>45</v>
      </c>
      <c r="F12" s="17" t="s">
        <v>45</v>
      </c>
    </row>
    <row r="13" spans="1:6" ht="15">
      <c r="A13" s="54" t="s">
        <v>46</v>
      </c>
      <c r="B13" s="17" t="s">
        <v>47</v>
      </c>
      <c r="C13" s="17" t="s">
        <v>48</v>
      </c>
      <c r="D13" s="17" t="s">
        <v>48</v>
      </c>
      <c r="E13" s="17" t="s">
        <v>48</v>
      </c>
      <c r="F13" s="17" t="s">
        <v>48</v>
      </c>
    </row>
    <row r="14" spans="1:6" ht="15">
      <c r="A14" s="54" t="s">
        <v>49</v>
      </c>
      <c r="B14" s="17" t="s">
        <v>50</v>
      </c>
      <c r="C14" s="17" t="s">
        <v>50</v>
      </c>
      <c r="D14" s="17" t="s">
        <v>50</v>
      </c>
      <c r="E14" s="17" t="s">
        <v>50</v>
      </c>
      <c r="F14" s="17" t="s">
        <v>50</v>
      </c>
    </row>
    <row r="15" spans="1:6" ht="15">
      <c r="A15" s="54" t="s">
        <v>51</v>
      </c>
      <c r="B15" s="35" t="s">
        <v>52</v>
      </c>
      <c r="C15" s="17" t="s">
        <v>53</v>
      </c>
      <c r="D15" s="17" t="s">
        <v>53</v>
      </c>
      <c r="E15" s="17" t="s">
        <v>53</v>
      </c>
      <c r="F15" s="17" t="s">
        <v>53</v>
      </c>
    </row>
    <row r="16" spans="1:6" ht="15">
      <c r="A16" s="54" t="s">
        <v>54</v>
      </c>
      <c r="B16" s="17" t="s">
        <v>55</v>
      </c>
      <c r="C16" s="17" t="s">
        <v>55</v>
      </c>
      <c r="D16" s="17" t="s">
        <v>55</v>
      </c>
      <c r="E16" s="17" t="s">
        <v>55</v>
      </c>
      <c r="F16" s="17" t="s">
        <v>55</v>
      </c>
    </row>
    <row r="17" spans="1:6" ht="15">
      <c r="A17" s="58" t="s">
        <v>56</v>
      </c>
      <c r="B17" s="63" t="s">
        <v>39</v>
      </c>
      <c r="C17" s="17" t="s">
        <v>57</v>
      </c>
      <c r="D17" s="17" t="s">
        <v>58</v>
      </c>
      <c r="E17" s="17" t="s">
        <v>59</v>
      </c>
      <c r="F17" s="17" t="s">
        <v>60</v>
      </c>
    </row>
    <row r="18" spans="1:6" ht="15">
      <c r="A18" s="54" t="s">
        <v>61</v>
      </c>
      <c r="B18" s="17" t="s">
        <v>55</v>
      </c>
      <c r="C18" s="17" t="s">
        <v>55</v>
      </c>
      <c r="D18" s="17" t="s">
        <v>55</v>
      </c>
      <c r="E18" s="17" t="s">
        <v>55</v>
      </c>
      <c r="F18" s="17" t="s">
        <v>55</v>
      </c>
    </row>
    <row r="19" spans="1:6" ht="15">
      <c r="A19" s="54" t="s">
        <v>62</v>
      </c>
      <c r="B19" s="17" t="s">
        <v>55</v>
      </c>
      <c r="C19" s="17" t="s">
        <v>55</v>
      </c>
      <c r="D19" s="17" t="s">
        <v>55</v>
      </c>
      <c r="E19" s="17" t="s">
        <v>55</v>
      </c>
      <c r="F19" s="17" t="s">
        <v>55</v>
      </c>
    </row>
    <row r="20" spans="1:6" ht="75" customHeight="1">
      <c r="A20" s="54" t="s">
        <v>63</v>
      </c>
      <c r="B20" s="55" t="s">
        <v>64</v>
      </c>
      <c r="C20" s="19" t="s">
        <v>65</v>
      </c>
      <c r="D20" s="19" t="s">
        <v>65</v>
      </c>
      <c r="E20" s="19" t="s">
        <v>65</v>
      </c>
      <c r="F20" s="19" t="s">
        <v>65</v>
      </c>
    </row>
    <row r="21" spans="1:6">
      <c r="A21" s="54" t="s">
        <v>66</v>
      </c>
      <c r="B21" s="19" t="s">
        <v>67</v>
      </c>
      <c r="C21" s="19" t="s">
        <v>67</v>
      </c>
      <c r="D21" s="19" t="s">
        <v>67</v>
      </c>
      <c r="E21" s="19" t="s">
        <v>67</v>
      </c>
      <c r="F21" s="19" t="s">
        <v>67</v>
      </c>
    </row>
    <row r="22" spans="1:6" ht="15">
      <c r="A22" s="54" t="s">
        <v>68</v>
      </c>
      <c r="B22" s="24" t="s">
        <v>69</v>
      </c>
      <c r="C22" s="24" t="s">
        <v>69</v>
      </c>
      <c r="D22" s="24" t="s">
        <v>69</v>
      </c>
      <c r="E22" s="24" t="s">
        <v>69</v>
      </c>
      <c r="F22" s="24" t="s">
        <v>69</v>
      </c>
    </row>
    <row r="23" spans="1:6" ht="15">
      <c r="A23" s="54" t="s">
        <v>70</v>
      </c>
      <c r="B23" s="64" t="s">
        <v>71</v>
      </c>
      <c r="C23" s="64" t="s">
        <v>72</v>
      </c>
      <c r="D23" s="64" t="s">
        <v>72</v>
      </c>
      <c r="E23" s="64" t="s">
        <v>73</v>
      </c>
      <c r="F23" s="64" t="s">
        <v>74</v>
      </c>
    </row>
    <row r="24" spans="1:6" ht="32.25" customHeight="1">
      <c r="A24" s="54" t="s">
        <v>75</v>
      </c>
      <c r="B24" s="19" t="s">
        <v>71</v>
      </c>
      <c r="C24" s="19" t="s">
        <v>76</v>
      </c>
      <c r="D24" s="19" t="s">
        <v>76</v>
      </c>
      <c r="E24" s="19" t="s">
        <v>76</v>
      </c>
      <c r="F24" s="19" t="s">
        <v>76</v>
      </c>
    </row>
    <row r="25" spans="1:6">
      <c r="A25" s="54" t="s">
        <v>77</v>
      </c>
      <c r="B25" s="19" t="s">
        <v>78</v>
      </c>
      <c r="C25" s="19" t="s">
        <v>78</v>
      </c>
      <c r="D25" s="19" t="s">
        <v>78</v>
      </c>
      <c r="E25" s="19" t="s">
        <v>78</v>
      </c>
      <c r="F25" s="19" t="s">
        <v>78</v>
      </c>
    </row>
    <row r="26" spans="1:6" ht="48" customHeight="1">
      <c r="A26" s="54" t="s">
        <v>79</v>
      </c>
      <c r="B26" s="85" t="s">
        <v>80</v>
      </c>
      <c r="C26" s="19" t="s">
        <v>81</v>
      </c>
      <c r="D26" s="19" t="s">
        <v>81</v>
      </c>
      <c r="E26" s="19" t="s">
        <v>81</v>
      </c>
      <c r="F26" s="19" t="s">
        <v>81</v>
      </c>
    </row>
    <row r="27" spans="1:6">
      <c r="A27" s="55" t="s">
        <v>82</v>
      </c>
      <c r="B27" s="19" t="s">
        <v>83</v>
      </c>
      <c r="C27" s="19" t="s">
        <v>83</v>
      </c>
      <c r="D27" s="19" t="s">
        <v>83</v>
      </c>
      <c r="E27" s="19" t="s">
        <v>83</v>
      </c>
      <c r="F27" s="19" t="s">
        <v>83</v>
      </c>
    </row>
    <row r="28" spans="1:6">
      <c r="A28" s="55" t="s">
        <v>84</v>
      </c>
      <c r="B28" s="25" t="s">
        <v>85</v>
      </c>
      <c r="C28" s="25" t="s">
        <v>86</v>
      </c>
      <c r="D28" s="25" t="s">
        <v>86</v>
      </c>
      <c r="E28" s="25" t="s">
        <v>87</v>
      </c>
      <c r="F28" s="25" t="s">
        <v>87</v>
      </c>
    </row>
    <row r="29" spans="1:6" ht="15">
      <c r="A29" s="54" t="s">
        <v>88</v>
      </c>
      <c r="B29" s="17" t="s">
        <v>89</v>
      </c>
      <c r="C29" s="17" t="s">
        <v>90</v>
      </c>
      <c r="D29" s="17" t="s">
        <v>90</v>
      </c>
      <c r="E29" s="17" t="s">
        <v>90</v>
      </c>
      <c r="F29" s="17" t="s">
        <v>90</v>
      </c>
    </row>
    <row r="30" spans="1:6">
      <c r="A30" s="54" t="s">
        <v>91</v>
      </c>
      <c r="B30" s="19">
        <v>64</v>
      </c>
      <c r="C30" s="19">
        <v>8</v>
      </c>
      <c r="D30" s="19">
        <v>8</v>
      </c>
      <c r="E30" s="19">
        <v>8</v>
      </c>
      <c r="F30" s="19">
        <v>8</v>
      </c>
    </row>
    <row r="31" spans="1:6">
      <c r="A31" s="54" t="s">
        <v>92</v>
      </c>
      <c r="B31" s="19" t="s">
        <v>93</v>
      </c>
      <c r="C31" s="19" t="s">
        <v>93</v>
      </c>
      <c r="D31" s="19" t="s">
        <v>93</v>
      </c>
      <c r="E31" s="19" t="s">
        <v>93</v>
      </c>
      <c r="F31" s="19" t="s">
        <v>93</v>
      </c>
    </row>
    <row r="32" spans="1:6">
      <c r="A32" s="54" t="s">
        <v>94</v>
      </c>
      <c r="B32" s="19" t="s">
        <v>83</v>
      </c>
      <c r="C32" s="19" t="s">
        <v>83</v>
      </c>
      <c r="D32" s="19" t="s">
        <v>83</v>
      </c>
      <c r="E32" s="19" t="s">
        <v>83</v>
      </c>
      <c r="F32" s="19" t="s">
        <v>83</v>
      </c>
    </row>
    <row r="33" spans="1:6">
      <c r="A33" s="54" t="s">
        <v>95</v>
      </c>
      <c r="B33" s="19" t="s">
        <v>83</v>
      </c>
      <c r="C33" s="19" t="s">
        <v>83</v>
      </c>
      <c r="D33" s="19" t="s">
        <v>83</v>
      </c>
      <c r="E33" s="19" t="s">
        <v>83</v>
      </c>
      <c r="F33" s="19" t="s">
        <v>83</v>
      </c>
    </row>
    <row r="34" spans="1:6" ht="18.75">
      <c r="A34" s="21" t="s">
        <v>96</v>
      </c>
      <c r="B34" s="22"/>
      <c r="C34" s="22"/>
      <c r="D34" s="22"/>
      <c r="E34" s="22"/>
      <c r="F34" s="22"/>
    </row>
    <row r="35" spans="1:6" ht="184.5" customHeight="1">
      <c r="A35" s="56" t="s">
        <v>97</v>
      </c>
      <c r="B35" s="23" t="s">
        <v>98</v>
      </c>
      <c r="C35" s="23" t="s">
        <v>99</v>
      </c>
      <c r="D35" s="23" t="s">
        <v>99</v>
      </c>
      <c r="E35" s="129" t="s">
        <v>100</v>
      </c>
      <c r="F35" s="129" t="s">
        <v>100</v>
      </c>
    </row>
    <row r="36" spans="1:6" ht="39.75" customHeight="1">
      <c r="A36" s="54" t="s">
        <v>101</v>
      </c>
      <c r="B36" s="66" t="s">
        <v>102</v>
      </c>
      <c r="C36" s="66" t="s">
        <v>103</v>
      </c>
      <c r="D36" s="66" t="s">
        <v>103</v>
      </c>
      <c r="E36" s="66" t="s">
        <v>103</v>
      </c>
      <c r="F36" s="66" t="s">
        <v>103</v>
      </c>
    </row>
    <row r="37" spans="1:6" ht="84.75" customHeight="1">
      <c r="A37" s="54" t="s">
        <v>104</v>
      </c>
      <c r="B37" s="19"/>
      <c r="C37" s="19" t="s">
        <v>105</v>
      </c>
      <c r="D37" s="19" t="s">
        <v>105</v>
      </c>
      <c r="E37" s="19" t="s">
        <v>105</v>
      </c>
      <c r="F37" s="19" t="s">
        <v>105</v>
      </c>
    </row>
    <row r="38" spans="1:6">
      <c r="A38" s="55" t="s">
        <v>106</v>
      </c>
      <c r="B38" s="19"/>
      <c r="C38" s="19"/>
      <c r="D38" s="19"/>
      <c r="E38" s="19"/>
      <c r="F38" s="19"/>
    </row>
    <row r="39" spans="1:6">
      <c r="A39" s="55" t="s">
        <v>107</v>
      </c>
      <c r="B39" s="19"/>
      <c r="C39" s="19"/>
      <c r="D39" s="19"/>
      <c r="E39" s="19"/>
      <c r="F39" s="19"/>
    </row>
    <row r="40" spans="1:6">
      <c r="A40" s="55" t="s">
        <v>108</v>
      </c>
      <c r="B40" s="19"/>
      <c r="C40" s="19"/>
      <c r="D40" s="19"/>
      <c r="E40" s="19"/>
      <c r="F40" s="19"/>
    </row>
    <row r="41" spans="1:6">
      <c r="A41" s="54" t="s">
        <v>109</v>
      </c>
      <c r="B41" s="19" t="s">
        <v>110</v>
      </c>
      <c r="C41" s="19" t="s">
        <v>110</v>
      </c>
      <c r="D41" s="19" t="s">
        <v>110</v>
      </c>
      <c r="E41" s="19" t="s">
        <v>110</v>
      </c>
      <c r="F41" s="19" t="s">
        <v>110</v>
      </c>
    </row>
  </sheetData>
  <mergeCells count="2">
    <mergeCell ref="A1:A2"/>
    <mergeCell ref="B1:F2"/>
  </mergeCells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63F4-0DE7-4830-8117-17C8B9A4549A}">
  <dimension ref="A2:S162"/>
  <sheetViews>
    <sheetView topLeftCell="A6" zoomScale="80" zoomScaleNormal="80" workbookViewId="0">
      <selection activeCell="B16" sqref="B16"/>
    </sheetView>
  </sheetViews>
  <sheetFormatPr defaultRowHeight="15"/>
  <cols>
    <col min="1" max="1" width="36.5703125" bestFit="1" customWidth="1"/>
    <col min="2" max="2" width="30" customWidth="1"/>
    <col min="3" max="3" width="20" customWidth="1"/>
    <col min="4" max="4" width="21.7109375" style="65" customWidth="1"/>
    <col min="5" max="5" width="21.28515625" customWidth="1"/>
    <col min="6" max="6" width="22.140625" bestFit="1" customWidth="1"/>
    <col min="7" max="7" width="23.7109375" customWidth="1"/>
    <col min="8" max="8" width="37" customWidth="1"/>
    <col min="18" max="18" width="46.85546875" customWidth="1"/>
    <col min="19" max="19" width="24.7109375" customWidth="1"/>
  </cols>
  <sheetData>
    <row r="2" spans="1:19" ht="15.75" thickBot="1">
      <c r="A2" s="68" t="s">
        <v>111</v>
      </c>
      <c r="B2" s="70" t="s">
        <v>112</v>
      </c>
      <c r="C2" s="70" t="s">
        <v>113</v>
      </c>
      <c r="D2" s="71" t="s">
        <v>114</v>
      </c>
      <c r="E2" s="70" t="s">
        <v>115</v>
      </c>
      <c r="F2" s="70" t="s">
        <v>116</v>
      </c>
      <c r="G2" s="70" t="s">
        <v>117</v>
      </c>
      <c r="H2" s="70" t="s">
        <v>118</v>
      </c>
      <c r="R2" t="s">
        <v>119</v>
      </c>
      <c r="S2" t="s">
        <v>120</v>
      </c>
    </row>
    <row r="3" spans="1:19" ht="15.75">
      <c r="A3" s="90" t="s">
        <v>121</v>
      </c>
      <c r="B3" s="31"/>
      <c r="C3" s="31"/>
      <c r="D3" s="17"/>
      <c r="E3" s="31"/>
      <c r="F3" s="31"/>
      <c r="G3" s="31"/>
      <c r="H3" s="31"/>
    </row>
    <row r="4" spans="1:19">
      <c r="A4" t="s">
        <v>122</v>
      </c>
      <c r="B4" s="96" t="s">
        <v>123</v>
      </c>
      <c r="C4" s="97" t="s">
        <v>124</v>
      </c>
      <c r="D4" s="98">
        <v>512</v>
      </c>
      <c r="E4" s="96" t="s">
        <v>125</v>
      </c>
      <c r="F4" s="96" t="s">
        <v>126</v>
      </c>
      <c r="G4" s="96" t="s">
        <v>127</v>
      </c>
      <c r="H4" s="145" t="s">
        <v>128</v>
      </c>
      <c r="R4" t="s">
        <v>129</v>
      </c>
      <c r="S4" t="s">
        <v>130</v>
      </c>
    </row>
    <row r="5" spans="1:19" ht="30">
      <c r="B5" s="96" t="s">
        <v>123</v>
      </c>
      <c r="C5" s="96" t="s">
        <v>131</v>
      </c>
      <c r="D5" s="98">
        <v>384</v>
      </c>
      <c r="E5" s="96" t="s">
        <v>132</v>
      </c>
      <c r="F5" s="96" t="s">
        <v>133</v>
      </c>
      <c r="G5" s="96" t="s">
        <v>134</v>
      </c>
      <c r="H5" s="145" t="s">
        <v>135</v>
      </c>
      <c r="R5" s="84" t="s">
        <v>136</v>
      </c>
      <c r="S5" s="84" t="s">
        <v>137</v>
      </c>
    </row>
    <row r="6" spans="1:19" ht="45">
      <c r="B6" s="96" t="s">
        <v>123</v>
      </c>
      <c r="C6" s="96" t="s">
        <v>138</v>
      </c>
      <c r="D6" s="98">
        <v>512</v>
      </c>
      <c r="E6" s="96" t="s">
        <v>139</v>
      </c>
      <c r="F6" s="96" t="s">
        <v>140</v>
      </c>
      <c r="G6" s="100" t="s">
        <v>141</v>
      </c>
      <c r="H6" s="124" t="s">
        <v>142</v>
      </c>
      <c r="R6" s="91" t="s">
        <v>143</v>
      </c>
      <c r="S6" t="s">
        <v>144</v>
      </c>
    </row>
    <row r="7" spans="1:19">
      <c r="B7" s="96" t="s">
        <v>123</v>
      </c>
      <c r="C7" s="96" t="s">
        <v>145</v>
      </c>
      <c r="D7" s="98">
        <v>50</v>
      </c>
      <c r="E7" s="96" t="s">
        <v>146</v>
      </c>
      <c r="F7" s="96" t="s">
        <v>147</v>
      </c>
      <c r="G7" s="100" t="s">
        <v>141</v>
      </c>
      <c r="H7" s="125" t="s">
        <v>148</v>
      </c>
    </row>
    <row r="8" spans="1:19">
      <c r="B8" s="159"/>
      <c r="C8" s="159"/>
      <c r="D8" s="159"/>
      <c r="E8" s="159"/>
      <c r="F8" s="159"/>
      <c r="G8" s="159"/>
    </row>
    <row r="9" spans="1:19">
      <c r="A9" s="68" t="s">
        <v>149</v>
      </c>
      <c r="B9" s="158" t="s">
        <v>150</v>
      </c>
      <c r="C9" s="158"/>
      <c r="D9" s="158"/>
      <c r="E9" s="158"/>
      <c r="F9" s="158"/>
      <c r="G9" s="158"/>
    </row>
    <row r="10" spans="1:19">
      <c r="B10" s="160" t="s">
        <v>151</v>
      </c>
      <c r="C10" s="160"/>
      <c r="D10" s="160"/>
      <c r="E10" s="160"/>
      <c r="F10" s="160"/>
      <c r="G10" s="160"/>
      <c r="R10" t="s">
        <v>152</v>
      </c>
      <c r="S10" t="s">
        <v>153</v>
      </c>
    </row>
    <row r="11" spans="1:19">
      <c r="B11" s="87"/>
      <c r="C11" s="87"/>
      <c r="D11" s="87"/>
      <c r="E11" s="87"/>
      <c r="F11" s="87"/>
      <c r="G11" s="87"/>
    </row>
    <row r="12" spans="1:19">
      <c r="B12" s="159"/>
      <c r="C12" s="159"/>
      <c r="D12" s="159"/>
      <c r="E12" s="159"/>
      <c r="F12" s="159"/>
      <c r="G12" s="159"/>
    </row>
    <row r="13" spans="1:19" ht="31.5" customHeight="1">
      <c r="A13" s="68" t="s">
        <v>154</v>
      </c>
      <c r="B13" s="161" t="s">
        <v>155</v>
      </c>
      <c r="C13" s="162"/>
      <c r="D13" s="162"/>
      <c r="E13" s="162"/>
      <c r="F13" s="162"/>
      <c r="G13" s="162"/>
    </row>
    <row r="14" spans="1:19">
      <c r="A14" s="68"/>
      <c r="B14" s="101" t="s">
        <v>156</v>
      </c>
      <c r="C14" s="102"/>
      <c r="D14" s="101" t="s">
        <v>157</v>
      </c>
      <c r="E14" s="102"/>
      <c r="F14" s="102"/>
      <c r="G14" s="102"/>
    </row>
    <row r="15" spans="1:19">
      <c r="B15" s="155"/>
      <c r="C15" s="155"/>
      <c r="D15" s="155"/>
      <c r="E15" s="155"/>
      <c r="F15" s="155"/>
      <c r="G15" s="155"/>
    </row>
    <row r="16" spans="1:19">
      <c r="A16" s="69"/>
      <c r="B16" s="35"/>
      <c r="C16" s="35"/>
      <c r="D16" s="35"/>
      <c r="E16" s="35"/>
      <c r="F16" s="35"/>
      <c r="G16" s="35"/>
    </row>
    <row r="17" spans="1:16">
      <c r="A17" s="68" t="s">
        <v>158</v>
      </c>
      <c r="B17" s="72" t="s">
        <v>159</v>
      </c>
      <c r="C17" s="72" t="s">
        <v>160</v>
      </c>
      <c r="D17" s="35"/>
      <c r="E17" s="35"/>
      <c r="F17" s="35"/>
      <c r="G17" s="35"/>
    </row>
    <row r="18" spans="1:16">
      <c r="B18" s="103" t="s">
        <v>161</v>
      </c>
      <c r="C18" s="103">
        <v>79</v>
      </c>
      <c r="D18" s="35"/>
      <c r="E18" s="35"/>
      <c r="F18" s="35"/>
      <c r="G18" s="35"/>
    </row>
    <row r="19" spans="1:16">
      <c r="B19" s="103" t="s">
        <v>162</v>
      </c>
      <c r="C19" s="103">
        <v>1002</v>
      </c>
      <c r="D19" s="35"/>
      <c r="E19" s="35"/>
      <c r="F19" s="35"/>
      <c r="G19" s="35"/>
    </row>
    <row r="20" spans="1:16">
      <c r="P20" s="88"/>
    </row>
    <row r="22" spans="1:16">
      <c r="A22" s="68" t="s">
        <v>163</v>
      </c>
      <c r="B22" s="72" t="s">
        <v>164</v>
      </c>
      <c r="C22" s="72" t="s">
        <v>160</v>
      </c>
      <c r="D22" s="73" t="s">
        <v>165</v>
      </c>
      <c r="E22" s="72" t="s">
        <v>166</v>
      </c>
      <c r="F22" s="72" t="s">
        <v>167</v>
      </c>
      <c r="G22" s="89" t="s">
        <v>168</v>
      </c>
      <c r="H22" s="89" t="s">
        <v>169</v>
      </c>
    </row>
    <row r="23" spans="1:16" ht="25.5">
      <c r="B23" s="96" t="s">
        <v>170</v>
      </c>
      <c r="C23" s="96">
        <v>1020</v>
      </c>
      <c r="D23" s="98" t="s">
        <v>161</v>
      </c>
      <c r="E23" s="99">
        <v>79</v>
      </c>
      <c r="F23" s="100"/>
      <c r="G23" s="96"/>
      <c r="H23" s="126" t="s">
        <v>171</v>
      </c>
    </row>
    <row r="24" spans="1:16" ht="25.5">
      <c r="B24" s="96" t="s">
        <v>172</v>
      </c>
      <c r="C24" s="96">
        <v>1000</v>
      </c>
      <c r="D24" s="98" t="s">
        <v>161</v>
      </c>
      <c r="E24" s="99">
        <v>79</v>
      </c>
      <c r="F24" s="100" t="s">
        <v>162</v>
      </c>
      <c r="G24" s="96">
        <v>1002</v>
      </c>
      <c r="H24" s="104" t="s">
        <v>173</v>
      </c>
    </row>
    <row r="25" spans="1:16">
      <c r="B25" s="96"/>
      <c r="C25" s="96"/>
      <c r="D25" s="98"/>
      <c r="E25" s="96"/>
      <c r="F25" s="100"/>
      <c r="G25" s="96"/>
      <c r="H25" s="105"/>
    </row>
    <row r="26" spans="1:16">
      <c r="B26" s="96"/>
      <c r="C26" s="96"/>
      <c r="D26" s="98"/>
      <c r="E26" s="96"/>
      <c r="F26" s="100"/>
      <c r="G26" s="96"/>
      <c r="H26" s="96"/>
    </row>
    <row r="27" spans="1:16">
      <c r="B27" s="156"/>
      <c r="C27" s="156"/>
      <c r="D27" s="156"/>
      <c r="E27" s="156"/>
      <c r="F27" s="156"/>
      <c r="G27" s="157"/>
    </row>
    <row r="28" spans="1:16">
      <c r="A28" s="68" t="s">
        <v>174</v>
      </c>
      <c r="B28" s="158" t="s">
        <v>175</v>
      </c>
      <c r="C28" s="158"/>
      <c r="D28" s="158"/>
      <c r="E28" s="158"/>
      <c r="F28" s="158"/>
      <c r="G28" s="158"/>
    </row>
    <row r="29" spans="1:16">
      <c r="B29" s="160"/>
      <c r="C29" s="160"/>
      <c r="D29" s="160"/>
      <c r="E29" s="160"/>
      <c r="F29" s="160"/>
      <c r="G29" s="160"/>
    </row>
    <row r="30" spans="1:16">
      <c r="B30" s="160"/>
      <c r="C30" s="160"/>
      <c r="D30" s="160"/>
      <c r="E30" s="160"/>
      <c r="F30" s="160"/>
      <c r="G30" s="160"/>
    </row>
    <row r="31" spans="1:16">
      <c r="B31" s="159"/>
      <c r="C31" s="159"/>
      <c r="D31" s="159"/>
      <c r="E31" s="159"/>
      <c r="F31" s="159"/>
      <c r="G31" s="159"/>
    </row>
    <row r="32" spans="1:16">
      <c r="A32" s="68" t="s">
        <v>176</v>
      </c>
      <c r="B32" s="158" t="s">
        <v>175</v>
      </c>
      <c r="C32" s="158"/>
      <c r="D32" s="158"/>
      <c r="E32" s="158"/>
      <c r="F32" s="158"/>
      <c r="G32" s="158"/>
    </row>
    <row r="33" spans="1:19">
      <c r="B33" s="160"/>
      <c r="C33" s="160"/>
      <c r="D33" s="160"/>
      <c r="E33" s="160"/>
      <c r="F33" s="160"/>
      <c r="G33" s="160"/>
    </row>
    <row r="34" spans="1:19">
      <c r="B34" s="160"/>
      <c r="C34" s="160"/>
      <c r="D34" s="160"/>
      <c r="E34" s="160"/>
      <c r="F34" s="160"/>
      <c r="G34" s="160"/>
    </row>
    <row r="35" spans="1:19">
      <c r="B35" s="159"/>
      <c r="C35" s="159"/>
      <c r="D35" s="159"/>
      <c r="E35" s="159"/>
      <c r="F35" s="159"/>
      <c r="G35" s="159"/>
    </row>
    <row r="36" spans="1:19">
      <c r="A36" s="68" t="s">
        <v>177</v>
      </c>
      <c r="B36" s="158" t="s">
        <v>175</v>
      </c>
      <c r="C36" s="158"/>
      <c r="D36" s="158"/>
      <c r="E36" s="158"/>
      <c r="F36" s="158"/>
      <c r="G36" s="158"/>
    </row>
    <row r="37" spans="1:19">
      <c r="B37" s="168" t="s">
        <v>178</v>
      </c>
      <c r="C37" s="168"/>
      <c r="D37" s="168"/>
      <c r="E37" s="168"/>
      <c r="F37" s="168"/>
      <c r="G37" s="168"/>
      <c r="R37" t="s">
        <v>179</v>
      </c>
    </row>
    <row r="38" spans="1:19">
      <c r="B38" s="159"/>
      <c r="C38" s="159"/>
      <c r="D38" s="159"/>
      <c r="E38" s="159"/>
      <c r="F38" s="159"/>
      <c r="G38" s="159"/>
    </row>
    <row r="39" spans="1:19">
      <c r="A39" s="68" t="s">
        <v>180</v>
      </c>
      <c r="B39" s="158" t="s">
        <v>175</v>
      </c>
      <c r="C39" s="158"/>
      <c r="D39" s="158"/>
      <c r="E39" s="158"/>
      <c r="F39" s="158"/>
      <c r="G39" s="158"/>
    </row>
    <row r="40" spans="1:19">
      <c r="B40" s="160"/>
      <c r="C40" s="160"/>
      <c r="D40" s="160"/>
      <c r="E40" s="160"/>
      <c r="F40" s="160"/>
      <c r="G40" s="160"/>
    </row>
    <row r="41" spans="1:19">
      <c r="B41" s="159"/>
      <c r="C41" s="159"/>
      <c r="D41" s="159"/>
      <c r="E41" s="159"/>
      <c r="F41" s="159"/>
      <c r="G41" s="159"/>
    </row>
    <row r="42" spans="1:19">
      <c r="A42" s="68" t="s">
        <v>181</v>
      </c>
      <c r="B42" s="158" t="s">
        <v>175</v>
      </c>
      <c r="C42" s="158"/>
      <c r="D42" s="158"/>
      <c r="E42" s="158"/>
      <c r="F42" s="158"/>
      <c r="G42" s="158"/>
    </row>
    <row r="43" spans="1:19">
      <c r="B43" s="160"/>
      <c r="C43" s="160"/>
      <c r="D43" s="160"/>
      <c r="E43" s="160"/>
      <c r="F43" s="160"/>
      <c r="G43" s="160"/>
    </row>
    <row r="44" spans="1:19">
      <c r="B44" s="159"/>
      <c r="C44" s="159"/>
      <c r="D44" s="159"/>
      <c r="E44" s="159"/>
      <c r="F44" s="159"/>
      <c r="G44" s="159"/>
    </row>
    <row r="45" spans="1:19">
      <c r="A45" s="68" t="s">
        <v>182</v>
      </c>
      <c r="B45" s="158" t="s">
        <v>175</v>
      </c>
      <c r="C45" s="158"/>
      <c r="D45" s="158"/>
      <c r="E45" s="158"/>
      <c r="F45" s="158"/>
      <c r="G45" s="158"/>
    </row>
    <row r="46" spans="1:19" ht="34.5" customHeight="1">
      <c r="B46" s="165"/>
      <c r="C46" s="166"/>
      <c r="D46" s="166"/>
      <c r="E46" s="166"/>
      <c r="F46" s="166"/>
      <c r="G46" s="167"/>
      <c r="R46" t="s">
        <v>183</v>
      </c>
      <c r="S46" t="s">
        <v>184</v>
      </c>
    </row>
    <row r="47" spans="1:19">
      <c r="B47" s="156"/>
      <c r="C47" s="159"/>
      <c r="D47" s="159"/>
      <c r="E47" s="159"/>
      <c r="F47" s="159"/>
      <c r="G47" s="159"/>
    </row>
    <row r="48" spans="1:19">
      <c r="A48" s="68" t="s">
        <v>185</v>
      </c>
      <c r="B48" s="158" t="s">
        <v>175</v>
      </c>
      <c r="C48" s="158"/>
      <c r="D48" s="158"/>
      <c r="E48" s="158"/>
      <c r="F48" s="158"/>
      <c r="G48" s="158"/>
      <c r="I48" t="s">
        <v>186</v>
      </c>
    </row>
    <row r="49" spans="1:19" ht="45">
      <c r="B49" s="160"/>
      <c r="C49" s="160"/>
      <c r="D49" s="160"/>
      <c r="E49" s="160"/>
      <c r="F49" s="160"/>
      <c r="G49" s="160"/>
      <c r="I49" t="s">
        <v>172</v>
      </c>
      <c r="R49" t="s">
        <v>187</v>
      </c>
      <c r="S49" s="92" t="s">
        <v>188</v>
      </c>
    </row>
    <row r="50" spans="1:19">
      <c r="B50" s="159"/>
      <c r="C50" s="159"/>
      <c r="D50" s="159"/>
      <c r="E50" s="159"/>
      <c r="F50" s="159"/>
      <c r="G50" s="159"/>
    </row>
    <row r="51" spans="1:19">
      <c r="A51" s="68" t="s">
        <v>189</v>
      </c>
      <c r="B51" s="158" t="s">
        <v>175</v>
      </c>
      <c r="C51" s="158"/>
      <c r="D51" s="158"/>
      <c r="E51" s="158"/>
      <c r="F51" s="158"/>
      <c r="G51" s="158"/>
    </row>
    <row r="52" spans="1:19">
      <c r="B52" s="160"/>
      <c r="C52" s="160"/>
      <c r="D52" s="160"/>
      <c r="E52" s="160"/>
      <c r="F52" s="160"/>
      <c r="G52" s="160"/>
    </row>
    <row r="54" spans="1:19">
      <c r="A54" s="68" t="s">
        <v>190</v>
      </c>
      <c r="B54" s="163" t="s">
        <v>191</v>
      </c>
      <c r="C54" s="164"/>
      <c r="D54" s="164"/>
      <c r="E54" s="164"/>
      <c r="F54" s="164"/>
      <c r="G54" s="164"/>
    </row>
    <row r="55" spans="1:19">
      <c r="A55" s="74" t="s">
        <v>192</v>
      </c>
      <c r="B55" t="s">
        <v>193</v>
      </c>
      <c r="I55" t="s">
        <v>194</v>
      </c>
    </row>
    <row r="56" spans="1:19">
      <c r="A56" s="74"/>
      <c r="I56" t="s">
        <v>195</v>
      </c>
    </row>
    <row r="57" spans="1:19" ht="27" customHeight="1">
      <c r="A57" s="74"/>
      <c r="B57" s="95" t="s">
        <v>196</v>
      </c>
    </row>
    <row r="58" spans="1:19">
      <c r="A58" s="74"/>
    </row>
    <row r="59" spans="1:19">
      <c r="A59" s="74" t="s">
        <v>197</v>
      </c>
      <c r="B59" t="s">
        <v>198</v>
      </c>
      <c r="I59" t="s">
        <v>199</v>
      </c>
    </row>
    <row r="60" spans="1:19" ht="30">
      <c r="A60" s="74"/>
      <c r="B60" s="106" t="s">
        <v>200</v>
      </c>
      <c r="I60" t="s">
        <v>201</v>
      </c>
    </row>
    <row r="61" spans="1:19">
      <c r="A61" s="74"/>
      <c r="B61" s="107" t="s">
        <v>202</v>
      </c>
      <c r="I61" t="s">
        <v>203</v>
      </c>
    </row>
    <row r="62" spans="1:19">
      <c r="A62" s="74"/>
      <c r="B62" s="107" t="s">
        <v>204</v>
      </c>
      <c r="I62" t="s">
        <v>205</v>
      </c>
    </row>
    <row r="63" spans="1:19">
      <c r="A63" s="74"/>
      <c r="B63" s="107" t="s">
        <v>206</v>
      </c>
    </row>
    <row r="64" spans="1:19">
      <c r="A64" s="74"/>
      <c r="B64" s="107" t="s">
        <v>207</v>
      </c>
    </row>
    <row r="65" spans="1:2">
      <c r="A65" s="74"/>
      <c r="B65" s="107" t="s">
        <v>208</v>
      </c>
    </row>
    <row r="66" spans="1:2">
      <c r="A66" s="74"/>
    </row>
    <row r="67" spans="1:2">
      <c r="A67" s="74" t="s">
        <v>209</v>
      </c>
      <c r="B67" t="s">
        <v>210</v>
      </c>
    </row>
    <row r="68" spans="1:2">
      <c r="A68" s="74"/>
      <c r="B68" s="107" t="s">
        <v>211</v>
      </c>
    </row>
    <row r="69" spans="1:2" ht="57">
      <c r="A69" s="74"/>
      <c r="B69" s="75" t="s">
        <v>212</v>
      </c>
    </row>
    <row r="70" spans="1:2">
      <c r="A70" s="74"/>
      <c r="B70" s="107" t="s">
        <v>213</v>
      </c>
    </row>
    <row r="71" spans="1:2">
      <c r="A71" s="74"/>
      <c r="B71" s="107" t="s">
        <v>214</v>
      </c>
    </row>
    <row r="72" spans="1:2">
      <c r="A72" s="74"/>
      <c r="B72" s="107" t="s">
        <v>215</v>
      </c>
    </row>
    <row r="73" spans="1:2">
      <c r="A73" s="74"/>
      <c r="B73" s="107" t="s">
        <v>216</v>
      </c>
    </row>
    <row r="74" spans="1:2">
      <c r="A74" s="74"/>
      <c r="B74" s="107" t="s">
        <v>217</v>
      </c>
    </row>
    <row r="75" spans="1:2">
      <c r="A75" s="74"/>
      <c r="B75" s="107" t="s">
        <v>218</v>
      </c>
    </row>
    <row r="76" spans="1:2">
      <c r="A76" s="74"/>
      <c r="B76" s="107" t="s">
        <v>219</v>
      </c>
    </row>
    <row r="77" spans="1:2" ht="57">
      <c r="A77" s="74"/>
      <c r="B77" s="107" t="s">
        <v>220</v>
      </c>
    </row>
    <row r="78" spans="1:2">
      <c r="A78" s="74"/>
      <c r="B78" s="107" t="s">
        <v>221</v>
      </c>
    </row>
    <row r="79" spans="1:2">
      <c r="A79" s="74"/>
      <c r="B79" s="107" t="s">
        <v>222</v>
      </c>
    </row>
    <row r="80" spans="1:2">
      <c r="A80" s="74"/>
      <c r="B80" s="107" t="s">
        <v>223</v>
      </c>
    </row>
    <row r="81" spans="1:2">
      <c r="A81" s="74"/>
      <c r="B81" s="107" t="s">
        <v>224</v>
      </c>
    </row>
    <row r="82" spans="1:2">
      <c r="B82" s="107" t="s">
        <v>225</v>
      </c>
    </row>
    <row r="83" spans="1:2">
      <c r="A83" s="74"/>
      <c r="B83" s="107" t="s">
        <v>226</v>
      </c>
    </row>
    <row r="84" spans="1:2">
      <c r="B84" s="107" t="s">
        <v>227</v>
      </c>
    </row>
    <row r="85" spans="1:2">
      <c r="A85" s="74"/>
      <c r="B85" s="107" t="s">
        <v>228</v>
      </c>
    </row>
    <row r="86" spans="1:2" ht="57" customHeight="1">
      <c r="B86" s="107" t="s">
        <v>229</v>
      </c>
    </row>
    <row r="89" spans="1:2">
      <c r="A89" s="74" t="s">
        <v>230</v>
      </c>
    </row>
    <row r="90" spans="1:2">
      <c r="B90" s="107" t="s">
        <v>231</v>
      </c>
    </row>
    <row r="91" spans="1:2">
      <c r="B91" s="107" t="s">
        <v>232</v>
      </c>
    </row>
    <row r="93" spans="1:2">
      <c r="A93" s="74" t="s">
        <v>233</v>
      </c>
      <c r="B93" t="s">
        <v>234</v>
      </c>
    </row>
    <row r="94" spans="1:2">
      <c r="B94" s="76" t="s">
        <v>235</v>
      </c>
    </row>
    <row r="95" spans="1:2">
      <c r="A95" t="s">
        <v>236</v>
      </c>
      <c r="B95" s="76" t="s">
        <v>237</v>
      </c>
    </row>
    <row r="96" spans="1:2">
      <c r="B96" s="76" t="s">
        <v>238</v>
      </c>
    </row>
    <row r="97" spans="1:2">
      <c r="B97" s="76" t="s">
        <v>239</v>
      </c>
    </row>
    <row r="98" spans="1:2">
      <c r="B98" s="76" t="s">
        <v>240</v>
      </c>
    </row>
    <row r="99" spans="1:2">
      <c r="B99" s="76" t="s">
        <v>241</v>
      </c>
    </row>
    <row r="100" spans="1:2">
      <c r="B100" s="76" t="s">
        <v>242</v>
      </c>
    </row>
    <row r="101" spans="1:2">
      <c r="A101" s="74"/>
      <c r="B101" s="69"/>
    </row>
    <row r="102" spans="1:2">
      <c r="A102" s="74"/>
    </row>
    <row r="103" spans="1:2">
      <c r="A103" s="74"/>
    </row>
    <row r="104" spans="1:2">
      <c r="A104" s="74"/>
    </row>
    <row r="105" spans="1:2">
      <c r="A105" s="74"/>
    </row>
    <row r="106" spans="1:2">
      <c r="A106" s="74"/>
    </row>
    <row r="107" spans="1:2">
      <c r="A107" s="74"/>
    </row>
    <row r="108" spans="1:2">
      <c r="A108" s="74"/>
    </row>
    <row r="109" spans="1:2">
      <c r="A109" s="74"/>
    </row>
    <row r="110" spans="1:2">
      <c r="A110" s="74"/>
    </row>
    <row r="111" spans="1:2">
      <c r="A111" s="74"/>
    </row>
    <row r="112" spans="1:2">
      <c r="A112" s="74"/>
    </row>
    <row r="113" spans="1:2">
      <c r="A113" s="74"/>
    </row>
    <row r="114" spans="1:2">
      <c r="A114" s="74"/>
    </row>
    <row r="115" spans="1:2">
      <c r="A115" s="74"/>
    </row>
    <row r="116" spans="1:2">
      <c r="A116" s="74"/>
    </row>
    <row r="117" spans="1:2">
      <c r="A117" s="74"/>
    </row>
    <row r="118" spans="1:2">
      <c r="A118" s="74"/>
    </row>
    <row r="119" spans="1:2">
      <c r="A119" s="74"/>
      <c r="B119" s="69"/>
    </row>
    <row r="136" spans="1:2">
      <c r="A136" s="74"/>
      <c r="B136" s="69"/>
    </row>
    <row r="146" spans="1:2">
      <c r="A146" s="74"/>
      <c r="B146" s="69"/>
    </row>
    <row r="154" spans="1:2">
      <c r="A154" s="74"/>
      <c r="B154" s="69"/>
    </row>
    <row r="162" spans="1:2">
      <c r="A162" s="74"/>
      <c r="B162" s="69"/>
    </row>
  </sheetData>
  <mergeCells count="33">
    <mergeCell ref="B41:G41"/>
    <mergeCell ref="B30:G30"/>
    <mergeCell ref="B31:G31"/>
    <mergeCell ref="B54:G54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37:G37"/>
    <mergeCell ref="B38:G38"/>
    <mergeCell ref="B39:G39"/>
    <mergeCell ref="B40:G40"/>
    <mergeCell ref="B29:G29"/>
    <mergeCell ref="B32:G32"/>
    <mergeCell ref="B33:G33"/>
    <mergeCell ref="B34:G34"/>
    <mergeCell ref="B35:G35"/>
    <mergeCell ref="B36:G36"/>
    <mergeCell ref="B15:G15"/>
    <mergeCell ref="B27:G27"/>
    <mergeCell ref="B28:G28"/>
    <mergeCell ref="B8:G8"/>
    <mergeCell ref="B9:G9"/>
    <mergeCell ref="B10:G10"/>
    <mergeCell ref="B12:G12"/>
    <mergeCell ref="B13:G13"/>
  </mergeCells>
  <hyperlinks>
    <hyperlink ref="B60" r:id="rId1" location="/notes/1391070" display="https://launchpad.support.sap.com/ - /notes/1391070" xr:uid="{A078D84C-679D-4CDA-82BD-7E283B6F4D7A}"/>
    <hyperlink ref="R6" r:id="rId2" xr:uid="{C09B40CE-7634-45A0-A908-3F667632801E}"/>
  </hyperlinks>
  <pageMargins left="0.7" right="0.7" top="0.75" bottom="0.75" header="0.3" footer="0.3"/>
  <pageSetup orientation="portrait" horizontalDpi="4294967295" verticalDpi="4294967295" r:id="rId3"/>
  <headerFooter>
    <oddFooter>&amp;L_x000D_&amp;1#&amp;"Calibri"&amp;10&amp;K000000 RESTRICTED COLLABORATION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10E9-2A49-4890-9028-50B534D413E8}">
  <dimension ref="B1:C12"/>
  <sheetViews>
    <sheetView workbookViewId="0">
      <selection activeCell="C1" sqref="C1"/>
    </sheetView>
  </sheetViews>
  <sheetFormatPr defaultRowHeight="15"/>
  <cols>
    <col min="3" max="3" width="114.5703125" customWidth="1"/>
  </cols>
  <sheetData>
    <row r="1" spans="2:3">
      <c r="C1" t="s">
        <v>243</v>
      </c>
    </row>
    <row r="2" spans="2:3">
      <c r="B2" s="93" t="s">
        <v>244</v>
      </c>
      <c r="C2" s="93" t="s">
        <v>245</v>
      </c>
    </row>
    <row r="3" spans="2:3">
      <c r="B3" s="35">
        <v>1</v>
      </c>
      <c r="C3" s="35" t="s">
        <v>246</v>
      </c>
    </row>
    <row r="4" spans="2:3" ht="45">
      <c r="B4" s="35">
        <v>2</v>
      </c>
      <c r="C4" s="94" t="s">
        <v>247</v>
      </c>
    </row>
    <row r="5" spans="2:3" ht="165">
      <c r="B5" s="35">
        <v>3</v>
      </c>
      <c r="C5" s="94" t="s">
        <v>248</v>
      </c>
    </row>
    <row r="6" spans="2:3" ht="315">
      <c r="B6" s="35">
        <v>4</v>
      </c>
      <c r="C6" s="94" t="s">
        <v>249</v>
      </c>
    </row>
    <row r="7" spans="2:3" ht="150">
      <c r="B7" s="35">
        <v>5</v>
      </c>
      <c r="C7" s="94" t="s">
        <v>250</v>
      </c>
    </row>
    <row r="8" spans="2:3" ht="90">
      <c r="B8" s="35">
        <v>6</v>
      </c>
      <c r="C8" s="94" t="s">
        <v>251</v>
      </c>
    </row>
    <row r="9" spans="2:3" ht="330">
      <c r="B9" s="35">
        <v>7</v>
      </c>
      <c r="C9" s="94" t="s">
        <v>252</v>
      </c>
    </row>
    <row r="10" spans="2:3" ht="45">
      <c r="B10" s="35">
        <v>8</v>
      </c>
      <c r="C10" s="94" t="s">
        <v>253</v>
      </c>
    </row>
    <row r="11" spans="2:3" ht="75">
      <c r="B11" s="35">
        <v>9</v>
      </c>
      <c r="C11" s="94" t="s">
        <v>254</v>
      </c>
    </row>
    <row r="12" spans="2:3" ht="45">
      <c r="B12" s="35">
        <v>10</v>
      </c>
      <c r="C12" s="94" t="s">
        <v>255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6BD2-5689-418C-9D3F-9F41A4D7EB6C}">
  <dimension ref="A1"/>
  <sheetViews>
    <sheetView topLeftCell="B1" workbookViewId="0">
      <selection activeCell="K56" sqref="K56"/>
    </sheetView>
  </sheetViews>
  <sheetFormatPr defaultRowHeight="15"/>
  <sheetData/>
  <pageMargins left="0.7" right="0.7" top="0.75" bottom="0.75" header="0.3" footer="0.3"/>
  <headerFooter>
    <oddFooter>&amp;L_x000D_&amp;1#&amp;"Calibri"&amp;10&amp;K000000 RESTRICTED COLLABORATION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2CA1-21CC-4524-929C-8C4049DD3A0F}">
  <dimension ref="A1:H12"/>
  <sheetViews>
    <sheetView zoomScale="90" zoomScaleNormal="90" workbookViewId="0">
      <selection activeCell="B13" sqref="B13"/>
    </sheetView>
  </sheetViews>
  <sheetFormatPr defaultColWidth="8.85546875" defaultRowHeight="15"/>
  <cols>
    <col min="1" max="1" width="8.5703125" customWidth="1"/>
    <col min="2" max="2" width="66.28515625" customWidth="1"/>
    <col min="3" max="3" width="27.42578125" customWidth="1"/>
    <col min="4" max="4" width="13.5703125" customWidth="1"/>
    <col min="5" max="5" width="20.140625" customWidth="1"/>
    <col min="6" max="6" width="10.7109375" customWidth="1"/>
    <col min="7" max="7" width="16.28515625" customWidth="1"/>
    <col min="8" max="8" width="22.140625" customWidth="1"/>
  </cols>
  <sheetData>
    <row r="1" spans="1:8" ht="30.75" thickBot="1">
      <c r="A1" s="130" t="s">
        <v>256</v>
      </c>
      <c r="B1" s="130" t="s">
        <v>257</v>
      </c>
      <c r="C1" s="130" t="s">
        <v>258</v>
      </c>
      <c r="D1" s="131" t="s">
        <v>259</v>
      </c>
      <c r="E1" s="130" t="s">
        <v>260</v>
      </c>
      <c r="F1" s="130" t="s">
        <v>261</v>
      </c>
      <c r="G1" s="130" t="s">
        <v>20</v>
      </c>
      <c r="H1" s="130" t="s">
        <v>262</v>
      </c>
    </row>
    <row r="2" spans="1:8" ht="34.5" customHeight="1">
      <c r="A2" s="132">
        <v>1</v>
      </c>
      <c r="B2" s="133" t="s">
        <v>263</v>
      </c>
      <c r="C2" s="134" t="s">
        <v>264</v>
      </c>
      <c r="D2" s="135"/>
      <c r="E2" s="136"/>
      <c r="F2" s="136"/>
      <c r="G2" s="137" t="s">
        <v>265</v>
      </c>
      <c r="H2" s="138" t="s">
        <v>266</v>
      </c>
    </row>
    <row r="3" spans="1:8">
      <c r="A3" s="139">
        <v>2</v>
      </c>
      <c r="B3" s="140" t="s">
        <v>267</v>
      </c>
      <c r="C3" s="82" t="s">
        <v>268</v>
      </c>
      <c r="D3" s="28"/>
      <c r="E3" s="30"/>
      <c r="F3" s="141"/>
      <c r="G3" s="141" t="s">
        <v>269</v>
      </c>
      <c r="H3" s="30"/>
    </row>
    <row r="4" spans="1:8">
      <c r="A4" s="139">
        <v>3</v>
      </c>
      <c r="B4" s="34" t="s">
        <v>270</v>
      </c>
      <c r="C4" s="28" t="s">
        <v>271</v>
      </c>
      <c r="D4" s="28"/>
      <c r="E4" s="30"/>
      <c r="F4" s="141"/>
      <c r="G4" s="141" t="s">
        <v>272</v>
      </c>
      <c r="H4" s="30"/>
    </row>
    <row r="5" spans="1:8" ht="15.75">
      <c r="A5" s="132">
        <v>4</v>
      </c>
      <c r="B5" s="34" t="s">
        <v>273</v>
      </c>
      <c r="C5" s="142" t="s">
        <v>274</v>
      </c>
      <c r="D5" s="28"/>
      <c r="F5" s="30"/>
      <c r="G5" s="30"/>
      <c r="H5" s="30"/>
    </row>
    <row r="6" spans="1:8" ht="30">
      <c r="A6" s="139">
        <v>5</v>
      </c>
      <c r="B6" s="34" t="s">
        <v>275</v>
      </c>
      <c r="C6" s="28"/>
      <c r="D6" s="82" t="s">
        <v>276</v>
      </c>
      <c r="E6" s="30"/>
      <c r="F6" s="30"/>
      <c r="G6" s="30"/>
      <c r="H6" s="30"/>
    </row>
    <row r="8" spans="1:8">
      <c r="A8" s="169" t="s">
        <v>277</v>
      </c>
      <c r="B8" s="169"/>
    </row>
    <row r="9" spans="1:8" ht="15.75" thickBot="1"/>
    <row r="10" spans="1:8" ht="15.75" thickBot="1">
      <c r="A10" s="130" t="s">
        <v>256</v>
      </c>
      <c r="B10" s="130" t="s">
        <v>257</v>
      </c>
      <c r="C10" s="130" t="s">
        <v>278</v>
      </c>
      <c r="D10" s="130" t="s">
        <v>279</v>
      </c>
      <c r="E10" s="130" t="s">
        <v>280</v>
      </c>
    </row>
    <row r="11" spans="1:8">
      <c r="A11" s="132">
        <v>1</v>
      </c>
      <c r="B11" s="34" t="s">
        <v>281</v>
      </c>
      <c r="C11" s="143" t="s">
        <v>282</v>
      </c>
      <c r="D11" s="30" t="s">
        <v>283</v>
      </c>
      <c r="E11" s="144">
        <v>62084</v>
      </c>
    </row>
    <row r="12" spans="1:8">
      <c r="A12" s="139">
        <v>2</v>
      </c>
      <c r="B12" s="140"/>
      <c r="C12" s="143" t="s">
        <v>284</v>
      </c>
      <c r="D12" s="30" t="s">
        <v>283</v>
      </c>
      <c r="E12" s="30"/>
    </row>
  </sheetData>
  <mergeCells count="1">
    <mergeCell ref="A8:B8"/>
  </mergeCells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43CF-F51A-47D3-90A8-D12283C558A2}">
  <dimension ref="B3:D20"/>
  <sheetViews>
    <sheetView workbookViewId="0">
      <selection activeCell="D13" sqref="D13"/>
    </sheetView>
  </sheetViews>
  <sheetFormatPr defaultRowHeight="15"/>
  <cols>
    <col min="3" max="3" width="24.85546875" customWidth="1"/>
    <col min="4" max="4" width="93" customWidth="1"/>
  </cols>
  <sheetData>
    <row r="3" spans="2:4">
      <c r="C3" t="s">
        <v>285</v>
      </c>
    </row>
    <row r="4" spans="2:4">
      <c r="C4" t="s">
        <v>286</v>
      </c>
    </row>
    <row r="5" spans="2:4">
      <c r="C5" t="s">
        <v>287</v>
      </c>
    </row>
    <row r="8" spans="2:4">
      <c r="B8" s="57" t="s">
        <v>256</v>
      </c>
      <c r="C8" s="57" t="s">
        <v>258</v>
      </c>
      <c r="D8" s="57" t="s">
        <v>288</v>
      </c>
    </row>
    <row r="9" spans="2:4">
      <c r="B9" s="34">
        <v>1</v>
      </c>
      <c r="C9" s="34" t="s">
        <v>289</v>
      </c>
      <c r="D9" s="34" t="s">
        <v>290</v>
      </c>
    </row>
    <row r="10" spans="2:4">
      <c r="B10" s="34">
        <v>2</v>
      </c>
      <c r="C10" s="34" t="s">
        <v>291</v>
      </c>
      <c r="D10" s="34" t="s">
        <v>292</v>
      </c>
    </row>
    <row r="13" spans="2:4">
      <c r="C13" s="61"/>
    </row>
    <row r="14" spans="2:4">
      <c r="C14" s="61"/>
    </row>
    <row r="15" spans="2:4">
      <c r="C15" s="61"/>
    </row>
    <row r="16" spans="2:4">
      <c r="C16" s="61"/>
    </row>
    <row r="17" spans="3:3">
      <c r="C17" s="61"/>
    </row>
    <row r="18" spans="3:3">
      <c r="C18" s="61"/>
    </row>
    <row r="19" spans="3:3">
      <c r="C19" s="61"/>
    </row>
    <row r="20" spans="3:3">
      <c r="C20" s="61"/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0D56-93BE-4F1D-A658-5D9E77A56A7A}">
  <dimension ref="A1:O25"/>
  <sheetViews>
    <sheetView zoomScale="70" zoomScaleNormal="70" workbookViewId="0">
      <selection activeCell="B25" sqref="B25"/>
    </sheetView>
  </sheetViews>
  <sheetFormatPr defaultColWidth="9.140625" defaultRowHeight="15"/>
  <cols>
    <col min="1" max="1" width="40.5703125" style="35" bestFit="1" customWidth="1"/>
    <col min="2" max="2" width="15.7109375" style="35" bestFit="1" customWidth="1"/>
    <col min="3" max="3" width="16.42578125" style="35" bestFit="1" customWidth="1"/>
    <col min="4" max="4" width="14.85546875" style="35" bestFit="1" customWidth="1"/>
    <col min="5" max="6" width="15.85546875" style="35" bestFit="1" customWidth="1"/>
    <col min="7" max="8" width="16.28515625" style="35" bestFit="1" customWidth="1"/>
    <col min="9" max="9" width="15.85546875" style="35" bestFit="1" customWidth="1"/>
    <col min="10" max="10" width="15.28515625" style="35" bestFit="1" customWidth="1"/>
    <col min="11" max="11" width="16.42578125" style="35" bestFit="1" customWidth="1"/>
    <col min="12" max="12" width="15.7109375" style="35" bestFit="1" customWidth="1"/>
    <col min="13" max="13" width="15.28515625" style="35" bestFit="1" customWidth="1"/>
    <col min="14" max="14" width="15.7109375" style="35" bestFit="1" customWidth="1"/>
    <col min="15" max="15" width="16.28515625" style="35" bestFit="1" customWidth="1"/>
    <col min="16" max="16384" width="9.140625" style="35"/>
  </cols>
  <sheetData>
    <row r="1" spans="1:15">
      <c r="B1" s="36" t="s">
        <v>293</v>
      </c>
      <c r="C1" s="36" t="s">
        <v>293</v>
      </c>
      <c r="D1" s="36" t="s">
        <v>293</v>
      </c>
      <c r="E1" s="36" t="s">
        <v>293</v>
      </c>
      <c r="F1" s="36" t="s">
        <v>293</v>
      </c>
      <c r="G1" s="36" t="s">
        <v>293</v>
      </c>
      <c r="H1" s="36" t="s">
        <v>293</v>
      </c>
      <c r="I1" s="36" t="s">
        <v>293</v>
      </c>
      <c r="J1" s="36" t="s">
        <v>293</v>
      </c>
      <c r="K1" s="36" t="s">
        <v>293</v>
      </c>
      <c r="L1" s="36" t="s">
        <v>293</v>
      </c>
      <c r="M1" s="36" t="s">
        <v>293</v>
      </c>
      <c r="N1" s="36" t="s">
        <v>293</v>
      </c>
      <c r="O1" s="36" t="s">
        <v>293</v>
      </c>
    </row>
    <row r="2" spans="1:15">
      <c r="A2" s="34"/>
      <c r="B2" s="19"/>
      <c r="C2" s="20"/>
      <c r="D2" s="20"/>
      <c r="E2" s="18"/>
      <c r="F2" s="18"/>
      <c r="G2" s="16"/>
      <c r="H2" s="16"/>
      <c r="I2" s="16"/>
      <c r="J2" s="16"/>
      <c r="K2" s="16"/>
      <c r="L2" s="16"/>
      <c r="M2" s="16"/>
      <c r="N2" s="16"/>
      <c r="O2" s="16"/>
    </row>
    <row r="3" spans="1:15">
      <c r="A3" s="34"/>
      <c r="B3" s="19"/>
      <c r="C3" s="20"/>
      <c r="D3" s="20"/>
      <c r="E3" s="18"/>
      <c r="F3" s="18"/>
      <c r="G3" s="16"/>
      <c r="H3" s="16"/>
      <c r="I3" s="16"/>
      <c r="J3" s="16"/>
      <c r="K3" s="16"/>
      <c r="L3" s="16"/>
      <c r="M3" s="16"/>
      <c r="N3" s="16"/>
      <c r="O3" s="16"/>
    </row>
    <row r="4" spans="1:15">
      <c r="A4" s="36" t="s">
        <v>294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1:15">
      <c r="A6" s="37" t="s">
        <v>96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>
      <c r="A7" s="34" t="s">
        <v>295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>
      <c r="A8" s="34" t="s">
        <v>296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15">
      <c r="A9" s="34" t="s">
        <v>297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5">
      <c r="A10" s="34" t="s">
        <v>298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5">
      <c r="A11" s="34" t="s">
        <v>299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1:15">
      <c r="A12" s="34" t="s">
        <v>300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>
      <c r="A13" s="34" t="s">
        <v>301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5">
      <c r="A14" s="34" t="s">
        <v>302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1: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5">
      <c r="A16" s="37" t="s">
        <v>303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34" t="s">
        <v>304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1:15">
      <c r="A18" s="34" t="s">
        <v>305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5">
      <c r="A19" s="34" t="s">
        <v>306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5">
      <c r="A20" s="34" t="s">
        <v>307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>
      <c r="A21" s="34" t="s">
        <v>308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5" spans="1:15">
      <c r="A25" s="35" t="s">
        <v>117</v>
      </c>
    </row>
  </sheetData>
  <pageMargins left="0.7" right="0.7" top="0.75" bottom="0.75" header="0.3" footer="0.3"/>
  <pageSetup orientation="portrait" r:id="rId1"/>
  <headerFooter>
    <oddFooter>&amp;L_x000D_&amp;1#&amp;"Calibri"&amp;10&amp;K000000 RESTRICTED COLLABORATION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035-6DF2-4985-A0E4-7A8E854A1265}">
  <dimension ref="C2:E2"/>
  <sheetViews>
    <sheetView workbookViewId="0">
      <selection activeCell="D8" sqref="D8"/>
    </sheetView>
  </sheetViews>
  <sheetFormatPr defaultRowHeight="15"/>
  <cols>
    <col min="4" max="4" width="63" customWidth="1"/>
  </cols>
  <sheetData>
    <row r="2" spans="3:5">
      <c r="C2" s="35" t="s">
        <v>309</v>
      </c>
      <c r="D2" s="35" t="s">
        <v>310</v>
      </c>
      <c r="E2" s="35" t="s">
        <v>311</v>
      </c>
    </row>
  </sheetData>
  <pageMargins left="0.7" right="0.7" top="0.75" bottom="0.75" header="0.3" footer="0.3"/>
  <headerFooter>
    <oddFooter>&amp;L_x000D_&amp;1#&amp;"Calibri"&amp;10&amp;K000000 RESTRICTED COLLABORATION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50DA487FBCA941AA1D148BAF78BBA7" ma:contentTypeVersion="2" ma:contentTypeDescription="Create a new document." ma:contentTypeScope="" ma:versionID="8af9666f1e6826f668074846bad5fa27">
  <xsd:schema xmlns:xsd="http://www.w3.org/2001/XMLSchema" xmlns:xs="http://www.w3.org/2001/XMLSchema" xmlns:p="http://schemas.microsoft.com/office/2006/metadata/properties" xmlns:ns2="62a29321-5060-424e-916d-885744b29b20" targetNamespace="http://schemas.microsoft.com/office/2006/metadata/properties" ma:root="true" ma:fieldsID="f3fbbda31b1f40239f88d14a6c9a7c12" ns2:_="">
    <xsd:import namespace="62a29321-5060-424e-916d-885744b29b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29321-5060-424e-916d-885744b29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F07FFF-557D-412F-B06A-2A79F98E67B0}"/>
</file>

<file path=customXml/itemProps2.xml><?xml version="1.0" encoding="utf-8"?>
<ds:datastoreItem xmlns:ds="http://schemas.openxmlformats.org/officeDocument/2006/customXml" ds:itemID="{5ED5A6AC-50BF-4B16-A6D1-865B45650D05}"/>
</file>

<file path=customXml/itemProps3.xml><?xml version="1.0" encoding="utf-8"?>
<ds:datastoreItem xmlns:ds="http://schemas.openxmlformats.org/officeDocument/2006/customXml" ds:itemID="{59B7519C-E4BB-4608-9258-F212BB7F9E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Saurabh Gupta</dc:creator>
  <cp:keywords/>
  <dc:description/>
  <cp:lastModifiedBy>JONL (Jonathan Lua)</cp:lastModifiedBy>
  <cp:revision/>
  <dcterms:created xsi:type="dcterms:W3CDTF">2022-03-16T10:12:33Z</dcterms:created>
  <dcterms:modified xsi:type="dcterms:W3CDTF">2022-07-11T06:59:22Z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0x01010049F7BF1569262D42A3F810353B047C5B</vt:lpwstr>
  </property>
  <property fmtid="{D5CDD505-2E9C-101B-9397-08002B2CF9AE}" pid="3" name="TitusGUID">
    <vt:lpwstr>3ec7fc04-6ec4-4429-a34a-ebfc94f10ace</vt:lpwstr>
  </property>
  <property fmtid="{D5CDD505-2E9C-101B-9397-08002B2CF9AE}" pid="4" name="MSIP_Label_35c15001-c8e1-4e59-97bd-905e2080daab_Enabled">
    <vt:lpwstr>true</vt:lpwstr>
  </property>
  <property fmtid="{D5CDD505-2E9C-101B-9397-08002B2CF9AE}" pid="5" name="MSIP_Label_35c15001-c8e1-4e59-97bd-905e2080daab_SetDate">
    <vt:lpwstr>2022-04-05T16:59:39Z</vt:lpwstr>
  </property>
  <property fmtid="{D5CDD505-2E9C-101B-9397-08002B2CF9AE}" pid="6" name="MSIP_Label_35c15001-c8e1-4e59-97bd-905e2080daab_Method">
    <vt:lpwstr>Standard</vt:lpwstr>
  </property>
  <property fmtid="{D5CDD505-2E9C-101B-9397-08002B2CF9AE}" pid="7" name="MSIP_Label_35c15001-c8e1-4e59-97bd-905e2080daab_Name">
    <vt:lpwstr>Confidential</vt:lpwstr>
  </property>
  <property fmtid="{D5CDD505-2E9C-101B-9397-08002B2CF9AE}" pid="8" name="MSIP_Label_35c15001-c8e1-4e59-97bd-905e2080daab_SiteId">
    <vt:lpwstr>c0701940-7b3f-4116-a59f-159078bc3c63</vt:lpwstr>
  </property>
  <property fmtid="{D5CDD505-2E9C-101B-9397-08002B2CF9AE}" pid="9" name="MSIP_Label_35c15001-c8e1-4e59-97bd-905e2080daab_ActionId">
    <vt:lpwstr>76c53140-d5c3-4aa8-ba8e-df9b948c6312</vt:lpwstr>
  </property>
  <property fmtid="{D5CDD505-2E9C-101B-9397-08002B2CF9AE}" pid="10" name="MSIP_Label_35c15001-c8e1-4e59-97bd-905e2080daab_ContentBits">
    <vt:lpwstr>2</vt:lpwstr>
  </property>
  <property fmtid="{D5CDD505-2E9C-101B-9397-08002B2CF9AE}" pid="18" name="HCLClassD6">
    <vt:lpwstr>False</vt:lpwstr>
  </property>
  <property fmtid="{D5CDD505-2E9C-101B-9397-08002B2CF9AE}" pid="19" name="HCLClassification">
    <vt:lpwstr>HCL_Cla5s_C0nf1dent1al</vt:lpwstr>
  </property>
  <property fmtid="{D5CDD505-2E9C-101B-9397-08002B2CF9AE}" pid="20" name="MSIP_Label_d6d68f3a-69f7-4bfa-ab8c-831f1592af37_Enabled">
    <vt:lpwstr>true</vt:lpwstr>
  </property>
  <property fmtid="{D5CDD505-2E9C-101B-9397-08002B2CF9AE}" pid="21" name="MSIP_Label_d6d68f3a-69f7-4bfa-ab8c-831f1592af37_SetDate">
    <vt:lpwstr>2022-07-06T05:19:57Z</vt:lpwstr>
  </property>
  <property fmtid="{D5CDD505-2E9C-101B-9397-08002B2CF9AE}" pid="22" name="MSIP_Label_d6d68f3a-69f7-4bfa-ab8c-831f1592af37_Method">
    <vt:lpwstr>Privileged</vt:lpwstr>
  </property>
  <property fmtid="{D5CDD505-2E9C-101B-9397-08002B2CF9AE}" pid="23" name="MSIP_Label_d6d68f3a-69f7-4bfa-ab8c-831f1592af37_Name">
    <vt:lpwstr>Restricted collaboration</vt:lpwstr>
  </property>
  <property fmtid="{D5CDD505-2E9C-101B-9397-08002B2CF9AE}" pid="24" name="MSIP_Label_d6d68f3a-69f7-4bfa-ab8c-831f1592af37_SiteId">
    <vt:lpwstr>eae82d0e-137d-4df8-ab74-34f582042d39</vt:lpwstr>
  </property>
  <property fmtid="{D5CDD505-2E9C-101B-9397-08002B2CF9AE}" pid="25" name="MSIP_Label_d6d68f3a-69f7-4bfa-ab8c-831f1592af37_ActionId">
    <vt:lpwstr>dd05dad6-d5c4-4d46-93fe-6306cc18dcb5</vt:lpwstr>
  </property>
  <property fmtid="{D5CDD505-2E9C-101B-9397-08002B2CF9AE}" pid="26" name="MSIP_Label_d6d68f3a-69f7-4bfa-ab8c-831f1592af37_ContentBits">
    <vt:lpwstr>2</vt:lpwstr>
  </property>
</Properties>
</file>