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laxy\软件工程原理与实践\大作业\FinalRelease\"/>
    </mc:Choice>
  </mc:AlternateContent>
  <xr:revisionPtr revIDLastSave="0" documentId="13_ncr:1_{0F25023B-CCCD-4D2A-8C19-D0060E21AEF3}" xr6:coauthVersionLast="47" xr6:coauthVersionMax="47" xr10:uidLastSave="{00000000-0000-0000-0000-000000000000}"/>
  <bookViews>
    <workbookView xWindow="840" yWindow="-110" windowWidth="18470" windowHeight="11020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</workbook>
</file>

<file path=xl/calcChain.xml><?xml version="1.0" encoding="utf-8"?>
<calcChain xmlns="http://schemas.openxmlformats.org/spreadsheetml/2006/main">
  <c r="E20" i="7" l="1"/>
  <c r="E22" i="7"/>
  <c r="E25" i="7"/>
  <c r="D25" i="7"/>
  <c r="E24" i="7"/>
  <c r="D24" i="7"/>
  <c r="E23" i="7"/>
  <c r="D23" i="7"/>
  <c r="D22" i="7"/>
  <c r="E21" i="7"/>
  <c r="D21" i="7"/>
  <c r="E29" i="7"/>
  <c r="E26" i="7"/>
  <c r="E27" i="7"/>
  <c r="E28" i="7"/>
  <c r="F28" i="7" s="1"/>
  <c r="D26" i="7"/>
  <c r="D27" i="7"/>
  <c r="D28" i="7"/>
  <c r="D20" i="7"/>
  <c r="F23" i="7" l="1"/>
  <c r="F24" i="7"/>
  <c r="F25" i="7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<sst xmlns="http://schemas.openxmlformats.org/spreadsheetml/2006/main" count="624" uniqueCount="435">
  <si>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</si>
  <si>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</si>
  <si>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</si>
  <si>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</si>
  <si>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</si>
  <si>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</si>
  <si>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</si>
  <si>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</si>
  <si>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</si>
  <si>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</si>
  <si>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</si>
  <si>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</si>
  <si>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</si>
  <si>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</si>
  <si>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</si>
  <si>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</si>
  <si>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</si>
  <si>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</si>
  <si>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</si>
  <si>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</si>
  <si>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</si>
  <si>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</si>
  <si>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</si>
  <si>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</si>
  <si>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</si>
  <si>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</si>
  <si>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</si>
  <si>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</si>
  <si>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</si>
  <si>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</si>
  <si>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</si>
  <si>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</si>
  <si>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</si>
  <si>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</si>
  <si>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</si>
  <si>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</si>
  <si>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</si>
  <si>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</si>
  <si>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</si>
  <si>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</si>
  <si>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</si>
  <si>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</si>
  <si>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</si>
  <si>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</si>
  <si>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</si>
  <si>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</si>
  <si>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</si>
  <si>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</si>
  <si>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</si>
  <si>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</si>
  <si>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</si>
  <si>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</si>
  <si>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</si>
  <si>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</si>
  <si>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</si>
  <si>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</si>
  <si>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</si>
  <si>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</si>
  <si>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</si>
  <si>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</si>
  <si>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</si>
  <si>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</si>
  <si>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</si>
  <si>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</si>
  <si>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</si>
  <si>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</si>
  <si>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</si>
  <si>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</si>
  <si>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</si>
  <si>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</si>
  <si>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</si>
  <si>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</si>
  <si>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</si>
  <si>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</si>
  <si>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</si>
  <si>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</si>
  <si>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</si>
  <si>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</si>
  <si>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</si>
  <si>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</si>
  <si>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</si>
  <si>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</si>
  <si>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</si>
  <si>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</si>
  <si>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</si>
  <si>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</si>
  <si>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</si>
  <si>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</si>
  <si>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</si>
  <si>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</si>
  <si>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</si>
  <si>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</si>
  <si>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</si>
  <si>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</si>
  <si>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</si>
  <si>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</si>
  <si>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</si>
  <si>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</si>
  <si>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</si>
  <si>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</si>
  <si>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</si>
  <si>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</si>
  <si>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</si>
  <si>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</si>
  <si>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</si>
  <si>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</si>
  <si>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</si>
  <si>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</si>
  <si>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</si>
  <si>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</si>
  <si>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</si>
  <si>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</si>
  <si>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</si>
  <si>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</si>
  <si>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</si>
  <si>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</si>
  <si>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</si>
  <si>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</si>
  <si>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</si>
  <si>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</si>
  <si>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</si>
  <si>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</si>
  <si>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</si>
  <si>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</si>
  <si>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</si>
  <si>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</si>
  <si>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</si>
  <si>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</si>
  <si>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</si>
  <si>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</si>
  <si>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</si>
  <si>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</si>
  <si>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</si>
  <si>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</si>
  <si>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</si>
  <si>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</si>
  <si>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</si>
  <si>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</si>
  <si>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</si>
  <si>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</si>
  <si>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</si>
  <si>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</si>
  <si>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</si>
  <si>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</si>
  <si>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</si>
  <si>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</si>
  <si>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</si>
  <si>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</si>
  <si>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</si>
  <si>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</si>
  <si>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</si>
  <si>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</si>
  <si>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</si>
  <si>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</si>
  <si>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</si>
  <si>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</si>
  <si>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</si>
  <si>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</si>
  <si>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</si>
  <si>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</si>
  <si>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</si>
  <si>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</si>
  <si>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</si>
  <si>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</si>
  <si>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</si>
  <si>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</si>
  <si>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</si>
  <si>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</si>
  <si>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</si>
  <si>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</si>
  <si>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</si>
  <si>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</si>
  <si>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</si>
  <si>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</si>
  <si>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</si>
  <si>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</si>
  <si>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</si>
  <si>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</si>
  <si>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</si>
  <si>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</si>
  <si>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</si>
  <si>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</si>
  <si>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</si>
  <si>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</si>
  <si>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</si>
  <si>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</si>
  <si>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</si>
  <si>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</si>
  <si>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</si>
  <si>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</si>
  <si>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</si>
  <si>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</si>
  <si>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</si>
  <si>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</si>
  <si>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</si>
  <si>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</si>
  <si>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</si>
  <si>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</si>
  <si>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</si>
  <si>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</si>
  <si>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</si>
  <si>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</si>
  <si>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</si>
  <si>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</si>
  <si>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</si>
  <si>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</si>
  <si>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</si>
  <si>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</si>
  <si>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</si>
  <si>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</si>
  <si>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</si>
  <si>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</si>
  <si>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</si>
  <si>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</si>
  <si>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</si>
  <si>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</si>
  <si>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</si>
  <si>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</si>
  <si>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</si>
  <si>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</si>
  <si>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</si>
  <si>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</si>
  <si>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</si>
  <si>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</si>
  <si>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</si>
  <si>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</si>
  <si>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</si>
  <si>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</si>
  <si>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</si>
  <si>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</si>
  <si>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</si>
  <si>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</si>
  <si>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  <phoneticPr fontId="2" type="noConversion"/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</si>
  <si>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</si>
  <si>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</si>
  <si>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</si>
  <si>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</si>
  <si>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</si>
  <si>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</si>
  <si>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</si>
  <si>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</si>
  <si>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</si>
  <si>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</si>
  <si>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</si>
  <si>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</si>
  <si>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</si>
  <si>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</si>
  <si>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</si>
  <si>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</si>
  <si>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charset val="134"/>
      </rPr>
      <t>初稿完成</t>
    </r>
    <phoneticPr fontId="2" type="noConversion"/>
  </si>
  <si>
    <t>用户注册</t>
    <phoneticPr fontId="27" type="noConversion"/>
  </si>
  <si>
    <t>测试注册正常数据是否成功</t>
    <phoneticPr fontId="27" type="noConversion"/>
  </si>
  <si>
    <t>高</t>
    <phoneticPr fontId="27" type="noConversion"/>
  </si>
  <si>
    <t>可以正常在浏览器中访问首页</t>
    <phoneticPr fontId="27" type="noConversion"/>
  </si>
  <si>
    <t>用户注册成功</t>
    <phoneticPr fontId="27" type="noConversion"/>
  </si>
  <si>
    <t>Null(无缺陷)</t>
  </si>
  <si>
    <t>N</t>
  </si>
  <si>
    <t>Low(微小错误)</t>
  </si>
  <si>
    <t>Y</t>
  </si>
  <si>
    <t>JiaoJi-testcase-001</t>
    <phoneticPr fontId="27" type="noConversion"/>
  </si>
  <si>
    <t>JiaoJi-testcase-002</t>
    <phoneticPr fontId="2" type="noConversion"/>
  </si>
  <si>
    <t>JiaoJi-testcase-003</t>
  </si>
  <si>
    <t>JiaoJi-testcase-004</t>
  </si>
  <si>
    <t>JiaoJi-testcase-008</t>
  </si>
  <si>
    <t>JiaoJi-testcase-009</t>
  </si>
  <si>
    <t>JiaoJi-testcase-010</t>
  </si>
  <si>
    <t>JiaoJi-testcase-011</t>
  </si>
  <si>
    <t>JiaoJi-testcase-012</t>
  </si>
  <si>
    <t>JiaoJi-testcase-013</t>
  </si>
  <si>
    <t>JiaoJi-testcase-014</t>
  </si>
  <si>
    <t>JiaoJi-testcase-015</t>
  </si>
  <si>
    <t>JiaoJi-testcase-016</t>
  </si>
  <si>
    <t>JiaoJi-testcase-017</t>
  </si>
  <si>
    <t>JiaoJi-testcase-018</t>
  </si>
  <si>
    <t>用户登录</t>
    <phoneticPr fontId="27" type="noConversion"/>
  </si>
  <si>
    <t>测试已注册普通用户是否登陆成功</t>
    <phoneticPr fontId="27" type="noConversion"/>
  </si>
  <si>
    <t>进入管理员页面</t>
    <phoneticPr fontId="27" type="noConversion"/>
  </si>
  <si>
    <t>测试已注册管理员用户是否登陆成功</t>
    <phoneticPr fontId="27" type="noConversion"/>
  </si>
  <si>
    <t>进入普通用户页面</t>
    <phoneticPr fontId="27" type="noConversion"/>
  </si>
  <si>
    <t>高</t>
  </si>
  <si>
    <t>测试未注册用户名是否登陆成功</t>
    <phoneticPr fontId="2" type="noConversion"/>
  </si>
  <si>
    <t>管理员root已被注册</t>
    <phoneticPr fontId="27" type="noConversion"/>
  </si>
  <si>
    <t>用户segui已被注册</t>
    <phoneticPr fontId="27" type="noConversion"/>
  </si>
  <si>
    <t>提示用户名或密码错误</t>
    <phoneticPr fontId="2" type="noConversion"/>
  </si>
  <si>
    <t>JiaoJi</t>
    <phoneticPr fontId="2" type="noConversion"/>
  </si>
  <si>
    <t>页面链接检查</t>
    <phoneticPr fontId="2" type="noConversion"/>
  </si>
  <si>
    <t>点击任意一个活动卡片</t>
    <phoneticPr fontId="2" type="noConversion"/>
  </si>
  <si>
    <t>进入对应活动详情页</t>
    <phoneticPr fontId="2" type="noConversion"/>
  </si>
  <si>
    <t>进入对应页面</t>
    <phoneticPr fontId="2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</si>
  <si>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</si>
  <si>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t>检查发布交友圈时图片能否正常上传</t>
    <phoneticPr fontId="2" type="noConversion"/>
  </si>
  <si>
    <t>检查每一个链接是否都有对应的页面，并且页面之间切换正确</t>
    <phoneticPr fontId="2" type="noConversion"/>
  </si>
  <si>
    <t>用户已经正常登录并进入页面</t>
    <phoneticPr fontId="2" type="noConversion"/>
  </si>
  <si>
    <t>图片上传成功，moment正常发布</t>
    <phoneticPr fontId="2" type="noConversion"/>
  </si>
  <si>
    <t>界面测试</t>
  </si>
  <si>
    <t>检查必填项缺失能否被识别</t>
    <phoneticPr fontId="2" type="noConversion"/>
  </si>
  <si>
    <t>可以正常在浏览器中访问页面</t>
    <phoneticPr fontId="27" type="noConversion"/>
  </si>
  <si>
    <t>提示请输入XX</t>
    <phoneticPr fontId="2" type="noConversion"/>
  </si>
  <si>
    <t>检查多选框功能是否正常</t>
    <phoneticPr fontId="2" type="noConversion"/>
  </si>
  <si>
    <t>多选框选择标志从“驳回”转到“通过”</t>
    <phoneticPr fontId="2" type="noConversion"/>
  </si>
  <si>
    <t>发布活动</t>
    <phoneticPr fontId="2" type="noConversion"/>
  </si>
  <si>
    <t>审核活动</t>
    <phoneticPr fontId="2" type="noConversion"/>
  </si>
  <si>
    <t>交集广场</t>
    <phoneticPr fontId="2" type="noConversion"/>
  </si>
  <si>
    <t>可以正常在浏览器中访问页面，普通用户身份成功登录</t>
    <phoneticPr fontId="27" type="noConversion"/>
  </si>
  <si>
    <r>
      <t>用户名：</t>
    </r>
    <r>
      <rPr>
        <sz val="11"/>
        <rFont val="Times New Roman"/>
        <family val="1"/>
      </rPr>
      <t xml:space="preserve">segui
</t>
    </r>
    <r>
      <rPr>
        <sz val="11"/>
        <rFont val="宋体"/>
        <family val="3"/>
        <charset val="134"/>
      </rPr>
      <t>密码：</t>
    </r>
    <r>
      <rPr>
        <sz val="11"/>
        <rFont val="Times New Roman"/>
        <family val="1"/>
      </rPr>
      <t>bigsegui</t>
    </r>
    <phoneticPr fontId="2" type="noConversion"/>
  </si>
  <si>
    <r>
      <t>用户名：</t>
    </r>
    <r>
      <rPr>
        <sz val="11"/>
        <rFont val="Times New Roman"/>
        <family val="1"/>
      </rPr>
      <t xml:space="preserve">root
</t>
    </r>
    <r>
      <rPr>
        <sz val="11"/>
        <rFont val="宋体"/>
        <family val="3"/>
        <charset val="134"/>
      </rPr>
      <t>密码：</t>
    </r>
    <r>
      <rPr>
        <sz val="11"/>
        <rFont val="Times New Roman"/>
        <family val="1"/>
      </rPr>
      <t>root</t>
    </r>
    <phoneticPr fontId="2" type="noConversion"/>
  </si>
  <si>
    <t>用户名：admin
密码：aaaaa</t>
    <phoneticPr fontId="2" type="noConversion"/>
  </si>
  <si>
    <r>
      <t>1.</t>
    </r>
    <r>
      <rPr>
        <sz val="11"/>
        <rFont val="宋体"/>
        <family val="1"/>
        <charset val="134"/>
      </rPr>
      <t xml:space="preserve">点击发布活动，输入活动信息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点击确认发布</t>
    </r>
    <phoneticPr fontId="2" type="noConversion"/>
  </si>
  <si>
    <t>1.审核活动时点击“驳回”
 2.点击“通过”</t>
    <phoneticPr fontId="2" type="noConversion"/>
  </si>
  <si>
    <t xml:space="preserve">1.输入用户名和密码   
2.点击登录 </t>
    <phoneticPr fontId="2" type="noConversion"/>
  </si>
  <si>
    <t xml:space="preserve">1.输入用户名和密码 
2.点击登录 </t>
    <phoneticPr fontId="2" type="noConversion"/>
  </si>
  <si>
    <t xml:space="preserve">1.输入用户名和密码  
2.点击登录 </t>
    <phoneticPr fontId="2" type="noConversion"/>
  </si>
  <si>
    <t>发布成功，在“我发布的”页面可以看到相关活动</t>
    <phoneticPr fontId="2" type="noConversion"/>
  </si>
  <si>
    <t>1.点击发布活动
2.点击“确认发布”</t>
    <phoneticPr fontId="2" type="noConversion"/>
  </si>
  <si>
    <r>
      <rPr>
        <sz val="11"/>
        <rFont val="Times New Roman"/>
        <family val="1"/>
      </rPr>
      <t>1.</t>
    </r>
    <r>
      <rPr>
        <sz val="11"/>
        <rFont val="宋体"/>
        <family val="1"/>
        <charset val="134"/>
      </rPr>
      <t xml:space="preserve">“交集广场”页面点击加号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选择图片并发布</t>
    </r>
    <phoneticPr fontId="2" type="noConversion"/>
  </si>
  <si>
    <t>点击顶端导航栏不同条目</t>
    <phoneticPr fontId="2" type="noConversion"/>
  </si>
  <si>
    <t>报名活动</t>
    <phoneticPr fontId="2" type="noConversion"/>
  </si>
  <si>
    <t>测试用户能否正常报名活动</t>
    <phoneticPr fontId="2" type="noConversion"/>
  </si>
  <si>
    <t>测试是否能反馈已发布活动审核结果</t>
    <phoneticPr fontId="2" type="noConversion"/>
  </si>
  <si>
    <t>用户正常登录进页面，活动列表有至少一个可报名活动</t>
    <phoneticPr fontId="2" type="noConversion"/>
  </si>
  <si>
    <r>
      <t>1.</t>
    </r>
    <r>
      <rPr>
        <sz val="11"/>
        <rFont val="宋体"/>
        <family val="1"/>
        <charset val="134"/>
      </rPr>
      <t xml:space="preserve">点击进入活动详情页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 xml:space="preserve">点击立即报名
</t>
    </r>
    <r>
      <rPr>
        <sz val="11"/>
        <rFont val="Times New Roman"/>
        <family val="1"/>
      </rPr>
      <t>3.</t>
    </r>
    <r>
      <rPr>
        <sz val="11"/>
        <rFont val="宋体"/>
        <family val="1"/>
        <charset val="134"/>
      </rPr>
      <t>点击确认</t>
    </r>
    <phoneticPr fontId="2" type="noConversion"/>
  </si>
  <si>
    <t>高</t>
    <phoneticPr fontId="2" type="noConversion"/>
  </si>
  <si>
    <t>测试交集广场是否正常显示</t>
    <phoneticPr fontId="2" type="noConversion"/>
  </si>
  <si>
    <t>点击进入“交集广场”</t>
    <phoneticPr fontId="2" type="noConversion"/>
  </si>
  <si>
    <t>可以看到其他人发布的moment内容</t>
    <phoneticPr fontId="2" type="noConversion"/>
  </si>
  <si>
    <t>用户已经正常发布活动，管理员通过审核</t>
    <phoneticPr fontId="2" type="noConversion"/>
  </si>
  <si>
    <t>“我发布的”页面显示反馈，活动加入首页活动列表</t>
    <phoneticPr fontId="2" type="noConversion"/>
  </si>
  <si>
    <t>用户已经正常发布活动，管理员驳回</t>
    <phoneticPr fontId="2" type="noConversion"/>
  </si>
  <si>
    <r>
      <t>1.</t>
    </r>
    <r>
      <rPr>
        <sz val="11"/>
        <rFont val="宋体"/>
        <family val="1"/>
        <charset val="134"/>
      </rPr>
      <t xml:space="preserve">点击进入“我发布的”页面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点击进入“活动大厅”页面</t>
    </r>
    <phoneticPr fontId="2" type="noConversion"/>
  </si>
  <si>
    <t>“我发布的”页面显示反馈，活动不会加入首页活动列表</t>
    <phoneticPr fontId="2" type="noConversion"/>
  </si>
  <si>
    <t>测试用户发布活动能否体现在管理员页面</t>
    <phoneticPr fontId="2" type="noConversion"/>
  </si>
  <si>
    <t>用户已经正常发布活动，管理员未审核</t>
    <phoneticPr fontId="2" type="noConversion"/>
  </si>
  <si>
    <t>1.点击进入“管理活动”
2.选择一个活动项点击“活动详情”</t>
    <phoneticPr fontId="2" type="noConversion"/>
  </si>
  <si>
    <t>活动列表显示未审核的活动，点击“活动详情”后显示具体内容</t>
    <phoneticPr fontId="2" type="noConversion"/>
  </si>
  <si>
    <t>测试管理员是否能驳回/通过活动</t>
    <phoneticPr fontId="2" type="noConversion"/>
  </si>
  <si>
    <t>活动管理列表有不少于两个待审核活动</t>
    <phoneticPr fontId="2" type="noConversion"/>
  </si>
  <si>
    <t>1.点击活动项“审核”，选择“驳回”并输入反馈
2.点击活动项“审核”，选择“通过”并输入反馈
3.进入“审核记录”页面</t>
    <phoneticPr fontId="2" type="noConversion"/>
  </si>
  <si>
    <t>驳回的活动显示在已驳回列表，通过的活动显示在已通过列表；活动项展示反馈信息</t>
    <phoneticPr fontId="2" type="noConversion"/>
  </si>
  <si>
    <t>测试用户能否收到报名活动反馈信息</t>
    <phoneticPr fontId="2" type="noConversion"/>
  </si>
  <si>
    <t>用户已经报名活动活动状态改变</t>
    <phoneticPr fontId="2" type="noConversion"/>
  </si>
  <si>
    <t>进入“我的活动-我参加的”页面</t>
    <phoneticPr fontId="2" type="noConversion"/>
  </si>
  <si>
    <t>测试用户发布活动过程能否正常进行</t>
    <phoneticPr fontId="2" type="noConversion"/>
  </si>
  <si>
    <t>活动加入“我参与的”列表</t>
    <phoneticPr fontId="2" type="noConversion"/>
  </si>
  <si>
    <t>测试能否查看用户报名情况</t>
    <phoneticPr fontId="2" type="noConversion"/>
  </si>
  <si>
    <t>用户发布的活动已经通过审核</t>
    <phoneticPr fontId="2" type="noConversion"/>
  </si>
  <si>
    <t>点击“我发布的”活动卡片</t>
    <phoneticPr fontId="2" type="noConversion"/>
  </si>
  <si>
    <t>可以正常在浏览器中访问页面</t>
    <phoneticPr fontId="2" type="noConversion"/>
  </si>
  <si>
    <t>兼容性测试</t>
  </si>
  <si>
    <t>浏览器兼容性验证</t>
  </si>
  <si>
    <t>功能运行正常，界面显示正常，风格一致</t>
    <phoneticPr fontId="2" type="noConversion"/>
  </si>
  <si>
    <t>易用性测试</t>
  </si>
  <si>
    <t>可靠性测试</t>
  </si>
  <si>
    <t>评价活动</t>
    <phoneticPr fontId="2" type="noConversion"/>
  </si>
  <si>
    <t>活动名称：迎新晚会
活动内容：迎新
活动地点：软件学院演播厅
可报名时段：2023年8月1日 - 2023年8月20日
活动举办时间：2023-05-01
活动主办单位：软件学院
报名学院限制：软件学院
报名年级限制：大一
报名社团限制：无
报名人数上限：50
活动组织者：软件学院
素拓奖励：3
劳动学时：0</t>
    <phoneticPr fontId="2" type="noConversion"/>
  </si>
  <si>
    <t>操作难度</t>
    <phoneticPr fontId="2" type="noConversion"/>
  </si>
  <si>
    <t>新用户体验</t>
    <phoneticPr fontId="2" type="noConversion"/>
  </si>
  <si>
    <t>分别进行发布活动、参与活动、审核活动等功能测试，记录所需操作数和用时</t>
    <phoneticPr fontId="2" type="noConversion"/>
  </si>
  <si>
    <t>测试各项功能需要用户操作数和用时是否合理</t>
    <phoneticPr fontId="2" type="noConversion"/>
  </si>
  <si>
    <t>在5步操作之内完成。培训且登录过的用户发布活动平均用时不超过5分钟（除去编辑活动信息用时）；参与活动用时不超过3分钟。</t>
    <phoneticPr fontId="2" type="noConversion"/>
  </si>
  <si>
    <t>测试新用户对系统熟悉用时</t>
    <phoneticPr fontId="2" type="noConversion"/>
  </si>
  <si>
    <t>对新用户进行培训，记录使得新用户能自主操作用时</t>
    <phoneticPr fontId="2" type="noConversion"/>
  </si>
  <si>
    <t>有基础计算机水平的用户的培训时间不超过30分钟</t>
    <phoneticPr fontId="2" type="noConversion"/>
  </si>
  <si>
    <t>浏览系统各界面</t>
    <phoneticPr fontId="2" type="noConversion"/>
  </si>
  <si>
    <t>一致性检验</t>
    <phoneticPr fontId="2" type="noConversion"/>
  </si>
  <si>
    <t>操作验证</t>
    <phoneticPr fontId="2" type="noConversion"/>
  </si>
  <si>
    <t>测试鼠标、键盘等操作能否在系统正常体现</t>
    <phoneticPr fontId="2" type="noConversion"/>
  </si>
  <si>
    <t>文字图形验证</t>
    <phoneticPr fontId="2" type="noConversion"/>
  </si>
  <si>
    <t>检查界面风格是否一致，对整体风格、窗体、按钮、输入框等界面元素进行验证</t>
    <phoneticPr fontId="2" type="noConversion"/>
  </si>
  <si>
    <t>界面风格统一，对整体风格、窗体、按钮、输入框等界面元素一致</t>
    <phoneticPr fontId="2" type="noConversion"/>
  </si>
  <si>
    <t>浏览系统各界面并进行鼠标、键盘等操作</t>
    <phoneticPr fontId="2" type="noConversion"/>
  </si>
  <si>
    <t>进行图片使用及文字使用、字体字号、颜色等方面的验证</t>
    <phoneticPr fontId="2" type="noConversion"/>
  </si>
  <si>
    <t>1.无错别字
2.图片能正常显示
3.字体一致</t>
    <phoneticPr fontId="2" type="noConversion"/>
  </si>
  <si>
    <t>界面元素支持对于鼠标、键盘操作</t>
    <phoneticPr fontId="2" type="noConversion"/>
  </si>
  <si>
    <t>测试用户能否评价已参与的活动</t>
    <phoneticPr fontId="2" type="noConversion"/>
  </si>
  <si>
    <t>用户已参加活动</t>
    <phoneticPr fontId="2" type="noConversion"/>
  </si>
  <si>
    <t>错误处理测试</t>
    <phoneticPr fontId="2" type="noConversion"/>
  </si>
  <si>
    <t>测试当出现非法输入时，系统是否能够给出正确的提示信息</t>
    <phoneticPr fontId="2" type="noConversion"/>
  </si>
  <si>
    <t>提示“用户名或密码错误”</t>
    <phoneticPr fontId="2" type="noConversion"/>
  </si>
  <si>
    <r>
      <rPr>
        <sz val="11"/>
        <rFont val="宋体"/>
        <family val="1"/>
        <charset val="134"/>
      </rPr>
      <t>用户名：</t>
    </r>
    <r>
      <rPr>
        <sz val="11"/>
        <rFont val="Times New Roman"/>
        <family val="1"/>
      </rPr>
      <t>root</t>
    </r>
    <r>
      <rPr>
        <sz val="11"/>
        <rFont val="Times New Roman"/>
        <family val="1"/>
        <charset val="134"/>
      </rPr>
      <t xml:space="preserve">
</t>
    </r>
    <r>
      <rPr>
        <sz val="11"/>
        <rFont val="宋体"/>
        <family val="1"/>
        <charset val="134"/>
      </rPr>
      <t>密码：</t>
    </r>
    <r>
      <rPr>
        <sz val="11"/>
        <rFont val="Times New Roman"/>
        <family val="1"/>
      </rPr>
      <t>sdbajskjd</t>
    </r>
    <phoneticPr fontId="2" type="noConversion"/>
  </si>
  <si>
    <t>在输入用户名和密码时输入错误密码</t>
    <phoneticPr fontId="2" type="noConversion"/>
  </si>
  <si>
    <t>分别在Edge，火狐，Google等常用浏览器上运行</t>
    <phoneticPr fontId="2" type="noConversion"/>
  </si>
  <si>
    <r>
      <rPr>
        <sz val="11"/>
        <rFont val="宋体"/>
        <family val="1"/>
        <charset val="134"/>
      </rPr>
      <t>用户名：</t>
    </r>
    <r>
      <rPr>
        <sz val="11"/>
        <rFont val="Times New Roman"/>
        <family val="1"/>
      </rPr>
      <t xml:space="preserve">yhx
</t>
    </r>
    <r>
      <rPr>
        <sz val="11"/>
        <rFont val="宋体"/>
        <family val="1"/>
        <charset val="134"/>
      </rPr>
      <t>密码：</t>
    </r>
    <r>
      <rPr>
        <sz val="11"/>
        <rFont val="Times New Roman"/>
        <family val="1"/>
      </rPr>
      <t xml:space="preserve">123455
</t>
    </r>
    <r>
      <rPr>
        <sz val="11"/>
        <rFont val="宋体"/>
        <family val="1"/>
        <charset val="134"/>
      </rPr>
      <t>性别：女
昵称：</t>
    </r>
    <r>
      <rPr>
        <sz val="11"/>
        <rFont val="Times New Roman"/>
        <family val="1"/>
      </rPr>
      <t xml:space="preserve">111
</t>
    </r>
    <r>
      <rPr>
        <sz val="11"/>
        <rFont val="宋体"/>
        <family val="1"/>
        <charset val="134"/>
      </rPr>
      <t>学院：电子信息与电气工程学院
学号：</t>
    </r>
    <r>
      <rPr>
        <sz val="11"/>
        <rFont val="Times New Roman"/>
        <family val="1"/>
      </rPr>
      <t xml:space="preserve">521021910000
</t>
    </r>
    <r>
      <rPr>
        <sz val="11"/>
        <rFont val="宋体"/>
        <family val="1"/>
        <charset val="134"/>
      </rPr>
      <t>邮箱：</t>
    </r>
    <r>
      <rPr>
        <sz val="11"/>
        <rFont val="Times New Roman"/>
        <family val="1"/>
      </rPr>
      <t xml:space="preserve">mail@sjtu.edu.cn
</t>
    </r>
    <phoneticPr fontId="2" type="noConversion"/>
  </si>
  <si>
    <r>
      <t>1.</t>
    </r>
    <r>
      <rPr>
        <sz val="11"/>
        <rFont val="宋体"/>
        <family val="1"/>
        <charset val="134"/>
      </rPr>
      <t>点击注册用户
2.输入信息
3.点击“确认创建用户”</t>
    </r>
    <r>
      <rPr>
        <sz val="11"/>
        <rFont val="Times New Roman"/>
        <family val="1"/>
      </rPr>
      <t xml:space="preserve">
</t>
    </r>
    <phoneticPr fontId="27" type="noConversion"/>
  </si>
  <si>
    <t>测试用户名重复注册是否成功</t>
    <phoneticPr fontId="27" type="noConversion"/>
  </si>
  <si>
    <r>
      <rPr>
        <sz val="11"/>
        <rFont val="宋体"/>
        <family val="1"/>
        <charset val="134"/>
      </rPr>
      <t>用户名：</t>
    </r>
    <r>
      <rPr>
        <sz val="11"/>
        <rFont val="Times New Roman"/>
        <family val="1"/>
      </rPr>
      <t>root</t>
    </r>
    <phoneticPr fontId="2" type="noConversion"/>
  </si>
  <si>
    <r>
      <t>1.</t>
    </r>
    <r>
      <rPr>
        <sz val="11"/>
        <rFont val="宋体"/>
        <family val="1"/>
        <charset val="134"/>
      </rPr>
      <t xml:space="preserve">点击注册用户
2.输入用户名信息
</t>
    </r>
    <r>
      <rPr>
        <sz val="11"/>
        <rFont val="Times New Roman"/>
        <family val="1"/>
      </rPr>
      <t xml:space="preserve">
</t>
    </r>
    <phoneticPr fontId="27" type="noConversion"/>
  </si>
  <si>
    <t>提示“用户名已被注册”</t>
    <phoneticPr fontId="27" type="noConversion"/>
  </si>
  <si>
    <t>1.点击评价活动
2.发布评价</t>
    <phoneticPr fontId="2" type="noConversion"/>
  </si>
  <si>
    <t>搜索活动</t>
    <phoneticPr fontId="2" type="noConversion"/>
  </si>
  <si>
    <t>测试用户能否通过关键词检索到相关活动</t>
    <phoneticPr fontId="2" type="noConversion"/>
  </si>
  <si>
    <t>输入：迎新</t>
    <phoneticPr fontId="2" type="noConversion"/>
  </si>
  <si>
    <t>在搜索栏输入待搜索关键词</t>
    <phoneticPr fontId="2" type="noConversion"/>
  </si>
  <si>
    <t>相关活动如迎新晚会出现在活动列表</t>
    <phoneticPr fontId="2" type="noConversion"/>
  </si>
  <si>
    <t>JiaoJi-testcase-005</t>
  </si>
  <si>
    <t>JiaoJi-testcase-006</t>
  </si>
  <si>
    <t>JiaoJi-testcase-007</t>
  </si>
  <si>
    <t>JiaoJi-testcase-019</t>
  </si>
  <si>
    <t>JiaoJi-testcase-020</t>
  </si>
  <si>
    <t>JiaoJi-testcase-021</t>
  </si>
  <si>
    <t>JiaoJi-testcase-022</t>
  </si>
  <si>
    <t>JiaoJi-testcase-023</t>
  </si>
  <si>
    <t>JiaoJi-testcase-024</t>
  </si>
  <si>
    <t>JiaoJi-testcase-025</t>
  </si>
  <si>
    <t>JiaoJi-testcase-026</t>
  </si>
  <si>
    <t>JiaoJi-testcase-027</t>
  </si>
  <si>
    <t>JiaoJi-testcase-028</t>
  </si>
  <si>
    <t>相关活动卡片下方显示不同的活动状态</t>
    <phoneticPr fontId="2" type="noConversion"/>
  </si>
  <si>
    <t>点击查看按钮能够查看已报名用户信息列表</t>
    <phoneticPr fontId="2" type="noConversion"/>
  </si>
  <si>
    <t>活动评价出现在交集广场</t>
    <phoneticPr fontId="2" type="noConversion"/>
  </si>
  <si>
    <t>检查输入格式不合法能否成功发布</t>
    <phoneticPr fontId="2" type="noConversion"/>
  </si>
  <si>
    <t>活动名称：迎新晚会
活动内容：迎新
活动地点：软件学院演播厅
可报名时段：今天
活动举办时间：2023-05-01
活动主办单位：软件学院
报名学院限制：软件学院
报名年级限制：大一
报名社团限制：无
报名人数上限：50
活动组织者：软件学院
素拓奖励：3
劳动学时：0</t>
    <phoneticPr fontId="2" type="noConversion"/>
  </si>
  <si>
    <t>可报名时段不合法，不应成功发布</t>
    <phoneticPr fontId="2" type="noConversion"/>
  </si>
  <si>
    <t>可以成功发布</t>
    <phoneticPr fontId="2" type="noConversion"/>
  </si>
  <si>
    <t>杨菡雪，张奕涵，
杜心敏，全雨乐，胡彤</t>
    <phoneticPr fontId="2" type="noConversion"/>
  </si>
  <si>
    <t>杨菡雪</t>
    <phoneticPr fontId="2" type="noConversion"/>
  </si>
  <si>
    <t>张奕涵</t>
    <phoneticPr fontId="2" type="noConversion"/>
  </si>
  <si>
    <t>杜心敏，全雨乐，胡彤</t>
    <phoneticPr fontId="2" type="noConversion"/>
  </si>
  <si>
    <t>Jiao Ji System Test Case Form
交集系统测试用例</t>
    <phoneticPr fontId="2" type="noConversion"/>
  </si>
  <si>
    <t>JiaoJi-testcase-029</t>
  </si>
  <si>
    <t>Project ID_9_001</t>
    <phoneticPr fontId="2" type="noConversion"/>
  </si>
  <si>
    <t>用户登录</t>
    <phoneticPr fontId="2" type="noConversion"/>
  </si>
  <si>
    <t>测试使用Jaccount初次登录时能否将信息加入数据库</t>
    <phoneticPr fontId="2" type="noConversion"/>
  </si>
  <si>
    <t>使用第三方登录一个未进入过系统的账号</t>
    <phoneticPr fontId="2" type="noConversion"/>
  </si>
  <si>
    <t>可以进入登录后页面，用户信息写入数据库</t>
    <phoneticPr fontId="2" type="noConversion"/>
  </si>
  <si>
    <t>测试使用Jaccount能否登录</t>
    <phoneticPr fontId="2" type="noConversion"/>
  </si>
  <si>
    <t>使用第三方登录</t>
    <phoneticPr fontId="2" type="noConversion"/>
  </si>
  <si>
    <t>能正常进入登录后页面</t>
    <phoneticPr fontId="2" type="noConversion"/>
  </si>
  <si>
    <t>JiaoJi-testcase-030</t>
  </si>
  <si>
    <t>JiaoJi-testcase-031</t>
  </si>
  <si>
    <t>推荐算法</t>
    <phoneticPr fontId="2" type="noConversion"/>
  </si>
  <si>
    <t>测试用户能否正常收到推荐算法推荐的活动</t>
    <phoneticPr fontId="2" type="noConversion"/>
  </si>
  <si>
    <t>点击活动主页推荐活动</t>
    <phoneticPr fontId="2" type="noConversion"/>
  </si>
  <si>
    <t>推荐的活动能正常显示，且大致符合推荐逻辑</t>
    <phoneticPr fontId="2" type="noConversion"/>
  </si>
  <si>
    <t>推荐的活动能正常显示，且大致符合推荐逻辑，但可能不满足报名限制</t>
    <phoneticPr fontId="2" type="noConversion"/>
  </si>
  <si>
    <t>JiaoJi-testcase-032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</si>
</sst>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charset val="134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3366FF"/>
      <name val="宋体"/>
      <family val="1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name val="宋体"/>
      <family val="3"/>
      <charset val="134"/>
    </font>
    <font>
      <sz val="20"/>
      <name val="华文细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Continuous" wrapText="1"/>
    </xf>
    <xf numFmtId="0" fontId="4" fillId="6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0" borderId="2" xfId="0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Font="1" applyFill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4" fillId="0" borderId="3" xfId="0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>
      <alignment vertical="center"/>
    </xf>
    <xf numFmtId="49" fontId="5" fillId="0" borderId="9" xfId="0" applyNumberFormat="1" applyFont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26" fillId="4" borderId="1" xfId="0" applyFont="1" applyFill="1" applyBorder="1" applyAlignment="1" applyProtection="1">
      <alignment horizontal="center" vertical="center" wrapText="1"/>
      <protection locked="0"/>
    </xf>
    <xf numFmtId="0" fontId="24" fillId="4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horizontal="center" vertical="center" wrapText="1"/>
      <protection locked="0"/>
    </xf>
    <xf numFmtId="0" fontId="25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30" fillId="2" borderId="1" xfId="0" applyFont="1" applyFill="1" applyBorder="1" applyAlignment="1">
      <alignment vertical="center" wrapText="1"/>
    </xf>
    <xf numFmtId="0" fontId="22" fillId="4" borderId="1" xfId="0" applyFont="1" applyFill="1" applyBorder="1" applyAlignment="1">
      <alignment horizontal="centerContinuous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28" fillId="5" borderId="9" xfId="0" applyFont="1" applyFill="1" applyBorder="1" applyAlignment="1">
      <alignment horizontal="center"/>
    </xf>
    <xf numFmtId="0" fontId="29" fillId="5" borderId="10" xfId="0" applyFont="1" applyFill="1" applyBorder="1" applyAlignment="1">
      <alignment horizontal="center"/>
    </xf>
    <xf numFmtId="0" fontId="31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0" fillId="2" borderId="13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16" workbookViewId="0">
      <selection activeCell="E5" sqref="E5:F5"/>
    </sheetView>
  </sheetViews>
  <sheetFormatPr defaultColWidth="9" defaultRowHeight="15" x14ac:dyDescent="0.25"/>
  <cols>
    <col min="1" max="1" width="7.75" style="15" customWidth="1"/>
    <col min="2" max="2" width="25.25" style="7" customWidth="1"/>
    <col min="3" max="3" width="7" style="7" customWidth="1"/>
    <col min="4" max="4" width="21.5" style="7" customWidth="1"/>
    <col min="5" max="5" width="24.5" style="7" customWidth="1"/>
    <col min="6" max="6" width="30.08203125" style="7" customWidth="1"/>
    <col min="7" max="7" width="17.25" style="7" customWidth="1"/>
    <col min="8" max="16384" width="9" style="7"/>
  </cols>
  <sheetData>
    <row r="1" spans="1:8" ht="51" customHeight="1" x14ac:dyDescent="0.25">
      <c r="A1" s="19"/>
      <c r="B1" s="65" t="s">
        <v>246</v>
      </c>
      <c r="C1" s="66"/>
      <c r="D1" s="66"/>
      <c r="E1" s="66"/>
      <c r="F1" s="66"/>
      <c r="G1" s="18"/>
    </row>
    <row r="2" spans="1:8" ht="31.5" customHeight="1" x14ac:dyDescent="0.25">
      <c r="A2" s="13"/>
      <c r="B2" s="67" t="s">
        <v>216</v>
      </c>
      <c r="C2" s="68"/>
      <c r="D2" s="68"/>
      <c r="E2" s="74" t="s">
        <v>217</v>
      </c>
      <c r="F2" s="74"/>
      <c r="G2" s="9"/>
    </row>
    <row r="3" spans="1:8" ht="23.25" customHeight="1" x14ac:dyDescent="0.25">
      <c r="A3" s="13"/>
      <c r="B3" s="69" t="s">
        <v>284</v>
      </c>
      <c r="C3" s="70"/>
      <c r="D3" s="71"/>
      <c r="E3" s="75" t="s">
        <v>157</v>
      </c>
      <c r="F3" s="76"/>
      <c r="G3" s="9"/>
    </row>
    <row r="4" spans="1:8" ht="30" x14ac:dyDescent="0.25">
      <c r="A4" s="13"/>
      <c r="B4" s="67" t="s">
        <v>213</v>
      </c>
      <c r="C4" s="72"/>
      <c r="D4" s="22" t="s">
        <v>214</v>
      </c>
      <c r="E4" s="75" t="s">
        <v>215</v>
      </c>
      <c r="F4" s="76"/>
      <c r="G4" s="9"/>
    </row>
    <row r="5" spans="1:8" ht="27.75" customHeight="1" x14ac:dyDescent="0.25">
      <c r="A5" s="13"/>
      <c r="B5" s="73">
        <v>9</v>
      </c>
      <c r="C5" s="71"/>
      <c r="D5" s="30" t="s">
        <v>236</v>
      </c>
      <c r="E5" s="77" t="s">
        <v>419</v>
      </c>
      <c r="F5" s="76"/>
      <c r="G5" s="9"/>
    </row>
    <row r="6" spans="1:8" ht="101.25" customHeight="1" x14ac:dyDescent="0.25">
      <c r="A6" s="17"/>
      <c r="B6" s="59" t="s">
        <v>417</v>
      </c>
      <c r="C6" s="60"/>
      <c r="D6" s="60"/>
      <c r="E6" s="61"/>
      <c r="F6" s="62"/>
      <c r="G6" s="9"/>
    </row>
    <row r="7" spans="1:8" ht="30.5" x14ac:dyDescent="0.25">
      <c r="A7" s="13"/>
      <c r="B7" s="3" t="s">
        <v>205</v>
      </c>
      <c r="C7" s="63" t="s">
        <v>414</v>
      </c>
      <c r="D7" s="64"/>
      <c r="E7" s="3" t="s">
        <v>206</v>
      </c>
      <c r="F7" s="34">
        <v>45078</v>
      </c>
      <c r="G7" s="9"/>
    </row>
    <row r="8" spans="1:8" ht="30.5" x14ac:dyDescent="0.25">
      <c r="A8" s="13"/>
      <c r="B8" s="3" t="s">
        <v>207</v>
      </c>
      <c r="C8" s="63" t="s">
        <v>416</v>
      </c>
      <c r="D8" s="64"/>
      <c r="E8" s="3" t="s">
        <v>206</v>
      </c>
      <c r="F8" s="34">
        <v>45093</v>
      </c>
      <c r="G8" s="9"/>
    </row>
    <row r="9" spans="1:8" ht="30.5" x14ac:dyDescent="0.25">
      <c r="A9" s="13"/>
      <c r="B9" s="3" t="s">
        <v>208</v>
      </c>
      <c r="C9" s="63" t="s">
        <v>415</v>
      </c>
      <c r="D9" s="64"/>
      <c r="E9" s="3" t="s">
        <v>206</v>
      </c>
      <c r="F9" s="34">
        <v>45094</v>
      </c>
      <c r="G9" s="9"/>
    </row>
    <row r="10" spans="1:8" ht="28.5" customHeight="1" x14ac:dyDescent="0.25">
      <c r="A10" s="13"/>
      <c r="B10" s="52" t="s">
        <v>164</v>
      </c>
      <c r="C10" s="53"/>
      <c r="D10" s="53"/>
      <c r="E10" s="53"/>
      <c r="F10" s="54"/>
      <c r="G10" s="9"/>
      <c r="H10" s="9"/>
    </row>
    <row r="11" spans="1:8" ht="32" x14ac:dyDescent="0.35">
      <c r="A11" s="13"/>
      <c r="B11" s="55" t="s">
        <v>218</v>
      </c>
      <c r="C11" s="55"/>
      <c r="D11" s="4" t="s">
        <v>165</v>
      </c>
      <c r="E11" s="5" t="s">
        <v>219</v>
      </c>
      <c r="F11" s="4" t="s">
        <v>220</v>
      </c>
      <c r="G11" s="9"/>
      <c r="H11" s="9"/>
    </row>
    <row r="12" spans="1:8" ht="30" x14ac:dyDescent="0.25">
      <c r="A12" s="13"/>
      <c r="B12" s="56">
        <v>45094</v>
      </c>
      <c r="C12" s="56"/>
      <c r="D12" s="26" t="s">
        <v>166</v>
      </c>
      <c r="E12" s="27" t="s">
        <v>249</v>
      </c>
      <c r="F12" s="45" t="s">
        <v>413</v>
      </c>
      <c r="G12" s="9"/>
      <c r="H12" s="9"/>
    </row>
    <row r="13" spans="1:8" ht="15.5" x14ac:dyDescent="0.25">
      <c r="A13" s="13"/>
      <c r="B13" s="48"/>
      <c r="C13" s="49"/>
      <c r="D13" s="28"/>
      <c r="E13" s="29"/>
      <c r="F13" s="29"/>
      <c r="H13" s="9"/>
    </row>
    <row r="14" spans="1:8" ht="15.5" x14ac:dyDescent="0.25">
      <c r="A14" s="13"/>
      <c r="B14" s="48"/>
      <c r="C14" s="49"/>
      <c r="D14" s="28"/>
      <c r="E14" s="29"/>
      <c r="F14" s="29"/>
      <c r="H14" s="9"/>
    </row>
    <row r="15" spans="1:8" ht="15.5" x14ac:dyDescent="0.25">
      <c r="A15" s="13"/>
      <c r="B15" s="48"/>
      <c r="C15" s="49"/>
      <c r="D15" s="28"/>
      <c r="E15" s="29"/>
      <c r="F15" s="29"/>
      <c r="H15" s="9"/>
    </row>
    <row r="16" spans="1:8" ht="15.5" x14ac:dyDescent="0.25">
      <c r="A16" s="13"/>
      <c r="B16" s="48"/>
      <c r="C16" s="49"/>
      <c r="D16" s="28"/>
      <c r="E16" s="29"/>
      <c r="F16" s="29"/>
      <c r="H16" s="9"/>
    </row>
    <row r="17" spans="1:9" ht="15.5" x14ac:dyDescent="0.25">
      <c r="A17" s="13"/>
      <c r="B17" s="48"/>
      <c r="C17" s="49"/>
      <c r="D17" s="28"/>
      <c r="E17" s="29"/>
      <c r="F17" s="29"/>
      <c r="H17" s="9"/>
    </row>
    <row r="18" spans="1:9" ht="28.5" customHeight="1" x14ac:dyDescent="0.25">
      <c r="A18" s="19"/>
      <c r="B18" s="51" t="s">
        <v>235</v>
      </c>
      <c r="C18" s="51"/>
      <c r="D18" s="51"/>
      <c r="E18" s="51"/>
      <c r="F18" s="51"/>
      <c r="G18" s="9"/>
    </row>
    <row r="19" spans="1:9" s="8" customFormat="1" ht="17.25" customHeight="1" x14ac:dyDescent="0.35">
      <c r="A19" s="16"/>
      <c r="B19" s="46" t="s">
        <v>209</v>
      </c>
      <c r="C19" s="50"/>
      <c r="D19" s="23" t="s">
        <v>211</v>
      </c>
      <c r="E19" s="24" t="s">
        <v>210</v>
      </c>
      <c r="F19" s="23" t="s">
        <v>212</v>
      </c>
      <c r="G19" s="20"/>
      <c r="H19" s="7"/>
      <c r="I19" s="7"/>
    </row>
    <row r="20" spans="1:9" s="8" customFormat="1" ht="17.25" customHeight="1" x14ac:dyDescent="0.35">
      <c r="A20" s="16"/>
      <c r="B20" s="57" t="s">
        <v>230</v>
      </c>
      <c r="C20" s="58"/>
      <c r="D20" s="6">
        <f>COUNTIF('Test Cases'!C:C,B20)</f>
        <v>23</v>
      </c>
      <c r="E20" s="6">
        <f>SUMPRODUCT(('Test Cases'!C:C=B20)*('Test Cases'!K:K="Y"))</f>
        <v>21</v>
      </c>
      <c r="F20" s="25">
        <f t="shared" ref="F20:F29" si="0">IF(D20,E20/D20,0)</f>
        <v>0.91304347826086951</v>
      </c>
      <c r="G20" s="20"/>
      <c r="H20" s="7"/>
      <c r="I20" s="7"/>
    </row>
    <row r="21" spans="1:9" s="8" customFormat="1" ht="17.25" customHeight="1" x14ac:dyDescent="0.35">
      <c r="A21" s="16"/>
      <c r="B21" s="46" t="s">
        <v>241</v>
      </c>
      <c r="C21" s="47"/>
      <c r="D21" s="6">
        <f>COUNTIF('Test Cases'!C:C,B21)</f>
        <v>0</v>
      </c>
      <c r="E21" s="6">
        <f>SUMPRODUCT(('Test Cases'!C:C=B21)*('Test Cases'!K:K="Y"))</f>
        <v>0</v>
      </c>
      <c r="F21" s="25">
        <f>IF(D21,E21/D21,0)</f>
        <v>0</v>
      </c>
      <c r="G21" s="20"/>
      <c r="H21" s="7"/>
      <c r="I21" s="7"/>
    </row>
    <row r="22" spans="1:9" s="8" customFormat="1" ht="17.25" customHeight="1" x14ac:dyDescent="0.35">
      <c r="A22" s="16"/>
      <c r="B22" s="46" t="s">
        <v>242</v>
      </c>
      <c r="C22" s="47"/>
      <c r="D22" s="6">
        <f>COUNTIF('Test Cases'!C:C,B22)</f>
        <v>2</v>
      </c>
      <c r="E22" s="6">
        <f>SUMPRODUCT(('Test Cases'!C:C=B22)*('Test Cases'!K:K="Y"))</f>
        <v>2</v>
      </c>
      <c r="F22" s="25">
        <f>IF(D22,E22/D22,0)</f>
        <v>1</v>
      </c>
      <c r="G22" s="20"/>
      <c r="H22" s="7"/>
      <c r="I22" s="7"/>
    </row>
    <row r="23" spans="1:9" s="8" customFormat="1" ht="17.25" customHeight="1" x14ac:dyDescent="0.35">
      <c r="A23" s="16"/>
      <c r="B23" s="46" t="s">
        <v>243</v>
      </c>
      <c r="C23" s="47"/>
      <c r="D23" s="6">
        <f>COUNTIF('Test Cases'!C:C,B23)</f>
        <v>1</v>
      </c>
      <c r="E23" s="6">
        <f>SUMPRODUCT(('Test Cases'!C:C=B23)*('Test Cases'!K:K="Y"))</f>
        <v>1</v>
      </c>
      <c r="F23" s="25">
        <f>IF(D23,E23/D23,0)</f>
        <v>1</v>
      </c>
      <c r="G23" s="20"/>
      <c r="H23" s="7"/>
      <c r="I23" s="7"/>
    </row>
    <row r="24" spans="1:9" s="8" customFormat="1" ht="17.25" customHeight="1" x14ac:dyDescent="0.35">
      <c r="A24" s="16"/>
      <c r="B24" s="46" t="s">
        <v>244</v>
      </c>
      <c r="C24" s="47"/>
      <c r="D24" s="6">
        <f>COUNTIF('Test Cases'!C:C,B24)</f>
        <v>0</v>
      </c>
      <c r="E24" s="6">
        <f>SUMPRODUCT(('Test Cases'!C:C=B24)*('Test Cases'!K:K="Y"))</f>
        <v>0</v>
      </c>
      <c r="F24" s="25">
        <f>IF(D24,E24/D24,0)</f>
        <v>0</v>
      </c>
      <c r="G24" s="20"/>
      <c r="H24" s="7"/>
      <c r="I24" s="7"/>
    </row>
    <row r="25" spans="1:9" s="8" customFormat="1" ht="17.25" customHeight="1" x14ac:dyDescent="0.35">
      <c r="A25" s="16"/>
      <c r="B25" s="46" t="s">
        <v>245</v>
      </c>
      <c r="C25" s="47"/>
      <c r="D25" s="6">
        <f>COUNTIF('Test Cases'!C:C,B25)</f>
        <v>1</v>
      </c>
      <c r="E25" s="6">
        <f>SUMPRODUCT(('Test Cases'!C:C=B25)*('Test Cases'!K:K="Y"))</f>
        <v>1</v>
      </c>
      <c r="F25" s="25">
        <f>IF(D25,E25/D25,0)</f>
        <v>1</v>
      </c>
      <c r="G25" s="20"/>
      <c r="H25" s="7"/>
      <c r="I25" s="7"/>
    </row>
    <row r="26" spans="1:9" s="8" customFormat="1" ht="17.25" customHeight="1" x14ac:dyDescent="0.35">
      <c r="A26" s="16"/>
      <c r="B26" s="46" t="s">
        <v>231</v>
      </c>
      <c r="C26" s="50"/>
      <c r="D26" s="6">
        <f>COUNTIF('Test Cases'!C:C,B26)</f>
        <v>5</v>
      </c>
      <c r="E26" s="6">
        <f>SUMPRODUCT(('Test Cases'!C:C=B26)*('Test Cases'!K:K="Y"))</f>
        <v>5</v>
      </c>
      <c r="F26" s="25">
        <f t="shared" si="0"/>
        <v>1</v>
      </c>
      <c r="G26" s="20"/>
      <c r="H26" s="7"/>
      <c r="I26" s="7"/>
    </row>
    <row r="27" spans="1:9" s="8" customFormat="1" ht="17.25" customHeight="1" x14ac:dyDescent="0.35">
      <c r="A27" s="16"/>
      <c r="B27" s="46" t="s">
        <v>232</v>
      </c>
      <c r="C27" s="50"/>
      <c r="D27" s="6">
        <f>COUNTIF('Test Cases'!C:C,B27)</f>
        <v>0</v>
      </c>
      <c r="E27" s="6">
        <f>SUMPRODUCT(('Test Cases'!C:C=B27)*('Test Cases'!K:K="Y"))</f>
        <v>0</v>
      </c>
      <c r="F27" s="25">
        <f t="shared" si="0"/>
        <v>0</v>
      </c>
      <c r="G27" s="20"/>
    </row>
    <row r="28" spans="1:9" s="8" customFormat="1" ht="17.25" customHeight="1" x14ac:dyDescent="0.35">
      <c r="A28" s="16"/>
      <c r="B28" s="46" t="s">
        <v>233</v>
      </c>
      <c r="C28" s="50"/>
      <c r="D28" s="6">
        <f>COUNTIF('Test Cases'!C:C,B28)</f>
        <v>0</v>
      </c>
      <c r="E28" s="6">
        <f>SUMPRODUCT(('Test Cases'!C:C=B28)*('Test Cases'!K:K="Y"))</f>
        <v>0</v>
      </c>
      <c r="F28" s="25">
        <f t="shared" si="0"/>
        <v>0</v>
      </c>
      <c r="G28" s="20"/>
    </row>
    <row r="29" spans="1:9" ht="16" x14ac:dyDescent="0.35">
      <c r="A29" s="21"/>
      <c r="B29" s="46" t="s">
        <v>234</v>
      </c>
      <c r="C29" s="50"/>
      <c r="D29" s="6">
        <f>SUM(D20:D28)</f>
        <v>32</v>
      </c>
      <c r="E29" s="6">
        <f>COUNTIF('Test Cases'!K:K,"Y")</f>
        <v>30</v>
      </c>
      <c r="F29" s="25">
        <f t="shared" si="0"/>
        <v>0.9375</v>
      </c>
      <c r="G29" s="9"/>
    </row>
    <row r="30" spans="1:9" x14ac:dyDescent="0.25">
      <c r="A30" s="14"/>
      <c r="B30" s="10"/>
      <c r="C30" s="10"/>
      <c r="D30" s="10"/>
      <c r="E30" s="10"/>
      <c r="F30" s="10"/>
      <c r="G30" s="10"/>
    </row>
    <row r="31" spans="1:9" x14ac:dyDescent="0.25">
      <c r="A31" s="14"/>
      <c r="B31" s="10"/>
      <c r="C31" s="10"/>
      <c r="D31" s="10"/>
      <c r="E31" s="10"/>
      <c r="F31" s="10"/>
      <c r="G31" s="10"/>
    </row>
    <row r="32" spans="1:9" x14ac:dyDescent="0.25">
      <c r="A32" s="14"/>
      <c r="B32" s="10"/>
      <c r="C32" s="10"/>
      <c r="D32" s="10"/>
      <c r="E32" s="10"/>
      <c r="F32" s="10"/>
      <c r="G32" s="10"/>
    </row>
    <row r="33" spans="2:6" x14ac:dyDescent="0.25">
      <c r="B33" s="11" t="s">
        <v>167</v>
      </c>
      <c r="C33" s="11"/>
      <c r="D33" s="11"/>
    </row>
    <row r="34" spans="2:6" ht="15.5" x14ac:dyDescent="0.35">
      <c r="B34" s="11" t="s">
        <v>184</v>
      </c>
      <c r="C34" s="11"/>
      <c r="D34" s="11"/>
      <c r="E34" s="8"/>
      <c r="F34" s="8"/>
    </row>
    <row r="35" spans="2:6" ht="15.5" x14ac:dyDescent="0.35">
      <c r="E35" s="8"/>
      <c r="F35" s="8"/>
    </row>
    <row r="36" spans="2:6" ht="15.5" x14ac:dyDescent="0.35">
      <c r="E36" s="8"/>
      <c r="F36" s="8"/>
    </row>
    <row r="37" spans="2:6" ht="15.5" x14ac:dyDescent="0.35">
      <c r="E37" s="8"/>
      <c r="F37" s="8"/>
    </row>
    <row r="38" spans="2:6" ht="15.5" x14ac:dyDescent="0.35">
      <c r="E38" s="8"/>
      <c r="F38" s="8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4"/>
  <sheetViews>
    <sheetView tabSelected="1" topLeftCell="A27" zoomScale="51" zoomScaleNormal="51" workbookViewId="0">
      <selection activeCell="D38" sqref="D38"/>
    </sheetView>
  </sheetViews>
  <sheetFormatPr defaultColWidth="13.08203125" defaultRowHeight="15.5" x14ac:dyDescent="0.25"/>
  <cols>
    <col min="1" max="1" width="17.4140625" style="43" customWidth="1"/>
    <col min="2" max="2" width="9.08203125" style="43" customWidth="1"/>
    <col min="3" max="3" width="12.6640625" style="43" customWidth="1"/>
    <col min="4" max="4" width="17.75" style="43" customWidth="1"/>
    <col min="5" max="5" width="12.75" style="43" customWidth="1"/>
    <col min="6" max="6" width="16.5" style="43" customWidth="1"/>
    <col min="7" max="7" width="28.75" style="43" customWidth="1"/>
    <col min="8" max="8" width="42.9140625" style="43" customWidth="1"/>
    <col min="9" max="9" width="23.5" style="43" customWidth="1"/>
    <col min="10" max="10" width="24.33203125" style="43" customWidth="1"/>
    <col min="11" max="11" width="8.83203125" style="43" customWidth="1"/>
    <col min="12" max="12" width="16.5" style="43" customWidth="1"/>
    <col min="13" max="13" width="5" style="36" hidden="1" customWidth="1"/>
    <col min="14" max="14" width="21.5" style="43" customWidth="1"/>
    <col min="15" max="40" width="13.08203125" style="36"/>
    <col min="41" max="41" width="13.25" style="36" customWidth="1"/>
    <col min="42" max="42" width="4.33203125" style="36" hidden="1" customWidth="1"/>
    <col min="43" max="16384" width="13.08203125" style="36"/>
  </cols>
  <sheetData>
    <row r="1" spans="1:42" ht="19" customHeight="1" x14ac:dyDescent="0.25">
      <c r="A1" s="78" t="s">
        <v>158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80"/>
      <c r="N1" s="80"/>
    </row>
    <row r="2" spans="1:42" ht="8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  <c r="N2" s="80"/>
    </row>
    <row r="3" spans="1:42" ht="18" customHeight="1" x14ac:dyDescent="0.25">
      <c r="A3" s="78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  <c r="N3" s="80"/>
    </row>
    <row r="4" spans="1:42" ht="51" customHeight="1" x14ac:dyDescent="0.25">
      <c r="A4" s="37" t="s">
        <v>224</v>
      </c>
      <c r="B4" s="37" t="s">
        <v>223</v>
      </c>
      <c r="C4" s="37" t="s">
        <v>221</v>
      </c>
      <c r="D4" s="37" t="s">
        <v>222</v>
      </c>
      <c r="E4" s="37" t="s">
        <v>239</v>
      </c>
      <c r="F4" s="37" t="s">
        <v>225</v>
      </c>
      <c r="G4" s="37" t="s">
        <v>227</v>
      </c>
      <c r="H4" s="37" t="s">
        <v>228</v>
      </c>
      <c r="I4" s="37" t="s">
        <v>248</v>
      </c>
      <c r="J4" s="37" t="s">
        <v>159</v>
      </c>
      <c r="K4" s="37" t="s">
        <v>168</v>
      </c>
      <c r="L4" s="37" t="s">
        <v>237</v>
      </c>
      <c r="N4" s="37" t="s">
        <v>226</v>
      </c>
    </row>
    <row r="5" spans="1:42" ht="51" customHeight="1" x14ac:dyDescent="0.25">
      <c r="A5" s="38" t="s">
        <v>259</v>
      </c>
      <c r="B5" s="39" t="s">
        <v>250</v>
      </c>
      <c r="C5" s="38" t="s">
        <v>229</v>
      </c>
      <c r="D5" s="38" t="s">
        <v>251</v>
      </c>
      <c r="E5" s="39" t="s">
        <v>279</v>
      </c>
      <c r="F5" s="39" t="s">
        <v>253</v>
      </c>
      <c r="G5" s="42" t="s">
        <v>381</v>
      </c>
      <c r="H5" s="38" t="s">
        <v>382</v>
      </c>
      <c r="I5" s="39" t="s">
        <v>254</v>
      </c>
      <c r="J5" s="39" t="s">
        <v>254</v>
      </c>
      <c r="K5" s="38" t="s">
        <v>258</v>
      </c>
      <c r="L5" s="38" t="s">
        <v>255</v>
      </c>
      <c r="M5" s="36" t="s">
        <v>160</v>
      </c>
      <c r="N5" s="38"/>
    </row>
    <row r="6" spans="1:42" ht="51" customHeight="1" x14ac:dyDescent="0.25">
      <c r="A6" s="38" t="s">
        <v>260</v>
      </c>
      <c r="B6" s="39" t="s">
        <v>250</v>
      </c>
      <c r="C6" s="38" t="s">
        <v>229</v>
      </c>
      <c r="D6" s="39" t="s">
        <v>383</v>
      </c>
      <c r="E6" s="39" t="s">
        <v>238</v>
      </c>
      <c r="F6" s="39" t="s">
        <v>253</v>
      </c>
      <c r="G6" s="42" t="s">
        <v>384</v>
      </c>
      <c r="H6" s="38" t="s">
        <v>385</v>
      </c>
      <c r="I6" s="39" t="s">
        <v>386</v>
      </c>
      <c r="J6" s="39" t="s">
        <v>386</v>
      </c>
      <c r="K6" s="38" t="s">
        <v>258</v>
      </c>
      <c r="L6" s="38" t="s">
        <v>255</v>
      </c>
      <c r="M6" s="36" t="s">
        <v>161</v>
      </c>
      <c r="N6" s="38"/>
    </row>
    <row r="7" spans="1:42" ht="51" customHeight="1" x14ac:dyDescent="0.25">
      <c r="A7" s="38" t="s">
        <v>261</v>
      </c>
      <c r="B7" s="39" t="s">
        <v>274</v>
      </c>
      <c r="C7" s="38" t="s">
        <v>229</v>
      </c>
      <c r="D7" s="40" t="s">
        <v>277</v>
      </c>
      <c r="E7" s="39" t="s">
        <v>252</v>
      </c>
      <c r="F7" s="39" t="s">
        <v>281</v>
      </c>
      <c r="G7" s="39" t="s">
        <v>305</v>
      </c>
      <c r="H7" s="40" t="s">
        <v>311</v>
      </c>
      <c r="I7" s="39" t="s">
        <v>276</v>
      </c>
      <c r="J7" s="39" t="s">
        <v>276</v>
      </c>
      <c r="K7" s="38" t="s">
        <v>258</v>
      </c>
      <c r="L7" s="38" t="s">
        <v>289</v>
      </c>
      <c r="M7" s="36" t="s">
        <v>162</v>
      </c>
      <c r="N7" s="40"/>
      <c r="X7" s="35"/>
    </row>
    <row r="8" spans="1:42" ht="51" customHeight="1" x14ac:dyDescent="0.25">
      <c r="A8" s="38" t="s">
        <v>262</v>
      </c>
      <c r="B8" s="39" t="s">
        <v>274</v>
      </c>
      <c r="C8" s="38" t="s">
        <v>229</v>
      </c>
      <c r="D8" s="40" t="s">
        <v>275</v>
      </c>
      <c r="E8" s="39" t="s">
        <v>252</v>
      </c>
      <c r="F8" s="39" t="s">
        <v>282</v>
      </c>
      <c r="G8" s="39" t="s">
        <v>304</v>
      </c>
      <c r="H8" s="40" t="s">
        <v>310</v>
      </c>
      <c r="I8" s="39" t="s">
        <v>278</v>
      </c>
      <c r="J8" s="39" t="s">
        <v>278</v>
      </c>
      <c r="K8" s="38" t="s">
        <v>258</v>
      </c>
      <c r="L8" s="38" t="s">
        <v>289</v>
      </c>
      <c r="M8" s="36" t="s">
        <v>163</v>
      </c>
      <c r="N8" s="40"/>
      <c r="X8" s="35"/>
    </row>
    <row r="9" spans="1:42" ht="51" customHeight="1" x14ac:dyDescent="0.25">
      <c r="A9" s="38" t="s">
        <v>393</v>
      </c>
      <c r="B9" s="39" t="s">
        <v>274</v>
      </c>
      <c r="C9" s="38" t="s">
        <v>229</v>
      </c>
      <c r="D9" s="40" t="s">
        <v>280</v>
      </c>
      <c r="E9" s="41" t="s">
        <v>279</v>
      </c>
      <c r="F9" s="39" t="s">
        <v>253</v>
      </c>
      <c r="G9" s="40" t="s">
        <v>306</v>
      </c>
      <c r="H9" s="40" t="s">
        <v>309</v>
      </c>
      <c r="I9" s="40" t="s">
        <v>283</v>
      </c>
      <c r="J9" s="40" t="s">
        <v>283</v>
      </c>
      <c r="K9" s="38" t="s">
        <v>258</v>
      </c>
      <c r="L9" s="38" t="s">
        <v>289</v>
      </c>
      <c r="N9" s="40"/>
      <c r="X9" s="35"/>
      <c r="AP9" s="36" t="s">
        <v>160</v>
      </c>
    </row>
    <row r="10" spans="1:42" ht="51" customHeight="1" x14ac:dyDescent="0.25">
      <c r="A10" s="38" t="s">
        <v>394</v>
      </c>
      <c r="B10" s="39" t="s">
        <v>420</v>
      </c>
      <c r="C10" s="38" t="s">
        <v>229</v>
      </c>
      <c r="D10" s="40" t="s">
        <v>424</v>
      </c>
      <c r="E10" s="41" t="s">
        <v>279</v>
      </c>
      <c r="F10" s="39" t="s">
        <v>253</v>
      </c>
      <c r="G10" s="40"/>
      <c r="H10" s="40" t="s">
        <v>425</v>
      </c>
      <c r="I10" s="40" t="s">
        <v>426</v>
      </c>
      <c r="J10" s="40" t="s">
        <v>426</v>
      </c>
      <c r="K10" s="38" t="s">
        <v>258</v>
      </c>
      <c r="L10" s="38" t="s">
        <v>255</v>
      </c>
      <c r="N10" s="40"/>
      <c r="X10" s="35"/>
    </row>
    <row r="11" spans="1:42" ht="51" customHeight="1" x14ac:dyDescent="0.25">
      <c r="A11" s="38" t="s">
        <v>395</v>
      </c>
      <c r="B11" s="39" t="s">
        <v>420</v>
      </c>
      <c r="C11" s="38" t="s">
        <v>229</v>
      </c>
      <c r="D11" s="40" t="s">
        <v>421</v>
      </c>
      <c r="E11" s="41" t="s">
        <v>279</v>
      </c>
      <c r="F11" s="39" t="s">
        <v>253</v>
      </c>
      <c r="G11" s="40"/>
      <c r="H11" s="40" t="s">
        <v>422</v>
      </c>
      <c r="I11" s="40" t="s">
        <v>423</v>
      </c>
      <c r="J11" s="40" t="s">
        <v>423</v>
      </c>
      <c r="K11" s="38" t="s">
        <v>258</v>
      </c>
      <c r="L11" s="38" t="s">
        <v>255</v>
      </c>
      <c r="N11" s="40"/>
      <c r="X11" s="35"/>
    </row>
    <row r="12" spans="1:42" ht="51" customHeight="1" x14ac:dyDescent="0.25">
      <c r="A12" s="38" t="s">
        <v>263</v>
      </c>
      <c r="B12" s="40" t="s">
        <v>302</v>
      </c>
      <c r="C12" s="38" t="s">
        <v>229</v>
      </c>
      <c r="D12" s="40" t="s">
        <v>322</v>
      </c>
      <c r="E12" s="41" t="s">
        <v>279</v>
      </c>
      <c r="F12" s="40" t="s">
        <v>292</v>
      </c>
      <c r="G12" s="38"/>
      <c r="H12" s="40" t="s">
        <v>323</v>
      </c>
      <c r="I12" s="40" t="s">
        <v>324</v>
      </c>
      <c r="J12" s="40" t="s">
        <v>324</v>
      </c>
      <c r="K12" s="38" t="s">
        <v>258</v>
      </c>
      <c r="L12" s="38" t="s">
        <v>255</v>
      </c>
      <c r="N12" s="38"/>
    </row>
    <row r="13" spans="1:42" ht="51" customHeight="1" x14ac:dyDescent="0.25">
      <c r="A13" s="38" t="s">
        <v>264</v>
      </c>
      <c r="B13" s="40" t="s">
        <v>302</v>
      </c>
      <c r="C13" s="38" t="s">
        <v>229</v>
      </c>
      <c r="D13" s="40" t="s">
        <v>290</v>
      </c>
      <c r="E13" s="41" t="s">
        <v>279</v>
      </c>
      <c r="F13" s="40" t="s">
        <v>292</v>
      </c>
      <c r="G13" s="42"/>
      <c r="H13" s="42" t="s">
        <v>314</v>
      </c>
      <c r="I13" s="40" t="s">
        <v>293</v>
      </c>
      <c r="J13" s="40" t="s">
        <v>293</v>
      </c>
      <c r="K13" s="38" t="s">
        <v>258</v>
      </c>
      <c r="L13" s="38" t="s">
        <v>255</v>
      </c>
      <c r="N13" s="38"/>
      <c r="AP13" s="36" t="s">
        <v>163</v>
      </c>
    </row>
    <row r="14" spans="1:42" ht="51" customHeight="1" x14ac:dyDescent="0.25">
      <c r="A14" s="38" t="s">
        <v>265</v>
      </c>
      <c r="B14" s="40" t="s">
        <v>301</v>
      </c>
      <c r="C14" s="38" t="s">
        <v>229</v>
      </c>
      <c r="D14" s="40" t="s">
        <v>330</v>
      </c>
      <c r="E14" s="41" t="s">
        <v>279</v>
      </c>
      <c r="F14" s="40" t="s">
        <v>331</v>
      </c>
      <c r="G14" s="42"/>
      <c r="H14" s="40" t="s">
        <v>332</v>
      </c>
      <c r="I14" s="40" t="s">
        <v>333</v>
      </c>
      <c r="J14" s="40" t="s">
        <v>333</v>
      </c>
      <c r="K14" s="38" t="s">
        <v>258</v>
      </c>
      <c r="L14" s="38" t="s">
        <v>255</v>
      </c>
      <c r="N14" s="38"/>
    </row>
    <row r="15" spans="1:42" ht="51" customHeight="1" x14ac:dyDescent="0.25">
      <c r="A15" s="38" t="s">
        <v>266</v>
      </c>
      <c r="B15" s="40" t="s">
        <v>301</v>
      </c>
      <c r="C15" s="38" t="s">
        <v>229</v>
      </c>
      <c r="D15" s="40" t="s">
        <v>298</v>
      </c>
      <c r="E15" s="41" t="s">
        <v>279</v>
      </c>
      <c r="F15" s="39" t="s">
        <v>346</v>
      </c>
      <c r="G15" s="42"/>
      <c r="H15" s="40" t="s">
        <v>308</v>
      </c>
      <c r="I15" s="40" t="s">
        <v>299</v>
      </c>
      <c r="J15" s="40" t="s">
        <v>299</v>
      </c>
      <c r="K15" s="38" t="s">
        <v>258</v>
      </c>
      <c r="L15" s="38" t="s">
        <v>255</v>
      </c>
      <c r="N15" s="38"/>
    </row>
    <row r="16" spans="1:42" ht="51" customHeight="1" x14ac:dyDescent="0.25">
      <c r="A16" s="38" t="s">
        <v>267</v>
      </c>
      <c r="B16" s="40" t="s">
        <v>301</v>
      </c>
      <c r="C16" s="38" t="s">
        <v>229</v>
      </c>
      <c r="D16" s="40" t="s">
        <v>334</v>
      </c>
      <c r="E16" s="41" t="s">
        <v>279</v>
      </c>
      <c r="F16" s="39" t="s">
        <v>335</v>
      </c>
      <c r="G16" s="42"/>
      <c r="H16" s="40" t="s">
        <v>336</v>
      </c>
      <c r="I16" s="40" t="s">
        <v>337</v>
      </c>
      <c r="J16" s="40" t="s">
        <v>337</v>
      </c>
      <c r="K16" s="38" t="s">
        <v>258</v>
      </c>
      <c r="L16" s="38" t="s">
        <v>255</v>
      </c>
      <c r="N16" s="38"/>
    </row>
    <row r="17" spans="1:14" ht="51" customHeight="1" x14ac:dyDescent="0.25">
      <c r="A17" s="38" t="s">
        <v>268</v>
      </c>
      <c r="B17" s="40" t="s">
        <v>316</v>
      </c>
      <c r="C17" s="40" t="s">
        <v>229</v>
      </c>
      <c r="D17" s="40" t="s">
        <v>317</v>
      </c>
      <c r="E17" s="41" t="s">
        <v>279</v>
      </c>
      <c r="F17" s="40" t="s">
        <v>319</v>
      </c>
      <c r="G17" s="39"/>
      <c r="H17" s="38" t="s">
        <v>320</v>
      </c>
      <c r="I17" s="40" t="s">
        <v>342</v>
      </c>
      <c r="J17" s="40" t="s">
        <v>342</v>
      </c>
      <c r="K17" s="38" t="s">
        <v>258</v>
      </c>
      <c r="L17" s="38" t="s">
        <v>255</v>
      </c>
      <c r="N17" s="40"/>
    </row>
    <row r="18" spans="1:14" ht="51" customHeight="1" x14ac:dyDescent="0.25">
      <c r="A18" s="38" t="s">
        <v>269</v>
      </c>
      <c r="B18" s="40" t="s">
        <v>316</v>
      </c>
      <c r="C18" s="40" t="s">
        <v>229</v>
      </c>
      <c r="D18" s="40" t="s">
        <v>338</v>
      </c>
      <c r="E18" s="41" t="s">
        <v>279</v>
      </c>
      <c r="F18" s="40" t="s">
        <v>339</v>
      </c>
      <c r="G18" s="38"/>
      <c r="H18" s="40" t="s">
        <v>340</v>
      </c>
      <c r="I18" s="40" t="s">
        <v>406</v>
      </c>
      <c r="J18" s="40" t="s">
        <v>406</v>
      </c>
      <c r="K18" s="38" t="s">
        <v>258</v>
      </c>
      <c r="L18" s="38" t="s">
        <v>255</v>
      </c>
      <c r="N18" s="40"/>
    </row>
    <row r="19" spans="1:14" ht="51" customHeight="1" x14ac:dyDescent="0.25">
      <c r="A19" s="38" t="s">
        <v>270</v>
      </c>
      <c r="B19" s="40" t="s">
        <v>300</v>
      </c>
      <c r="C19" s="39" t="s">
        <v>189</v>
      </c>
      <c r="D19" s="40" t="s">
        <v>295</v>
      </c>
      <c r="E19" s="41" t="s">
        <v>279</v>
      </c>
      <c r="F19" s="39" t="s">
        <v>296</v>
      </c>
      <c r="G19" s="42"/>
      <c r="H19" s="40" t="s">
        <v>313</v>
      </c>
      <c r="I19" s="40" t="s">
        <v>297</v>
      </c>
      <c r="J19" s="40" t="s">
        <v>297</v>
      </c>
      <c r="K19" s="38" t="s">
        <v>258</v>
      </c>
      <c r="L19" s="38" t="s">
        <v>255</v>
      </c>
      <c r="N19" s="40"/>
    </row>
    <row r="20" spans="1:14" ht="51" customHeight="1" x14ac:dyDescent="0.25">
      <c r="A20" s="38" t="s">
        <v>271</v>
      </c>
      <c r="B20" s="40" t="s">
        <v>300</v>
      </c>
      <c r="C20" s="39" t="s">
        <v>189</v>
      </c>
      <c r="D20" s="40" t="s">
        <v>409</v>
      </c>
      <c r="E20" s="41" t="s">
        <v>238</v>
      </c>
      <c r="F20" s="40" t="s">
        <v>292</v>
      </c>
      <c r="G20" s="39" t="s">
        <v>410</v>
      </c>
      <c r="H20" s="38" t="s">
        <v>307</v>
      </c>
      <c r="I20" s="40" t="s">
        <v>411</v>
      </c>
      <c r="J20" s="40" t="s">
        <v>412</v>
      </c>
      <c r="K20" s="38" t="s">
        <v>256</v>
      </c>
      <c r="L20" s="38" t="s">
        <v>257</v>
      </c>
      <c r="N20" s="40"/>
    </row>
    <row r="21" spans="1:14" ht="51" customHeight="1" x14ac:dyDescent="0.25">
      <c r="A21" s="38" t="s">
        <v>272</v>
      </c>
      <c r="B21" s="40" t="s">
        <v>300</v>
      </c>
      <c r="C21" s="39" t="s">
        <v>189</v>
      </c>
      <c r="D21" s="40" t="s">
        <v>341</v>
      </c>
      <c r="E21" s="41" t="s">
        <v>279</v>
      </c>
      <c r="F21" s="39" t="s">
        <v>303</v>
      </c>
      <c r="G21" s="39" t="s">
        <v>353</v>
      </c>
      <c r="H21" s="38" t="s">
        <v>307</v>
      </c>
      <c r="I21" s="40" t="s">
        <v>312</v>
      </c>
      <c r="J21" s="40" t="s">
        <v>312</v>
      </c>
      <c r="K21" s="38" t="s">
        <v>258</v>
      </c>
      <c r="L21" s="38" t="s">
        <v>255</v>
      </c>
      <c r="N21" s="40"/>
    </row>
    <row r="22" spans="1:14" ht="51" customHeight="1" x14ac:dyDescent="0.25">
      <c r="A22" s="38" t="s">
        <v>273</v>
      </c>
      <c r="B22" s="40" t="s">
        <v>300</v>
      </c>
      <c r="C22" s="39" t="s">
        <v>189</v>
      </c>
      <c r="D22" s="40" t="s">
        <v>318</v>
      </c>
      <c r="E22" s="39" t="s">
        <v>321</v>
      </c>
      <c r="F22" s="40" t="s">
        <v>325</v>
      </c>
      <c r="G22" s="38"/>
      <c r="H22" s="38" t="s">
        <v>328</v>
      </c>
      <c r="I22" s="40" t="s">
        <v>326</v>
      </c>
      <c r="J22" s="40" t="s">
        <v>326</v>
      </c>
      <c r="K22" s="38" t="s">
        <v>258</v>
      </c>
      <c r="L22" s="38" t="s">
        <v>255</v>
      </c>
      <c r="N22" s="40"/>
    </row>
    <row r="23" spans="1:14" ht="51" customHeight="1" x14ac:dyDescent="0.25">
      <c r="A23" s="38" t="s">
        <v>396</v>
      </c>
      <c r="B23" s="40" t="s">
        <v>300</v>
      </c>
      <c r="C23" s="39" t="s">
        <v>189</v>
      </c>
      <c r="D23" s="40" t="s">
        <v>318</v>
      </c>
      <c r="E23" s="39" t="s">
        <v>321</v>
      </c>
      <c r="F23" s="40" t="s">
        <v>327</v>
      </c>
      <c r="G23" s="38"/>
      <c r="H23" s="38" t="s">
        <v>328</v>
      </c>
      <c r="I23" s="40" t="s">
        <v>329</v>
      </c>
      <c r="J23" s="40" t="s">
        <v>329</v>
      </c>
      <c r="K23" s="38" t="s">
        <v>258</v>
      </c>
      <c r="L23" s="38" t="s">
        <v>255</v>
      </c>
      <c r="N23" s="40"/>
    </row>
    <row r="24" spans="1:14" ht="51" customHeight="1" x14ac:dyDescent="0.25">
      <c r="A24" s="38" t="s">
        <v>397</v>
      </c>
      <c r="B24" s="40" t="s">
        <v>300</v>
      </c>
      <c r="C24" s="38" t="s">
        <v>229</v>
      </c>
      <c r="D24" s="40" t="s">
        <v>343</v>
      </c>
      <c r="E24" s="41" t="s">
        <v>279</v>
      </c>
      <c r="F24" s="40" t="s">
        <v>344</v>
      </c>
      <c r="G24" s="38"/>
      <c r="H24" s="40" t="s">
        <v>345</v>
      </c>
      <c r="I24" s="40" t="s">
        <v>407</v>
      </c>
      <c r="J24" s="40" t="s">
        <v>407</v>
      </c>
      <c r="K24" s="38" t="s">
        <v>258</v>
      </c>
      <c r="L24" s="38" t="s">
        <v>255</v>
      </c>
      <c r="N24" s="40"/>
    </row>
    <row r="25" spans="1:14" ht="51" customHeight="1" x14ac:dyDescent="0.25">
      <c r="A25" s="38" t="s">
        <v>398</v>
      </c>
      <c r="B25" s="40" t="s">
        <v>429</v>
      </c>
      <c r="C25" s="38" t="s">
        <v>229</v>
      </c>
      <c r="D25" s="40" t="s">
        <v>430</v>
      </c>
      <c r="E25" s="41" t="s">
        <v>238</v>
      </c>
      <c r="F25" s="40" t="s">
        <v>292</v>
      </c>
      <c r="G25" s="38"/>
      <c r="H25" s="40" t="s">
        <v>431</v>
      </c>
      <c r="I25" s="40" t="s">
        <v>432</v>
      </c>
      <c r="J25" s="40" t="s">
        <v>433</v>
      </c>
      <c r="K25" s="38" t="s">
        <v>256</v>
      </c>
      <c r="L25" s="38" t="s">
        <v>257</v>
      </c>
      <c r="N25" s="40"/>
    </row>
    <row r="26" spans="1:14" ht="51" customHeight="1" x14ac:dyDescent="0.25">
      <c r="A26" s="38" t="s">
        <v>399</v>
      </c>
      <c r="B26" s="40" t="s">
        <v>388</v>
      </c>
      <c r="C26" s="38" t="s">
        <v>229</v>
      </c>
      <c r="D26" s="40" t="s">
        <v>389</v>
      </c>
      <c r="E26" s="41" t="s">
        <v>238</v>
      </c>
      <c r="F26" s="40" t="s">
        <v>292</v>
      </c>
      <c r="G26" s="40" t="s">
        <v>390</v>
      </c>
      <c r="H26" s="40" t="s">
        <v>391</v>
      </c>
      <c r="I26" s="40" t="s">
        <v>392</v>
      </c>
      <c r="J26" s="40" t="s">
        <v>392</v>
      </c>
      <c r="K26" s="38" t="s">
        <v>258</v>
      </c>
      <c r="L26" s="38" t="s">
        <v>255</v>
      </c>
      <c r="N26" s="40"/>
    </row>
    <row r="27" spans="1:14" ht="51" customHeight="1" x14ac:dyDescent="0.25">
      <c r="A27" s="38" t="s">
        <v>400</v>
      </c>
      <c r="B27" s="40" t="s">
        <v>352</v>
      </c>
      <c r="C27" s="38" t="s">
        <v>229</v>
      </c>
      <c r="D27" s="40" t="s">
        <v>373</v>
      </c>
      <c r="E27" s="41" t="s">
        <v>238</v>
      </c>
      <c r="F27" s="40" t="s">
        <v>374</v>
      </c>
      <c r="G27" s="38"/>
      <c r="H27" s="40" t="s">
        <v>387</v>
      </c>
      <c r="I27" s="40" t="s">
        <v>408</v>
      </c>
      <c r="J27" s="40" t="s">
        <v>408</v>
      </c>
      <c r="K27" s="38" t="s">
        <v>258</v>
      </c>
      <c r="L27" s="38" t="s">
        <v>255</v>
      </c>
      <c r="N27" s="40"/>
    </row>
    <row r="28" spans="1:14" ht="51" customHeight="1" x14ac:dyDescent="0.25">
      <c r="A28" s="38" t="s">
        <v>401</v>
      </c>
      <c r="B28" s="40" t="s">
        <v>285</v>
      </c>
      <c r="C28" s="40" t="s">
        <v>294</v>
      </c>
      <c r="D28" s="40" t="s">
        <v>291</v>
      </c>
      <c r="E28" s="41" t="s">
        <v>279</v>
      </c>
      <c r="F28" s="40" t="s">
        <v>292</v>
      </c>
      <c r="G28" s="40"/>
      <c r="H28" s="40" t="s">
        <v>286</v>
      </c>
      <c r="I28" s="40" t="s">
        <v>287</v>
      </c>
      <c r="J28" s="40" t="s">
        <v>287</v>
      </c>
      <c r="K28" s="38" t="s">
        <v>258</v>
      </c>
      <c r="L28" s="38" t="s">
        <v>289</v>
      </c>
      <c r="N28" s="38"/>
    </row>
    <row r="29" spans="1:14" ht="51" customHeight="1" x14ac:dyDescent="0.25">
      <c r="A29" s="38" t="s">
        <v>402</v>
      </c>
      <c r="B29" s="40" t="s">
        <v>285</v>
      </c>
      <c r="C29" s="38" t="s">
        <v>294</v>
      </c>
      <c r="D29" s="40" t="s">
        <v>291</v>
      </c>
      <c r="E29" s="41" t="s">
        <v>279</v>
      </c>
      <c r="F29" s="40" t="s">
        <v>292</v>
      </c>
      <c r="G29" s="42"/>
      <c r="H29" s="40" t="s">
        <v>315</v>
      </c>
      <c r="I29" s="40" t="s">
        <v>288</v>
      </c>
      <c r="J29" s="40" t="s">
        <v>288</v>
      </c>
      <c r="K29" s="38" t="s">
        <v>258</v>
      </c>
      <c r="L29" s="38" t="s">
        <v>255</v>
      </c>
      <c r="N29" s="38"/>
    </row>
    <row r="30" spans="1:14" ht="51" customHeight="1" x14ac:dyDescent="0.25">
      <c r="A30" s="38" t="s">
        <v>403</v>
      </c>
      <c r="B30" s="40" t="s">
        <v>366</v>
      </c>
      <c r="C30" s="38" t="s">
        <v>294</v>
      </c>
      <c r="D30" s="40" t="s">
        <v>370</v>
      </c>
      <c r="E30" s="41" t="s">
        <v>238</v>
      </c>
      <c r="F30" s="39" t="s">
        <v>253</v>
      </c>
      <c r="G30" s="42"/>
      <c r="H30" s="40" t="s">
        <v>362</v>
      </c>
      <c r="I30" s="40" t="s">
        <v>371</v>
      </c>
      <c r="J30" s="40" t="s">
        <v>371</v>
      </c>
      <c r="K30" s="38" t="s">
        <v>258</v>
      </c>
      <c r="L30" s="38" t="s">
        <v>255</v>
      </c>
      <c r="N30" s="38"/>
    </row>
    <row r="31" spans="1:14" ht="51" customHeight="1" x14ac:dyDescent="0.25">
      <c r="A31" s="38" t="s">
        <v>404</v>
      </c>
      <c r="B31" s="40" t="s">
        <v>364</v>
      </c>
      <c r="C31" s="38" t="s">
        <v>294</v>
      </c>
      <c r="D31" s="40" t="s">
        <v>365</v>
      </c>
      <c r="E31" s="41" t="s">
        <v>279</v>
      </c>
      <c r="F31" s="39" t="s">
        <v>253</v>
      </c>
      <c r="G31" s="42"/>
      <c r="H31" s="40" t="s">
        <v>369</v>
      </c>
      <c r="I31" s="40" t="s">
        <v>372</v>
      </c>
      <c r="J31" s="40" t="s">
        <v>372</v>
      </c>
      <c r="K31" s="38" t="s">
        <v>258</v>
      </c>
      <c r="L31" s="38" t="s">
        <v>255</v>
      </c>
      <c r="N31" s="38"/>
    </row>
    <row r="32" spans="1:14" ht="51" customHeight="1" x14ac:dyDescent="0.25">
      <c r="A32" s="38" t="s">
        <v>405</v>
      </c>
      <c r="B32" s="40" t="s">
        <v>363</v>
      </c>
      <c r="C32" s="38" t="s">
        <v>294</v>
      </c>
      <c r="D32" s="40" t="s">
        <v>367</v>
      </c>
      <c r="E32" s="41" t="s">
        <v>279</v>
      </c>
      <c r="F32" s="39" t="s">
        <v>253</v>
      </c>
      <c r="G32" s="42"/>
      <c r="H32" s="40" t="s">
        <v>362</v>
      </c>
      <c r="I32" s="40" t="s">
        <v>368</v>
      </c>
      <c r="J32" s="40" t="s">
        <v>368</v>
      </c>
      <c r="K32" s="38" t="s">
        <v>258</v>
      </c>
      <c r="L32" s="38" t="s">
        <v>255</v>
      </c>
      <c r="N32" s="38"/>
    </row>
    <row r="33" spans="1:14" ht="51" customHeight="1" x14ac:dyDescent="0.25">
      <c r="A33" s="38" t="s">
        <v>418</v>
      </c>
      <c r="B33" s="40" t="s">
        <v>245</v>
      </c>
      <c r="C33" s="38" t="s">
        <v>347</v>
      </c>
      <c r="D33" s="40" t="s">
        <v>348</v>
      </c>
      <c r="E33" s="41" t="s">
        <v>238</v>
      </c>
      <c r="F33" s="39" t="s">
        <v>253</v>
      </c>
      <c r="G33" s="38"/>
      <c r="H33" s="39" t="s">
        <v>380</v>
      </c>
      <c r="I33" s="40" t="s">
        <v>349</v>
      </c>
      <c r="J33" s="40" t="s">
        <v>349</v>
      </c>
      <c r="K33" s="38" t="s">
        <v>258</v>
      </c>
      <c r="L33" s="38" t="s">
        <v>255</v>
      </c>
      <c r="N33" s="38"/>
    </row>
    <row r="34" spans="1:14" ht="51" customHeight="1" x14ac:dyDescent="0.25">
      <c r="A34" s="38" t="s">
        <v>427</v>
      </c>
      <c r="B34" s="40" t="s">
        <v>354</v>
      </c>
      <c r="C34" s="38" t="s">
        <v>350</v>
      </c>
      <c r="D34" s="40" t="s">
        <v>357</v>
      </c>
      <c r="E34" s="41" t="s">
        <v>238</v>
      </c>
      <c r="F34" s="39" t="s">
        <v>253</v>
      </c>
      <c r="G34" s="38"/>
      <c r="H34" s="40" t="s">
        <v>356</v>
      </c>
      <c r="I34" s="40" t="s">
        <v>358</v>
      </c>
      <c r="J34" s="40" t="s">
        <v>358</v>
      </c>
      <c r="K34" s="38" t="s">
        <v>258</v>
      </c>
      <c r="L34" s="38" t="s">
        <v>255</v>
      </c>
      <c r="N34" s="38"/>
    </row>
    <row r="35" spans="1:14" ht="51" customHeight="1" x14ac:dyDescent="0.25">
      <c r="A35" s="38" t="s">
        <v>428</v>
      </c>
      <c r="B35" s="40" t="s">
        <v>355</v>
      </c>
      <c r="C35" s="38" t="s">
        <v>350</v>
      </c>
      <c r="D35" s="40" t="s">
        <v>359</v>
      </c>
      <c r="E35" s="41" t="s">
        <v>279</v>
      </c>
      <c r="F35" s="39" t="s">
        <v>253</v>
      </c>
      <c r="G35" s="38"/>
      <c r="H35" s="40" t="s">
        <v>360</v>
      </c>
      <c r="I35" s="40" t="s">
        <v>361</v>
      </c>
      <c r="J35" s="40" t="s">
        <v>361</v>
      </c>
      <c r="K35" s="38" t="s">
        <v>258</v>
      </c>
      <c r="L35" s="38" t="s">
        <v>255</v>
      </c>
      <c r="N35" s="38"/>
    </row>
    <row r="36" spans="1:14" ht="51" customHeight="1" x14ac:dyDescent="0.25">
      <c r="A36" s="38" t="s">
        <v>434</v>
      </c>
      <c r="B36" s="40" t="s">
        <v>375</v>
      </c>
      <c r="C36" s="38" t="s">
        <v>351</v>
      </c>
      <c r="D36" s="40" t="s">
        <v>376</v>
      </c>
      <c r="E36" s="41" t="s">
        <v>238</v>
      </c>
      <c r="F36" s="39" t="s">
        <v>253</v>
      </c>
      <c r="G36" s="42" t="s">
        <v>378</v>
      </c>
      <c r="H36" s="40" t="s">
        <v>379</v>
      </c>
      <c r="I36" s="40" t="s">
        <v>377</v>
      </c>
      <c r="J36" s="40" t="s">
        <v>377</v>
      </c>
      <c r="K36" s="38" t="s">
        <v>258</v>
      </c>
      <c r="L36" s="38" t="s">
        <v>255</v>
      </c>
      <c r="N36" s="38"/>
    </row>
    <row r="37" spans="1:14" x14ac:dyDescent="0.25">
      <c r="C37" s="38"/>
      <c r="E37" s="41"/>
      <c r="L37" s="38"/>
    </row>
    <row r="38" spans="1:14" x14ac:dyDescent="0.25">
      <c r="C38" s="38"/>
      <c r="E38" s="41"/>
      <c r="L38" s="38"/>
    </row>
    <row r="39" spans="1:14" x14ac:dyDescent="0.25">
      <c r="C39" s="38"/>
      <c r="E39" s="41"/>
      <c r="L39" s="38"/>
    </row>
    <row r="40" spans="1:14" x14ac:dyDescent="0.25">
      <c r="C40" s="38"/>
      <c r="E40" s="41"/>
      <c r="L40" s="38"/>
    </row>
    <row r="41" spans="1:14" x14ac:dyDescent="0.25">
      <c r="C41" s="38"/>
      <c r="E41" s="41"/>
      <c r="L41" s="38"/>
    </row>
    <row r="42" spans="1:14" x14ac:dyDescent="0.25">
      <c r="C42" s="38"/>
      <c r="E42" s="41"/>
      <c r="L42" s="38"/>
    </row>
    <row r="43" spans="1:14" x14ac:dyDescent="0.25">
      <c r="C43" s="38"/>
      <c r="E43" s="41"/>
      <c r="L43" s="38"/>
    </row>
    <row r="44" spans="1:14" x14ac:dyDescent="0.25">
      <c r="C44" s="38"/>
      <c r="E44" s="41"/>
      <c r="L44" s="38"/>
    </row>
    <row r="45" spans="1:14" x14ac:dyDescent="0.25">
      <c r="C45" s="38"/>
      <c r="E45" s="41"/>
      <c r="L45" s="38"/>
    </row>
    <row r="46" spans="1:14" x14ac:dyDescent="0.25">
      <c r="C46" s="38"/>
      <c r="E46" s="41"/>
      <c r="L46" s="38"/>
    </row>
    <row r="47" spans="1:14" x14ac:dyDescent="0.25">
      <c r="C47" s="38"/>
      <c r="E47" s="41"/>
      <c r="L47" s="38"/>
    </row>
    <row r="48" spans="1:14" x14ac:dyDescent="0.25">
      <c r="C48" s="38"/>
      <c r="E48" s="41"/>
      <c r="L48" s="38"/>
    </row>
    <row r="49" spans="3:12" x14ac:dyDescent="0.25">
      <c r="C49" s="38"/>
      <c r="E49" s="41"/>
      <c r="L49" s="38"/>
    </row>
    <row r="50" spans="3:12" x14ac:dyDescent="0.25">
      <c r="C50" s="38"/>
      <c r="E50" s="41"/>
      <c r="L50" s="38"/>
    </row>
    <row r="51" spans="3:12" x14ac:dyDescent="0.25">
      <c r="C51" s="38"/>
      <c r="E51" s="41"/>
      <c r="L51" s="38"/>
    </row>
    <row r="52" spans="3:12" x14ac:dyDescent="0.25">
      <c r="C52" s="38"/>
      <c r="E52" s="41"/>
      <c r="L52" s="38"/>
    </row>
    <row r="53" spans="3:12" x14ac:dyDescent="0.25">
      <c r="C53" s="38"/>
      <c r="E53" s="41"/>
      <c r="L53" s="38"/>
    </row>
    <row r="54" spans="3:12" x14ac:dyDescent="0.25">
      <c r="C54" s="38"/>
      <c r="E54" s="41"/>
      <c r="L54" s="38"/>
    </row>
    <row r="55" spans="3:12" x14ac:dyDescent="0.25">
      <c r="C55" s="38"/>
      <c r="E55" s="41"/>
      <c r="L55" s="38"/>
    </row>
    <row r="56" spans="3:12" x14ac:dyDescent="0.25">
      <c r="C56" s="38"/>
      <c r="E56" s="41"/>
      <c r="L56" s="38"/>
    </row>
    <row r="57" spans="3:12" x14ac:dyDescent="0.25">
      <c r="C57" s="38"/>
      <c r="E57" s="41"/>
      <c r="L57" s="38"/>
    </row>
    <row r="58" spans="3:12" x14ac:dyDescent="0.25">
      <c r="C58" s="38"/>
      <c r="E58" s="41"/>
      <c r="L58" s="38"/>
    </row>
    <row r="59" spans="3:12" x14ac:dyDescent="0.25">
      <c r="C59" s="38"/>
      <c r="E59" s="41"/>
      <c r="L59" s="38"/>
    </row>
    <row r="60" spans="3:12" x14ac:dyDescent="0.25">
      <c r="C60" s="38"/>
      <c r="E60" s="41"/>
      <c r="L60" s="38"/>
    </row>
    <row r="61" spans="3:12" x14ac:dyDescent="0.25">
      <c r="C61" s="38"/>
      <c r="E61" s="41"/>
      <c r="L61" s="38"/>
    </row>
    <row r="62" spans="3:12" x14ac:dyDescent="0.25">
      <c r="C62" s="38"/>
      <c r="E62" s="41"/>
      <c r="L62" s="38"/>
    </row>
    <row r="63" spans="3:12" x14ac:dyDescent="0.25">
      <c r="C63" s="38"/>
      <c r="E63" s="41"/>
      <c r="L63" s="38"/>
    </row>
    <row r="64" spans="3:12" x14ac:dyDescent="0.25">
      <c r="C64" s="38"/>
      <c r="E64" s="41"/>
      <c r="L64" s="38"/>
    </row>
    <row r="65" spans="3:12" x14ac:dyDescent="0.25">
      <c r="C65" s="38"/>
      <c r="E65" s="41"/>
      <c r="L65" s="38"/>
    </row>
    <row r="66" spans="3:12" x14ac:dyDescent="0.25">
      <c r="C66" s="38"/>
      <c r="E66" s="41"/>
      <c r="L66" s="38"/>
    </row>
    <row r="67" spans="3:12" x14ac:dyDescent="0.25">
      <c r="C67" s="38"/>
      <c r="E67" s="41"/>
      <c r="L67" s="38"/>
    </row>
    <row r="68" spans="3:12" x14ac:dyDescent="0.25">
      <c r="C68" s="38"/>
      <c r="E68" s="41"/>
      <c r="L68" s="38"/>
    </row>
    <row r="69" spans="3:12" x14ac:dyDescent="0.25">
      <c r="C69" s="38"/>
      <c r="E69" s="41"/>
      <c r="L69" s="38"/>
    </row>
    <row r="70" spans="3:12" x14ac:dyDescent="0.25">
      <c r="C70" s="38"/>
      <c r="E70" s="41"/>
      <c r="L70" s="38"/>
    </row>
    <row r="71" spans="3:12" x14ac:dyDescent="0.25">
      <c r="C71" s="38"/>
      <c r="E71" s="41"/>
      <c r="L71" s="38"/>
    </row>
    <row r="72" spans="3:12" x14ac:dyDescent="0.25">
      <c r="C72" s="38"/>
      <c r="E72" s="41"/>
      <c r="L72" s="38"/>
    </row>
    <row r="73" spans="3:12" x14ac:dyDescent="0.25">
      <c r="C73" s="38"/>
      <c r="E73" s="41"/>
      <c r="L73" s="38"/>
    </row>
    <row r="74" spans="3:12" x14ac:dyDescent="0.25">
      <c r="C74" s="38"/>
      <c r="E74" s="41"/>
      <c r="L74" s="38"/>
    </row>
    <row r="75" spans="3:12" x14ac:dyDescent="0.25">
      <c r="C75" s="38"/>
      <c r="E75" s="41"/>
      <c r="L75" s="38"/>
    </row>
    <row r="76" spans="3:12" x14ac:dyDescent="0.25">
      <c r="C76" s="38"/>
      <c r="E76" s="41"/>
      <c r="L76" s="38"/>
    </row>
    <row r="77" spans="3:12" x14ac:dyDescent="0.25">
      <c r="C77" s="38"/>
      <c r="E77" s="41"/>
      <c r="L77" s="38"/>
    </row>
    <row r="78" spans="3:12" x14ac:dyDescent="0.25">
      <c r="C78" s="38"/>
      <c r="E78" s="41"/>
      <c r="L78" s="38"/>
    </row>
    <row r="79" spans="3:12" x14ac:dyDescent="0.25">
      <c r="C79" s="38"/>
      <c r="E79" s="41"/>
      <c r="L79" s="38"/>
    </row>
    <row r="80" spans="3:12" x14ac:dyDescent="0.25">
      <c r="C80" s="38"/>
      <c r="E80" s="41"/>
      <c r="L80" s="38"/>
    </row>
    <row r="81" spans="3:12" x14ac:dyDescent="0.25">
      <c r="C81" s="38"/>
      <c r="E81" s="41"/>
      <c r="L81" s="38"/>
    </row>
    <row r="82" spans="3:12" x14ac:dyDescent="0.25">
      <c r="C82" s="38"/>
      <c r="E82" s="41"/>
      <c r="L82" s="38"/>
    </row>
    <row r="83" spans="3:12" x14ac:dyDescent="0.25">
      <c r="C83" s="38"/>
      <c r="E83" s="41"/>
      <c r="L83" s="38"/>
    </row>
    <row r="84" spans="3:12" x14ac:dyDescent="0.25">
      <c r="C84" s="38"/>
      <c r="E84" s="41"/>
      <c r="L84" s="38"/>
    </row>
    <row r="85" spans="3:12" x14ac:dyDescent="0.25">
      <c r="C85" s="38"/>
      <c r="E85" s="41"/>
      <c r="L85" s="38"/>
    </row>
    <row r="86" spans="3:12" x14ac:dyDescent="0.25">
      <c r="C86" s="38"/>
      <c r="E86" s="41"/>
      <c r="L86" s="38"/>
    </row>
    <row r="87" spans="3:12" x14ac:dyDescent="0.25">
      <c r="C87" s="38"/>
      <c r="E87" s="41"/>
      <c r="L87" s="38"/>
    </row>
    <row r="88" spans="3:12" x14ac:dyDescent="0.25">
      <c r="C88" s="38"/>
      <c r="E88" s="41"/>
      <c r="L88" s="38"/>
    </row>
    <row r="89" spans="3:12" x14ac:dyDescent="0.25">
      <c r="C89" s="38"/>
      <c r="E89" s="41"/>
      <c r="L89" s="38"/>
    </row>
    <row r="90" spans="3:12" x14ac:dyDescent="0.25">
      <c r="C90" s="38"/>
      <c r="E90" s="41"/>
      <c r="L90" s="38"/>
    </row>
    <row r="91" spans="3:12" x14ac:dyDescent="0.25">
      <c r="C91" s="38"/>
      <c r="E91" s="41"/>
      <c r="L91" s="38"/>
    </row>
    <row r="92" spans="3:12" x14ac:dyDescent="0.25">
      <c r="C92" s="38"/>
      <c r="E92" s="41"/>
      <c r="L92" s="38"/>
    </row>
    <row r="93" spans="3:12" x14ac:dyDescent="0.25">
      <c r="C93" s="38"/>
      <c r="E93" s="41"/>
      <c r="L93" s="38"/>
    </row>
    <row r="94" spans="3:12" x14ac:dyDescent="0.25">
      <c r="C94" s="38"/>
      <c r="E94" s="41"/>
      <c r="L94" s="38"/>
    </row>
    <row r="95" spans="3:12" x14ac:dyDescent="0.25">
      <c r="C95" s="38"/>
      <c r="E95" s="41"/>
      <c r="L95" s="38"/>
    </row>
    <row r="96" spans="3:12" x14ac:dyDescent="0.25">
      <c r="C96" s="38"/>
      <c r="E96" s="41"/>
      <c r="L96" s="38"/>
    </row>
    <row r="97" spans="3:12" x14ac:dyDescent="0.25">
      <c r="C97" s="38"/>
      <c r="E97" s="41"/>
      <c r="L97" s="38"/>
    </row>
    <row r="98" spans="3:12" x14ac:dyDescent="0.25">
      <c r="C98" s="38"/>
      <c r="E98" s="41"/>
      <c r="L98" s="38"/>
    </row>
    <row r="99" spans="3:12" x14ac:dyDescent="0.25">
      <c r="C99" s="38"/>
      <c r="E99" s="41"/>
      <c r="L99" s="38"/>
    </row>
    <row r="100" spans="3:12" x14ac:dyDescent="0.25">
      <c r="C100" s="38"/>
      <c r="E100" s="41"/>
      <c r="L100" s="38"/>
    </row>
    <row r="101" spans="3:12" x14ac:dyDescent="0.25">
      <c r="C101" s="38"/>
      <c r="E101" s="41"/>
      <c r="L101" s="38"/>
    </row>
    <row r="102" spans="3:12" x14ac:dyDescent="0.25">
      <c r="C102" s="38"/>
      <c r="E102" s="41"/>
      <c r="L102" s="38"/>
    </row>
    <row r="103" spans="3:12" x14ac:dyDescent="0.25">
      <c r="C103" s="38"/>
      <c r="E103" s="41"/>
      <c r="L103" s="38"/>
    </row>
    <row r="104" spans="3:12" x14ac:dyDescent="0.25">
      <c r="C104" s="38"/>
      <c r="E104" s="41"/>
      <c r="L104" s="38"/>
    </row>
    <row r="105" spans="3:12" x14ac:dyDescent="0.25">
      <c r="C105" s="38"/>
      <c r="E105" s="41"/>
      <c r="L105" s="38"/>
    </row>
    <row r="106" spans="3:12" x14ac:dyDescent="0.25">
      <c r="C106" s="38"/>
      <c r="E106" s="41"/>
      <c r="L106" s="38"/>
    </row>
    <row r="107" spans="3:12" x14ac:dyDescent="0.25">
      <c r="C107" s="38"/>
      <c r="E107" s="41"/>
      <c r="L107" s="38"/>
    </row>
    <row r="108" spans="3:12" x14ac:dyDescent="0.25">
      <c r="C108" s="38"/>
      <c r="E108" s="41"/>
      <c r="L108" s="38"/>
    </row>
    <row r="109" spans="3:12" x14ac:dyDescent="0.25">
      <c r="C109" s="38"/>
      <c r="E109" s="41"/>
      <c r="L109" s="38"/>
    </row>
    <row r="110" spans="3:12" x14ac:dyDescent="0.25">
      <c r="C110" s="38"/>
      <c r="E110" s="41"/>
      <c r="L110" s="38"/>
    </row>
    <row r="111" spans="3:12" x14ac:dyDescent="0.25">
      <c r="C111" s="38"/>
      <c r="E111" s="41"/>
      <c r="L111" s="38"/>
    </row>
    <row r="112" spans="3:12" x14ac:dyDescent="0.25">
      <c r="C112" s="38"/>
      <c r="E112" s="41"/>
      <c r="L112" s="38"/>
    </row>
    <row r="113" spans="3:12" x14ac:dyDescent="0.25">
      <c r="C113" s="38"/>
      <c r="E113" s="41"/>
      <c r="L113" s="38"/>
    </row>
    <row r="114" spans="3:12" x14ac:dyDescent="0.25">
      <c r="C114" s="38"/>
      <c r="E114" s="41"/>
      <c r="L114" s="38"/>
    </row>
    <row r="115" spans="3:12" x14ac:dyDescent="0.25">
      <c r="C115" s="38"/>
      <c r="E115" s="41"/>
      <c r="L115" s="38"/>
    </row>
    <row r="116" spans="3:12" x14ac:dyDescent="0.25">
      <c r="C116" s="38"/>
      <c r="E116" s="41"/>
      <c r="L116" s="38"/>
    </row>
    <row r="117" spans="3:12" x14ac:dyDescent="0.25">
      <c r="C117" s="38"/>
      <c r="E117" s="41"/>
      <c r="L117" s="38"/>
    </row>
    <row r="118" spans="3:12" x14ac:dyDescent="0.25">
      <c r="C118" s="38"/>
      <c r="E118" s="41"/>
      <c r="L118" s="38"/>
    </row>
    <row r="119" spans="3:12" x14ac:dyDescent="0.25">
      <c r="C119" s="38"/>
      <c r="E119" s="41"/>
      <c r="L119" s="38"/>
    </row>
    <row r="120" spans="3:12" x14ac:dyDescent="0.25">
      <c r="C120" s="38"/>
      <c r="E120" s="41"/>
      <c r="L120" s="38"/>
    </row>
    <row r="121" spans="3:12" x14ac:dyDescent="0.25">
      <c r="C121" s="38"/>
      <c r="E121" s="41"/>
      <c r="L121" s="38"/>
    </row>
    <row r="122" spans="3:12" x14ac:dyDescent="0.25">
      <c r="C122" s="38"/>
      <c r="E122" s="41"/>
      <c r="L122" s="38"/>
    </row>
    <row r="123" spans="3:12" x14ac:dyDescent="0.25">
      <c r="C123" s="38"/>
      <c r="E123" s="41"/>
      <c r="L123" s="38"/>
    </row>
    <row r="124" spans="3:12" x14ac:dyDescent="0.25">
      <c r="C124" s="38"/>
      <c r="E124" s="41"/>
      <c r="L124" s="38"/>
    </row>
    <row r="125" spans="3:12" x14ac:dyDescent="0.25">
      <c r="C125" s="38"/>
      <c r="E125" s="41"/>
      <c r="L125" s="38"/>
    </row>
    <row r="126" spans="3:12" x14ac:dyDescent="0.25">
      <c r="C126" s="38"/>
      <c r="E126" s="41"/>
      <c r="L126" s="38"/>
    </row>
    <row r="127" spans="3:12" x14ac:dyDescent="0.25">
      <c r="C127" s="38"/>
      <c r="E127" s="41"/>
      <c r="L127" s="38"/>
    </row>
    <row r="128" spans="3:12" x14ac:dyDescent="0.25">
      <c r="C128" s="38"/>
      <c r="E128" s="41"/>
      <c r="L128" s="38"/>
    </row>
    <row r="129" spans="3:12" x14ac:dyDescent="0.25">
      <c r="C129" s="38"/>
      <c r="E129" s="41"/>
      <c r="L129" s="38"/>
    </row>
    <row r="130" spans="3:12" x14ac:dyDescent="0.25">
      <c r="C130" s="38"/>
      <c r="E130" s="41"/>
      <c r="L130" s="38"/>
    </row>
    <row r="131" spans="3:12" x14ac:dyDescent="0.25">
      <c r="C131" s="38"/>
      <c r="E131" s="41"/>
      <c r="L131" s="38"/>
    </row>
    <row r="132" spans="3:12" x14ac:dyDescent="0.25">
      <c r="C132" s="38"/>
      <c r="E132" s="41"/>
      <c r="L132" s="38"/>
    </row>
    <row r="133" spans="3:12" x14ac:dyDescent="0.25">
      <c r="C133" s="38"/>
      <c r="E133" s="41"/>
      <c r="L133" s="38"/>
    </row>
    <row r="134" spans="3:12" x14ac:dyDescent="0.25">
      <c r="C134" s="38"/>
      <c r="E134" s="41"/>
      <c r="L134" s="38"/>
    </row>
    <row r="135" spans="3:12" x14ac:dyDescent="0.25">
      <c r="C135" s="38"/>
      <c r="E135" s="41"/>
      <c r="L135" s="38"/>
    </row>
    <row r="136" spans="3:12" x14ac:dyDescent="0.25">
      <c r="C136" s="38"/>
      <c r="E136" s="41"/>
      <c r="L136" s="38"/>
    </row>
    <row r="137" spans="3:12" x14ac:dyDescent="0.25">
      <c r="C137" s="38"/>
      <c r="E137" s="41"/>
      <c r="L137" s="38"/>
    </row>
    <row r="138" spans="3:12" x14ac:dyDescent="0.25">
      <c r="C138" s="38"/>
      <c r="E138" s="41"/>
      <c r="L138" s="38"/>
    </row>
    <row r="139" spans="3:12" x14ac:dyDescent="0.25">
      <c r="C139" s="38"/>
      <c r="E139" s="41"/>
      <c r="L139" s="38"/>
    </row>
    <row r="140" spans="3:12" x14ac:dyDescent="0.25">
      <c r="C140" s="38"/>
      <c r="E140" s="41"/>
      <c r="L140" s="38"/>
    </row>
    <row r="141" spans="3:12" x14ac:dyDescent="0.25">
      <c r="C141" s="38"/>
      <c r="E141" s="41"/>
      <c r="L141" s="38"/>
    </row>
    <row r="142" spans="3:12" x14ac:dyDescent="0.25">
      <c r="C142" s="38"/>
      <c r="E142" s="41"/>
      <c r="L142" s="38"/>
    </row>
    <row r="143" spans="3:12" x14ac:dyDescent="0.25">
      <c r="C143" s="38"/>
      <c r="E143" s="41"/>
      <c r="L143" s="38"/>
    </row>
    <row r="144" spans="3:12" x14ac:dyDescent="0.25">
      <c r="C144" s="38"/>
      <c r="E144" s="41"/>
      <c r="L144" s="38"/>
    </row>
    <row r="145" spans="3:12" x14ac:dyDescent="0.25">
      <c r="C145" s="38"/>
      <c r="E145" s="41"/>
      <c r="L145" s="38"/>
    </row>
    <row r="146" spans="3:12" x14ac:dyDescent="0.25">
      <c r="C146" s="38"/>
      <c r="E146" s="41"/>
      <c r="L146" s="38"/>
    </row>
    <row r="147" spans="3:12" x14ac:dyDescent="0.25">
      <c r="C147" s="38"/>
      <c r="E147" s="41"/>
      <c r="L147" s="38"/>
    </row>
    <row r="148" spans="3:12" x14ac:dyDescent="0.25">
      <c r="C148" s="38"/>
      <c r="E148" s="41"/>
      <c r="L148" s="38"/>
    </row>
    <row r="149" spans="3:12" x14ac:dyDescent="0.25">
      <c r="C149" s="38"/>
      <c r="E149" s="41"/>
      <c r="L149" s="38"/>
    </row>
    <row r="150" spans="3:12" x14ac:dyDescent="0.25">
      <c r="C150" s="38"/>
      <c r="E150" s="41"/>
      <c r="L150" s="38"/>
    </row>
    <row r="151" spans="3:12" x14ac:dyDescent="0.25">
      <c r="C151" s="38"/>
      <c r="E151" s="41"/>
      <c r="L151" s="38"/>
    </row>
    <row r="152" spans="3:12" x14ac:dyDescent="0.25">
      <c r="C152" s="38"/>
      <c r="E152" s="41"/>
      <c r="L152" s="38"/>
    </row>
    <row r="153" spans="3:12" x14ac:dyDescent="0.25">
      <c r="C153" s="38"/>
      <c r="E153" s="41"/>
      <c r="L153" s="38"/>
    </row>
    <row r="154" spans="3:12" x14ac:dyDescent="0.25">
      <c r="C154" s="38"/>
      <c r="E154" s="41"/>
      <c r="L154" s="38"/>
    </row>
    <row r="155" spans="3:12" x14ac:dyDescent="0.25">
      <c r="C155" s="38"/>
      <c r="E155" s="41"/>
      <c r="L155" s="38"/>
    </row>
    <row r="156" spans="3:12" x14ac:dyDescent="0.25">
      <c r="C156" s="38"/>
      <c r="E156" s="41"/>
      <c r="L156" s="38"/>
    </row>
    <row r="157" spans="3:12" x14ac:dyDescent="0.25">
      <c r="C157" s="38"/>
      <c r="E157" s="41"/>
      <c r="L157" s="38"/>
    </row>
    <row r="158" spans="3:12" x14ac:dyDescent="0.25">
      <c r="C158" s="38"/>
      <c r="E158" s="41"/>
      <c r="L158" s="38"/>
    </row>
    <row r="159" spans="3:12" x14ac:dyDescent="0.25">
      <c r="C159" s="38"/>
      <c r="E159" s="41"/>
      <c r="L159" s="38"/>
    </row>
    <row r="160" spans="3:12" x14ac:dyDescent="0.25">
      <c r="C160" s="38"/>
      <c r="E160" s="41"/>
      <c r="L160" s="38"/>
    </row>
    <row r="161" spans="3:12" x14ac:dyDescent="0.25">
      <c r="C161" s="38"/>
      <c r="E161" s="41"/>
      <c r="L161" s="38"/>
    </row>
    <row r="162" spans="3:12" x14ac:dyDescent="0.25">
      <c r="C162" s="38"/>
      <c r="E162" s="41"/>
      <c r="L162" s="38"/>
    </row>
    <row r="163" spans="3:12" x14ac:dyDescent="0.25">
      <c r="C163" s="38"/>
      <c r="E163" s="41"/>
      <c r="L163" s="38"/>
    </row>
    <row r="164" spans="3:12" x14ac:dyDescent="0.25">
      <c r="C164" s="38"/>
      <c r="E164" s="41"/>
      <c r="L164" s="38"/>
    </row>
    <row r="165" spans="3:12" x14ac:dyDescent="0.25">
      <c r="C165" s="38"/>
      <c r="E165" s="41"/>
      <c r="L165" s="38"/>
    </row>
    <row r="166" spans="3:12" x14ac:dyDescent="0.25">
      <c r="C166" s="38"/>
      <c r="E166" s="41"/>
      <c r="L166" s="38"/>
    </row>
    <row r="167" spans="3:12" x14ac:dyDescent="0.25">
      <c r="C167" s="38"/>
      <c r="E167" s="41"/>
      <c r="L167" s="38"/>
    </row>
    <row r="168" spans="3:12" x14ac:dyDescent="0.25">
      <c r="C168" s="38"/>
      <c r="E168" s="41"/>
      <c r="L168" s="38"/>
    </row>
    <row r="169" spans="3:12" x14ac:dyDescent="0.25">
      <c r="C169" s="38"/>
      <c r="E169" s="41"/>
      <c r="L169" s="38"/>
    </row>
    <row r="170" spans="3:12" x14ac:dyDescent="0.25">
      <c r="C170" s="38"/>
      <c r="E170" s="41"/>
      <c r="L170" s="38"/>
    </row>
    <row r="171" spans="3:12" x14ac:dyDescent="0.25">
      <c r="C171" s="38"/>
      <c r="E171" s="41"/>
      <c r="L171" s="38"/>
    </row>
    <row r="172" spans="3:12" x14ac:dyDescent="0.25">
      <c r="C172" s="38"/>
      <c r="E172" s="41"/>
      <c r="L172" s="38"/>
    </row>
    <row r="173" spans="3:12" x14ac:dyDescent="0.25">
      <c r="C173" s="38"/>
      <c r="E173" s="41"/>
      <c r="L173" s="38"/>
    </row>
    <row r="174" spans="3:12" x14ac:dyDescent="0.25">
      <c r="C174" s="38"/>
      <c r="E174" s="41"/>
      <c r="L174" s="38"/>
    </row>
    <row r="175" spans="3:12" x14ac:dyDescent="0.25">
      <c r="C175" s="38"/>
      <c r="E175" s="41"/>
      <c r="L175" s="38"/>
    </row>
    <row r="176" spans="3:12" x14ac:dyDescent="0.25">
      <c r="C176" s="38"/>
      <c r="E176" s="41"/>
      <c r="L176" s="38"/>
    </row>
    <row r="177" spans="3:12" x14ac:dyDescent="0.25">
      <c r="C177" s="38"/>
      <c r="E177" s="41"/>
      <c r="L177" s="38"/>
    </row>
    <row r="178" spans="3:12" x14ac:dyDescent="0.25">
      <c r="C178" s="38"/>
      <c r="E178" s="41"/>
      <c r="L178" s="38"/>
    </row>
    <row r="179" spans="3:12" x14ac:dyDescent="0.25">
      <c r="C179" s="38"/>
      <c r="E179" s="41"/>
      <c r="L179" s="38"/>
    </row>
    <row r="180" spans="3:12" x14ac:dyDescent="0.25">
      <c r="C180" s="38"/>
      <c r="E180" s="41"/>
      <c r="L180" s="38"/>
    </row>
    <row r="181" spans="3:12" x14ac:dyDescent="0.25">
      <c r="C181" s="38"/>
      <c r="E181" s="41"/>
      <c r="L181" s="38"/>
    </row>
    <row r="182" spans="3:12" x14ac:dyDescent="0.25">
      <c r="C182" s="38"/>
      <c r="E182" s="41"/>
      <c r="L182" s="38"/>
    </row>
    <row r="183" spans="3:12" x14ac:dyDescent="0.25">
      <c r="C183" s="38"/>
      <c r="E183" s="41"/>
      <c r="L183" s="38"/>
    </row>
    <row r="184" spans="3:12" x14ac:dyDescent="0.25">
      <c r="C184" s="38"/>
      <c r="E184" s="41"/>
      <c r="L184" s="38"/>
    </row>
    <row r="185" spans="3:12" x14ac:dyDescent="0.25">
      <c r="C185" s="38"/>
      <c r="E185" s="41"/>
      <c r="L185" s="38"/>
    </row>
    <row r="186" spans="3:12" x14ac:dyDescent="0.25">
      <c r="C186" s="38"/>
      <c r="E186" s="41"/>
      <c r="L186" s="38"/>
    </row>
    <row r="187" spans="3:12" x14ac:dyDescent="0.25">
      <c r="C187" s="38"/>
      <c r="E187" s="41"/>
      <c r="L187" s="38"/>
    </row>
    <row r="188" spans="3:12" x14ac:dyDescent="0.25">
      <c r="C188" s="38"/>
      <c r="E188" s="41"/>
      <c r="L188" s="38"/>
    </row>
    <row r="189" spans="3:12" x14ac:dyDescent="0.25">
      <c r="C189" s="38"/>
      <c r="E189" s="41"/>
      <c r="L189" s="38"/>
    </row>
    <row r="190" spans="3:12" x14ac:dyDescent="0.25">
      <c r="C190" s="38"/>
      <c r="E190" s="41"/>
      <c r="L190" s="38"/>
    </row>
    <row r="191" spans="3:12" x14ac:dyDescent="0.25">
      <c r="C191" s="38"/>
      <c r="E191" s="41"/>
      <c r="L191" s="38"/>
    </row>
    <row r="192" spans="3:12" x14ac:dyDescent="0.25">
      <c r="C192" s="38"/>
      <c r="E192" s="41"/>
      <c r="L192" s="38"/>
    </row>
    <row r="193" spans="3:12" x14ac:dyDescent="0.25">
      <c r="C193" s="38"/>
      <c r="E193" s="41"/>
      <c r="L193" s="38"/>
    </row>
    <row r="194" spans="3:12" x14ac:dyDescent="0.25">
      <c r="C194" s="38"/>
      <c r="E194" s="41"/>
      <c r="L194" s="38"/>
    </row>
    <row r="195" spans="3:12" x14ac:dyDescent="0.25">
      <c r="C195" s="38"/>
      <c r="E195" s="41"/>
      <c r="L195" s="38"/>
    </row>
    <row r="196" spans="3:12" x14ac:dyDescent="0.25">
      <c r="C196" s="38"/>
      <c r="E196" s="41"/>
      <c r="L196" s="38"/>
    </row>
    <row r="197" spans="3:12" x14ac:dyDescent="0.25">
      <c r="C197" s="38"/>
      <c r="E197" s="41"/>
      <c r="L197" s="38"/>
    </row>
    <row r="198" spans="3:12" x14ac:dyDescent="0.25">
      <c r="C198" s="38"/>
      <c r="E198" s="41"/>
      <c r="L198" s="38"/>
    </row>
    <row r="199" spans="3:12" x14ac:dyDescent="0.25">
      <c r="C199" s="38"/>
      <c r="E199" s="41"/>
      <c r="L199" s="38"/>
    </row>
    <row r="200" spans="3:12" x14ac:dyDescent="0.25">
      <c r="C200" s="38"/>
      <c r="E200" s="41"/>
      <c r="L200" s="38"/>
    </row>
    <row r="201" spans="3:12" x14ac:dyDescent="0.25">
      <c r="C201" s="38"/>
      <c r="E201" s="41"/>
      <c r="L201" s="38"/>
    </row>
    <row r="202" spans="3:12" x14ac:dyDescent="0.25">
      <c r="C202" s="38"/>
      <c r="E202" s="41"/>
      <c r="L202" s="38"/>
    </row>
    <row r="203" spans="3:12" x14ac:dyDescent="0.25">
      <c r="C203" s="38"/>
      <c r="E203" s="41"/>
      <c r="L203" s="38"/>
    </row>
    <row r="204" spans="3:12" x14ac:dyDescent="0.25">
      <c r="C204" s="38"/>
      <c r="E204" s="41"/>
      <c r="L204" s="38"/>
    </row>
    <row r="205" spans="3:12" x14ac:dyDescent="0.25">
      <c r="C205" s="38"/>
      <c r="E205" s="41"/>
      <c r="L205" s="38"/>
    </row>
    <row r="206" spans="3:12" x14ac:dyDescent="0.25">
      <c r="C206" s="38"/>
      <c r="E206" s="41"/>
      <c r="L206" s="38"/>
    </row>
    <row r="207" spans="3:12" x14ac:dyDescent="0.25">
      <c r="C207" s="38"/>
      <c r="E207" s="41"/>
      <c r="L207" s="38"/>
    </row>
    <row r="208" spans="3:12" x14ac:dyDescent="0.25">
      <c r="C208" s="38"/>
      <c r="E208" s="41"/>
      <c r="L208" s="38"/>
    </row>
    <row r="209" spans="3:12" x14ac:dyDescent="0.25">
      <c r="C209" s="38"/>
      <c r="E209" s="41"/>
      <c r="L209" s="38"/>
    </row>
    <row r="210" spans="3:12" x14ac:dyDescent="0.25">
      <c r="C210" s="38"/>
      <c r="E210" s="41"/>
      <c r="L210" s="38"/>
    </row>
    <row r="211" spans="3:12" x14ac:dyDescent="0.25">
      <c r="C211" s="38"/>
      <c r="E211" s="41"/>
      <c r="L211" s="38"/>
    </row>
    <row r="212" spans="3:12" x14ac:dyDescent="0.25">
      <c r="C212" s="38"/>
      <c r="E212" s="41"/>
      <c r="L212" s="38"/>
    </row>
    <row r="213" spans="3:12" x14ac:dyDescent="0.25">
      <c r="C213" s="38"/>
      <c r="E213" s="41"/>
      <c r="L213" s="38"/>
    </row>
    <row r="214" spans="3:12" x14ac:dyDescent="0.25">
      <c r="C214" s="38"/>
      <c r="E214" s="41"/>
      <c r="L214" s="38"/>
    </row>
    <row r="215" spans="3:12" x14ac:dyDescent="0.25">
      <c r="C215" s="38"/>
      <c r="E215" s="41"/>
      <c r="L215" s="38"/>
    </row>
    <row r="216" spans="3:12" x14ac:dyDescent="0.25">
      <c r="C216" s="38"/>
      <c r="E216" s="41"/>
      <c r="L216" s="38"/>
    </row>
    <row r="217" spans="3:12" x14ac:dyDescent="0.25">
      <c r="C217" s="38"/>
      <c r="E217" s="41"/>
      <c r="L217" s="38"/>
    </row>
    <row r="218" spans="3:12" x14ac:dyDescent="0.25">
      <c r="C218" s="38"/>
      <c r="E218" s="41"/>
      <c r="L218" s="38"/>
    </row>
    <row r="219" spans="3:12" x14ac:dyDescent="0.25">
      <c r="C219" s="38"/>
      <c r="E219" s="41"/>
      <c r="L219" s="38"/>
    </row>
    <row r="220" spans="3:12" x14ac:dyDescent="0.25">
      <c r="C220" s="38"/>
      <c r="E220" s="41"/>
      <c r="L220" s="38"/>
    </row>
    <row r="221" spans="3:12" x14ac:dyDescent="0.25">
      <c r="C221" s="38"/>
      <c r="E221" s="41"/>
      <c r="L221" s="38"/>
    </row>
    <row r="222" spans="3:12" x14ac:dyDescent="0.25">
      <c r="C222" s="38"/>
      <c r="E222" s="41"/>
      <c r="L222" s="38"/>
    </row>
    <row r="223" spans="3:12" x14ac:dyDescent="0.25">
      <c r="C223" s="38"/>
      <c r="E223" s="41"/>
      <c r="L223" s="38"/>
    </row>
    <row r="224" spans="3:12" x14ac:dyDescent="0.25">
      <c r="C224" s="38"/>
      <c r="E224" s="41"/>
      <c r="L224" s="38"/>
    </row>
    <row r="225" spans="3:12" x14ac:dyDescent="0.25">
      <c r="C225" s="38"/>
      <c r="E225" s="41"/>
      <c r="L225" s="38"/>
    </row>
    <row r="226" spans="3:12" x14ac:dyDescent="0.25">
      <c r="C226" s="38"/>
      <c r="E226" s="41"/>
      <c r="L226" s="38"/>
    </row>
    <row r="227" spans="3:12" x14ac:dyDescent="0.25">
      <c r="C227" s="38"/>
      <c r="E227" s="41"/>
      <c r="L227" s="38"/>
    </row>
    <row r="228" spans="3:12" x14ac:dyDescent="0.25">
      <c r="C228" s="38"/>
      <c r="E228" s="41"/>
      <c r="L228" s="38"/>
    </row>
    <row r="229" spans="3:12" x14ac:dyDescent="0.25">
      <c r="C229" s="38"/>
      <c r="E229" s="41"/>
      <c r="L229" s="38"/>
    </row>
    <row r="230" spans="3:12" x14ac:dyDescent="0.25">
      <c r="C230" s="38"/>
      <c r="E230" s="41"/>
      <c r="L230" s="38"/>
    </row>
    <row r="231" spans="3:12" x14ac:dyDescent="0.25">
      <c r="C231" s="38"/>
      <c r="E231" s="41"/>
      <c r="L231" s="38"/>
    </row>
    <row r="232" spans="3:12" x14ac:dyDescent="0.25">
      <c r="C232" s="38"/>
      <c r="E232" s="41"/>
      <c r="L232" s="38"/>
    </row>
    <row r="233" spans="3:12" x14ac:dyDescent="0.25">
      <c r="C233" s="38"/>
      <c r="E233" s="41"/>
      <c r="L233" s="38"/>
    </row>
    <row r="234" spans="3:12" x14ac:dyDescent="0.25">
      <c r="C234" s="38"/>
      <c r="E234" s="41"/>
      <c r="L234" s="38"/>
    </row>
    <row r="235" spans="3:12" x14ac:dyDescent="0.25">
      <c r="C235" s="38"/>
      <c r="E235" s="41"/>
      <c r="L235" s="38"/>
    </row>
    <row r="236" spans="3:12" x14ac:dyDescent="0.25">
      <c r="C236" s="38"/>
      <c r="E236" s="41"/>
      <c r="L236" s="38"/>
    </row>
    <row r="237" spans="3:12" x14ac:dyDescent="0.25">
      <c r="C237" s="38"/>
      <c r="E237" s="41"/>
      <c r="L237" s="38"/>
    </row>
    <row r="238" spans="3:12" x14ac:dyDescent="0.25">
      <c r="C238" s="38"/>
      <c r="E238" s="41"/>
      <c r="L238" s="38"/>
    </row>
    <row r="239" spans="3:12" x14ac:dyDescent="0.25">
      <c r="C239" s="38"/>
      <c r="E239" s="41"/>
      <c r="L239" s="38"/>
    </row>
    <row r="240" spans="3:12" x14ac:dyDescent="0.25">
      <c r="C240" s="38"/>
      <c r="E240" s="41"/>
      <c r="L240" s="38"/>
    </row>
    <row r="241" spans="3:12" x14ac:dyDescent="0.25">
      <c r="C241" s="38"/>
      <c r="E241" s="41"/>
      <c r="L241" s="38"/>
    </row>
    <row r="242" spans="3:12" x14ac:dyDescent="0.25">
      <c r="C242" s="38"/>
      <c r="E242" s="41"/>
      <c r="L242" s="38"/>
    </row>
    <row r="243" spans="3:12" x14ac:dyDescent="0.25">
      <c r="C243" s="38"/>
      <c r="E243" s="41"/>
      <c r="L243" s="38"/>
    </row>
    <row r="244" spans="3:12" x14ac:dyDescent="0.25">
      <c r="C244" s="38"/>
      <c r="E244" s="41"/>
      <c r="L244" s="38"/>
    </row>
    <row r="245" spans="3:12" x14ac:dyDescent="0.25">
      <c r="C245" s="38"/>
      <c r="E245" s="41"/>
      <c r="L245" s="38"/>
    </row>
    <row r="246" spans="3:12" x14ac:dyDescent="0.25">
      <c r="C246" s="38"/>
      <c r="E246" s="41"/>
      <c r="L246" s="38"/>
    </row>
    <row r="247" spans="3:12" x14ac:dyDescent="0.25">
      <c r="C247" s="38"/>
      <c r="E247" s="41"/>
      <c r="L247" s="38"/>
    </row>
    <row r="248" spans="3:12" x14ac:dyDescent="0.25">
      <c r="C248" s="38"/>
      <c r="E248" s="41"/>
      <c r="L248" s="38"/>
    </row>
    <row r="249" spans="3:12" x14ac:dyDescent="0.25">
      <c r="C249" s="38"/>
      <c r="E249" s="41"/>
      <c r="L249" s="38"/>
    </row>
    <row r="250" spans="3:12" x14ac:dyDescent="0.25">
      <c r="C250" s="38"/>
      <c r="E250" s="41"/>
      <c r="L250" s="38"/>
    </row>
    <row r="251" spans="3:12" x14ac:dyDescent="0.25">
      <c r="C251" s="38"/>
      <c r="E251" s="41"/>
      <c r="L251" s="38"/>
    </row>
    <row r="252" spans="3:12" x14ac:dyDescent="0.25">
      <c r="C252" s="38"/>
      <c r="E252" s="41"/>
      <c r="L252" s="38"/>
    </row>
    <row r="253" spans="3:12" x14ac:dyDescent="0.25">
      <c r="C253" s="38"/>
      <c r="E253" s="41"/>
      <c r="L253" s="38"/>
    </row>
    <row r="254" spans="3:12" x14ac:dyDescent="0.25">
      <c r="C254" s="38"/>
      <c r="E254" s="41"/>
      <c r="L254" s="38"/>
    </row>
    <row r="255" spans="3:12" x14ac:dyDescent="0.25">
      <c r="C255" s="38"/>
      <c r="E255" s="41"/>
      <c r="L255" s="38"/>
    </row>
    <row r="256" spans="3:12" x14ac:dyDescent="0.25">
      <c r="C256" s="38"/>
      <c r="E256" s="41"/>
      <c r="L256" s="38"/>
    </row>
    <row r="257" spans="3:12" x14ac:dyDescent="0.25">
      <c r="C257" s="38"/>
      <c r="E257" s="41"/>
      <c r="L257" s="38"/>
    </row>
    <row r="258" spans="3:12" x14ac:dyDescent="0.25">
      <c r="C258" s="38"/>
      <c r="E258" s="41"/>
      <c r="L258" s="38"/>
    </row>
    <row r="259" spans="3:12" x14ac:dyDescent="0.25">
      <c r="C259" s="38"/>
      <c r="E259" s="41"/>
      <c r="L259" s="38"/>
    </row>
    <row r="260" spans="3:12" x14ac:dyDescent="0.25">
      <c r="C260" s="38"/>
      <c r="E260" s="41"/>
      <c r="L260" s="38"/>
    </row>
    <row r="261" spans="3:12" x14ac:dyDescent="0.25">
      <c r="C261" s="38"/>
      <c r="E261" s="41"/>
      <c r="L261" s="38"/>
    </row>
    <row r="262" spans="3:12" x14ac:dyDescent="0.25">
      <c r="C262" s="38"/>
      <c r="E262" s="41"/>
      <c r="L262" s="38"/>
    </row>
    <row r="263" spans="3:12" x14ac:dyDescent="0.25">
      <c r="C263" s="38"/>
      <c r="E263" s="41"/>
      <c r="L263" s="38"/>
    </row>
    <row r="264" spans="3:12" x14ac:dyDescent="0.25">
      <c r="C264" s="38"/>
      <c r="E264" s="41"/>
      <c r="L264" s="38"/>
    </row>
    <row r="265" spans="3:12" x14ac:dyDescent="0.25">
      <c r="C265" s="38"/>
      <c r="E265" s="41"/>
      <c r="L265" s="38"/>
    </row>
    <row r="266" spans="3:12" x14ac:dyDescent="0.25">
      <c r="C266" s="38"/>
      <c r="E266" s="41"/>
      <c r="L266" s="38"/>
    </row>
    <row r="267" spans="3:12" x14ac:dyDescent="0.25">
      <c r="C267" s="38"/>
      <c r="E267" s="41"/>
      <c r="L267" s="38"/>
    </row>
    <row r="268" spans="3:12" x14ac:dyDescent="0.25">
      <c r="C268" s="38"/>
      <c r="E268" s="41"/>
      <c r="L268" s="38"/>
    </row>
    <row r="269" spans="3:12" x14ac:dyDescent="0.25">
      <c r="C269" s="38"/>
      <c r="E269" s="41"/>
      <c r="L269" s="38"/>
    </row>
    <row r="270" spans="3:12" x14ac:dyDescent="0.25">
      <c r="C270" s="38"/>
      <c r="E270" s="41"/>
      <c r="L270" s="38"/>
    </row>
    <row r="271" spans="3:12" x14ac:dyDescent="0.25">
      <c r="C271" s="38"/>
      <c r="E271" s="41"/>
      <c r="L271" s="38"/>
    </row>
    <row r="272" spans="3:12" x14ac:dyDescent="0.25">
      <c r="C272" s="38"/>
      <c r="E272" s="41"/>
      <c r="L272" s="38"/>
    </row>
    <row r="273" spans="3:12" x14ac:dyDescent="0.25">
      <c r="C273" s="38"/>
      <c r="E273" s="41"/>
      <c r="L273" s="38"/>
    </row>
    <row r="274" spans="3:12" x14ac:dyDescent="0.25">
      <c r="C274" s="38"/>
      <c r="E274" s="41"/>
      <c r="L274" s="38"/>
    </row>
    <row r="275" spans="3:12" x14ac:dyDescent="0.25">
      <c r="C275" s="38"/>
      <c r="E275" s="41"/>
      <c r="L275" s="38"/>
    </row>
    <row r="276" spans="3:12" x14ac:dyDescent="0.25">
      <c r="C276" s="38"/>
      <c r="E276" s="41"/>
      <c r="L276" s="38"/>
    </row>
    <row r="277" spans="3:12" x14ac:dyDescent="0.25">
      <c r="C277" s="38"/>
      <c r="E277" s="41"/>
      <c r="L277" s="38"/>
    </row>
    <row r="278" spans="3:12" x14ac:dyDescent="0.25">
      <c r="C278" s="38"/>
      <c r="E278" s="41"/>
      <c r="L278" s="38"/>
    </row>
    <row r="279" spans="3:12" x14ac:dyDescent="0.25">
      <c r="C279" s="38"/>
      <c r="E279" s="41"/>
      <c r="L279" s="38"/>
    </row>
    <row r="280" spans="3:12" x14ac:dyDescent="0.25">
      <c r="C280" s="38"/>
      <c r="E280" s="41"/>
      <c r="L280" s="38"/>
    </row>
    <row r="281" spans="3:12" x14ac:dyDescent="0.25">
      <c r="C281" s="38"/>
      <c r="E281" s="41"/>
      <c r="L281" s="38"/>
    </row>
    <row r="282" spans="3:12" x14ac:dyDescent="0.25">
      <c r="C282" s="38"/>
      <c r="E282" s="41"/>
      <c r="L282" s="38"/>
    </row>
    <row r="283" spans="3:12" x14ac:dyDescent="0.25">
      <c r="C283" s="38"/>
      <c r="E283" s="41"/>
      <c r="L283" s="38"/>
    </row>
    <row r="284" spans="3:12" x14ac:dyDescent="0.25">
      <c r="C284" s="38"/>
      <c r="E284" s="41"/>
      <c r="L284" s="38"/>
    </row>
    <row r="285" spans="3:12" x14ac:dyDescent="0.25">
      <c r="C285" s="38"/>
      <c r="E285" s="41"/>
      <c r="L285" s="38"/>
    </row>
    <row r="286" spans="3:12" x14ac:dyDescent="0.25">
      <c r="C286" s="38"/>
      <c r="E286" s="41"/>
      <c r="L286" s="38"/>
    </row>
    <row r="287" spans="3:12" x14ac:dyDescent="0.25">
      <c r="C287" s="38"/>
      <c r="E287" s="41"/>
      <c r="L287" s="38"/>
    </row>
    <row r="288" spans="3:12" x14ac:dyDescent="0.25">
      <c r="C288" s="38"/>
      <c r="E288" s="41"/>
      <c r="L288" s="38"/>
    </row>
    <row r="289" spans="3:12" x14ac:dyDescent="0.25">
      <c r="C289" s="38"/>
      <c r="E289" s="41"/>
      <c r="L289" s="38"/>
    </row>
    <row r="290" spans="3:12" x14ac:dyDescent="0.25">
      <c r="C290" s="38"/>
      <c r="E290" s="41"/>
      <c r="L290" s="38"/>
    </row>
    <row r="291" spans="3:12" x14ac:dyDescent="0.25">
      <c r="C291" s="38"/>
      <c r="E291" s="41"/>
      <c r="L291" s="38"/>
    </row>
    <row r="292" spans="3:12" x14ac:dyDescent="0.25">
      <c r="C292" s="38"/>
      <c r="E292" s="41"/>
      <c r="L292" s="38"/>
    </row>
    <row r="293" spans="3:12" x14ac:dyDescent="0.25">
      <c r="C293" s="38"/>
      <c r="E293" s="41"/>
      <c r="L293" s="38"/>
    </row>
    <row r="294" spans="3:12" x14ac:dyDescent="0.25">
      <c r="C294" s="38"/>
      <c r="E294" s="41"/>
      <c r="L294" s="38"/>
    </row>
    <row r="295" spans="3:12" x14ac:dyDescent="0.25">
      <c r="C295" s="38"/>
      <c r="E295" s="41"/>
      <c r="L295" s="38"/>
    </row>
    <row r="296" spans="3:12" x14ac:dyDescent="0.25">
      <c r="C296" s="38"/>
      <c r="E296" s="41"/>
      <c r="L296" s="38"/>
    </row>
    <row r="297" spans="3:12" x14ac:dyDescent="0.25">
      <c r="C297" s="38"/>
      <c r="E297" s="41"/>
      <c r="L297" s="38"/>
    </row>
    <row r="298" spans="3:12" x14ac:dyDescent="0.25">
      <c r="C298" s="38"/>
      <c r="E298" s="41"/>
      <c r="L298" s="38"/>
    </row>
    <row r="299" spans="3:12" x14ac:dyDescent="0.25">
      <c r="C299" s="38"/>
      <c r="E299" s="41"/>
      <c r="L299" s="38"/>
    </row>
    <row r="300" spans="3:12" x14ac:dyDescent="0.25">
      <c r="C300" s="38"/>
      <c r="E300" s="41"/>
      <c r="L300" s="38"/>
    </row>
    <row r="301" spans="3:12" x14ac:dyDescent="0.25">
      <c r="C301" s="38"/>
      <c r="E301" s="41"/>
      <c r="L301" s="38"/>
    </row>
    <row r="302" spans="3:12" x14ac:dyDescent="0.25">
      <c r="C302" s="38"/>
      <c r="E302" s="41"/>
      <c r="L302" s="38"/>
    </row>
    <row r="303" spans="3:12" x14ac:dyDescent="0.25">
      <c r="C303" s="38"/>
      <c r="E303" s="41"/>
      <c r="L303" s="38"/>
    </row>
    <row r="304" spans="3:12" x14ac:dyDescent="0.25">
      <c r="C304" s="38"/>
      <c r="E304" s="41"/>
      <c r="L304" s="38"/>
    </row>
    <row r="305" spans="3:12" x14ac:dyDescent="0.25">
      <c r="C305" s="38"/>
      <c r="E305" s="41"/>
      <c r="L305" s="38"/>
    </row>
    <row r="306" spans="3:12" x14ac:dyDescent="0.25">
      <c r="C306" s="38"/>
      <c r="E306" s="41"/>
      <c r="L306" s="38"/>
    </row>
    <row r="307" spans="3:12" x14ac:dyDescent="0.25">
      <c r="C307" s="38"/>
      <c r="E307" s="41"/>
      <c r="L307" s="38"/>
    </row>
    <row r="308" spans="3:12" x14ac:dyDescent="0.25">
      <c r="C308" s="38"/>
      <c r="E308" s="41"/>
      <c r="L308" s="38"/>
    </row>
    <row r="309" spans="3:12" x14ac:dyDescent="0.25">
      <c r="C309" s="38"/>
      <c r="E309" s="41"/>
      <c r="L309" s="38"/>
    </row>
    <row r="310" spans="3:12" x14ac:dyDescent="0.25">
      <c r="C310" s="38"/>
      <c r="E310" s="41"/>
      <c r="L310" s="38"/>
    </row>
    <row r="311" spans="3:12" x14ac:dyDescent="0.25">
      <c r="C311" s="38"/>
      <c r="E311" s="41"/>
      <c r="L311" s="38"/>
    </row>
    <row r="312" spans="3:12" x14ac:dyDescent="0.25">
      <c r="C312" s="38"/>
      <c r="E312" s="41"/>
      <c r="L312" s="38"/>
    </row>
    <row r="313" spans="3:12" x14ac:dyDescent="0.25">
      <c r="C313" s="38"/>
      <c r="E313" s="41"/>
      <c r="L313" s="38"/>
    </row>
    <row r="314" spans="3:12" x14ac:dyDescent="0.25">
      <c r="C314" s="38"/>
      <c r="E314" s="41"/>
      <c r="L314" s="38"/>
    </row>
    <row r="315" spans="3:12" x14ac:dyDescent="0.25">
      <c r="C315" s="38"/>
      <c r="E315" s="41"/>
      <c r="L315" s="38"/>
    </row>
    <row r="316" spans="3:12" x14ac:dyDescent="0.25">
      <c r="C316" s="38"/>
      <c r="E316" s="41"/>
      <c r="L316" s="38"/>
    </row>
    <row r="317" spans="3:12" x14ac:dyDescent="0.25">
      <c r="C317" s="38"/>
      <c r="E317" s="41"/>
      <c r="L317" s="38"/>
    </row>
    <row r="318" spans="3:12" x14ac:dyDescent="0.25">
      <c r="C318" s="38"/>
      <c r="E318" s="41"/>
      <c r="L318" s="38"/>
    </row>
    <row r="319" spans="3:12" x14ac:dyDescent="0.25">
      <c r="C319" s="38"/>
      <c r="E319" s="41"/>
      <c r="L319" s="38"/>
    </row>
    <row r="320" spans="3:12" x14ac:dyDescent="0.25">
      <c r="C320" s="38"/>
      <c r="E320" s="41"/>
      <c r="L320" s="38"/>
    </row>
    <row r="321" spans="3:12" x14ac:dyDescent="0.25">
      <c r="C321" s="38"/>
      <c r="E321" s="41"/>
      <c r="L321" s="38"/>
    </row>
    <row r="322" spans="3:12" x14ac:dyDescent="0.25">
      <c r="C322" s="38"/>
      <c r="E322" s="41"/>
      <c r="L322" s="38"/>
    </row>
    <row r="323" spans="3:12" x14ac:dyDescent="0.25">
      <c r="C323" s="38"/>
      <c r="E323" s="41"/>
      <c r="L323" s="38"/>
    </row>
    <row r="324" spans="3:12" x14ac:dyDescent="0.25">
      <c r="C324" s="38"/>
      <c r="E324" s="41"/>
      <c r="L324" s="38"/>
    </row>
    <row r="325" spans="3:12" x14ac:dyDescent="0.25">
      <c r="C325" s="38"/>
      <c r="E325" s="41"/>
      <c r="L325" s="38"/>
    </row>
    <row r="326" spans="3:12" x14ac:dyDescent="0.25">
      <c r="C326" s="38"/>
      <c r="E326" s="41"/>
      <c r="L326" s="38"/>
    </row>
    <row r="327" spans="3:12" x14ac:dyDescent="0.25">
      <c r="C327" s="38"/>
      <c r="E327" s="41"/>
      <c r="L327" s="38"/>
    </row>
    <row r="328" spans="3:12" x14ac:dyDescent="0.25">
      <c r="C328" s="38"/>
      <c r="E328" s="41"/>
      <c r="L328" s="38"/>
    </row>
    <row r="329" spans="3:12" x14ac:dyDescent="0.25">
      <c r="C329" s="38"/>
      <c r="E329" s="41"/>
      <c r="L329" s="38"/>
    </row>
    <row r="330" spans="3:12" x14ac:dyDescent="0.25">
      <c r="C330" s="38"/>
      <c r="E330" s="41"/>
      <c r="L330" s="38"/>
    </row>
    <row r="331" spans="3:12" x14ac:dyDescent="0.25">
      <c r="C331" s="38"/>
      <c r="E331" s="41"/>
      <c r="L331" s="38"/>
    </row>
    <row r="332" spans="3:12" x14ac:dyDescent="0.25">
      <c r="C332" s="38"/>
      <c r="E332" s="41"/>
      <c r="L332" s="38"/>
    </row>
    <row r="333" spans="3:12" x14ac:dyDescent="0.25">
      <c r="C333" s="38"/>
      <c r="E333" s="41"/>
      <c r="L333" s="38"/>
    </row>
    <row r="334" spans="3:12" x14ac:dyDescent="0.25">
      <c r="C334" s="38"/>
      <c r="E334" s="41"/>
      <c r="L334" s="38"/>
    </row>
    <row r="335" spans="3:12" x14ac:dyDescent="0.25">
      <c r="C335" s="38"/>
      <c r="E335" s="41"/>
      <c r="L335" s="38"/>
    </row>
    <row r="336" spans="3:12" x14ac:dyDescent="0.25">
      <c r="C336" s="38"/>
      <c r="E336" s="41"/>
      <c r="L336" s="38"/>
    </row>
    <row r="337" spans="3:12" x14ac:dyDescent="0.25">
      <c r="C337" s="38"/>
      <c r="E337" s="41"/>
      <c r="L337" s="38"/>
    </row>
    <row r="338" spans="3:12" x14ac:dyDescent="0.25">
      <c r="C338" s="38"/>
      <c r="E338" s="41"/>
      <c r="L338" s="38"/>
    </row>
    <row r="339" spans="3:12" x14ac:dyDescent="0.25">
      <c r="C339" s="38"/>
      <c r="E339" s="41"/>
      <c r="L339" s="38"/>
    </row>
    <row r="340" spans="3:12" x14ac:dyDescent="0.25">
      <c r="C340" s="38"/>
      <c r="E340" s="41"/>
      <c r="L340" s="38"/>
    </row>
    <row r="341" spans="3:12" x14ac:dyDescent="0.25">
      <c r="C341" s="38"/>
      <c r="E341" s="41"/>
      <c r="L341" s="38"/>
    </row>
    <row r="342" spans="3:12" x14ac:dyDescent="0.25">
      <c r="C342" s="38"/>
      <c r="E342" s="41"/>
      <c r="L342" s="38"/>
    </row>
    <row r="343" spans="3:12" x14ac:dyDescent="0.25">
      <c r="C343" s="38"/>
      <c r="E343" s="41"/>
      <c r="L343" s="38"/>
    </row>
    <row r="344" spans="3:12" x14ac:dyDescent="0.25">
      <c r="C344" s="38"/>
      <c r="E344" s="41"/>
      <c r="L344" s="38"/>
    </row>
    <row r="345" spans="3:12" x14ac:dyDescent="0.25">
      <c r="C345" s="38"/>
      <c r="E345" s="41"/>
      <c r="L345" s="38"/>
    </row>
    <row r="346" spans="3:12" x14ac:dyDescent="0.25">
      <c r="C346" s="38"/>
      <c r="E346" s="41"/>
      <c r="L346" s="38"/>
    </row>
    <row r="347" spans="3:12" x14ac:dyDescent="0.25">
      <c r="C347" s="38"/>
      <c r="E347" s="41"/>
      <c r="L347" s="38"/>
    </row>
    <row r="348" spans="3:12" x14ac:dyDescent="0.25">
      <c r="C348" s="38"/>
      <c r="E348" s="41"/>
      <c r="L348" s="38"/>
    </row>
    <row r="349" spans="3:12" x14ac:dyDescent="0.25">
      <c r="C349" s="38"/>
      <c r="E349" s="41"/>
      <c r="L349" s="38"/>
    </row>
    <row r="350" spans="3:12" x14ac:dyDescent="0.25">
      <c r="C350" s="38"/>
      <c r="E350" s="41"/>
      <c r="L350" s="38"/>
    </row>
    <row r="351" spans="3:12" x14ac:dyDescent="0.25">
      <c r="C351" s="38"/>
      <c r="E351" s="41"/>
      <c r="L351" s="38"/>
    </row>
    <row r="352" spans="3:12" x14ac:dyDescent="0.25">
      <c r="C352" s="38"/>
      <c r="E352" s="41"/>
      <c r="L352" s="38"/>
    </row>
    <row r="353" spans="3:12" x14ac:dyDescent="0.25">
      <c r="C353" s="38"/>
      <c r="E353" s="41"/>
      <c r="L353" s="38"/>
    </row>
    <row r="354" spans="3:12" x14ac:dyDescent="0.25">
      <c r="C354" s="38"/>
      <c r="E354" s="41"/>
      <c r="L354" s="38"/>
    </row>
    <row r="355" spans="3:12" x14ac:dyDescent="0.25">
      <c r="C355" s="38"/>
      <c r="E355" s="41"/>
      <c r="L355" s="38"/>
    </row>
    <row r="356" spans="3:12" x14ac:dyDescent="0.25">
      <c r="C356" s="38"/>
      <c r="E356" s="41"/>
      <c r="L356" s="38"/>
    </row>
    <row r="357" spans="3:12" x14ac:dyDescent="0.25">
      <c r="C357" s="38"/>
      <c r="E357" s="41"/>
      <c r="L357" s="38"/>
    </row>
    <row r="358" spans="3:12" x14ac:dyDescent="0.25">
      <c r="C358" s="38"/>
      <c r="E358" s="41"/>
      <c r="L358" s="38"/>
    </row>
    <row r="359" spans="3:12" x14ac:dyDescent="0.25">
      <c r="C359" s="38"/>
      <c r="E359" s="41"/>
      <c r="L359" s="38"/>
    </row>
    <row r="360" spans="3:12" x14ac:dyDescent="0.25">
      <c r="C360" s="38"/>
      <c r="E360" s="41"/>
      <c r="L360" s="38"/>
    </row>
    <row r="361" spans="3:12" x14ac:dyDescent="0.25">
      <c r="C361" s="38"/>
      <c r="E361" s="41"/>
      <c r="L361" s="38"/>
    </row>
    <row r="362" spans="3:12" x14ac:dyDescent="0.25">
      <c r="C362" s="38"/>
      <c r="E362" s="41"/>
      <c r="L362" s="38"/>
    </row>
    <row r="363" spans="3:12" x14ac:dyDescent="0.25">
      <c r="C363" s="38"/>
      <c r="E363" s="41"/>
      <c r="L363" s="38"/>
    </row>
    <row r="364" spans="3:12" x14ac:dyDescent="0.25">
      <c r="C364" s="38"/>
      <c r="E364" s="41"/>
      <c r="L364" s="38"/>
    </row>
    <row r="365" spans="3:12" x14ac:dyDescent="0.25">
      <c r="C365" s="38"/>
      <c r="E365" s="41"/>
      <c r="L365" s="38"/>
    </row>
    <row r="366" spans="3:12" x14ac:dyDescent="0.25">
      <c r="C366" s="38"/>
      <c r="E366" s="41"/>
      <c r="L366" s="38"/>
    </row>
    <row r="367" spans="3:12" x14ac:dyDescent="0.25">
      <c r="C367" s="38"/>
      <c r="E367" s="41"/>
      <c r="L367" s="38"/>
    </row>
    <row r="368" spans="3:12" x14ac:dyDescent="0.25">
      <c r="C368" s="38"/>
      <c r="E368" s="41"/>
      <c r="L368" s="38"/>
    </row>
    <row r="369" spans="3:12" x14ac:dyDescent="0.25">
      <c r="C369" s="38"/>
      <c r="E369" s="41"/>
      <c r="L369" s="38"/>
    </row>
    <row r="370" spans="3:12" x14ac:dyDescent="0.25">
      <c r="C370" s="38"/>
      <c r="E370" s="41"/>
      <c r="L370" s="38"/>
    </row>
    <row r="371" spans="3:12" x14ac:dyDescent="0.25">
      <c r="C371" s="38"/>
      <c r="E371" s="41"/>
      <c r="L371" s="38"/>
    </row>
    <row r="372" spans="3:12" x14ac:dyDescent="0.25">
      <c r="C372" s="38"/>
      <c r="E372" s="41"/>
      <c r="L372" s="38"/>
    </row>
    <row r="373" spans="3:12" x14ac:dyDescent="0.25">
      <c r="C373" s="38"/>
      <c r="E373" s="41"/>
      <c r="L373" s="38"/>
    </row>
    <row r="374" spans="3:12" x14ac:dyDescent="0.25">
      <c r="C374" s="38"/>
      <c r="E374" s="41"/>
      <c r="L374" s="38"/>
    </row>
    <row r="375" spans="3:12" x14ac:dyDescent="0.25">
      <c r="C375" s="38"/>
      <c r="E375" s="41"/>
      <c r="L375" s="38"/>
    </row>
    <row r="376" spans="3:12" x14ac:dyDescent="0.25">
      <c r="C376" s="38"/>
      <c r="E376" s="41"/>
      <c r="L376" s="38"/>
    </row>
    <row r="377" spans="3:12" x14ac:dyDescent="0.25">
      <c r="C377" s="38"/>
      <c r="E377" s="41"/>
      <c r="L377" s="38"/>
    </row>
    <row r="378" spans="3:12" x14ac:dyDescent="0.25">
      <c r="C378" s="38"/>
      <c r="E378" s="41"/>
      <c r="L378" s="38"/>
    </row>
    <row r="379" spans="3:12" x14ac:dyDescent="0.25">
      <c r="C379" s="38"/>
      <c r="E379" s="41"/>
      <c r="L379" s="38"/>
    </row>
    <row r="380" spans="3:12" x14ac:dyDescent="0.25">
      <c r="C380" s="38"/>
      <c r="E380" s="41"/>
      <c r="L380" s="38"/>
    </row>
    <row r="381" spans="3:12" x14ac:dyDescent="0.25">
      <c r="C381" s="38"/>
      <c r="E381" s="41"/>
      <c r="L381" s="38"/>
    </row>
    <row r="382" spans="3:12" x14ac:dyDescent="0.25">
      <c r="C382" s="38"/>
      <c r="E382" s="41"/>
      <c r="L382" s="38"/>
    </row>
    <row r="383" spans="3:12" x14ac:dyDescent="0.25">
      <c r="C383" s="38"/>
      <c r="E383" s="41"/>
      <c r="L383" s="38"/>
    </row>
    <row r="384" spans="3:12" x14ac:dyDescent="0.25">
      <c r="C384" s="38"/>
      <c r="E384" s="41"/>
      <c r="L384" s="38"/>
    </row>
    <row r="385" spans="3:12" x14ac:dyDescent="0.25">
      <c r="C385" s="38"/>
      <c r="E385" s="41"/>
      <c r="L385" s="38"/>
    </row>
    <row r="386" spans="3:12" x14ac:dyDescent="0.25">
      <c r="C386" s="38"/>
      <c r="E386" s="41"/>
      <c r="L386" s="38"/>
    </row>
    <row r="387" spans="3:12" x14ac:dyDescent="0.25">
      <c r="C387" s="38"/>
      <c r="E387" s="41"/>
      <c r="L387" s="38"/>
    </row>
    <row r="388" spans="3:12" x14ac:dyDescent="0.25">
      <c r="C388" s="38"/>
      <c r="E388" s="41"/>
      <c r="L388" s="38"/>
    </row>
    <row r="389" spans="3:12" x14ac:dyDescent="0.25">
      <c r="C389" s="38"/>
      <c r="E389" s="41"/>
      <c r="L389" s="38"/>
    </row>
    <row r="390" spans="3:12" x14ac:dyDescent="0.25">
      <c r="C390" s="38"/>
      <c r="E390" s="41"/>
      <c r="L390" s="38"/>
    </row>
    <row r="391" spans="3:12" x14ac:dyDescent="0.25">
      <c r="C391" s="38"/>
      <c r="E391" s="41"/>
      <c r="L391" s="38"/>
    </row>
    <row r="392" spans="3:12" x14ac:dyDescent="0.25">
      <c r="C392" s="38"/>
      <c r="E392" s="41"/>
      <c r="L392" s="38"/>
    </row>
    <row r="393" spans="3:12" x14ac:dyDescent="0.25">
      <c r="C393" s="38"/>
      <c r="E393" s="41"/>
      <c r="L393" s="38"/>
    </row>
    <row r="394" spans="3:12" x14ac:dyDescent="0.25">
      <c r="C394" s="38"/>
      <c r="E394" s="41"/>
      <c r="L394" s="38"/>
    </row>
    <row r="395" spans="3:12" x14ac:dyDescent="0.25">
      <c r="C395" s="38"/>
      <c r="E395" s="41"/>
      <c r="L395" s="38"/>
    </row>
    <row r="396" spans="3:12" x14ac:dyDescent="0.25">
      <c r="C396" s="38"/>
      <c r="E396" s="41"/>
      <c r="L396" s="38"/>
    </row>
    <row r="397" spans="3:12" x14ac:dyDescent="0.25">
      <c r="C397" s="38"/>
      <c r="E397" s="41"/>
      <c r="L397" s="38"/>
    </row>
    <row r="398" spans="3:12" x14ac:dyDescent="0.25">
      <c r="C398" s="38"/>
      <c r="E398" s="41"/>
      <c r="L398" s="38"/>
    </row>
    <row r="399" spans="3:12" x14ac:dyDescent="0.25">
      <c r="C399" s="38"/>
      <c r="E399" s="41"/>
      <c r="L399" s="38"/>
    </row>
    <row r="400" spans="3:12" x14ac:dyDescent="0.25">
      <c r="C400" s="38"/>
      <c r="E400" s="41"/>
      <c r="L400" s="38"/>
    </row>
    <row r="401" spans="3:12" x14ac:dyDescent="0.25">
      <c r="C401" s="38"/>
      <c r="E401" s="41"/>
      <c r="L401" s="38"/>
    </row>
    <row r="402" spans="3:12" x14ac:dyDescent="0.25">
      <c r="C402" s="38"/>
      <c r="E402" s="41"/>
      <c r="L402" s="38"/>
    </row>
    <row r="403" spans="3:12" x14ac:dyDescent="0.25">
      <c r="C403" s="38"/>
      <c r="E403" s="41"/>
      <c r="L403" s="38"/>
    </row>
    <row r="404" spans="3:12" x14ac:dyDescent="0.25">
      <c r="C404" s="38"/>
      <c r="E404" s="41"/>
      <c r="L404" s="38"/>
    </row>
    <row r="405" spans="3:12" x14ac:dyDescent="0.25">
      <c r="C405" s="38"/>
      <c r="L405" s="38"/>
    </row>
    <row r="406" spans="3:12" x14ac:dyDescent="0.25">
      <c r="C406" s="38"/>
      <c r="L406" s="38"/>
    </row>
    <row r="407" spans="3:12" x14ac:dyDescent="0.25">
      <c r="C407" s="38"/>
      <c r="L407" s="38"/>
    </row>
    <row r="408" spans="3:12" x14ac:dyDescent="0.25">
      <c r="C408" s="38"/>
      <c r="L408" s="38"/>
    </row>
    <row r="409" spans="3:12" x14ac:dyDescent="0.25">
      <c r="C409" s="38"/>
      <c r="L409" s="38"/>
    </row>
    <row r="410" spans="3:12" x14ac:dyDescent="0.25">
      <c r="C410" s="38"/>
      <c r="L410" s="38"/>
    </row>
    <row r="411" spans="3:12" x14ac:dyDescent="0.25">
      <c r="C411" s="38"/>
      <c r="L411" s="38"/>
    </row>
    <row r="412" spans="3:12" x14ac:dyDescent="0.25">
      <c r="C412" s="38"/>
      <c r="L412" s="38"/>
    </row>
    <row r="413" spans="3:12" x14ac:dyDescent="0.25">
      <c r="C413" s="38"/>
      <c r="L413" s="38"/>
    </row>
    <row r="414" spans="3:12" x14ac:dyDescent="0.25">
      <c r="C414" s="38"/>
      <c r="L414" s="38"/>
    </row>
    <row r="415" spans="3:12" x14ac:dyDescent="0.25">
      <c r="C415" s="38"/>
      <c r="L415" s="38"/>
    </row>
    <row r="416" spans="3:12" x14ac:dyDescent="0.25">
      <c r="C416" s="38"/>
      <c r="L416" s="38"/>
    </row>
    <row r="417" spans="3:12" x14ac:dyDescent="0.25">
      <c r="C417" s="38"/>
      <c r="L417" s="38"/>
    </row>
    <row r="418" spans="3:12" x14ac:dyDescent="0.25">
      <c r="C418" s="38"/>
      <c r="L418" s="38"/>
    </row>
    <row r="419" spans="3:12" x14ac:dyDescent="0.25">
      <c r="C419" s="38"/>
      <c r="L419" s="38"/>
    </row>
    <row r="420" spans="3:12" x14ac:dyDescent="0.25">
      <c r="C420" s="38"/>
      <c r="L420" s="38"/>
    </row>
    <row r="421" spans="3:12" x14ac:dyDescent="0.25">
      <c r="C421" s="38"/>
      <c r="L421" s="38"/>
    </row>
    <row r="422" spans="3:12" x14ac:dyDescent="0.25">
      <c r="C422" s="38"/>
      <c r="L422" s="38"/>
    </row>
    <row r="423" spans="3:12" x14ac:dyDescent="0.25">
      <c r="C423" s="38"/>
      <c r="L423" s="38"/>
    </row>
    <row r="424" spans="3:12" x14ac:dyDescent="0.25">
      <c r="C424" s="38"/>
      <c r="L424" s="38"/>
    </row>
    <row r="425" spans="3:12" x14ac:dyDescent="0.25">
      <c r="C425" s="38"/>
      <c r="L425" s="38"/>
    </row>
    <row r="426" spans="3:12" x14ac:dyDescent="0.25">
      <c r="C426" s="38"/>
      <c r="L426" s="38"/>
    </row>
    <row r="427" spans="3:12" x14ac:dyDescent="0.25">
      <c r="C427" s="38"/>
      <c r="L427" s="38"/>
    </row>
    <row r="428" spans="3:12" x14ac:dyDescent="0.25">
      <c r="C428" s="38"/>
      <c r="L428" s="38"/>
    </row>
    <row r="429" spans="3:12" x14ac:dyDescent="0.25">
      <c r="C429" s="38"/>
      <c r="L429" s="38"/>
    </row>
    <row r="430" spans="3:12" x14ac:dyDescent="0.25">
      <c r="C430" s="38"/>
      <c r="L430" s="38"/>
    </row>
    <row r="431" spans="3:12" x14ac:dyDescent="0.25">
      <c r="C431" s="38"/>
      <c r="L431" s="38"/>
    </row>
    <row r="432" spans="3:12" x14ac:dyDescent="0.25">
      <c r="C432" s="38"/>
      <c r="L432" s="38"/>
    </row>
    <row r="433" spans="3:12" x14ac:dyDescent="0.25">
      <c r="C433" s="38"/>
      <c r="L433" s="38"/>
    </row>
    <row r="434" spans="3:12" x14ac:dyDescent="0.25">
      <c r="C434" s="38"/>
      <c r="L434" s="38"/>
    </row>
    <row r="435" spans="3:12" x14ac:dyDescent="0.25">
      <c r="C435" s="38"/>
      <c r="L435" s="38"/>
    </row>
    <row r="436" spans="3:12" x14ac:dyDescent="0.25">
      <c r="C436" s="38"/>
      <c r="L436" s="38"/>
    </row>
    <row r="437" spans="3:12" x14ac:dyDescent="0.25">
      <c r="C437" s="38"/>
      <c r="L437" s="38"/>
    </row>
    <row r="438" spans="3:12" x14ac:dyDescent="0.25">
      <c r="C438" s="38"/>
      <c r="L438" s="38"/>
    </row>
    <row r="439" spans="3:12" x14ac:dyDescent="0.25">
      <c r="C439" s="38"/>
      <c r="L439" s="38"/>
    </row>
    <row r="440" spans="3:12" x14ac:dyDescent="0.25">
      <c r="C440" s="38"/>
      <c r="L440" s="38"/>
    </row>
    <row r="441" spans="3:12" x14ac:dyDescent="0.25">
      <c r="C441" s="38"/>
      <c r="L441" s="38"/>
    </row>
    <row r="442" spans="3:12" x14ac:dyDescent="0.25">
      <c r="C442" s="38"/>
      <c r="L442" s="38"/>
    </row>
    <row r="443" spans="3:12" x14ac:dyDescent="0.25">
      <c r="C443" s="38"/>
      <c r="L443" s="38"/>
    </row>
    <row r="444" spans="3:12" x14ac:dyDescent="0.25">
      <c r="C444" s="38"/>
      <c r="L444" s="38"/>
    </row>
    <row r="445" spans="3:12" x14ac:dyDescent="0.25">
      <c r="C445" s="38"/>
      <c r="L445" s="38"/>
    </row>
    <row r="446" spans="3:12" x14ac:dyDescent="0.25">
      <c r="C446" s="38"/>
      <c r="L446" s="38"/>
    </row>
    <row r="447" spans="3:12" x14ac:dyDescent="0.25">
      <c r="C447" s="38"/>
      <c r="L447" s="38"/>
    </row>
    <row r="448" spans="3:12" x14ac:dyDescent="0.25">
      <c r="C448" s="38"/>
      <c r="L448" s="38"/>
    </row>
    <row r="449" spans="3:12" x14ac:dyDescent="0.25">
      <c r="C449" s="38"/>
      <c r="L449" s="38"/>
    </row>
    <row r="450" spans="3:12" x14ac:dyDescent="0.25">
      <c r="C450" s="38"/>
      <c r="L450" s="38"/>
    </row>
    <row r="451" spans="3:12" x14ac:dyDescent="0.25">
      <c r="C451" s="38"/>
    </row>
    <row r="452" spans="3:12" x14ac:dyDescent="0.25">
      <c r="C452" s="38"/>
    </row>
    <row r="453" spans="3:12" x14ac:dyDescent="0.25">
      <c r="C453" s="38"/>
    </row>
    <row r="454" spans="3:12" x14ac:dyDescent="0.25">
      <c r="C454" s="38"/>
    </row>
    <row r="455" spans="3:12" x14ac:dyDescent="0.25">
      <c r="C455" s="38"/>
    </row>
    <row r="456" spans="3:12" x14ac:dyDescent="0.25">
      <c r="C456" s="38"/>
    </row>
    <row r="457" spans="3:12" x14ac:dyDescent="0.25">
      <c r="C457" s="38"/>
    </row>
    <row r="458" spans="3:12" x14ac:dyDescent="0.25">
      <c r="C458" s="38"/>
    </row>
    <row r="459" spans="3:12" x14ac:dyDescent="0.25">
      <c r="C459" s="38"/>
    </row>
    <row r="460" spans="3:12" x14ac:dyDescent="0.25">
      <c r="C460" s="38"/>
    </row>
    <row r="461" spans="3:12" x14ac:dyDescent="0.25">
      <c r="C461" s="38"/>
    </row>
    <row r="462" spans="3:12" x14ac:dyDescent="0.25">
      <c r="C462" s="38"/>
    </row>
    <row r="463" spans="3:12" x14ac:dyDescent="0.25">
      <c r="C463" s="38"/>
    </row>
    <row r="464" spans="3:12" x14ac:dyDescent="0.25">
      <c r="C464" s="38"/>
    </row>
    <row r="465" spans="3:3" x14ac:dyDescent="0.25">
      <c r="C465" s="38"/>
    </row>
    <row r="466" spans="3:3" x14ac:dyDescent="0.25">
      <c r="C466" s="38"/>
    </row>
    <row r="467" spans="3:3" x14ac:dyDescent="0.25">
      <c r="C467" s="38"/>
    </row>
    <row r="468" spans="3:3" x14ac:dyDescent="0.25">
      <c r="C468" s="38"/>
    </row>
    <row r="469" spans="3:3" x14ac:dyDescent="0.25">
      <c r="C469" s="38"/>
    </row>
    <row r="470" spans="3:3" x14ac:dyDescent="0.25">
      <c r="C470" s="38"/>
    </row>
    <row r="471" spans="3:3" x14ac:dyDescent="0.25">
      <c r="C471" s="38"/>
    </row>
    <row r="472" spans="3:3" x14ac:dyDescent="0.25">
      <c r="C472" s="38"/>
    </row>
    <row r="473" spans="3:3" x14ac:dyDescent="0.25">
      <c r="C473" s="38"/>
    </row>
    <row r="474" spans="3:3" x14ac:dyDescent="0.25">
      <c r="C474" s="38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106" xr:uid="{00000000-0002-0000-0100-000001000000}">
      <formula1>"Y,N"</formula1>
    </dataValidation>
    <dataValidation type="list" allowBlank="1" showInputMessage="1" showErrorMessage="1" sqref="C4:C6510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404" xr:uid="{00000000-0002-0000-0100-000003000000}">
      <formula1>"高,中,低"</formula1>
    </dataValidation>
    <dataValidation type="list" allowBlank="1" showInputMessage="1" showErrorMessage="1" sqref="L5:L45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80" zoomScale="70" zoomScaleNormal="70" workbookViewId="0">
      <selection activeCell="B85" sqref="B85"/>
    </sheetView>
  </sheetViews>
  <sheetFormatPr defaultColWidth="9" defaultRowHeight="13.5" x14ac:dyDescent="0.25"/>
  <cols>
    <col min="1" max="1" width="17" style="1" customWidth="1"/>
    <col min="2" max="2" width="132.58203125" style="1" customWidth="1"/>
    <col min="3" max="3" width="50.58203125" style="1" customWidth="1"/>
    <col min="4" max="16384" width="9" style="1"/>
  </cols>
  <sheetData>
    <row r="1" spans="1:2" ht="303" customHeight="1" x14ac:dyDescent="0.25">
      <c r="B1" s="33" t="s">
        <v>247</v>
      </c>
    </row>
    <row r="3" spans="1:2" x14ac:dyDescent="0.25">
      <c r="A3" s="83" t="s">
        <v>240</v>
      </c>
      <c r="B3" s="83"/>
    </row>
    <row r="4" spans="1:2" x14ac:dyDescent="0.25">
      <c r="A4" s="31" t="s">
        <v>189</v>
      </c>
      <c r="B4" s="31"/>
    </row>
    <row r="5" spans="1:2" x14ac:dyDescent="0.25">
      <c r="A5" s="31" t="s">
        <v>188</v>
      </c>
      <c r="B5" s="31"/>
    </row>
    <row r="6" spans="1:2" x14ac:dyDescent="0.25">
      <c r="A6" s="31" t="s">
        <v>201</v>
      </c>
      <c r="B6" s="31"/>
    </row>
    <row r="7" spans="1:2" x14ac:dyDescent="0.25">
      <c r="A7" s="31" t="s">
        <v>202</v>
      </c>
      <c r="B7" s="31"/>
    </row>
    <row r="8" spans="1:2" x14ac:dyDescent="0.25">
      <c r="A8" s="31" t="s">
        <v>203</v>
      </c>
      <c r="B8" s="31"/>
    </row>
    <row r="9" spans="1:2" ht="24" customHeight="1" x14ac:dyDescent="0.25">
      <c r="A9" s="32"/>
      <c r="B9" s="32"/>
    </row>
    <row r="10" spans="1:2" ht="27" customHeight="1" x14ac:dyDescent="0.25">
      <c r="A10" s="82" t="s">
        <v>204</v>
      </c>
      <c r="B10" s="82"/>
    </row>
    <row r="11" spans="1:2" ht="24.75" customHeight="1" x14ac:dyDescent="0.25">
      <c r="A11" s="81" t="s">
        <v>17</v>
      </c>
      <c r="B11" s="81"/>
    </row>
    <row r="12" spans="1:2" ht="24.75" customHeight="1" x14ac:dyDescent="0.25">
      <c r="A12" s="81" t="s">
        <v>14</v>
      </c>
      <c r="B12" s="2" t="s">
        <v>16</v>
      </c>
    </row>
    <row r="13" spans="1:2" ht="20.25" customHeight="1" x14ac:dyDescent="0.25">
      <c r="A13" s="81"/>
      <c r="B13" s="2" t="s">
        <v>18</v>
      </c>
    </row>
    <row r="14" spans="1:2" ht="33.75" customHeight="1" x14ac:dyDescent="0.25">
      <c r="A14" s="81"/>
      <c r="B14" s="2" t="s">
        <v>19</v>
      </c>
    </row>
    <row r="15" spans="1:2" ht="18.75" customHeight="1" x14ac:dyDescent="0.25">
      <c r="A15" s="81"/>
      <c r="B15" s="2" t="s">
        <v>20</v>
      </c>
    </row>
    <row r="16" spans="1:2" ht="36.75" customHeight="1" x14ac:dyDescent="0.25">
      <c r="A16" s="81"/>
      <c r="B16" s="2" t="s">
        <v>21</v>
      </c>
    </row>
    <row r="17" spans="1:2" ht="36.75" customHeight="1" x14ac:dyDescent="0.25">
      <c r="A17" s="81"/>
      <c r="B17" s="2" t="s">
        <v>22</v>
      </c>
    </row>
    <row r="18" spans="1:2" ht="37.5" customHeight="1" x14ac:dyDescent="0.25">
      <c r="A18" s="81"/>
      <c r="B18" s="2" t="s">
        <v>23</v>
      </c>
    </row>
    <row r="19" spans="1:2" ht="50.25" customHeight="1" x14ac:dyDescent="0.25">
      <c r="A19" s="81"/>
      <c r="B19" s="2" t="s">
        <v>24</v>
      </c>
    </row>
    <row r="20" spans="1:2" ht="18" customHeight="1" x14ac:dyDescent="0.25">
      <c r="A20" s="81"/>
      <c r="B20" s="2" t="s">
        <v>25</v>
      </c>
    </row>
    <row r="21" spans="1:2" ht="18" customHeight="1" x14ac:dyDescent="0.25">
      <c r="A21" s="81"/>
      <c r="B21" s="44" t="s">
        <v>26</v>
      </c>
    </row>
    <row r="22" spans="1:2" ht="27" x14ac:dyDescent="0.25">
      <c r="A22" s="81"/>
      <c r="B22" s="2" t="s">
        <v>27</v>
      </c>
    </row>
    <row r="23" spans="1:2" ht="17.25" customHeight="1" x14ac:dyDescent="0.25">
      <c r="A23" s="81"/>
      <c r="B23" s="2" t="s">
        <v>28</v>
      </c>
    </row>
    <row r="24" spans="1:2" ht="17.25" customHeight="1" x14ac:dyDescent="0.25">
      <c r="A24" s="81"/>
      <c r="B24" s="2" t="s">
        <v>29</v>
      </c>
    </row>
    <row r="25" spans="1:2" ht="22.5" customHeight="1" x14ac:dyDescent="0.25">
      <c r="A25" s="81" t="s">
        <v>32</v>
      </c>
      <c r="B25" s="81"/>
    </row>
    <row r="26" spans="1:2" ht="21.75" customHeight="1" x14ac:dyDescent="0.25">
      <c r="A26" s="81" t="s">
        <v>15</v>
      </c>
      <c r="B26" s="44" t="s">
        <v>33</v>
      </c>
    </row>
    <row r="27" spans="1:2" ht="21.75" customHeight="1" x14ac:dyDescent="0.25">
      <c r="A27" s="81"/>
      <c r="B27" s="2" t="s">
        <v>34</v>
      </c>
    </row>
    <row r="28" spans="1:2" ht="21.75" customHeight="1" x14ac:dyDescent="0.25">
      <c r="A28" s="81"/>
      <c r="B28" s="2" t="s">
        <v>30</v>
      </c>
    </row>
    <row r="29" spans="1:2" ht="21.75" customHeight="1" x14ac:dyDescent="0.25">
      <c r="A29" s="81"/>
      <c r="B29" s="2" t="s">
        <v>35</v>
      </c>
    </row>
    <row r="30" spans="1:2" ht="21.75" customHeight="1" x14ac:dyDescent="0.25">
      <c r="A30" s="81"/>
      <c r="B30" s="2" t="s">
        <v>36</v>
      </c>
    </row>
    <row r="31" spans="1:2" ht="21.75" customHeight="1" x14ac:dyDescent="0.25">
      <c r="A31" s="81"/>
      <c r="B31" s="2" t="s">
        <v>37</v>
      </c>
    </row>
    <row r="32" spans="1:2" ht="21.75" customHeight="1" x14ac:dyDescent="0.25">
      <c r="A32" s="81"/>
      <c r="B32" s="2" t="s">
        <v>38</v>
      </c>
    </row>
    <row r="33" spans="1:2" ht="21.75" customHeight="1" x14ac:dyDescent="0.25">
      <c r="A33" s="81"/>
      <c r="B33" s="2" t="s">
        <v>39</v>
      </c>
    </row>
    <row r="34" spans="1:2" ht="30.75" customHeight="1" x14ac:dyDescent="0.25">
      <c r="A34" s="81"/>
      <c r="B34" s="2" t="s">
        <v>40</v>
      </c>
    </row>
    <row r="35" spans="1:2" ht="21.75" customHeight="1" x14ac:dyDescent="0.25">
      <c r="A35" s="81" t="s">
        <v>42</v>
      </c>
      <c r="B35" s="81"/>
    </row>
    <row r="36" spans="1:2" ht="33" customHeight="1" x14ac:dyDescent="0.25">
      <c r="A36" s="84" t="s">
        <v>31</v>
      </c>
      <c r="B36" s="2" t="s">
        <v>41</v>
      </c>
    </row>
    <row r="37" spans="1:2" ht="45.75" customHeight="1" x14ac:dyDescent="0.25">
      <c r="A37" s="85"/>
      <c r="B37" s="2" t="s">
        <v>48</v>
      </c>
    </row>
    <row r="38" spans="1:2" ht="24" customHeight="1" x14ac:dyDescent="0.25">
      <c r="A38" s="86"/>
      <c r="B38" s="2" t="s">
        <v>49</v>
      </c>
    </row>
    <row r="39" spans="1:2" ht="27" customHeight="1" x14ac:dyDescent="0.25">
      <c r="A39" s="81" t="s">
        <v>43</v>
      </c>
      <c r="B39" s="81"/>
    </row>
    <row r="40" spans="1:2" ht="22.5" customHeight="1" x14ac:dyDescent="0.25">
      <c r="A40" s="81" t="s">
        <v>46</v>
      </c>
      <c r="B40" s="2" t="s">
        <v>44</v>
      </c>
    </row>
    <row r="41" spans="1:2" ht="21.75" customHeight="1" x14ac:dyDescent="0.25">
      <c r="A41" s="81"/>
      <c r="B41" s="2" t="s">
        <v>45</v>
      </c>
    </row>
    <row r="42" spans="1:2" ht="27" x14ac:dyDescent="0.25">
      <c r="A42" s="81"/>
      <c r="B42" s="2" t="s">
        <v>154</v>
      </c>
    </row>
    <row r="43" spans="1:2" ht="25.5" customHeight="1" x14ac:dyDescent="0.25">
      <c r="A43" s="81"/>
      <c r="B43" s="2" t="s">
        <v>47</v>
      </c>
    </row>
    <row r="44" spans="1:2" ht="27" customHeight="1" x14ac:dyDescent="0.25">
      <c r="A44" s="81" t="s">
        <v>50</v>
      </c>
      <c r="B44" s="81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81" t="s">
        <v>53</v>
      </c>
      <c r="B46" s="81"/>
    </row>
    <row r="47" spans="1:2" ht="27" customHeight="1" x14ac:dyDescent="0.25">
      <c r="A47" s="81" t="s">
        <v>58</v>
      </c>
      <c r="B47" s="2" t="s">
        <v>54</v>
      </c>
    </row>
    <row r="48" spans="1:2" ht="18.75" customHeight="1" x14ac:dyDescent="0.25">
      <c r="A48" s="81"/>
      <c r="B48" s="2" t="s">
        <v>60</v>
      </c>
    </row>
    <row r="49" spans="1:2" ht="18.75" customHeight="1" x14ac:dyDescent="0.25">
      <c r="A49" s="81"/>
      <c r="B49" s="2" t="s">
        <v>55</v>
      </c>
    </row>
    <row r="50" spans="1:2" ht="18.75" customHeight="1" x14ac:dyDescent="0.25">
      <c r="A50" s="81"/>
      <c r="B50" s="2" t="s">
        <v>56</v>
      </c>
    </row>
    <row r="51" spans="1:2" ht="32.25" customHeight="1" x14ac:dyDescent="0.25">
      <c r="A51" s="81"/>
      <c r="B51" s="2" t="s">
        <v>57</v>
      </c>
    </row>
    <row r="52" spans="1:2" ht="27" customHeight="1" x14ac:dyDescent="0.25">
      <c r="A52" s="81" t="s">
        <v>59</v>
      </c>
      <c r="B52" s="81"/>
    </row>
    <row r="53" spans="1:2" ht="30.75" customHeight="1" x14ac:dyDescent="0.25">
      <c r="A53" s="84" t="s">
        <v>83</v>
      </c>
      <c r="B53" s="2" t="s">
        <v>155</v>
      </c>
    </row>
    <row r="54" spans="1:2" ht="32.25" customHeight="1" x14ac:dyDescent="0.25">
      <c r="A54" s="85"/>
      <c r="B54" s="2" t="s">
        <v>61</v>
      </c>
    </row>
    <row r="55" spans="1:2" ht="32.25" customHeight="1" x14ac:dyDescent="0.25">
      <c r="A55" s="85"/>
      <c r="B55" s="2" t="s">
        <v>62</v>
      </c>
    </row>
    <row r="56" spans="1:2" ht="32.25" customHeight="1" x14ac:dyDescent="0.25">
      <c r="A56" s="85"/>
      <c r="B56" s="2" t="s">
        <v>63</v>
      </c>
    </row>
    <row r="57" spans="1:2" ht="32.25" customHeight="1" x14ac:dyDescent="0.25">
      <c r="A57" s="86"/>
      <c r="B57" s="2" t="s">
        <v>64</v>
      </c>
    </row>
    <row r="58" spans="1:2" ht="27" customHeight="1" x14ac:dyDescent="0.25">
      <c r="A58" s="81" t="s">
        <v>65</v>
      </c>
      <c r="B58" s="81"/>
    </row>
    <row r="59" spans="1:2" ht="25.5" customHeight="1" x14ac:dyDescent="0.25">
      <c r="A59" s="84" t="s">
        <v>88</v>
      </c>
      <c r="B59" s="2" t="s">
        <v>84</v>
      </c>
    </row>
    <row r="60" spans="1:2" x14ac:dyDescent="0.25">
      <c r="A60" s="85"/>
      <c r="B60" s="2" t="s">
        <v>85</v>
      </c>
    </row>
    <row r="61" spans="1:2" x14ac:dyDescent="0.25">
      <c r="A61" s="86"/>
      <c r="B61" s="2" t="s">
        <v>86</v>
      </c>
    </row>
    <row r="62" spans="1:2" ht="25.5" customHeight="1" x14ac:dyDescent="0.25">
      <c r="A62" s="81" t="s">
        <v>87</v>
      </c>
      <c r="B62" s="81"/>
    </row>
    <row r="63" spans="1:2" ht="25.5" customHeight="1" x14ac:dyDescent="0.25">
      <c r="A63" s="81" t="s">
        <v>94</v>
      </c>
      <c r="B63" s="2" t="s">
        <v>89</v>
      </c>
    </row>
    <row r="64" spans="1:2" ht="27" x14ac:dyDescent="0.25">
      <c r="A64" s="81"/>
      <c r="B64" s="2" t="s">
        <v>90</v>
      </c>
    </row>
    <row r="65" spans="1:2" ht="18.75" customHeight="1" x14ac:dyDescent="0.25">
      <c r="A65" s="81"/>
      <c r="B65" s="2" t="s">
        <v>91</v>
      </c>
    </row>
    <row r="66" spans="1:2" ht="18.75" customHeight="1" x14ac:dyDescent="0.25">
      <c r="A66" s="81"/>
      <c r="B66" s="2" t="s">
        <v>92</v>
      </c>
    </row>
    <row r="67" spans="1:2" ht="25.5" customHeight="1" x14ac:dyDescent="0.25">
      <c r="A67" s="81" t="s">
        <v>93</v>
      </c>
      <c r="B67" s="81"/>
    </row>
    <row r="68" spans="1:2" ht="21.75" customHeight="1" x14ac:dyDescent="0.25">
      <c r="A68" s="81" t="s">
        <v>95</v>
      </c>
      <c r="B68" s="2" t="s">
        <v>96</v>
      </c>
    </row>
    <row r="69" spans="1:2" ht="21.75" customHeight="1" x14ac:dyDescent="0.25">
      <c r="A69" s="81"/>
      <c r="B69" s="2" t="s">
        <v>97</v>
      </c>
    </row>
    <row r="70" spans="1:2" ht="21.75" customHeight="1" x14ac:dyDescent="0.25">
      <c r="A70" s="81"/>
      <c r="B70" s="2" t="s">
        <v>98</v>
      </c>
    </row>
    <row r="71" spans="1:2" ht="21.75" customHeight="1" x14ac:dyDescent="0.25">
      <c r="A71" s="81"/>
      <c r="B71" s="2" t="s">
        <v>156</v>
      </c>
    </row>
    <row r="72" spans="1:2" ht="21.75" customHeight="1" x14ac:dyDescent="0.25">
      <c r="A72" s="81"/>
      <c r="B72" s="2" t="s">
        <v>99</v>
      </c>
    </row>
    <row r="73" spans="1:2" ht="25.5" customHeight="1" x14ac:dyDescent="0.25">
      <c r="A73" s="81" t="s">
        <v>100</v>
      </c>
      <c r="B73" s="81"/>
    </row>
    <row r="74" spans="1:2" ht="38.25" customHeight="1" x14ac:dyDescent="0.25">
      <c r="A74" s="81" t="s">
        <v>101</v>
      </c>
      <c r="B74" s="2" t="s">
        <v>102</v>
      </c>
    </row>
    <row r="75" spans="1:2" ht="28.5" customHeight="1" x14ac:dyDescent="0.25">
      <c r="A75" s="81"/>
      <c r="B75" s="2" t="s">
        <v>103</v>
      </c>
    </row>
    <row r="77" spans="1:2" ht="22.5" customHeight="1" x14ac:dyDescent="0.25">
      <c r="A77" s="82" t="s">
        <v>200</v>
      </c>
      <c r="B77" s="82"/>
    </row>
    <row r="78" spans="1:2" ht="22.5" customHeight="1" x14ac:dyDescent="0.25">
      <c r="A78" s="2" t="s">
        <v>195</v>
      </c>
      <c r="B78" s="2"/>
    </row>
    <row r="79" spans="1:2" ht="20.25" customHeight="1" x14ac:dyDescent="0.25">
      <c r="A79" s="2" t="s">
        <v>194</v>
      </c>
      <c r="B79" s="2" t="s">
        <v>190</v>
      </c>
    </row>
    <row r="80" spans="1:2" ht="20.25" customHeight="1" x14ac:dyDescent="0.25">
      <c r="A80" s="2"/>
      <c r="B80" s="2" t="s">
        <v>191</v>
      </c>
    </row>
    <row r="81" spans="1:3" ht="20.25" customHeight="1" x14ac:dyDescent="0.25">
      <c r="A81" s="2"/>
      <c r="B81" s="2" t="s">
        <v>192</v>
      </c>
    </row>
    <row r="82" spans="1:3" ht="20.25" customHeight="1" x14ac:dyDescent="0.25">
      <c r="A82" s="2"/>
      <c r="B82" s="2" t="s">
        <v>193</v>
      </c>
    </row>
    <row r="83" spans="1:3" ht="27.75" customHeight="1" x14ac:dyDescent="0.25">
      <c r="A83" s="2" t="s">
        <v>196</v>
      </c>
      <c r="B83" s="2"/>
    </row>
    <row r="84" spans="1:3" ht="40.5" customHeight="1" x14ac:dyDescent="0.25">
      <c r="A84" s="2" t="s">
        <v>197</v>
      </c>
      <c r="B84" s="2" t="s">
        <v>198</v>
      </c>
    </row>
    <row r="85" spans="1:3" ht="18" customHeight="1" x14ac:dyDescent="0.25">
      <c r="A85" s="2"/>
      <c r="B85" s="2" t="s">
        <v>199</v>
      </c>
    </row>
    <row r="87" spans="1:3" ht="22.5" customHeight="1" x14ac:dyDescent="0.25">
      <c r="A87" s="82" t="s">
        <v>169</v>
      </c>
      <c r="B87" s="82"/>
      <c r="C87" s="82"/>
    </row>
    <row r="88" spans="1:3" ht="22.5" customHeight="1" x14ac:dyDescent="0.25">
      <c r="A88" s="92" t="s">
        <v>81</v>
      </c>
      <c r="B88" s="88"/>
      <c r="C88" s="93"/>
    </row>
    <row r="89" spans="1:3" ht="20.25" customHeight="1" x14ac:dyDescent="0.25">
      <c r="A89" s="84" t="s">
        <v>13</v>
      </c>
      <c r="B89" s="2" t="s">
        <v>66</v>
      </c>
      <c r="C89" s="2" t="s">
        <v>0</v>
      </c>
    </row>
    <row r="90" spans="1:3" ht="20.25" customHeight="1" x14ac:dyDescent="0.25">
      <c r="A90" s="85"/>
      <c r="B90" s="2" t="s">
        <v>67</v>
      </c>
      <c r="C90" s="2" t="s">
        <v>1</v>
      </c>
    </row>
    <row r="91" spans="1:3" ht="20.25" customHeight="1" x14ac:dyDescent="0.25">
      <c r="A91" s="85"/>
      <c r="B91" s="2" t="s">
        <v>68</v>
      </c>
      <c r="C91" s="2" t="s">
        <v>2</v>
      </c>
    </row>
    <row r="92" spans="1:3" ht="20.25" customHeight="1" x14ac:dyDescent="0.25">
      <c r="A92" s="85"/>
      <c r="B92" s="2" t="s">
        <v>69</v>
      </c>
      <c r="C92" s="2" t="s">
        <v>3</v>
      </c>
    </row>
    <row r="93" spans="1:3" ht="20.25" customHeight="1" x14ac:dyDescent="0.25">
      <c r="A93" s="85"/>
      <c r="B93" s="2" t="s">
        <v>70</v>
      </c>
      <c r="C93" s="2" t="s">
        <v>4</v>
      </c>
    </row>
    <row r="94" spans="1:3" ht="67.5" customHeight="1" x14ac:dyDescent="0.25">
      <c r="A94" s="85"/>
      <c r="B94" s="2" t="s">
        <v>71</v>
      </c>
      <c r="C94" s="2" t="s">
        <v>82</v>
      </c>
    </row>
    <row r="95" spans="1:3" ht="33" customHeight="1" x14ac:dyDescent="0.25">
      <c r="A95" s="86"/>
      <c r="B95" s="2" t="s">
        <v>72</v>
      </c>
      <c r="C95" s="2" t="s">
        <v>5</v>
      </c>
    </row>
    <row r="96" spans="1:3" ht="27.75" customHeight="1" x14ac:dyDescent="0.25">
      <c r="A96" s="92" t="s">
        <v>80</v>
      </c>
      <c r="B96" s="88"/>
      <c r="C96" s="93"/>
    </row>
    <row r="97" spans="1:3" ht="40.5" customHeight="1" x14ac:dyDescent="0.25">
      <c r="A97" s="84" t="s">
        <v>6</v>
      </c>
      <c r="B97" s="2" t="s">
        <v>73</v>
      </c>
      <c r="C97" s="2" t="s">
        <v>7</v>
      </c>
    </row>
    <row r="98" spans="1:3" ht="18" customHeight="1" x14ac:dyDescent="0.25">
      <c r="A98" s="85"/>
      <c r="B98" s="2" t="s">
        <v>74</v>
      </c>
      <c r="C98" s="2" t="s">
        <v>8</v>
      </c>
    </row>
    <row r="99" spans="1:3" ht="67.5" x14ac:dyDescent="0.25">
      <c r="A99" s="86"/>
      <c r="B99" s="2" t="s">
        <v>75</v>
      </c>
      <c r="C99" s="2" t="s">
        <v>9</v>
      </c>
    </row>
    <row r="101" spans="1:3" ht="30.75" customHeight="1" x14ac:dyDescent="0.25">
      <c r="A101" s="82" t="s">
        <v>170</v>
      </c>
      <c r="B101" s="82"/>
      <c r="C101" s="82"/>
    </row>
    <row r="102" spans="1:3" ht="23.25" customHeight="1" x14ac:dyDescent="0.25">
      <c r="A102" s="81" t="s">
        <v>113</v>
      </c>
      <c r="B102" s="81"/>
      <c r="C102" s="81"/>
    </row>
    <row r="103" spans="1:3" ht="21" customHeight="1" x14ac:dyDescent="0.25">
      <c r="A103" s="90" t="s">
        <v>104</v>
      </c>
      <c r="B103" s="2" t="s">
        <v>114</v>
      </c>
      <c r="C103" s="2" t="s">
        <v>105</v>
      </c>
    </row>
    <row r="104" spans="1:3" ht="29.25" customHeight="1" x14ac:dyDescent="0.25">
      <c r="A104" s="91"/>
      <c r="B104" s="2" t="s">
        <v>115</v>
      </c>
      <c r="C104" s="2" t="s">
        <v>109</v>
      </c>
    </row>
    <row r="105" spans="1:3" ht="24" customHeight="1" x14ac:dyDescent="0.25">
      <c r="A105" s="91"/>
      <c r="B105" s="2" t="s">
        <v>116</v>
      </c>
      <c r="C105" s="2" t="s">
        <v>110</v>
      </c>
    </row>
    <row r="106" spans="1:3" ht="24" customHeight="1" x14ac:dyDescent="0.25">
      <c r="A106" s="91"/>
      <c r="B106" s="2" t="s">
        <v>106</v>
      </c>
      <c r="C106" s="2" t="s">
        <v>111</v>
      </c>
    </row>
    <row r="107" spans="1:3" ht="24" customHeight="1" x14ac:dyDescent="0.25">
      <c r="A107" s="91"/>
      <c r="B107" s="2" t="s">
        <v>107</v>
      </c>
      <c r="C107" s="2" t="s">
        <v>117</v>
      </c>
    </row>
    <row r="108" spans="1:3" ht="24" customHeight="1" x14ac:dyDescent="0.25">
      <c r="A108" s="91"/>
      <c r="B108" s="2" t="s">
        <v>108</v>
      </c>
      <c r="C108" s="2" t="s">
        <v>112</v>
      </c>
    </row>
    <row r="109" spans="1:3" ht="26.25" customHeight="1" x14ac:dyDescent="0.25">
      <c r="A109" s="81" t="s">
        <v>185</v>
      </c>
      <c r="B109" s="81"/>
      <c r="C109" s="81"/>
    </row>
    <row r="110" spans="1:3" ht="21.75" customHeight="1" x14ac:dyDescent="0.25">
      <c r="A110" s="87" t="s">
        <v>118</v>
      </c>
      <c r="B110" s="2" t="s">
        <v>119</v>
      </c>
      <c r="C110" s="2" t="s">
        <v>122</v>
      </c>
    </row>
    <row r="111" spans="1:3" ht="24.75" customHeight="1" x14ac:dyDescent="0.25">
      <c r="A111" s="86"/>
      <c r="B111" s="2" t="s">
        <v>120</v>
      </c>
      <c r="C111" s="2" t="s">
        <v>121</v>
      </c>
    </row>
    <row r="112" spans="1:3" ht="28.5" customHeight="1" x14ac:dyDescent="0.25">
      <c r="A112" s="88" t="s">
        <v>186</v>
      </c>
      <c r="B112" s="88"/>
      <c r="C112" s="88"/>
    </row>
    <row r="113" spans="1:3" ht="22.5" customHeight="1" x14ac:dyDescent="0.25">
      <c r="A113" s="89" t="s">
        <v>124</v>
      </c>
      <c r="B113" s="2" t="s">
        <v>76</v>
      </c>
      <c r="C113" s="2" t="s">
        <v>10</v>
      </c>
    </row>
    <row r="114" spans="1:3" ht="22.5" customHeight="1" x14ac:dyDescent="0.25">
      <c r="A114" s="81"/>
      <c r="B114" s="2" t="s">
        <v>77</v>
      </c>
      <c r="C114" s="2" t="s">
        <v>11</v>
      </c>
    </row>
    <row r="115" spans="1:3" ht="22.5" customHeight="1" x14ac:dyDescent="0.25">
      <c r="A115" s="81"/>
      <c r="B115" s="2" t="s">
        <v>78</v>
      </c>
      <c r="C115" s="2" t="s">
        <v>12</v>
      </c>
    </row>
    <row r="116" spans="1:3" ht="22.5" customHeight="1" x14ac:dyDescent="0.25">
      <c r="A116" s="81"/>
      <c r="B116" s="2" t="s">
        <v>79</v>
      </c>
      <c r="C116" s="2" t="s">
        <v>123</v>
      </c>
    </row>
    <row r="117" spans="1:3" ht="27" customHeight="1" x14ac:dyDescent="0.25">
      <c r="A117" s="81" t="s">
        <v>125</v>
      </c>
      <c r="B117" s="81"/>
      <c r="C117" s="81"/>
    </row>
    <row r="118" spans="1:3" ht="20.25" customHeight="1" x14ac:dyDescent="0.25">
      <c r="A118" s="87" t="s">
        <v>126</v>
      </c>
      <c r="B118" s="44" t="s">
        <v>127</v>
      </c>
      <c r="C118" s="44" t="s">
        <v>128</v>
      </c>
    </row>
    <row r="119" spans="1:3" ht="20.25" customHeight="1" x14ac:dyDescent="0.25">
      <c r="A119" s="86"/>
      <c r="B119" s="2" t="s">
        <v>129</v>
      </c>
      <c r="C119" s="2" t="s">
        <v>130</v>
      </c>
    </row>
    <row r="120" spans="1:3" ht="27" customHeight="1" x14ac:dyDescent="0.25">
      <c r="A120" s="81" t="s">
        <v>187</v>
      </c>
      <c r="B120" s="81"/>
      <c r="C120" s="81"/>
    </row>
    <row r="121" spans="1:3" ht="26.25" customHeight="1" x14ac:dyDescent="0.25">
      <c r="A121" s="84" t="s">
        <v>131</v>
      </c>
      <c r="B121" s="2" t="s">
        <v>132</v>
      </c>
      <c r="C121" s="2" t="s">
        <v>143</v>
      </c>
    </row>
    <row r="122" spans="1:3" ht="26.25" customHeight="1" x14ac:dyDescent="0.25">
      <c r="A122" s="85"/>
      <c r="B122" s="2" t="s">
        <v>133</v>
      </c>
      <c r="C122" s="2" t="s">
        <v>144</v>
      </c>
    </row>
    <row r="123" spans="1:3" ht="26.25" customHeight="1" x14ac:dyDescent="0.25">
      <c r="A123" s="85"/>
      <c r="B123" s="2" t="s">
        <v>134</v>
      </c>
      <c r="C123" s="2" t="s">
        <v>145</v>
      </c>
    </row>
    <row r="124" spans="1:3" ht="26.25" customHeight="1" x14ac:dyDescent="0.25">
      <c r="A124" s="85"/>
      <c r="B124" s="2" t="s">
        <v>135</v>
      </c>
      <c r="C124" s="2" t="s">
        <v>146</v>
      </c>
    </row>
    <row r="125" spans="1:3" ht="26.25" customHeight="1" x14ac:dyDescent="0.25">
      <c r="A125" s="85"/>
      <c r="B125" s="2" t="s">
        <v>136</v>
      </c>
      <c r="C125" s="2" t="s">
        <v>147</v>
      </c>
    </row>
    <row r="126" spans="1:3" ht="26.25" customHeight="1" x14ac:dyDescent="0.25">
      <c r="A126" s="85"/>
      <c r="B126" s="2" t="s">
        <v>137</v>
      </c>
      <c r="C126" s="2" t="s">
        <v>148</v>
      </c>
    </row>
    <row r="127" spans="1:3" ht="26.25" customHeight="1" x14ac:dyDescent="0.25">
      <c r="A127" s="85"/>
      <c r="B127" s="2" t="s">
        <v>138</v>
      </c>
      <c r="C127" s="2" t="s">
        <v>149</v>
      </c>
    </row>
    <row r="128" spans="1:3" ht="26.25" customHeight="1" x14ac:dyDescent="0.25">
      <c r="A128" s="85"/>
      <c r="B128" s="2" t="s">
        <v>139</v>
      </c>
      <c r="C128" s="2" t="s">
        <v>150</v>
      </c>
    </row>
    <row r="129" spans="1:3" ht="26.25" customHeight="1" x14ac:dyDescent="0.25">
      <c r="A129" s="85"/>
      <c r="B129" s="2" t="s">
        <v>140</v>
      </c>
      <c r="C129" s="2" t="s">
        <v>151</v>
      </c>
    </row>
    <row r="130" spans="1:3" ht="26.25" customHeight="1" x14ac:dyDescent="0.25">
      <c r="A130" s="85"/>
      <c r="B130" s="2" t="s">
        <v>141</v>
      </c>
      <c r="C130" s="2" t="s">
        <v>152</v>
      </c>
    </row>
    <row r="131" spans="1:3" ht="26.25" customHeight="1" x14ac:dyDescent="0.25">
      <c r="A131" s="86"/>
      <c r="B131" s="2" t="s">
        <v>142</v>
      </c>
      <c r="C131" s="2" t="s">
        <v>153</v>
      </c>
    </row>
    <row r="133" spans="1:3" ht="30.75" customHeight="1" x14ac:dyDescent="0.25">
      <c r="A133" s="82" t="s">
        <v>171</v>
      </c>
      <c r="B133" s="82"/>
      <c r="C133" s="82"/>
    </row>
    <row r="134" spans="1:3" ht="23.25" customHeight="1" x14ac:dyDescent="0.25">
      <c r="A134" s="81" t="s">
        <v>174</v>
      </c>
      <c r="B134" s="81"/>
      <c r="C134" s="81"/>
    </row>
    <row r="135" spans="1:3" ht="21" customHeight="1" x14ac:dyDescent="0.25">
      <c r="A135" s="91" t="s">
        <v>177</v>
      </c>
      <c r="B135" s="2" t="s">
        <v>175</v>
      </c>
      <c r="C135" s="2" t="s">
        <v>179</v>
      </c>
    </row>
    <row r="136" spans="1:3" ht="29.25" customHeight="1" x14ac:dyDescent="0.25">
      <c r="A136" s="91"/>
      <c r="B136" s="2" t="s">
        <v>176</v>
      </c>
      <c r="C136" s="12">
        <v>1</v>
      </c>
    </row>
    <row r="137" spans="1:3" ht="26.25" customHeight="1" x14ac:dyDescent="0.25">
      <c r="A137" s="81" t="s">
        <v>172</v>
      </c>
      <c r="B137" s="81"/>
      <c r="C137" s="81"/>
    </row>
    <row r="138" spans="1:3" ht="21.75" customHeight="1" x14ac:dyDescent="0.25">
      <c r="A138" s="91" t="s">
        <v>178</v>
      </c>
      <c r="B138" s="2" t="s">
        <v>182</v>
      </c>
      <c r="C138" s="2" t="s">
        <v>122</v>
      </c>
    </row>
    <row r="139" spans="1:3" ht="49.5" customHeight="1" x14ac:dyDescent="0.25">
      <c r="A139" s="91"/>
      <c r="B139" s="2" t="s">
        <v>183</v>
      </c>
      <c r="C139" s="2" t="s">
        <v>121</v>
      </c>
    </row>
    <row r="140" spans="1:3" ht="28.5" customHeight="1" x14ac:dyDescent="0.25">
      <c r="A140" s="88" t="s">
        <v>173</v>
      </c>
      <c r="B140" s="88"/>
      <c r="C140" s="88"/>
    </row>
    <row r="141" spans="1:3" ht="21" customHeight="1" x14ac:dyDescent="0.25">
      <c r="A141" s="91" t="s">
        <v>180</v>
      </c>
      <c r="B141" s="2" t="s">
        <v>175</v>
      </c>
      <c r="C141" s="2" t="s">
        <v>181</v>
      </c>
    </row>
    <row r="142" spans="1:3" ht="29.25" customHeight="1" x14ac:dyDescent="0.25">
      <c r="A142" s="91"/>
      <c r="B142" s="2" t="s">
        <v>176</v>
      </c>
      <c r="C142" s="12">
        <v>0.95</v>
      </c>
    </row>
  </sheetData>
  <mergeCells count="47"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53:A57"/>
    <mergeCell ref="A58:B58"/>
    <mergeCell ref="A59:A61"/>
    <mergeCell ref="A62:B62"/>
    <mergeCell ref="A47:A51"/>
    <mergeCell ref="A52:B52"/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galaxy</cp:lastModifiedBy>
  <dcterms:created xsi:type="dcterms:W3CDTF">2012-04-21T07:17:30Z</dcterms:created>
  <dcterms:modified xsi:type="dcterms:W3CDTF">2023-06-18T04:30:35Z</dcterms:modified>
</cp:coreProperties>
</file>