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hidePivotFieldList="1"/>
  <mc:AlternateContent xmlns:mc="http://schemas.openxmlformats.org/markup-compatibility/2006">
    <mc:Choice Requires="x15">
      <x15ac:absPath xmlns:x15ac="http://schemas.microsoft.com/office/spreadsheetml/2010/11/ac" url="/Users/losullivan/Documents/repos/bcd-dd-v2.1/docs/housing_story_content/"/>
    </mc:Choice>
  </mc:AlternateContent>
  <bookViews>
    <workbookView minimized="1" xWindow="0" yWindow="460" windowWidth="33600" windowHeight="18940" activeTab="2"/>
  </bookViews>
  <sheets>
    <sheet name="Part 3 charts" sheetId="32" r:id="rId1"/>
    <sheet name="(19) homeless" sheetId="24" r:id="rId2"/>
    <sheet name="(7) rent" sheetId="26" r:id="rId3"/>
    <sheet name="(1) population &amp; households" sheetId="1" r:id="rId4"/>
    <sheet name="(13) social affordable housing" sheetId="12" r:id="rId5"/>
    <sheet name="(15) SH sales" sheetId="20" r:id="rId6"/>
    <sheet name="(16) LA rentals" sheetId="21" r:id="rId7"/>
    <sheet name="(18) housing tenure" sheetId="23" r:id="rId8"/>
    <sheet name="(21) Sales of Soc Housing" sheetId="27" r:id="rId9"/>
    <sheet name="(23) LA housing build acq" sheetId="29" r:id="rId10"/>
  </sheets>
  <externalReferences>
    <externalReference r:id="rId11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6" i="27" l="1"/>
  <c r="Q122" i="12"/>
  <c r="Q123" i="12"/>
  <c r="Q124" i="12"/>
  <c r="Q125" i="12"/>
  <c r="Q126" i="12"/>
  <c r="Q127" i="12"/>
  <c r="Q128" i="12"/>
  <c r="Q129" i="12"/>
  <c r="Q130" i="12"/>
  <c r="Q131" i="12"/>
  <c r="Q132" i="12"/>
  <c r="Q118" i="12"/>
  <c r="Q119" i="12"/>
  <c r="Q121" i="12"/>
  <c r="Q120" i="12"/>
  <c r="T16" i="1"/>
  <c r="S16" i="1"/>
  <c r="R16" i="1"/>
  <c r="Q16" i="1"/>
  <c r="P16" i="1"/>
  <c r="O16" i="1"/>
  <c r="N16" i="1"/>
  <c r="M16" i="1"/>
  <c r="N15" i="1"/>
  <c r="O15" i="1"/>
  <c r="P15" i="1"/>
  <c r="Q15" i="1"/>
  <c r="R15" i="1"/>
  <c r="S15" i="1"/>
  <c r="T15" i="1"/>
  <c r="M15" i="1"/>
  <c r="N4" i="1"/>
  <c r="O4" i="1"/>
  <c r="P4" i="1"/>
  <c r="Q4" i="1"/>
  <c r="R4" i="1"/>
  <c r="S4" i="1"/>
  <c r="T4" i="1"/>
  <c r="M4" i="1"/>
  <c r="N3" i="1"/>
  <c r="O3" i="1"/>
  <c r="P3" i="1"/>
  <c r="Q3" i="1"/>
  <c r="R3" i="1"/>
  <c r="S3" i="1"/>
  <c r="T3" i="1"/>
  <c r="M3" i="1"/>
</calcChain>
</file>

<file path=xl/sharedStrings.xml><?xml version="1.0" encoding="utf-8"?>
<sst xmlns="http://schemas.openxmlformats.org/spreadsheetml/2006/main" count="1240" uniqueCount="227">
  <si>
    <t>Fingal</t>
  </si>
  <si>
    <t>Population</t>
  </si>
  <si>
    <t>Kildare</t>
  </si>
  <si>
    <t>Meath</t>
  </si>
  <si>
    <t>Wicklow</t>
  </si>
  <si>
    <t xml:space="preserve"> </t>
  </si>
  <si>
    <t>Dublin City</t>
  </si>
  <si>
    <t>Dún Laoghaire-Rathdown</t>
  </si>
  <si>
    <t>South Dublin</t>
  </si>
  <si>
    <t>State</t>
  </si>
  <si>
    <t>All households</t>
  </si>
  <si>
    <t>https://www.cso.ie/px/pxeirestat/statire/SelectTable/Omrade0.asp</t>
  </si>
  <si>
    <t>Households</t>
  </si>
  <si>
    <t>% change 1991-2006</t>
  </si>
  <si>
    <t>% change 1991-2016</t>
  </si>
  <si>
    <t>Not stated</t>
  </si>
  <si>
    <t>Detached house</t>
  </si>
  <si>
    <t>Private Households in Permanent Housing Units 2011 to 2016 (Number) by</t>
  </si>
  <si>
    <t>Dun Laoire/Rathdown (County Council)</t>
  </si>
  <si>
    <t>Fingal (County Council)</t>
  </si>
  <si>
    <t>South Dublin Co. Co. (County Council)</t>
  </si>
  <si>
    <t>Dublin (City Council)</t>
  </si>
  <si>
    <t>Kildare (County Council)</t>
  </si>
  <si>
    <t>Meath (County Council)</t>
  </si>
  <si>
    <t>Wicklow (County Council)</t>
  </si>
  <si>
    <t>All Local Authorities</t>
  </si>
  <si>
    <t>Dublin</t>
  </si>
  <si>
    <t>Social and Affordable Provision by Local Authority, statistical</t>
  </si>
  <si>
    <t>indicator and Year</t>
  </si>
  <si>
    <t>Authorised Starts for Local Authority Housing (Number)</t>
  </si>
  <si>
    <t>..</t>
  </si>
  <si>
    <t>Actual Starts for Local Authority Housing (Number)</t>
  </si>
  <si>
    <t>Local Authority New Build (Number)</t>
  </si>
  <si>
    <t>Local Authority Acquisitions (Number)</t>
  </si>
  <si>
    <t>Voluntary Housing New Build (Number)</t>
  </si>
  <si>
    <t>RAS: Extensions and Improvements in Lieu of Local Authority Housing: Traveller Units (Number)</t>
  </si>
  <si>
    <t>Houses Let in year from Existing Local Authority Dwellings (Number)</t>
  </si>
  <si>
    <t>Mortgage Allowance for Local Authority Tenants to buy Private Houses (Number)</t>
  </si>
  <si>
    <t>Shared Ownership Affordable Housing Scheme Transactions Completed (Number)</t>
  </si>
  <si>
    <t>Houses Provided under the 1999 Affordable Housing Scheme (Number)</t>
  </si>
  <si>
    <t>Affordable Houses Acquired under Part V of Planning and Development Acts 2000-2006 (Number)</t>
  </si>
  <si>
    <t>Affordable Houses Acquired under AHI (Direct Provision) and AHP (units delivered) (Number)</t>
  </si>
  <si>
    <t>Households Assisted through Social Housing Measures (Number)</t>
  </si>
  <si>
    <t>Households Assisted through Affordable Housing Measures (Number)</t>
  </si>
  <si>
    <t>Households Assisted through Social and Affordable Housing Measures (Number)</t>
  </si>
  <si>
    <t xml:space="preserve">D/L.-Rathdown  </t>
  </si>
  <si>
    <t>Sale of Local Authority Houses</t>
  </si>
  <si>
    <t>Dun/L.-Rathdown</t>
  </si>
  <si>
    <t xml:space="preserve">  </t>
  </si>
  <si>
    <t>Properties rented out by Local Authorites</t>
  </si>
  <si>
    <t>Census Year, Type of Private Accommodation, Nature of Occupancy and</t>
  </si>
  <si>
    <t>County and City</t>
  </si>
  <si>
    <t>Owner occupied with loan or mortgage</t>
  </si>
  <si>
    <t>Owner occupied without loan or mortgage</t>
  </si>
  <si>
    <t>Rented from private landlord</t>
  </si>
  <si>
    <t>Rented from a Local Authority</t>
  </si>
  <si>
    <t>Rented from a Voluntary Body</t>
  </si>
  <si>
    <t>Occupied free of rent</t>
  </si>
  <si>
    <t>E1015: Private Households in Permanent Housing Units 2011 to 2016 by Type of Private Accommodation, County and City, Nature of Occupancy and CensusYear</t>
  </si>
  <si>
    <t>All types of occupancy</t>
  </si>
  <si>
    <t>Being  purchased from a Local Authority</t>
  </si>
  <si>
    <t>Private rented unfurnished</t>
  </si>
  <si>
    <t>Private rented furnished or part furnished</t>
  </si>
  <si>
    <t>See https://www.homelessdublin.ie/info/figures</t>
  </si>
  <si>
    <t>All in infographics and needs compiling into a tables - maybe ask them (Daithi) whether they have as tables underlying the infographics</t>
  </si>
  <si>
    <t>RTB Average Monthly Rent Report (Euro) by Location, Property Type,</t>
  </si>
  <si>
    <t>Number of Bedrooms and Year</t>
  </si>
  <si>
    <t>One bed</t>
  </si>
  <si>
    <t>Two bed</t>
  </si>
  <si>
    <t>Three bed</t>
  </si>
  <si>
    <t>1 to 2 bed</t>
  </si>
  <si>
    <t>1 to 3 bed</t>
  </si>
  <si>
    <t>Four plus bed</t>
  </si>
  <si>
    <t>All bedrooms</t>
  </si>
  <si>
    <t>Semi detached house</t>
  </si>
  <si>
    <t>Terrace house</t>
  </si>
  <si>
    <t>Apartment</t>
  </si>
  <si>
    <t>Other flats</t>
  </si>
  <si>
    <t>All property types</t>
  </si>
  <si>
    <t xml:space="preserve">Note: Location selection is based on population and dataset size.A </t>
  </si>
  <si>
    <t xml:space="preserve">nil return (0.00) indicates insufficient data for that location.  </t>
  </si>
  <si>
    <t xml:space="preserve">Difference between Average Rents and Standardised Rents </t>
  </si>
  <si>
    <t xml:space="preserve">The Average Rents Dataset contains average rents being paid for </t>
  </si>
  <si>
    <t xml:space="preserve">particular time periods for five different categories of dwelling </t>
  </si>
  <si>
    <t xml:space="preserve">types in 446 locations throughout the country. The dataset is useful </t>
  </si>
  <si>
    <t xml:space="preserve">for checking the actual rent being paid for, say, a semi-detached </t>
  </si>
  <si>
    <t xml:space="preserve">house or a two-bed apartment in an area. </t>
  </si>
  <si>
    <t xml:space="preserve">However average rent changes if the mix of properties rented changes, </t>
  </si>
  <si>
    <t xml:space="preserve">therefore there is a need to mix–adjust to get a standardised rent.  </t>
  </si>
  <si>
    <t xml:space="preserve">The Standardised Rent (see the </t>
  </si>
  <si>
    <t xml:space="preserve">(https://onestopshop.rtb.ie/research/ar) Rent Index for more details) </t>
  </si>
  <si>
    <t xml:space="preserve">is a mix-adjusted rent i.e. a measure of rents that takes account of </t>
  </si>
  <si>
    <t xml:space="preserve">the changing mix of properties rented in different time periods.  </t>
  </si>
  <si>
    <t xml:space="preserve">The key point of the standardised index is that it takes into account </t>
  </si>
  <si>
    <t xml:space="preserve">the changing mix of properties rented in different time periods, </t>
  </si>
  <si>
    <t xml:space="preserve">whereas the average rents on their own do not.  </t>
  </si>
  <si>
    <t>CSO</t>
  </si>
  <si>
    <t>Need to reconcile categories across years</t>
  </si>
  <si>
    <t>SALE  OF  LOCAL  AUTHORITY  HOUSES</t>
  </si>
  <si>
    <t>Sales completed</t>
  </si>
  <si>
    <t>Carlow</t>
  </si>
  <si>
    <t>Cavan</t>
  </si>
  <si>
    <t>Clare</t>
  </si>
  <si>
    <t>Donegal</t>
  </si>
  <si>
    <t>Galway</t>
  </si>
  <si>
    <t>Kerry</t>
  </si>
  <si>
    <t>Kilkenny</t>
  </si>
  <si>
    <t>Laois</t>
  </si>
  <si>
    <t>Leitrim</t>
  </si>
  <si>
    <t>Limerick</t>
  </si>
  <si>
    <t>Longford</t>
  </si>
  <si>
    <t>Louth</t>
  </si>
  <si>
    <t>Mayo</t>
  </si>
  <si>
    <t>Monaghan</t>
  </si>
  <si>
    <t>North Tipperary</t>
  </si>
  <si>
    <t>Offaly</t>
  </si>
  <si>
    <t>Roscommon</t>
  </si>
  <si>
    <t>Sligo</t>
  </si>
  <si>
    <t>South Tipperary</t>
  </si>
  <si>
    <t>Waterford</t>
  </si>
  <si>
    <t>Westmeath</t>
  </si>
  <si>
    <t>Wexford</t>
  </si>
  <si>
    <t>Councils</t>
  </si>
  <si>
    <t>LOCAL  AUTHORITY  HOUSING  OUTPUT NEW BUILD AND ACQUISITIONS</t>
  </si>
  <si>
    <t>Breakdown by County Council, City Council, Borough Council and Town Council.</t>
  </si>
  <si>
    <t>County</t>
  </si>
  <si>
    <t>Completions  *</t>
  </si>
  <si>
    <t>Acquisitions  **</t>
  </si>
  <si>
    <t>Councils (only)</t>
  </si>
  <si>
    <t xml:space="preserve">                                     </t>
  </si>
  <si>
    <t>Cork(North)</t>
  </si>
  <si>
    <t>Cork(South)</t>
  </si>
  <si>
    <t>n/a</t>
  </si>
  <si>
    <t>Cork(West)</t>
  </si>
  <si>
    <t>D/L-Rathdown</t>
  </si>
  <si>
    <t>Total (1)</t>
  </si>
  <si>
    <t xml:space="preserve">City Councils </t>
  </si>
  <si>
    <t>Cork #</t>
  </si>
  <si>
    <t>Dublin #</t>
  </si>
  <si>
    <t>Total (2)</t>
  </si>
  <si>
    <t>Borough Councils</t>
  </si>
  <si>
    <t>Clonmel</t>
  </si>
  <si>
    <t>Drogheda</t>
  </si>
  <si>
    <t xml:space="preserve">Total (3) </t>
  </si>
  <si>
    <t xml:space="preserve">Town </t>
  </si>
  <si>
    <t>Completions</t>
  </si>
  <si>
    <t>Acquisitions</t>
  </si>
  <si>
    <t>Arklow</t>
  </si>
  <si>
    <t>Athlone</t>
  </si>
  <si>
    <t>Athy</t>
  </si>
  <si>
    <t>Ballina</t>
  </si>
  <si>
    <t>Ballinasloe</t>
  </si>
  <si>
    <t>Birr</t>
  </si>
  <si>
    <t>Bray</t>
  </si>
  <si>
    <t>Buncrana</t>
  </si>
  <si>
    <t>Bundoran</t>
  </si>
  <si>
    <t>Carrickmacross</t>
  </si>
  <si>
    <t>Carrick-on -Suir</t>
  </si>
  <si>
    <t>Cashel</t>
  </si>
  <si>
    <t>Castlebar</t>
  </si>
  <si>
    <t>Castleblayney</t>
  </si>
  <si>
    <t xml:space="preserve">Cavan </t>
  </si>
  <si>
    <t>Clonakilty</t>
  </si>
  <si>
    <t>Clones</t>
  </si>
  <si>
    <t>Cobh</t>
  </si>
  <si>
    <t>Dundalk</t>
  </si>
  <si>
    <t>Dungarvan</t>
  </si>
  <si>
    <t>Ennis</t>
  </si>
  <si>
    <t>Enniscorthy</t>
  </si>
  <si>
    <t>Fermoy</t>
  </si>
  <si>
    <t>Kells</t>
  </si>
  <si>
    <t>Killarney</t>
  </si>
  <si>
    <t>Kilrush</t>
  </si>
  <si>
    <t>Kinsale</t>
  </si>
  <si>
    <t>Letterkenny</t>
  </si>
  <si>
    <t>Listowel</t>
  </si>
  <si>
    <t>Macroom</t>
  </si>
  <si>
    <t>Mallow</t>
  </si>
  <si>
    <t>Midleton</t>
  </si>
  <si>
    <t>Naas</t>
  </si>
  <si>
    <t>Navan</t>
  </si>
  <si>
    <t>Nenagh</t>
  </si>
  <si>
    <t>New Ross</t>
  </si>
  <si>
    <t>Skibbereen</t>
  </si>
  <si>
    <t>Templemore</t>
  </si>
  <si>
    <t>Thurles</t>
  </si>
  <si>
    <t>Tipperary</t>
  </si>
  <si>
    <t>Tralee</t>
  </si>
  <si>
    <t>Trim</t>
  </si>
  <si>
    <t>Tullamore</t>
  </si>
  <si>
    <t>Westport</t>
  </si>
  <si>
    <t>Youghal</t>
  </si>
  <si>
    <t>Total (4)</t>
  </si>
  <si>
    <t>TOTAL (1+2+3+4)</t>
  </si>
  <si>
    <t>Notes:-  #   includes new build under regeneration projects from January 2001.</t>
  </si>
  <si>
    <t xml:space="preserve">               * includes units acquired under Part V, Planning and Development Act 2000-2008 for local authority rental purposes.</t>
  </si>
  <si>
    <t xml:space="preserve">               **  acquisitions by local authorities of second-hand houses.</t>
  </si>
  <si>
    <t xml:space="preserve">                In 2006 a further 405 properties have been acquired on long-term lease under the Rental Accommodation Scheme.</t>
  </si>
  <si>
    <t xml:space="preserve">                In 2007 a further 796 new units have been acquired on long-term lease under the Rental Accommodation Scheme.</t>
  </si>
  <si>
    <t xml:space="preserve">                In 2008 a further 1,600 new units have been acquired on long-term lease under the Rental Accommodation Scheme.</t>
  </si>
  <si>
    <t xml:space="preserve">              In 2009 a further 1,990 new units have been acquired on long-term lease under the Rental Accommodation Scheme.</t>
  </si>
  <si>
    <t xml:space="preserve">              In 2010 a further 1,783 new units have been acquired on long-term lease under the Rental Accommodation Scheme.</t>
  </si>
  <si>
    <t xml:space="preserve">              In 2011 a further 1,918 new units have been acquired on long-term lease under the Rental Accommodation Scheme.</t>
  </si>
  <si>
    <t xml:space="preserve">              In 2012 a further 1,416 new units have been acquired on long-term lease under the Rental Accommodation Scheme.</t>
  </si>
  <si>
    <t>See DRHE homelessness spreadsheet</t>
  </si>
  <si>
    <t>GRAPH</t>
  </si>
  <si>
    <t>BAR CHART - beds grouped by Local Authority</t>
  </si>
  <si>
    <t>STACKED BAR CHART</t>
  </si>
  <si>
    <t>date</t>
  </si>
  <si>
    <t>region</t>
  </si>
  <si>
    <t>households_rate</t>
  </si>
  <si>
    <t>population_rate</t>
  </si>
  <si>
    <t>The new data csv to be used</t>
  </si>
  <si>
    <t xml:space="preserve">Location </t>
  </si>
  <si>
    <t>Local file</t>
  </si>
  <si>
    <t>Original Source</t>
  </si>
  <si>
    <t>Comments</t>
  </si>
  <si>
    <t>Data provided</t>
  </si>
  <si>
    <t>Entry</t>
  </si>
  <si>
    <t>Title</t>
  </si>
  <si>
    <t>Chart Done</t>
  </si>
  <si>
    <t xml:space="preserve">Dublin rent prices – CSO </t>
  </si>
  <si>
    <t>Tab 7 - RTPB</t>
  </si>
  <si>
    <t>Rent Prices in Dublin and Surrounding Areas</t>
  </si>
  <si>
    <t>Has Ollynupdated this?</t>
  </si>
  <si>
    <t>Dublin homeless figures</t>
  </si>
  <si>
    <t>Tab 19 - DRHE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</si>
</sst>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25"/>
      <color indexed="8"/>
      <name val="Tahoma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theme="1"/>
      <name val="Times New Roman"/>
      <family val="2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732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2" borderId="1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7">
    <xf numFmtId="0" fontId="0" fillId="0" borderId="0" xfId="0"/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4" fontId="0" fillId="0" borderId="0" xfId="0" applyNumberFormat="1"/>
    <xf numFmtId="0" fontId="7" fillId="0" borderId="0" xfId="727"/>
    <xf numFmtId="0" fontId="1" fillId="3" borderId="0" xfId="0" applyFont="1" applyFill="1"/>
    <xf numFmtId="0" fontId="0" fillId="3" borderId="0" xfId="0" applyFill="1"/>
    <xf numFmtId="0" fontId="0" fillId="0" borderId="4" xfId="0" applyBorder="1"/>
    <xf numFmtId="0" fontId="0" fillId="0" borderId="2" xfId="0" applyBorder="1"/>
    <xf numFmtId="0" fontId="0" fillId="0" borderId="3" xfId="0" applyBorder="1"/>
    <xf numFmtId="0" fontId="0" fillId="0" borderId="9" xfId="0" applyBorder="1"/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8" xfId="0" applyBorder="1"/>
    <xf numFmtId="0" fontId="0" fillId="0" borderId="7" xfId="0" applyBorder="1"/>
    <xf numFmtId="0" fontId="1" fillId="0" borderId="5" xfId="0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/>
    <xf numFmtId="0" fontId="9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7" fillId="0" borderId="0" xfId="727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0" fontId="11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7" fillId="0" borderId="0" xfId="727" applyAlignment="1">
      <alignment vertical="center" wrapText="1"/>
    </xf>
  </cellXfs>
  <cellStyles count="732">
    <cellStyle name="Comma 11" xfId="3"/>
    <cellStyle name="Comma 12" xfId="4"/>
    <cellStyle name="Comma 13" xfId="5"/>
    <cellStyle name="Comma 15" xfId="6"/>
    <cellStyle name="Comma 16" xfId="7"/>
    <cellStyle name="Comma 17" xfId="8"/>
    <cellStyle name="Comma 18" xfId="9"/>
    <cellStyle name="Comma 19" xfId="10"/>
    <cellStyle name="Comma 2" xfId="11"/>
    <cellStyle name="Comma 2 2" xfId="12"/>
    <cellStyle name="Comma 20" xfId="13"/>
    <cellStyle name="Comma 3" xfId="14"/>
    <cellStyle name="Comma 4" xfId="2"/>
    <cellStyle name="Comma 8" xfId="15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Hyperlink" xfId="727" builtinId="8"/>
    <cellStyle name="Normal" xfId="0" builtinId="0"/>
    <cellStyle name="Normal 10" xfId="16"/>
    <cellStyle name="Normal 10 10" xfId="17"/>
    <cellStyle name="Normal 10 11" xfId="18"/>
    <cellStyle name="Normal 10 12" xfId="19"/>
    <cellStyle name="Normal 10 13" xfId="20"/>
    <cellStyle name="Normal 10 14" xfId="21"/>
    <cellStyle name="Normal 10 2" xfId="22"/>
    <cellStyle name="Normal 10 2 2" xfId="23"/>
    <cellStyle name="Normal 10 3" xfId="24"/>
    <cellStyle name="Normal 10 3 2" xfId="25"/>
    <cellStyle name="Normal 10 3 3" xfId="26"/>
    <cellStyle name="Normal 10 3 4" xfId="27"/>
    <cellStyle name="Normal 10 3 5" xfId="28"/>
    <cellStyle name="Normal 10 4" xfId="29"/>
    <cellStyle name="Normal 10 4 2" xfId="30"/>
    <cellStyle name="Normal 10 4 3" xfId="31"/>
    <cellStyle name="Normal 10 4 4" xfId="32"/>
    <cellStyle name="Normal 10 4 5" xfId="33"/>
    <cellStyle name="Normal 10 5" xfId="34"/>
    <cellStyle name="Normal 10 5 2" xfId="35"/>
    <cellStyle name="Normal 10 5 3" xfId="36"/>
    <cellStyle name="Normal 10 5 4" xfId="37"/>
    <cellStyle name="Normal 10 5 5" xfId="38"/>
    <cellStyle name="Normal 10 6" xfId="39"/>
    <cellStyle name="Normal 10 6 2" xfId="40"/>
    <cellStyle name="Normal 10 6 3" xfId="41"/>
    <cellStyle name="Normal 10 6 4" xfId="42"/>
    <cellStyle name="Normal 10 6 5" xfId="43"/>
    <cellStyle name="Normal 10 7" xfId="44"/>
    <cellStyle name="Normal 10 7 2" xfId="45"/>
    <cellStyle name="Normal 10 7 3" xfId="46"/>
    <cellStyle name="Normal 10 7 4" xfId="47"/>
    <cellStyle name="Normal 10 7 5" xfId="48"/>
    <cellStyle name="Normal 10 8" xfId="49"/>
    <cellStyle name="Normal 10 9" xfId="50"/>
    <cellStyle name="Normal 11" xfId="51"/>
    <cellStyle name="Normal 11 10" xfId="52"/>
    <cellStyle name="Normal 11 11" xfId="53"/>
    <cellStyle name="Normal 11 12" xfId="54"/>
    <cellStyle name="Normal 11 13" xfId="55"/>
    <cellStyle name="Normal 11 14" xfId="56"/>
    <cellStyle name="Normal 11 2" xfId="57"/>
    <cellStyle name="Normal 11 2 2" xfId="58"/>
    <cellStyle name="Normal 11 3" xfId="59"/>
    <cellStyle name="Normal 11 4" xfId="60"/>
    <cellStyle name="Normal 11 5" xfId="61"/>
    <cellStyle name="Normal 11 6" xfId="62"/>
    <cellStyle name="Normal 11 7" xfId="63"/>
    <cellStyle name="Normal 11 8" xfId="64"/>
    <cellStyle name="Normal 11 9" xfId="65"/>
    <cellStyle name="Normal 12" xfId="66"/>
    <cellStyle name="Normal 12 10" xfId="67"/>
    <cellStyle name="Normal 12 11" xfId="68"/>
    <cellStyle name="Normal 12 12" xfId="69"/>
    <cellStyle name="Normal 12 13" xfId="70"/>
    <cellStyle name="Normal 12 14" xfId="71"/>
    <cellStyle name="Normal 12 2" xfId="72"/>
    <cellStyle name="Normal 12 2 2" xfId="73"/>
    <cellStyle name="Normal 12 3" xfId="74"/>
    <cellStyle name="Normal 12 4" xfId="75"/>
    <cellStyle name="Normal 12 5" xfId="76"/>
    <cellStyle name="Normal 12 6" xfId="77"/>
    <cellStyle name="Normal 12 7" xfId="78"/>
    <cellStyle name="Normal 12 8" xfId="79"/>
    <cellStyle name="Normal 12 9" xfId="80"/>
    <cellStyle name="Normal 13" xfId="81"/>
    <cellStyle name="Normal 13 10" xfId="82"/>
    <cellStyle name="Normal 13 11" xfId="83"/>
    <cellStyle name="Normal 13 12" xfId="84"/>
    <cellStyle name="Normal 13 2" xfId="85"/>
    <cellStyle name="Normal 13 2 2" xfId="86"/>
    <cellStyle name="Normal 13 2 2 2" xfId="87"/>
    <cellStyle name="Normal 13 2 2 3" xfId="88"/>
    <cellStyle name="Normal 13 2 2 4" xfId="89"/>
    <cellStyle name="Normal 13 2 2 5" xfId="90"/>
    <cellStyle name="Normal 13 2 3" xfId="91"/>
    <cellStyle name="Normal 13 2 4" xfId="92"/>
    <cellStyle name="Normal 13 2 5" xfId="93"/>
    <cellStyle name="Normal 13 3" xfId="94"/>
    <cellStyle name="Normal 13 4" xfId="95"/>
    <cellStyle name="Normal 13 5" xfId="96"/>
    <cellStyle name="Normal 13 6" xfId="97"/>
    <cellStyle name="Normal 13 7" xfId="98"/>
    <cellStyle name="Normal 13 8" xfId="99"/>
    <cellStyle name="Normal 13 9" xfId="100"/>
    <cellStyle name="Normal 14" xfId="101"/>
    <cellStyle name="Normal 14 10" xfId="102"/>
    <cellStyle name="Normal 14 11" xfId="103"/>
    <cellStyle name="Normal 14 12" xfId="104"/>
    <cellStyle name="Normal 14 2" xfId="105"/>
    <cellStyle name="Normal 14 2 2" xfId="106"/>
    <cellStyle name="Normal 14 2 2 2" xfId="107"/>
    <cellStyle name="Normal 14 2 2 3" xfId="108"/>
    <cellStyle name="Normal 14 2 2 4" xfId="109"/>
    <cellStyle name="Normal 14 2 2 5" xfId="110"/>
    <cellStyle name="Normal 14 2 3" xfId="111"/>
    <cellStyle name="Normal 14 2 4" xfId="112"/>
    <cellStyle name="Normal 14 2 5" xfId="113"/>
    <cellStyle name="Normal 14 3" xfId="114"/>
    <cellStyle name="Normal 14 4" xfId="115"/>
    <cellStyle name="Normal 14 5" xfId="116"/>
    <cellStyle name="Normal 14 6" xfId="117"/>
    <cellStyle name="Normal 14 7" xfId="118"/>
    <cellStyle name="Normal 14 8" xfId="119"/>
    <cellStyle name="Normal 14 9" xfId="120"/>
    <cellStyle name="Normal 15" xfId="121"/>
    <cellStyle name="Normal 15 10" xfId="122"/>
    <cellStyle name="Normal 15 11" xfId="123"/>
    <cellStyle name="Normal 15 12" xfId="124"/>
    <cellStyle name="Normal 15 2" xfId="125"/>
    <cellStyle name="Normal 15 2 2" xfId="126"/>
    <cellStyle name="Normal 15 2 2 2" xfId="127"/>
    <cellStyle name="Normal 15 2 2 3" xfId="128"/>
    <cellStyle name="Normal 15 2 2 4" xfId="129"/>
    <cellStyle name="Normal 15 2 2 5" xfId="130"/>
    <cellStyle name="Normal 15 2 3" xfId="131"/>
    <cellStyle name="Normal 15 2 4" xfId="132"/>
    <cellStyle name="Normal 15 2 5" xfId="133"/>
    <cellStyle name="Normal 15 3" xfId="134"/>
    <cellStyle name="Normal 15 4" xfId="135"/>
    <cellStyle name="Normal 15 5" xfId="136"/>
    <cellStyle name="Normal 15 6" xfId="137"/>
    <cellStyle name="Normal 15 7" xfId="138"/>
    <cellStyle name="Normal 15 8" xfId="139"/>
    <cellStyle name="Normal 15 9" xfId="140"/>
    <cellStyle name="Normal 16" xfId="141"/>
    <cellStyle name="Normal 16 10" xfId="142"/>
    <cellStyle name="Normal 16 11" xfId="143"/>
    <cellStyle name="Normal 16 12" xfId="144"/>
    <cellStyle name="Normal 16 2" xfId="145"/>
    <cellStyle name="Normal 16 2 2" xfId="146"/>
    <cellStyle name="Normal 16 2 2 2" xfId="147"/>
    <cellStyle name="Normal 16 2 2 3" xfId="148"/>
    <cellStyle name="Normal 16 2 2 4" xfId="149"/>
    <cellStyle name="Normal 16 2 2 5" xfId="150"/>
    <cellStyle name="Normal 16 2 3" xfId="151"/>
    <cellStyle name="Normal 16 2 4" xfId="152"/>
    <cellStyle name="Normal 16 2 5" xfId="153"/>
    <cellStyle name="Normal 16 3" xfId="154"/>
    <cellStyle name="Normal 16 4" xfId="155"/>
    <cellStyle name="Normal 16 5" xfId="156"/>
    <cellStyle name="Normal 16 6" xfId="157"/>
    <cellStyle name="Normal 16 7" xfId="158"/>
    <cellStyle name="Normal 16 8" xfId="159"/>
    <cellStyle name="Normal 16 9" xfId="160"/>
    <cellStyle name="Normal 17" xfId="161"/>
    <cellStyle name="Normal 17 10" xfId="162"/>
    <cellStyle name="Normal 17 11" xfId="163"/>
    <cellStyle name="Normal 17 12" xfId="164"/>
    <cellStyle name="Normal 17 2" xfId="165"/>
    <cellStyle name="Normal 17 2 2" xfId="166"/>
    <cellStyle name="Normal 17 2 2 2" xfId="167"/>
    <cellStyle name="Normal 17 2 2 3" xfId="168"/>
    <cellStyle name="Normal 17 2 2 4" xfId="169"/>
    <cellStyle name="Normal 17 2 2 5" xfId="170"/>
    <cellStyle name="Normal 17 2 3" xfId="171"/>
    <cellStyle name="Normal 17 2 4" xfId="172"/>
    <cellStyle name="Normal 17 2 5" xfId="173"/>
    <cellStyle name="Normal 17 3" xfId="174"/>
    <cellStyle name="Normal 17 4" xfId="175"/>
    <cellStyle name="Normal 17 5" xfId="176"/>
    <cellStyle name="Normal 17 6" xfId="177"/>
    <cellStyle name="Normal 17 7" xfId="178"/>
    <cellStyle name="Normal 17 8" xfId="179"/>
    <cellStyle name="Normal 17 9" xfId="180"/>
    <cellStyle name="Normal 18" xfId="181"/>
    <cellStyle name="Normal 18 10" xfId="182"/>
    <cellStyle name="Normal 18 11" xfId="183"/>
    <cellStyle name="Normal 18 12" xfId="184"/>
    <cellStyle name="Normal 18 13" xfId="185"/>
    <cellStyle name="Normal 18 14" xfId="186"/>
    <cellStyle name="Normal 18 15" xfId="187"/>
    <cellStyle name="Normal 18 2" xfId="188"/>
    <cellStyle name="Normal 18 2 10" xfId="189"/>
    <cellStyle name="Normal 18 2 11" xfId="190"/>
    <cellStyle name="Normal 18 2 12" xfId="191"/>
    <cellStyle name="Normal 18 2 2" xfId="192"/>
    <cellStyle name="Normal 18 2 2 2" xfId="193"/>
    <cellStyle name="Normal 18 2 3" xfId="194"/>
    <cellStyle name="Normal 18 2 4" xfId="195"/>
    <cellStyle name="Normal 18 2 5" xfId="196"/>
    <cellStyle name="Normal 18 2 6" xfId="197"/>
    <cellStyle name="Normal 18 2 7" xfId="198"/>
    <cellStyle name="Normal 18 2 8" xfId="199"/>
    <cellStyle name="Normal 18 2 9" xfId="200"/>
    <cellStyle name="Normal 18 3" xfId="201"/>
    <cellStyle name="Normal 18 4" xfId="202"/>
    <cellStyle name="Normal 18 5" xfId="203"/>
    <cellStyle name="Normal 18 6" xfId="204"/>
    <cellStyle name="Normal 18 6 2" xfId="205"/>
    <cellStyle name="Normal 18 6 2 2" xfId="206"/>
    <cellStyle name="Normal 18 6 2 3" xfId="207"/>
    <cellStyle name="Normal 18 6 2 4" xfId="208"/>
    <cellStyle name="Normal 18 6 2 5" xfId="209"/>
    <cellStyle name="Normal 18 6 3" xfId="210"/>
    <cellStyle name="Normal 18 6 4" xfId="211"/>
    <cellStyle name="Normal 18 6 5" xfId="212"/>
    <cellStyle name="Normal 18 7" xfId="213"/>
    <cellStyle name="Normal 18 7 2" xfId="214"/>
    <cellStyle name="Normal 18 7 3" xfId="215"/>
    <cellStyle name="Normal 18 7 4" xfId="216"/>
    <cellStyle name="Normal 18 7 5" xfId="217"/>
    <cellStyle name="Normal 18 8" xfId="218"/>
    <cellStyle name="Normal 18 8 2" xfId="219"/>
    <cellStyle name="Normal 18 8 3" xfId="220"/>
    <cellStyle name="Normal 18 8 4" xfId="221"/>
    <cellStyle name="Normal 18 8 5" xfId="222"/>
    <cellStyle name="Normal 18 9" xfId="223"/>
    <cellStyle name="Normal 18 9 2" xfId="224"/>
    <cellStyle name="Normal 18 9 3" xfId="225"/>
    <cellStyle name="Normal 18 9 4" xfId="226"/>
    <cellStyle name="Normal 18 9 5" xfId="227"/>
    <cellStyle name="Normal 19" xfId="228"/>
    <cellStyle name="Normal 19 10" xfId="229"/>
    <cellStyle name="Normal 19 11" xfId="230"/>
    <cellStyle name="Normal 19 12" xfId="231"/>
    <cellStyle name="Normal 19 2" xfId="232"/>
    <cellStyle name="Normal 19 2 2" xfId="233"/>
    <cellStyle name="Normal 19 2 2 2" xfId="234"/>
    <cellStyle name="Normal 19 2 2 3" xfId="235"/>
    <cellStyle name="Normal 19 2 2 4" xfId="236"/>
    <cellStyle name="Normal 19 2 2 5" xfId="237"/>
    <cellStyle name="Normal 19 2 3" xfId="238"/>
    <cellStyle name="Normal 19 2 4" xfId="239"/>
    <cellStyle name="Normal 19 2 5" xfId="240"/>
    <cellStyle name="Normal 19 3" xfId="241"/>
    <cellStyle name="Normal 19 4" xfId="242"/>
    <cellStyle name="Normal 19 5" xfId="243"/>
    <cellStyle name="Normal 19 6" xfId="244"/>
    <cellStyle name="Normal 19 7" xfId="245"/>
    <cellStyle name="Normal 19 8" xfId="246"/>
    <cellStyle name="Normal 19 9" xfId="247"/>
    <cellStyle name="Normal 2" xfId="248"/>
    <cellStyle name="Normal 2 10" xfId="249"/>
    <cellStyle name="Normal 2 11" xfId="250"/>
    <cellStyle name="Normal 2 12" xfId="251"/>
    <cellStyle name="Normal 2 13" xfId="252"/>
    <cellStyle name="Normal 2 14" xfId="253"/>
    <cellStyle name="Normal 2 15" xfId="254"/>
    <cellStyle name="Normal 2 16" xfId="255"/>
    <cellStyle name="Normal 2 17" xfId="256"/>
    <cellStyle name="Normal 2 18" xfId="257"/>
    <cellStyle name="Normal 2 19" xfId="258"/>
    <cellStyle name="Normal 2 2" xfId="259"/>
    <cellStyle name="Normal 2 2 10" xfId="260"/>
    <cellStyle name="Normal 2 2 11" xfId="261"/>
    <cellStyle name="Normal 2 2 12" xfId="262"/>
    <cellStyle name="Normal 2 2 2" xfId="263"/>
    <cellStyle name="Normal 2 2 2 2" xfId="264"/>
    <cellStyle name="Normal 2 2 2 2 2" xfId="265"/>
    <cellStyle name="Normal 2 2 2 2 3" xfId="266"/>
    <cellStyle name="Normal 2 2 2 2 4" xfId="267"/>
    <cellStyle name="Normal 2 2 2 2 5" xfId="268"/>
    <cellStyle name="Normal 2 2 2 3" xfId="269"/>
    <cellStyle name="Normal 2 2 2 4" xfId="270"/>
    <cellStyle name="Normal 2 2 2 5" xfId="271"/>
    <cellStyle name="Normal 2 2 3" xfId="272"/>
    <cellStyle name="Normal 2 2 4" xfId="273"/>
    <cellStyle name="Normal 2 2 5" xfId="274"/>
    <cellStyle name="Normal 2 2 6" xfId="275"/>
    <cellStyle name="Normal 2 2 7" xfId="276"/>
    <cellStyle name="Normal 2 2 8" xfId="277"/>
    <cellStyle name="Normal 2 2 9" xfId="278"/>
    <cellStyle name="Normal 2 20" xfId="279"/>
    <cellStyle name="Normal 2 21" xfId="280"/>
    <cellStyle name="Normal 2 22" xfId="281"/>
    <cellStyle name="Normal 2 23" xfId="282"/>
    <cellStyle name="Normal 2 24" xfId="283"/>
    <cellStyle name="Normal 2 25" xfId="284"/>
    <cellStyle name="Normal 2 26" xfId="285"/>
    <cellStyle name="Normal 2 27" xfId="286"/>
    <cellStyle name="Normal 2 28" xfId="287"/>
    <cellStyle name="Normal 2 29" xfId="288"/>
    <cellStyle name="Normal 2 3" xfId="289"/>
    <cellStyle name="Normal 2 3 10" xfId="290"/>
    <cellStyle name="Normal 2 3 11" xfId="291"/>
    <cellStyle name="Normal 2 3 12" xfId="292"/>
    <cellStyle name="Normal 2 3 2" xfId="293"/>
    <cellStyle name="Normal 2 3 2 2" xfId="294"/>
    <cellStyle name="Normal 2 3 2 2 2" xfId="295"/>
    <cellStyle name="Normal 2 3 2 2 3" xfId="296"/>
    <cellStyle name="Normal 2 3 2 2 4" xfId="297"/>
    <cellStyle name="Normal 2 3 2 2 5" xfId="298"/>
    <cellStyle name="Normal 2 3 2 3" xfId="299"/>
    <cellStyle name="Normal 2 3 2 4" xfId="300"/>
    <cellStyle name="Normal 2 3 2 5" xfId="301"/>
    <cellStyle name="Normal 2 3 3" xfId="302"/>
    <cellStyle name="Normal 2 3 4" xfId="303"/>
    <cellStyle name="Normal 2 3 5" xfId="304"/>
    <cellStyle name="Normal 2 3 6" xfId="305"/>
    <cellStyle name="Normal 2 3 7" xfId="306"/>
    <cellStyle name="Normal 2 3 8" xfId="307"/>
    <cellStyle name="Normal 2 3 9" xfId="308"/>
    <cellStyle name="Normal 2 30" xfId="309"/>
    <cellStyle name="Normal 2 4" xfId="310"/>
    <cellStyle name="Normal 2 4 10" xfId="311"/>
    <cellStyle name="Normal 2 4 11" xfId="312"/>
    <cellStyle name="Normal 2 4 12" xfId="313"/>
    <cellStyle name="Normal 2 4 2" xfId="314"/>
    <cellStyle name="Normal 2 4 2 2" xfId="315"/>
    <cellStyle name="Normal 2 4 2 2 2" xfId="316"/>
    <cellStyle name="Normal 2 4 2 2 3" xfId="317"/>
    <cellStyle name="Normal 2 4 2 2 4" xfId="318"/>
    <cellStyle name="Normal 2 4 2 2 5" xfId="319"/>
    <cellStyle name="Normal 2 4 2 3" xfId="320"/>
    <cellStyle name="Normal 2 4 2 4" xfId="321"/>
    <cellStyle name="Normal 2 4 2 5" xfId="322"/>
    <cellStyle name="Normal 2 4 3" xfId="323"/>
    <cellStyle name="Normal 2 4 4" xfId="324"/>
    <cellStyle name="Normal 2 4 5" xfId="325"/>
    <cellStyle name="Normal 2 4 6" xfId="326"/>
    <cellStyle name="Normal 2 4 7" xfId="327"/>
    <cellStyle name="Normal 2 4 8" xfId="328"/>
    <cellStyle name="Normal 2 4 9" xfId="329"/>
    <cellStyle name="Normal 2 5" xfId="330"/>
    <cellStyle name="Normal 2 5 10" xfId="331"/>
    <cellStyle name="Normal 2 5 11" xfId="332"/>
    <cellStyle name="Normal 2 5 12" xfId="333"/>
    <cellStyle name="Normal 2 5 2" xfId="334"/>
    <cellStyle name="Normal 2 5 2 2" xfId="335"/>
    <cellStyle name="Normal 2 5 2 2 2" xfId="336"/>
    <cellStyle name="Normal 2 5 2 2 3" xfId="337"/>
    <cellStyle name="Normal 2 5 2 2 4" xfId="338"/>
    <cellStyle name="Normal 2 5 2 2 5" xfId="339"/>
    <cellStyle name="Normal 2 5 2 3" xfId="340"/>
    <cellStyle name="Normal 2 5 2 4" xfId="341"/>
    <cellStyle name="Normal 2 5 2 5" xfId="342"/>
    <cellStyle name="Normal 2 5 3" xfId="343"/>
    <cellStyle name="Normal 2 5 4" xfId="344"/>
    <cellStyle name="Normal 2 5 5" xfId="345"/>
    <cellStyle name="Normal 2 5 6" xfId="346"/>
    <cellStyle name="Normal 2 5 7" xfId="347"/>
    <cellStyle name="Normal 2 5 8" xfId="348"/>
    <cellStyle name="Normal 2 5 9" xfId="349"/>
    <cellStyle name="Normal 2 6" xfId="350"/>
    <cellStyle name="Normal 2 6 10" xfId="351"/>
    <cellStyle name="Normal 2 6 11" xfId="352"/>
    <cellStyle name="Normal 2 6 12" xfId="353"/>
    <cellStyle name="Normal 2 6 2" xfId="354"/>
    <cellStyle name="Normal 2 6 2 2" xfId="355"/>
    <cellStyle name="Normal 2 6 2 2 2" xfId="356"/>
    <cellStyle name="Normal 2 6 2 2 3" xfId="357"/>
    <cellStyle name="Normal 2 6 2 2 4" xfId="358"/>
    <cellStyle name="Normal 2 6 2 2 5" xfId="359"/>
    <cellStyle name="Normal 2 6 2 3" xfId="360"/>
    <cellStyle name="Normal 2 6 2 4" xfId="361"/>
    <cellStyle name="Normal 2 6 2 5" xfId="362"/>
    <cellStyle name="Normal 2 6 3" xfId="363"/>
    <cellStyle name="Normal 2 6 4" xfId="364"/>
    <cellStyle name="Normal 2 6 5" xfId="365"/>
    <cellStyle name="Normal 2 6 6" xfId="366"/>
    <cellStyle name="Normal 2 6 7" xfId="367"/>
    <cellStyle name="Normal 2 6 8" xfId="368"/>
    <cellStyle name="Normal 2 6 9" xfId="369"/>
    <cellStyle name="Normal 2 7" xfId="370"/>
    <cellStyle name="Normal 2 7 2" xfId="371"/>
    <cellStyle name="Normal 2 7 2 2" xfId="372"/>
    <cellStyle name="Normal 2 7 2 3" xfId="373"/>
    <cellStyle name="Normal 2 7 2 4" xfId="374"/>
    <cellStyle name="Normal 2 7 2 5" xfId="375"/>
    <cellStyle name="Normal 2 7 3" xfId="376"/>
    <cellStyle name="Normal 2 7 4" xfId="377"/>
    <cellStyle name="Normal 2 7 5" xfId="378"/>
    <cellStyle name="Normal 2 8" xfId="379"/>
    <cellStyle name="Normal 2 9" xfId="380"/>
    <cellStyle name="Normal 20" xfId="381"/>
    <cellStyle name="Normal 20 10" xfId="382"/>
    <cellStyle name="Normal 20 11" xfId="383"/>
    <cellStyle name="Normal 20 12" xfId="384"/>
    <cellStyle name="Normal 20 2" xfId="385"/>
    <cellStyle name="Normal 20 2 2" xfId="386"/>
    <cellStyle name="Normal 20 2 2 2" xfId="387"/>
    <cellStyle name="Normal 20 2 2 3" xfId="388"/>
    <cellStyle name="Normal 20 2 2 4" xfId="389"/>
    <cellStyle name="Normal 20 2 2 5" xfId="390"/>
    <cellStyle name="Normal 20 2 3" xfId="391"/>
    <cellStyle name="Normal 20 2 4" xfId="392"/>
    <cellStyle name="Normal 20 2 5" xfId="393"/>
    <cellStyle name="Normal 20 3" xfId="394"/>
    <cellStyle name="Normal 20 4" xfId="395"/>
    <cellStyle name="Normal 20 5" xfId="396"/>
    <cellStyle name="Normal 20 6" xfId="397"/>
    <cellStyle name="Normal 20 7" xfId="398"/>
    <cellStyle name="Normal 20 8" xfId="399"/>
    <cellStyle name="Normal 20 9" xfId="400"/>
    <cellStyle name="Normal 21" xfId="1"/>
    <cellStyle name="Normal 21 10" xfId="401"/>
    <cellStyle name="Normal 21 11" xfId="402"/>
    <cellStyle name="Normal 21 12" xfId="403"/>
    <cellStyle name="Normal 21 13" xfId="404"/>
    <cellStyle name="Normal 21 14" xfId="405"/>
    <cellStyle name="Normal 21 2" xfId="406"/>
    <cellStyle name="Normal 21 3" xfId="407"/>
    <cellStyle name="Normal 21 4" xfId="408"/>
    <cellStyle name="Normal 21 5" xfId="409"/>
    <cellStyle name="Normal 21 6" xfId="410"/>
    <cellStyle name="Normal 21 7" xfId="411"/>
    <cellStyle name="Normal 21 8" xfId="412"/>
    <cellStyle name="Normal 21 9" xfId="413"/>
    <cellStyle name="Normal 22" xfId="414"/>
    <cellStyle name="Normal 22 10" xfId="415"/>
    <cellStyle name="Normal 22 11" xfId="416"/>
    <cellStyle name="Normal 22 12" xfId="417"/>
    <cellStyle name="Normal 22 2" xfId="418"/>
    <cellStyle name="Normal 22 2 2" xfId="419"/>
    <cellStyle name="Normal 22 3" xfId="420"/>
    <cellStyle name="Normal 22 4" xfId="421"/>
    <cellStyle name="Normal 22 5" xfId="422"/>
    <cellStyle name="Normal 22 6" xfId="423"/>
    <cellStyle name="Normal 22 7" xfId="424"/>
    <cellStyle name="Normal 22 8" xfId="425"/>
    <cellStyle name="Normal 22 9" xfId="426"/>
    <cellStyle name="Normal 23" xfId="427"/>
    <cellStyle name="Normal 24" xfId="428"/>
    <cellStyle name="Normal 25" xfId="429"/>
    <cellStyle name="Normal 26" xfId="430"/>
    <cellStyle name="Normal 27" xfId="431"/>
    <cellStyle name="Normal 28" xfId="432"/>
    <cellStyle name="Normal 29" xfId="433"/>
    <cellStyle name="Normal 3" xfId="434"/>
    <cellStyle name="Normal 3 10" xfId="435"/>
    <cellStyle name="Normal 3 11" xfId="436"/>
    <cellStyle name="Normal 3 12" xfId="437"/>
    <cellStyle name="Normal 3 13" xfId="438"/>
    <cellStyle name="Normal 3 14" xfId="439"/>
    <cellStyle name="Normal 3 15" xfId="440"/>
    <cellStyle name="Normal 3 2" xfId="441"/>
    <cellStyle name="Normal 3 2 2" xfId="442"/>
    <cellStyle name="Normal 3 2 2 2" xfId="443"/>
    <cellStyle name="Normal 3 2 2 3" xfId="444"/>
    <cellStyle name="Normal 3 2 2 4" xfId="445"/>
    <cellStyle name="Normal 3 2 2 5" xfId="446"/>
    <cellStyle name="Normal 3 2 3" xfId="447"/>
    <cellStyle name="Normal 3 2 4" xfId="448"/>
    <cellStyle name="Normal 3 2 5" xfId="449"/>
    <cellStyle name="Normal 3 3" xfId="450"/>
    <cellStyle name="Normal 3 4" xfId="451"/>
    <cellStyle name="Normal 3 5" xfId="452"/>
    <cellStyle name="Normal 3 6" xfId="453"/>
    <cellStyle name="Normal 3 7" xfId="454"/>
    <cellStyle name="Normal 3 8" xfId="455"/>
    <cellStyle name="Normal 3 9" xfId="456"/>
    <cellStyle name="Normal 30" xfId="457"/>
    <cellStyle name="Normal 31" xfId="458"/>
    <cellStyle name="Normal 32" xfId="459"/>
    <cellStyle name="Normal 32 10" xfId="460"/>
    <cellStyle name="Normal 32 11" xfId="461"/>
    <cellStyle name="Normal 32 2" xfId="462"/>
    <cellStyle name="Normal 32 3" xfId="463"/>
    <cellStyle name="Normal 32 4" xfId="464"/>
    <cellStyle name="Normal 32 5" xfId="465"/>
    <cellStyle name="Normal 32 6" xfId="466"/>
    <cellStyle name="Normal 32 7" xfId="467"/>
    <cellStyle name="Normal 32 8" xfId="468"/>
    <cellStyle name="Normal 32 9" xfId="469"/>
    <cellStyle name="Normal 33" xfId="470"/>
    <cellStyle name="Normal 34" xfId="471"/>
    <cellStyle name="Normal 35" xfId="472"/>
    <cellStyle name="Normal 36" xfId="473"/>
    <cellStyle name="Normal 36 10" xfId="474"/>
    <cellStyle name="Normal 36 11" xfId="475"/>
    <cellStyle name="Normal 36 2" xfId="476"/>
    <cellStyle name="Normal 36 3" xfId="477"/>
    <cellStyle name="Normal 36 4" xfId="478"/>
    <cellStyle name="Normal 36 5" xfId="479"/>
    <cellStyle name="Normal 36 6" xfId="480"/>
    <cellStyle name="Normal 36 7" xfId="481"/>
    <cellStyle name="Normal 36 8" xfId="482"/>
    <cellStyle name="Normal 36 9" xfId="483"/>
    <cellStyle name="Normal 37" xfId="484"/>
    <cellStyle name="Normal 38" xfId="485"/>
    <cellStyle name="Normal 39" xfId="486"/>
    <cellStyle name="Normal 4" xfId="487"/>
    <cellStyle name="Normal 4 10" xfId="488"/>
    <cellStyle name="Normal 4 11" xfId="489"/>
    <cellStyle name="Normal 4 12" xfId="490"/>
    <cellStyle name="Normal 4 2" xfId="491"/>
    <cellStyle name="Normal 4 2 2" xfId="492"/>
    <cellStyle name="Normal 4 2 2 2" xfId="493"/>
    <cellStyle name="Normal 4 2 2 3" xfId="494"/>
    <cellStyle name="Normal 4 2 2 4" xfId="495"/>
    <cellStyle name="Normal 4 2 2 5" xfId="496"/>
    <cellStyle name="Normal 4 2 3" xfId="497"/>
    <cellStyle name="Normal 4 2 4" xfId="498"/>
    <cellStyle name="Normal 4 2 5" xfId="499"/>
    <cellStyle name="Normal 4 3" xfId="500"/>
    <cellStyle name="Normal 4 4" xfId="501"/>
    <cellStyle name="Normal 4 5" xfId="502"/>
    <cellStyle name="Normal 4 6" xfId="503"/>
    <cellStyle name="Normal 4 7" xfId="504"/>
    <cellStyle name="Normal 4 8" xfId="505"/>
    <cellStyle name="Normal 4 9" xfId="506"/>
    <cellStyle name="Normal 40" xfId="507"/>
    <cellStyle name="Normal 41" xfId="508"/>
    <cellStyle name="Normal 41 2" xfId="509"/>
    <cellStyle name="Normal 41 3" xfId="510"/>
    <cellStyle name="Normal 41 4" xfId="511"/>
    <cellStyle name="Normal 41 5" xfId="512"/>
    <cellStyle name="Normal 41 6" xfId="513"/>
    <cellStyle name="Normal 41 7" xfId="514"/>
    <cellStyle name="Normal 42" xfId="515"/>
    <cellStyle name="Normal 43" xfId="516"/>
    <cellStyle name="Normal 44" xfId="517"/>
    <cellStyle name="Normal 45" xfId="518"/>
    <cellStyle name="Normal 45 2" xfId="519"/>
    <cellStyle name="Normal 45 3" xfId="520"/>
    <cellStyle name="Normal 45 4" xfId="521"/>
    <cellStyle name="Normal 45 5" xfId="522"/>
    <cellStyle name="Normal 45 6" xfId="523"/>
    <cellStyle name="Normal 45 7" xfId="524"/>
    <cellStyle name="Normal 46" xfId="525"/>
    <cellStyle name="Normal 46 2" xfId="526"/>
    <cellStyle name="Normal 46 3" xfId="527"/>
    <cellStyle name="Normal 46 4" xfId="528"/>
    <cellStyle name="Normal 46 5" xfId="529"/>
    <cellStyle name="Normal 46 6" xfId="530"/>
    <cellStyle name="Normal 46 7" xfId="531"/>
    <cellStyle name="Normal 47" xfId="532"/>
    <cellStyle name="Normal 47 2" xfId="533"/>
    <cellStyle name="Normal 47 2 2" xfId="534"/>
    <cellStyle name="Normal 47 2 3" xfId="535"/>
    <cellStyle name="Normal 47 2 4" xfId="536"/>
    <cellStyle name="Normal 47 2 5" xfId="537"/>
    <cellStyle name="Normal 47 3" xfId="538"/>
    <cellStyle name="Normal 47 3 2" xfId="539"/>
    <cellStyle name="Normal 47 3 3" xfId="540"/>
    <cellStyle name="Normal 47 3 4" xfId="541"/>
    <cellStyle name="Normal 47 3 5" xfId="542"/>
    <cellStyle name="Normal 47 4" xfId="543"/>
    <cellStyle name="Normal 47 4 2" xfId="544"/>
    <cellStyle name="Normal 47 4 3" xfId="545"/>
    <cellStyle name="Normal 47 4 4" xfId="546"/>
    <cellStyle name="Normal 47 4 5" xfId="547"/>
    <cellStyle name="Normal 47 5" xfId="548"/>
    <cellStyle name="Normal 47 5 2" xfId="549"/>
    <cellStyle name="Normal 47 5 3" xfId="550"/>
    <cellStyle name="Normal 47 5 4" xfId="551"/>
    <cellStyle name="Normal 47 5 5" xfId="552"/>
    <cellStyle name="Normal 47 6" xfId="553"/>
    <cellStyle name="Normal 47 6 2" xfId="554"/>
    <cellStyle name="Normal 47 6 3" xfId="555"/>
    <cellStyle name="Normal 47 6 4" xfId="556"/>
    <cellStyle name="Normal 47 6 5" xfId="557"/>
    <cellStyle name="Normal 48" xfId="558"/>
    <cellStyle name="Normal 48 2" xfId="559"/>
    <cellStyle name="Normal 48 3" xfId="560"/>
    <cellStyle name="Normal 48 4" xfId="561"/>
    <cellStyle name="Normal 48 5" xfId="562"/>
    <cellStyle name="Normal 48 6" xfId="563"/>
    <cellStyle name="Normal 48 7" xfId="564"/>
    <cellStyle name="Normal 49" xfId="565"/>
    <cellStyle name="Normal 49 2" xfId="566"/>
    <cellStyle name="Normal 49 3" xfId="567"/>
    <cellStyle name="Normal 49 4" xfId="568"/>
    <cellStyle name="Normal 49 5" xfId="569"/>
    <cellStyle name="Normal 49 6" xfId="570"/>
    <cellStyle name="Normal 49 7" xfId="571"/>
    <cellStyle name="Normal 5" xfId="572"/>
    <cellStyle name="Normal 5 10" xfId="573"/>
    <cellStyle name="Normal 5 11" xfId="574"/>
    <cellStyle name="Normal 5 12" xfId="575"/>
    <cellStyle name="Normal 5 2" xfId="576"/>
    <cellStyle name="Normal 5 2 2" xfId="577"/>
    <cellStyle name="Normal 5 2 2 2" xfId="578"/>
    <cellStyle name="Normal 5 2 2 3" xfId="579"/>
    <cellStyle name="Normal 5 2 2 4" xfId="580"/>
    <cellStyle name="Normal 5 2 2 5" xfId="581"/>
    <cellStyle name="Normal 5 2 3" xfId="582"/>
    <cellStyle name="Normal 5 2 4" xfId="583"/>
    <cellStyle name="Normal 5 2 5" xfId="584"/>
    <cellStyle name="Normal 5 3" xfId="585"/>
    <cellStyle name="Normal 5 4" xfId="586"/>
    <cellStyle name="Normal 5 5" xfId="587"/>
    <cellStyle name="Normal 5 6" xfId="588"/>
    <cellStyle name="Normal 5 7" xfId="589"/>
    <cellStyle name="Normal 5 8" xfId="590"/>
    <cellStyle name="Normal 5 9" xfId="591"/>
    <cellStyle name="Normal 50" xfId="592"/>
    <cellStyle name="Normal 50 2" xfId="593"/>
    <cellStyle name="Normal 50 3" xfId="594"/>
    <cellStyle name="Normal 50 4" xfId="595"/>
    <cellStyle name="Normal 50 5" xfId="596"/>
    <cellStyle name="Normal 50 6" xfId="597"/>
    <cellStyle name="Normal 50 7" xfId="598"/>
    <cellStyle name="Normal 51" xfId="599"/>
    <cellStyle name="Normal 51 2" xfId="600"/>
    <cellStyle name="Normal 51 3" xfId="601"/>
    <cellStyle name="Normal 51 4" xfId="602"/>
    <cellStyle name="Normal 51 5" xfId="603"/>
    <cellStyle name="Normal 51 6" xfId="604"/>
    <cellStyle name="Normal 51 7" xfId="605"/>
    <cellStyle name="Normal 52" xfId="606"/>
    <cellStyle name="Normal 52 2" xfId="607"/>
    <cellStyle name="Normal 52 3" xfId="608"/>
    <cellStyle name="Normal 52 4" xfId="609"/>
    <cellStyle name="Normal 52 5" xfId="610"/>
    <cellStyle name="Normal 52 6" xfId="611"/>
    <cellStyle name="Normal 52 7" xfId="612"/>
    <cellStyle name="Normal 53" xfId="613"/>
    <cellStyle name="Normal 53 2" xfId="614"/>
    <cellStyle name="Normal 53 3" xfId="615"/>
    <cellStyle name="Normal 53 4" xfId="616"/>
    <cellStyle name="Normal 53 5" xfId="617"/>
    <cellStyle name="Normal 53 6" xfId="618"/>
    <cellStyle name="Normal 53 7" xfId="619"/>
    <cellStyle name="Normal 54" xfId="620"/>
    <cellStyle name="Normal 55" xfId="621"/>
    <cellStyle name="Normal 56" xfId="622"/>
    <cellStyle name="Normal 57" xfId="623"/>
    <cellStyle name="Normal 58" xfId="624"/>
    <cellStyle name="Normal 59" xfId="625"/>
    <cellStyle name="Normal 59 2" xfId="626"/>
    <cellStyle name="Normal 6" xfId="627"/>
    <cellStyle name="Normal 6 10" xfId="628"/>
    <cellStyle name="Normal 6 11" xfId="629"/>
    <cellStyle name="Normal 6 12" xfId="630"/>
    <cellStyle name="Normal 6 2" xfId="631"/>
    <cellStyle name="Normal 6 2 2" xfId="632"/>
    <cellStyle name="Normal 6 2 2 2" xfId="633"/>
    <cellStyle name="Normal 6 2 2 3" xfId="634"/>
    <cellStyle name="Normal 6 2 2 4" xfId="635"/>
    <cellStyle name="Normal 6 2 2 5" xfId="636"/>
    <cellStyle name="Normal 6 2 3" xfId="637"/>
    <cellStyle name="Normal 6 2 4" xfId="638"/>
    <cellStyle name="Normal 6 2 5" xfId="639"/>
    <cellStyle name="Normal 6 3" xfId="640"/>
    <cellStyle name="Normal 6 4" xfId="641"/>
    <cellStyle name="Normal 6 5" xfId="642"/>
    <cellStyle name="Normal 6 6" xfId="643"/>
    <cellStyle name="Normal 6 7" xfId="644"/>
    <cellStyle name="Normal 6 8" xfId="645"/>
    <cellStyle name="Normal 6 9" xfId="646"/>
    <cellStyle name="Normal 60" xfId="647"/>
    <cellStyle name="Normal 60 2" xfId="648"/>
    <cellStyle name="Normal 60 3" xfId="649"/>
    <cellStyle name="Normal 60 4" xfId="650"/>
    <cellStyle name="Normal 60 5" xfId="651"/>
    <cellStyle name="Normal 62" xfId="652"/>
    <cellStyle name="Normal 62 2" xfId="653"/>
    <cellStyle name="Normal 62 3" xfId="654"/>
    <cellStyle name="Normal 62 4" xfId="655"/>
    <cellStyle name="Normal 62 5" xfId="656"/>
    <cellStyle name="Normal 63" xfId="657"/>
    <cellStyle name="Normal 63 2" xfId="658"/>
    <cellStyle name="Normal 63 3" xfId="659"/>
    <cellStyle name="Normal 63 4" xfId="660"/>
    <cellStyle name="Normal 63 5" xfId="661"/>
    <cellStyle name="Normal 64" xfId="662"/>
    <cellStyle name="Normal 64 2" xfId="663"/>
    <cellStyle name="Normal 64 3" xfId="664"/>
    <cellStyle name="Normal 64 4" xfId="665"/>
    <cellStyle name="Normal 64 5" xfId="666"/>
    <cellStyle name="Normal 65" xfId="667"/>
    <cellStyle name="Normal 65 2" xfId="668"/>
    <cellStyle name="Normal 65 3" xfId="669"/>
    <cellStyle name="Normal 65 4" xfId="670"/>
    <cellStyle name="Normal 65 5" xfId="671"/>
    <cellStyle name="Normal 66" xfId="672"/>
    <cellStyle name="Normal 67" xfId="673"/>
    <cellStyle name="Normal 68" xfId="674"/>
    <cellStyle name="Normal 69" xfId="675"/>
    <cellStyle name="Normal 7" xfId="676"/>
    <cellStyle name="Normal 7 10" xfId="677"/>
    <cellStyle name="Normal 7 11" xfId="678"/>
    <cellStyle name="Normal 7 12" xfId="679"/>
    <cellStyle name="Normal 7 2" xfId="680"/>
    <cellStyle name="Normal 7 2 2" xfId="681"/>
    <cellStyle name="Normal 7 2 2 2" xfId="682"/>
    <cellStyle name="Normal 7 2 2 3" xfId="683"/>
    <cellStyle name="Normal 7 2 2 4" xfId="684"/>
    <cellStyle name="Normal 7 2 2 5" xfId="685"/>
    <cellStyle name="Normal 7 2 3" xfId="686"/>
    <cellStyle name="Normal 7 2 4" xfId="687"/>
    <cellStyle name="Normal 7 2 5" xfId="688"/>
    <cellStyle name="Normal 7 3" xfId="689"/>
    <cellStyle name="Normal 7 4" xfId="690"/>
    <cellStyle name="Normal 7 5" xfId="691"/>
    <cellStyle name="Normal 7 6" xfId="692"/>
    <cellStyle name="Normal 7 7" xfId="693"/>
    <cellStyle name="Normal 7 8" xfId="694"/>
    <cellStyle name="Normal 7 9" xfId="695"/>
    <cellStyle name="Normal 8" xfId="696"/>
    <cellStyle name="Normal 8 10" xfId="697"/>
    <cellStyle name="Normal 8 11" xfId="698"/>
    <cellStyle name="Normal 8 12" xfId="699"/>
    <cellStyle name="Normal 8 13" xfId="700"/>
    <cellStyle name="Normal 8 14" xfId="701"/>
    <cellStyle name="Normal 8 2" xfId="702"/>
    <cellStyle name="Normal 8 2 2" xfId="703"/>
    <cellStyle name="Normal 8 3" xfId="704"/>
    <cellStyle name="Normal 8 4" xfId="705"/>
    <cellStyle name="Normal 8 5" xfId="706"/>
    <cellStyle name="Normal 8 6" xfId="707"/>
    <cellStyle name="Normal 8 7" xfId="708"/>
    <cellStyle name="Normal 8 8" xfId="709"/>
    <cellStyle name="Normal 8 9" xfId="710"/>
    <cellStyle name="Normal 9" xfId="711"/>
    <cellStyle name="Normal 9 10" xfId="712"/>
    <cellStyle name="Normal 9 11" xfId="713"/>
    <cellStyle name="Normal 9 12" xfId="714"/>
    <cellStyle name="Normal 9 13" xfId="715"/>
    <cellStyle name="Normal 9 14" xfId="716"/>
    <cellStyle name="Normal 9 2" xfId="717"/>
    <cellStyle name="Normal 9 2 2" xfId="718"/>
    <cellStyle name="Normal 9 3" xfId="719"/>
    <cellStyle name="Normal 9 4" xfId="720"/>
    <cellStyle name="Normal 9 5" xfId="721"/>
    <cellStyle name="Normal 9 6" xfId="722"/>
    <cellStyle name="Normal 9 7" xfId="723"/>
    <cellStyle name="Normal 9 8" xfId="724"/>
    <cellStyle name="Normal 9 9" xfId="725"/>
    <cellStyle name="Note 2" xfId="7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6" Type="http://schemas.openxmlformats.org/officeDocument/2006/relationships/customXml" Target="../customXml/item1.xml"/><Relationship Id="rId17" Type="http://schemas.openxmlformats.org/officeDocument/2006/relationships/customXml" Target="../customXml/item2.xml"/><Relationship Id="rId1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219075</xdr:colOff>
      <xdr:row>54</xdr:row>
      <xdr:rowOff>104775</xdr:rowOff>
    </xdr:from>
    <xdr:to>
      <xdr:col>12</xdr:col>
      <xdr:colOff>275213</xdr:colOff>
      <xdr:row>83</xdr:row>
      <xdr:rowOff>132656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7875" y="10582275"/>
          <a:ext cx="8095238" cy="55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295275</xdr:colOff>
      <xdr:row>83</xdr:row>
      <xdr:rowOff>9525</xdr:rowOff>
    </xdr:from>
    <xdr:to>
      <xdr:col>12</xdr:col>
      <xdr:colOff>275223</xdr:colOff>
      <xdr:row>84</xdr:row>
      <xdr:rowOff>133311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24075" y="16011525"/>
          <a:ext cx="8019048" cy="3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742950</xdr:colOff>
      <xdr:row>86</xdr:row>
      <xdr:rowOff>142875</xdr:rowOff>
    </xdr:from>
    <xdr:to>
      <xdr:col>11</xdr:col>
      <xdr:colOff>542021</xdr:colOff>
      <xdr:row>114</xdr:row>
      <xdr:rowOff>142208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1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71750" y="16716375"/>
          <a:ext cx="7228571" cy="53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590550</xdr:colOff>
      <xdr:row>116</xdr:row>
      <xdr:rowOff>85725</xdr:rowOff>
    </xdr:from>
    <xdr:to>
      <xdr:col>12</xdr:col>
      <xdr:colOff>227640</xdr:colOff>
      <xdr:row>147</xdr:row>
      <xdr:rowOff>56415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1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19350" y="22374225"/>
          <a:ext cx="7676190" cy="58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150</xdr:row>
      <xdr:rowOff>0</xdr:rowOff>
    </xdr:from>
    <xdr:to>
      <xdr:col>11</xdr:col>
      <xdr:colOff>265738</xdr:colOff>
      <xdr:row>180</xdr:row>
      <xdr:rowOff>180238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1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8800" y="28765500"/>
          <a:ext cx="7695238" cy="58952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kitchin/OneDrive%20-%20Maynooth%20University/Documents/papers/2014/housing%20in%20Ireland/austerity%20pap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 (2)"/>
      <sheetName val="Index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Sheet1"/>
      <sheetName val="Sheet2"/>
      <sheetName val="Sheet3"/>
    </sheetNames>
    <sheetDataSet>
      <sheetData sheetId="0">
        <row r="6">
          <cell r="A6">
            <v>35431</v>
          </cell>
          <cell r="B6">
            <v>858.56336268581867</v>
          </cell>
          <cell r="D6">
            <v>4.7371626720691822</v>
          </cell>
        </row>
        <row r="7">
          <cell r="A7">
            <v>35796</v>
          </cell>
          <cell r="B7">
            <v>1110.0461765040432</v>
          </cell>
          <cell r="D7">
            <v>5.4201473462111478</v>
          </cell>
        </row>
        <row r="8">
          <cell r="A8">
            <v>36161</v>
          </cell>
          <cell r="B8">
            <v>1596.0061186115754</v>
          </cell>
          <cell r="D8">
            <v>6.7727821710654581</v>
          </cell>
        </row>
        <row r="9">
          <cell r="A9">
            <v>36526</v>
          </cell>
          <cell r="B9">
            <v>2132.0735813395172</v>
          </cell>
          <cell r="D9">
            <v>7.8755673069574357</v>
          </cell>
        </row>
        <row r="10">
          <cell r="A10">
            <v>36892</v>
          </cell>
          <cell r="B10">
            <v>2402.6642801893595</v>
          </cell>
          <cell r="D10">
            <v>8.6039902603020924</v>
          </cell>
        </row>
        <row r="11">
          <cell r="A11">
            <v>37257</v>
          </cell>
          <cell r="B11">
            <v>2395.7332671513655</v>
          </cell>
          <cell r="D11">
            <v>8.1782387763752489</v>
          </cell>
        </row>
        <row r="12">
          <cell r="A12">
            <v>37622</v>
          </cell>
          <cell r="B12">
            <v>3750.9907616068208</v>
          </cell>
          <cell r="D12">
            <v>11.68423749059845</v>
          </cell>
        </row>
        <row r="13">
          <cell r="A13">
            <v>37987</v>
          </cell>
          <cell r="B13">
            <v>4641.6681053143529</v>
          </cell>
          <cell r="D13">
            <v>13.045355963335355</v>
          </cell>
        </row>
        <row r="14">
          <cell r="A14">
            <v>38353</v>
          </cell>
          <cell r="B14">
            <v>5949.4991125017459</v>
          </cell>
          <cell r="D14">
            <v>15.156414919503097</v>
          </cell>
        </row>
        <row r="15">
          <cell r="A15">
            <v>38718</v>
          </cell>
          <cell r="B15">
            <v>8084.4846028054999</v>
          </cell>
          <cell r="D15">
            <v>17.752881272767297</v>
          </cell>
        </row>
        <row r="16">
          <cell r="A16">
            <v>39083.133333333302</v>
          </cell>
          <cell r="B16">
            <v>6062.9820111814297</v>
          </cell>
          <cell r="D16">
            <v>12.831979536458823</v>
          </cell>
        </row>
        <row r="17">
          <cell r="A17">
            <v>39448.375757575799</v>
          </cell>
          <cell r="B17">
            <v>2596.1946262460738</v>
          </cell>
          <cell r="D17">
            <v>6.3669417904197019</v>
          </cell>
        </row>
        <row r="18">
          <cell r="A18" t="str">
            <v>2009E</v>
          </cell>
          <cell r="B18">
            <v>911.9982504984298</v>
          </cell>
          <cell r="D18">
            <v>2.7600346533257567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110" zoomScaleNormal="110" workbookViewId="0">
      <selection activeCell="D8" sqref="D8"/>
    </sheetView>
  </sheetViews>
  <sheetFormatPr baseColWidth="10" defaultRowHeight="15" x14ac:dyDescent="0.2"/>
  <cols>
    <col min="1" max="1" width="43.5" style="28" customWidth="1"/>
    <col min="2" max="2" width="32.83203125" style="28" customWidth="1"/>
    <col min="3" max="4" width="22.5" style="28" customWidth="1"/>
    <col min="5" max="5" width="20.5" style="28" customWidth="1"/>
    <col min="6" max="6" width="38.1640625" style="28" customWidth="1"/>
    <col min="7" max="7" width="45" style="28" customWidth="1"/>
    <col min="8" max="16384" width="10.83203125" style="28"/>
  </cols>
  <sheetData>
    <row r="1" spans="1:8" x14ac:dyDescent="0.2">
      <c r="A1" s="35" t="s">
        <v>218</v>
      </c>
      <c r="B1" s="35" t="s">
        <v>219</v>
      </c>
      <c r="C1" s="35" t="s">
        <v>213</v>
      </c>
      <c r="D1" s="35" t="s">
        <v>217</v>
      </c>
      <c r="E1" s="35" t="s">
        <v>214</v>
      </c>
      <c r="F1" s="35" t="s">
        <v>215</v>
      </c>
      <c r="G1" s="28" t="s">
        <v>216</v>
      </c>
      <c r="H1" s="28" t="s">
        <v>220</v>
      </c>
    </row>
    <row r="2" spans="1:8" ht="16" x14ac:dyDescent="0.2">
      <c r="D2" s="23"/>
      <c r="F2" s="29"/>
    </row>
    <row r="3" spans="1:8" ht="30" x14ac:dyDescent="0.2">
      <c r="A3" s="22" t="s">
        <v>221</v>
      </c>
      <c r="B3" s="28" t="s">
        <v>223</v>
      </c>
      <c r="D3" s="23" t="s">
        <v>222</v>
      </c>
      <c r="G3" s="28" t="s">
        <v>224</v>
      </c>
    </row>
    <row r="4" spans="1:8" ht="16" x14ac:dyDescent="0.2">
      <c r="A4" s="22" t="s">
        <v>225</v>
      </c>
      <c r="B4" s="23" t="s">
        <v>222</v>
      </c>
      <c r="D4" s="23" t="s">
        <v>226</v>
      </c>
      <c r="F4" s="36"/>
      <c r="G4" s="8"/>
    </row>
    <row r="6" spans="1:8" ht="16" x14ac:dyDescent="0.2">
      <c r="A6" s="31"/>
      <c r="D6" s="34"/>
      <c r="G6" s="32"/>
    </row>
    <row r="8" spans="1:8" ht="16" x14ac:dyDescent="0.2">
      <c r="A8" s="25"/>
      <c r="B8" s="27"/>
      <c r="D8" s="26"/>
    </row>
    <row r="9" spans="1:8" x14ac:dyDescent="0.2">
      <c r="B9" s="27"/>
    </row>
    <row r="10" spans="1:8" x14ac:dyDescent="0.2">
      <c r="B10" s="27"/>
    </row>
    <row r="11" spans="1:8" ht="16" x14ac:dyDescent="0.2">
      <c r="A11" s="22"/>
    </row>
    <row r="13" spans="1:8" ht="16" x14ac:dyDescent="0.2">
      <c r="A13" s="25"/>
      <c r="B13" s="27"/>
      <c r="D13" s="24"/>
      <c r="F13" s="29"/>
    </row>
    <row r="15" spans="1:8" ht="16" x14ac:dyDescent="0.2">
      <c r="A15" s="25"/>
      <c r="B15" s="30"/>
      <c r="F15" s="29"/>
    </row>
    <row r="17" spans="1:4" ht="16" x14ac:dyDescent="0.2">
      <c r="A17" s="22"/>
      <c r="D17" s="23"/>
    </row>
    <row r="19" spans="1:4" ht="16" x14ac:dyDescent="0.2">
      <c r="A19" s="22"/>
      <c r="D19" s="33"/>
    </row>
    <row r="21" spans="1:4" ht="16" x14ac:dyDescent="0.2">
      <c r="A21" s="22"/>
      <c r="D21" s="23"/>
    </row>
    <row r="23" spans="1:4" ht="16" x14ac:dyDescent="0.2">
      <c r="A23" s="22"/>
      <c r="D23" s="2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2"/>
  <sheetViews>
    <sheetView workbookViewId="0">
      <selection activeCell="R4" sqref="R4"/>
    </sheetView>
  </sheetViews>
  <sheetFormatPr baseColWidth="10" defaultColWidth="8.83203125" defaultRowHeight="15" x14ac:dyDescent="0.2"/>
  <cols>
    <col min="1" max="1" width="21.1640625" customWidth="1"/>
  </cols>
  <sheetData>
    <row r="1" spans="1:32" x14ac:dyDescent="0.2">
      <c r="A1" t="s">
        <v>123</v>
      </c>
      <c r="H1" t="s">
        <v>205</v>
      </c>
    </row>
    <row r="3" spans="1:32" x14ac:dyDescent="0.2">
      <c r="A3" t="s">
        <v>124</v>
      </c>
    </row>
    <row r="4" spans="1:32" x14ac:dyDescent="0.2">
      <c r="A4" t="s">
        <v>125</v>
      </c>
      <c r="B4" s="10" t="s">
        <v>126</v>
      </c>
      <c r="R4" s="10" t="s">
        <v>127</v>
      </c>
    </row>
    <row r="5" spans="1:32" x14ac:dyDescent="0.2">
      <c r="A5" t="s">
        <v>128</v>
      </c>
      <c r="B5">
        <v>1999</v>
      </c>
      <c r="C5">
        <v>2000</v>
      </c>
      <c r="D5">
        <v>2001</v>
      </c>
      <c r="E5">
        <v>2002</v>
      </c>
      <c r="F5">
        <v>2003</v>
      </c>
      <c r="G5">
        <v>2004</v>
      </c>
      <c r="H5">
        <v>2005</v>
      </c>
      <c r="I5">
        <v>2006</v>
      </c>
      <c r="J5">
        <v>2007</v>
      </c>
      <c r="K5">
        <v>2008</v>
      </c>
      <c r="L5">
        <v>2009</v>
      </c>
      <c r="M5">
        <v>2010</v>
      </c>
      <c r="N5">
        <v>2011</v>
      </c>
      <c r="O5">
        <v>2012</v>
      </c>
      <c r="P5">
        <v>2013</v>
      </c>
      <c r="R5">
        <v>1999</v>
      </c>
      <c r="S5">
        <v>2000</v>
      </c>
      <c r="T5">
        <v>2001</v>
      </c>
      <c r="U5">
        <v>2002</v>
      </c>
      <c r="V5">
        <v>2003</v>
      </c>
      <c r="W5">
        <v>2004</v>
      </c>
      <c r="X5">
        <v>2005</v>
      </c>
      <c r="Y5">
        <v>2006</v>
      </c>
      <c r="Z5">
        <v>2007</v>
      </c>
      <c r="AA5">
        <v>2008</v>
      </c>
      <c r="AB5">
        <v>2009</v>
      </c>
      <c r="AC5">
        <v>2010</v>
      </c>
      <c r="AD5">
        <v>2011</v>
      </c>
      <c r="AE5">
        <v>2012</v>
      </c>
      <c r="AF5">
        <v>2013</v>
      </c>
    </row>
    <row r="6" spans="1:32" x14ac:dyDescent="0.2">
      <c r="V6" t="s">
        <v>129</v>
      </c>
    </row>
    <row r="7" spans="1:32" x14ac:dyDescent="0.2">
      <c r="A7" t="s">
        <v>100</v>
      </c>
      <c r="B7">
        <v>12</v>
      </c>
      <c r="C7">
        <v>14</v>
      </c>
      <c r="D7">
        <v>81</v>
      </c>
      <c r="E7">
        <v>12</v>
      </c>
      <c r="F7">
        <v>15</v>
      </c>
      <c r="G7">
        <v>54</v>
      </c>
      <c r="H7">
        <v>32</v>
      </c>
      <c r="I7">
        <v>14</v>
      </c>
      <c r="J7">
        <v>128</v>
      </c>
      <c r="K7">
        <v>25</v>
      </c>
      <c r="L7">
        <v>12</v>
      </c>
      <c r="M7">
        <v>18</v>
      </c>
      <c r="N7">
        <v>6</v>
      </c>
      <c r="O7">
        <v>1</v>
      </c>
      <c r="P7">
        <v>1</v>
      </c>
      <c r="R7">
        <v>4</v>
      </c>
      <c r="S7">
        <v>5</v>
      </c>
      <c r="T7">
        <v>5</v>
      </c>
      <c r="U7">
        <v>4</v>
      </c>
      <c r="V7">
        <v>0</v>
      </c>
      <c r="W7">
        <v>10</v>
      </c>
      <c r="X7">
        <v>20</v>
      </c>
      <c r="Y7">
        <v>7</v>
      </c>
      <c r="Z7">
        <v>13</v>
      </c>
      <c r="AA7">
        <v>3</v>
      </c>
      <c r="AB7">
        <v>9</v>
      </c>
      <c r="AC7">
        <v>6</v>
      </c>
      <c r="AD7">
        <v>1</v>
      </c>
      <c r="AE7">
        <v>8</v>
      </c>
      <c r="AF7">
        <v>0</v>
      </c>
    </row>
    <row r="8" spans="1:32" x14ac:dyDescent="0.2">
      <c r="A8" t="s">
        <v>101</v>
      </c>
      <c r="B8">
        <v>55</v>
      </c>
      <c r="C8">
        <v>26</v>
      </c>
      <c r="D8">
        <v>62</v>
      </c>
      <c r="E8">
        <v>150</v>
      </c>
      <c r="F8">
        <v>100</v>
      </c>
      <c r="G8">
        <v>165</v>
      </c>
      <c r="H8">
        <v>41</v>
      </c>
      <c r="I8">
        <v>101</v>
      </c>
      <c r="J8">
        <v>20</v>
      </c>
      <c r="K8">
        <v>107</v>
      </c>
      <c r="L8">
        <v>34</v>
      </c>
      <c r="M8">
        <v>4</v>
      </c>
      <c r="N8">
        <v>1</v>
      </c>
      <c r="O8">
        <v>55</v>
      </c>
      <c r="P8">
        <v>0</v>
      </c>
      <c r="R8">
        <v>2</v>
      </c>
      <c r="S8">
        <v>0</v>
      </c>
      <c r="T8">
        <v>17</v>
      </c>
      <c r="U8">
        <v>3</v>
      </c>
      <c r="V8">
        <v>2</v>
      </c>
      <c r="W8">
        <v>1</v>
      </c>
      <c r="X8">
        <v>0</v>
      </c>
      <c r="Y8">
        <v>10</v>
      </c>
      <c r="Z8">
        <v>1</v>
      </c>
      <c r="AA8">
        <v>6</v>
      </c>
      <c r="AB8">
        <v>0</v>
      </c>
      <c r="AC8">
        <v>0</v>
      </c>
      <c r="AD8">
        <v>1</v>
      </c>
      <c r="AE8">
        <v>7</v>
      </c>
      <c r="AF8">
        <v>10</v>
      </c>
    </row>
    <row r="9" spans="1:32" x14ac:dyDescent="0.2">
      <c r="A9" t="s">
        <v>102</v>
      </c>
      <c r="B9">
        <v>89</v>
      </c>
      <c r="C9">
        <v>17</v>
      </c>
      <c r="D9">
        <v>48</v>
      </c>
      <c r="E9">
        <v>29</v>
      </c>
      <c r="F9">
        <v>54</v>
      </c>
      <c r="G9">
        <v>13</v>
      </c>
      <c r="H9">
        <v>111</v>
      </c>
      <c r="I9">
        <v>48</v>
      </c>
      <c r="J9">
        <v>37</v>
      </c>
      <c r="K9">
        <v>91</v>
      </c>
      <c r="L9">
        <v>76</v>
      </c>
      <c r="M9">
        <v>4</v>
      </c>
      <c r="N9">
        <v>34</v>
      </c>
      <c r="O9">
        <v>1</v>
      </c>
      <c r="P9">
        <v>0</v>
      </c>
      <c r="R9">
        <v>20</v>
      </c>
      <c r="S9">
        <v>5</v>
      </c>
      <c r="T9">
        <v>27</v>
      </c>
      <c r="U9">
        <v>39</v>
      </c>
      <c r="V9">
        <v>14</v>
      </c>
      <c r="W9">
        <v>38</v>
      </c>
      <c r="X9">
        <v>26</v>
      </c>
      <c r="Y9">
        <v>11</v>
      </c>
      <c r="Z9">
        <v>21</v>
      </c>
      <c r="AA9">
        <v>18</v>
      </c>
      <c r="AB9">
        <v>8</v>
      </c>
      <c r="AC9">
        <v>1</v>
      </c>
      <c r="AD9">
        <v>4</v>
      </c>
      <c r="AE9">
        <v>0</v>
      </c>
      <c r="AF9">
        <v>1</v>
      </c>
    </row>
    <row r="10" spans="1:32" x14ac:dyDescent="0.2">
      <c r="A10" t="s">
        <v>130</v>
      </c>
      <c r="B10">
        <v>63</v>
      </c>
      <c r="C10">
        <v>38</v>
      </c>
      <c r="D10">
        <v>82</v>
      </c>
      <c r="E10">
        <v>52</v>
      </c>
      <c r="F10">
        <v>63</v>
      </c>
      <c r="G10">
        <v>45</v>
      </c>
      <c r="H10">
        <v>90</v>
      </c>
      <c r="I10">
        <v>50</v>
      </c>
      <c r="J10">
        <v>90</v>
      </c>
      <c r="K10">
        <v>44</v>
      </c>
      <c r="L10">
        <v>52</v>
      </c>
      <c r="M10">
        <v>194</v>
      </c>
      <c r="N10">
        <v>63</v>
      </c>
      <c r="O10">
        <v>19</v>
      </c>
      <c r="P10">
        <v>0</v>
      </c>
      <c r="R10">
        <v>8</v>
      </c>
      <c r="S10">
        <v>6</v>
      </c>
      <c r="T10">
        <v>4</v>
      </c>
      <c r="U10">
        <v>8</v>
      </c>
      <c r="V10">
        <v>9</v>
      </c>
      <c r="W10">
        <v>20</v>
      </c>
      <c r="X10">
        <v>13</v>
      </c>
      <c r="Y10">
        <v>19</v>
      </c>
      <c r="Z10">
        <v>0</v>
      </c>
      <c r="AA10">
        <v>8</v>
      </c>
      <c r="AB10">
        <v>0</v>
      </c>
      <c r="AC10">
        <v>0</v>
      </c>
      <c r="AD10">
        <v>8</v>
      </c>
      <c r="AE10">
        <v>1</v>
      </c>
      <c r="AF10">
        <v>1</v>
      </c>
    </row>
    <row r="11" spans="1:32" x14ac:dyDescent="0.2">
      <c r="A11" t="s">
        <v>131</v>
      </c>
      <c r="B11">
        <v>57</v>
      </c>
      <c r="C11">
        <v>26</v>
      </c>
      <c r="D11">
        <v>43</v>
      </c>
      <c r="E11">
        <v>75</v>
      </c>
      <c r="F11">
        <v>83</v>
      </c>
      <c r="G11">
        <v>1</v>
      </c>
      <c r="H11">
        <v>18</v>
      </c>
      <c r="I11">
        <v>16</v>
      </c>
      <c r="J11">
        <v>181</v>
      </c>
      <c r="K11">
        <v>162</v>
      </c>
      <c r="L11">
        <v>124</v>
      </c>
      <c r="M11">
        <v>118</v>
      </c>
      <c r="N11" t="s">
        <v>132</v>
      </c>
      <c r="O11" t="s">
        <v>132</v>
      </c>
      <c r="P11" t="s">
        <v>132</v>
      </c>
      <c r="R11">
        <v>30</v>
      </c>
      <c r="S11">
        <v>88</v>
      </c>
      <c r="T11">
        <v>70</v>
      </c>
      <c r="U11">
        <v>16</v>
      </c>
      <c r="V11">
        <v>41</v>
      </c>
      <c r="W11">
        <v>76</v>
      </c>
      <c r="X11">
        <v>72</v>
      </c>
      <c r="Y11">
        <v>18</v>
      </c>
      <c r="Z11">
        <v>40</v>
      </c>
      <c r="AA11">
        <v>10</v>
      </c>
      <c r="AB11">
        <v>0</v>
      </c>
      <c r="AC11">
        <v>15</v>
      </c>
      <c r="AD11" t="s">
        <v>132</v>
      </c>
      <c r="AE11" t="s">
        <v>132</v>
      </c>
      <c r="AF11" t="s">
        <v>132</v>
      </c>
    </row>
    <row r="12" spans="1:32" x14ac:dyDescent="0.2">
      <c r="A12" t="s">
        <v>133</v>
      </c>
      <c r="B12">
        <v>22</v>
      </c>
      <c r="C12">
        <v>17</v>
      </c>
      <c r="D12">
        <v>79</v>
      </c>
      <c r="E12">
        <v>64</v>
      </c>
      <c r="F12">
        <v>34</v>
      </c>
      <c r="G12">
        <v>69</v>
      </c>
      <c r="H12">
        <v>37</v>
      </c>
      <c r="I12">
        <v>1</v>
      </c>
      <c r="J12">
        <v>14</v>
      </c>
      <c r="K12">
        <v>38</v>
      </c>
      <c r="L12">
        <v>60</v>
      </c>
      <c r="M12">
        <v>24</v>
      </c>
      <c r="N12" t="s">
        <v>132</v>
      </c>
      <c r="O12" t="s">
        <v>132</v>
      </c>
      <c r="P12" t="s">
        <v>132</v>
      </c>
      <c r="R12">
        <v>12</v>
      </c>
      <c r="S12">
        <v>4</v>
      </c>
      <c r="T12">
        <v>6</v>
      </c>
      <c r="U12">
        <v>13</v>
      </c>
      <c r="V12">
        <v>4</v>
      </c>
      <c r="W12">
        <v>1</v>
      </c>
      <c r="X12">
        <v>1</v>
      </c>
      <c r="Y12">
        <v>10</v>
      </c>
      <c r="Z12">
        <v>6</v>
      </c>
      <c r="AA12">
        <v>2</v>
      </c>
      <c r="AB12">
        <v>0</v>
      </c>
      <c r="AC12">
        <v>4</v>
      </c>
      <c r="AD12" t="s">
        <v>132</v>
      </c>
      <c r="AE12" t="s">
        <v>132</v>
      </c>
      <c r="AF12" t="s">
        <v>132</v>
      </c>
    </row>
    <row r="13" spans="1:32" x14ac:dyDescent="0.2">
      <c r="A13" t="s">
        <v>103</v>
      </c>
      <c r="B13">
        <v>191</v>
      </c>
      <c r="C13">
        <v>171</v>
      </c>
      <c r="D13">
        <v>167</v>
      </c>
      <c r="E13">
        <v>409</v>
      </c>
      <c r="F13">
        <v>141</v>
      </c>
      <c r="G13">
        <v>141</v>
      </c>
      <c r="H13">
        <v>306</v>
      </c>
      <c r="I13">
        <v>128</v>
      </c>
      <c r="J13">
        <v>260</v>
      </c>
      <c r="K13">
        <v>175</v>
      </c>
      <c r="L13">
        <v>102</v>
      </c>
      <c r="M13">
        <v>38</v>
      </c>
      <c r="N13">
        <v>22</v>
      </c>
      <c r="O13">
        <v>28</v>
      </c>
      <c r="P13">
        <v>13</v>
      </c>
      <c r="R13">
        <v>3</v>
      </c>
      <c r="S13">
        <v>3</v>
      </c>
      <c r="T13">
        <v>7</v>
      </c>
      <c r="U13">
        <v>6</v>
      </c>
      <c r="V13">
        <v>3</v>
      </c>
      <c r="W13">
        <v>1</v>
      </c>
      <c r="X13">
        <v>8</v>
      </c>
      <c r="Y13">
        <v>26</v>
      </c>
      <c r="Z13">
        <v>1</v>
      </c>
      <c r="AA13">
        <v>25</v>
      </c>
      <c r="AB13">
        <v>13</v>
      </c>
      <c r="AC13">
        <v>22</v>
      </c>
      <c r="AD13">
        <v>0</v>
      </c>
      <c r="AE13">
        <v>7</v>
      </c>
      <c r="AF13">
        <v>0</v>
      </c>
    </row>
    <row r="14" spans="1:32" x14ac:dyDescent="0.2">
      <c r="A14" s="10" t="s">
        <v>134</v>
      </c>
      <c r="B14">
        <v>38</v>
      </c>
      <c r="C14">
        <v>11</v>
      </c>
      <c r="D14">
        <v>63</v>
      </c>
      <c r="E14">
        <v>59</v>
      </c>
      <c r="F14">
        <v>180</v>
      </c>
      <c r="G14">
        <v>50</v>
      </c>
      <c r="H14">
        <v>15</v>
      </c>
      <c r="I14">
        <v>33</v>
      </c>
      <c r="J14">
        <v>122</v>
      </c>
      <c r="K14">
        <v>17</v>
      </c>
      <c r="L14">
        <v>129</v>
      </c>
      <c r="M14">
        <v>78</v>
      </c>
      <c r="N14">
        <v>27</v>
      </c>
      <c r="O14">
        <v>0</v>
      </c>
      <c r="P14">
        <v>12</v>
      </c>
      <c r="R14">
        <v>15</v>
      </c>
      <c r="S14">
        <v>19</v>
      </c>
      <c r="T14">
        <v>35</v>
      </c>
      <c r="U14">
        <v>26</v>
      </c>
      <c r="V14">
        <v>4</v>
      </c>
      <c r="W14">
        <v>1</v>
      </c>
      <c r="X14">
        <v>1</v>
      </c>
      <c r="Y14">
        <v>1</v>
      </c>
      <c r="Z14">
        <v>1</v>
      </c>
      <c r="AA14">
        <v>4</v>
      </c>
      <c r="AB14">
        <v>0</v>
      </c>
      <c r="AC14">
        <v>5</v>
      </c>
      <c r="AD14">
        <v>5</v>
      </c>
      <c r="AE14">
        <v>0</v>
      </c>
      <c r="AF14">
        <v>0</v>
      </c>
    </row>
    <row r="15" spans="1:32" x14ac:dyDescent="0.2">
      <c r="A15" s="10" t="s">
        <v>0</v>
      </c>
      <c r="B15">
        <v>51</v>
      </c>
      <c r="C15">
        <v>26</v>
      </c>
      <c r="D15">
        <v>107</v>
      </c>
      <c r="E15">
        <v>132</v>
      </c>
      <c r="F15">
        <v>248</v>
      </c>
      <c r="G15">
        <v>175</v>
      </c>
      <c r="H15">
        <v>95</v>
      </c>
      <c r="I15">
        <v>143</v>
      </c>
      <c r="J15">
        <v>194</v>
      </c>
      <c r="K15">
        <v>142</v>
      </c>
      <c r="L15">
        <v>164</v>
      </c>
      <c r="M15">
        <v>4</v>
      </c>
      <c r="N15">
        <v>0</v>
      </c>
      <c r="O15">
        <v>2</v>
      </c>
      <c r="P15">
        <v>0</v>
      </c>
      <c r="R15">
        <v>15</v>
      </c>
      <c r="S15">
        <v>11</v>
      </c>
      <c r="T15">
        <v>30</v>
      </c>
      <c r="U15">
        <v>5</v>
      </c>
      <c r="V15">
        <v>0</v>
      </c>
      <c r="W15">
        <v>0</v>
      </c>
      <c r="X15">
        <v>7</v>
      </c>
      <c r="Y15">
        <v>4</v>
      </c>
      <c r="Z15">
        <v>6</v>
      </c>
      <c r="AA15">
        <v>13</v>
      </c>
      <c r="AB15">
        <v>9</v>
      </c>
      <c r="AC15">
        <v>12</v>
      </c>
      <c r="AD15">
        <v>2</v>
      </c>
      <c r="AE15">
        <v>0</v>
      </c>
      <c r="AF15">
        <v>0</v>
      </c>
    </row>
    <row r="16" spans="1:32" x14ac:dyDescent="0.2">
      <c r="A16" t="s">
        <v>104</v>
      </c>
      <c r="B16">
        <v>81</v>
      </c>
      <c r="C16">
        <v>73</v>
      </c>
      <c r="D16">
        <v>109</v>
      </c>
      <c r="E16">
        <v>79</v>
      </c>
      <c r="F16">
        <v>85</v>
      </c>
      <c r="G16">
        <v>87</v>
      </c>
      <c r="H16">
        <v>110</v>
      </c>
      <c r="I16">
        <v>79</v>
      </c>
      <c r="J16">
        <v>185</v>
      </c>
      <c r="K16">
        <v>67</v>
      </c>
      <c r="L16">
        <v>106</v>
      </c>
      <c r="M16">
        <v>41</v>
      </c>
      <c r="N16">
        <v>2</v>
      </c>
      <c r="O16">
        <v>7</v>
      </c>
      <c r="P16">
        <v>3</v>
      </c>
      <c r="R16">
        <v>1</v>
      </c>
      <c r="S16">
        <v>5</v>
      </c>
      <c r="T16">
        <v>13</v>
      </c>
      <c r="U16">
        <v>22</v>
      </c>
      <c r="V16">
        <v>14</v>
      </c>
      <c r="W16">
        <v>26</v>
      </c>
      <c r="X16">
        <v>25</v>
      </c>
      <c r="Y16">
        <v>50</v>
      </c>
      <c r="Z16">
        <v>49</v>
      </c>
      <c r="AA16">
        <v>15</v>
      </c>
      <c r="AB16">
        <v>8</v>
      </c>
      <c r="AC16">
        <v>0</v>
      </c>
      <c r="AD16">
        <v>0</v>
      </c>
      <c r="AE16">
        <v>10</v>
      </c>
      <c r="AF16">
        <v>6</v>
      </c>
    </row>
    <row r="17" spans="1:32" x14ac:dyDescent="0.2">
      <c r="A17" t="s">
        <v>105</v>
      </c>
      <c r="B17">
        <v>99</v>
      </c>
      <c r="C17">
        <v>73</v>
      </c>
      <c r="D17">
        <v>76</v>
      </c>
      <c r="E17">
        <v>121</v>
      </c>
      <c r="F17">
        <v>143</v>
      </c>
      <c r="G17">
        <v>106</v>
      </c>
      <c r="H17">
        <v>118</v>
      </c>
      <c r="I17">
        <v>155</v>
      </c>
      <c r="J17">
        <v>126</v>
      </c>
      <c r="K17">
        <v>77</v>
      </c>
      <c r="L17">
        <v>41</v>
      </c>
      <c r="M17">
        <v>69</v>
      </c>
      <c r="N17">
        <v>4</v>
      </c>
      <c r="O17">
        <v>0</v>
      </c>
      <c r="P17">
        <v>2</v>
      </c>
      <c r="R17">
        <v>0</v>
      </c>
      <c r="S17">
        <v>1</v>
      </c>
      <c r="T17">
        <v>0</v>
      </c>
      <c r="U17">
        <v>4</v>
      </c>
      <c r="V17">
        <v>0</v>
      </c>
      <c r="W17">
        <v>35</v>
      </c>
      <c r="X17">
        <v>6</v>
      </c>
      <c r="Y17">
        <v>32</v>
      </c>
      <c r="Z17">
        <v>0</v>
      </c>
      <c r="AA17">
        <v>0</v>
      </c>
      <c r="AB17">
        <v>14</v>
      </c>
      <c r="AC17">
        <v>10</v>
      </c>
      <c r="AD17">
        <v>0</v>
      </c>
      <c r="AE17">
        <v>2</v>
      </c>
      <c r="AF17">
        <v>0</v>
      </c>
    </row>
    <row r="18" spans="1:32" x14ac:dyDescent="0.2">
      <c r="A18" s="10" t="s">
        <v>2</v>
      </c>
      <c r="B18">
        <v>118</v>
      </c>
      <c r="C18">
        <v>61</v>
      </c>
      <c r="D18">
        <v>132</v>
      </c>
      <c r="E18">
        <v>141</v>
      </c>
      <c r="F18">
        <v>107</v>
      </c>
      <c r="G18">
        <v>41</v>
      </c>
      <c r="H18">
        <v>137</v>
      </c>
      <c r="I18">
        <v>172</v>
      </c>
      <c r="J18">
        <v>199</v>
      </c>
      <c r="K18">
        <v>348</v>
      </c>
      <c r="L18">
        <v>202</v>
      </c>
      <c r="M18">
        <v>1</v>
      </c>
      <c r="N18">
        <v>0</v>
      </c>
      <c r="O18">
        <v>0</v>
      </c>
      <c r="P18">
        <v>0</v>
      </c>
      <c r="R18">
        <v>5</v>
      </c>
      <c r="S18">
        <v>12</v>
      </c>
      <c r="T18">
        <v>10</v>
      </c>
      <c r="U18">
        <v>6</v>
      </c>
      <c r="V18">
        <v>16</v>
      </c>
      <c r="W18">
        <v>8</v>
      </c>
      <c r="X18">
        <v>14</v>
      </c>
      <c r="Y18">
        <v>5</v>
      </c>
      <c r="Z18">
        <v>68</v>
      </c>
      <c r="AA18">
        <v>24</v>
      </c>
      <c r="AB18">
        <v>58</v>
      </c>
      <c r="AC18">
        <v>39</v>
      </c>
      <c r="AD18">
        <v>6</v>
      </c>
      <c r="AE18">
        <v>12</v>
      </c>
      <c r="AF18">
        <v>22</v>
      </c>
    </row>
    <row r="19" spans="1:32" x14ac:dyDescent="0.2">
      <c r="A19" t="s">
        <v>106</v>
      </c>
      <c r="B19">
        <v>33</v>
      </c>
      <c r="C19">
        <v>21</v>
      </c>
      <c r="D19">
        <v>63</v>
      </c>
      <c r="E19">
        <v>21</v>
      </c>
      <c r="F19">
        <v>40</v>
      </c>
      <c r="G19">
        <v>44</v>
      </c>
      <c r="H19">
        <v>62</v>
      </c>
      <c r="I19">
        <v>47</v>
      </c>
      <c r="J19">
        <v>82</v>
      </c>
      <c r="K19">
        <v>133</v>
      </c>
      <c r="L19">
        <v>97</v>
      </c>
      <c r="M19">
        <v>46</v>
      </c>
      <c r="N19">
        <v>0</v>
      </c>
      <c r="O19">
        <v>20</v>
      </c>
      <c r="P19">
        <v>1</v>
      </c>
      <c r="R19">
        <v>8</v>
      </c>
      <c r="S19">
        <v>13</v>
      </c>
      <c r="T19">
        <v>8</v>
      </c>
      <c r="U19">
        <v>7</v>
      </c>
      <c r="V19">
        <v>0</v>
      </c>
      <c r="W19">
        <v>15</v>
      </c>
      <c r="X19">
        <v>9</v>
      </c>
      <c r="Y19">
        <v>41</v>
      </c>
      <c r="Z19">
        <v>37</v>
      </c>
      <c r="AA19">
        <v>12</v>
      </c>
      <c r="AB19">
        <v>3</v>
      </c>
      <c r="AC19">
        <v>15</v>
      </c>
      <c r="AD19">
        <v>7</v>
      </c>
      <c r="AE19">
        <v>11</v>
      </c>
      <c r="AF19">
        <v>9</v>
      </c>
    </row>
    <row r="20" spans="1:32" x14ac:dyDescent="0.2">
      <c r="A20" t="s">
        <v>107</v>
      </c>
      <c r="B20">
        <v>48</v>
      </c>
      <c r="C20">
        <v>48</v>
      </c>
      <c r="D20">
        <v>107</v>
      </c>
      <c r="E20">
        <v>54</v>
      </c>
      <c r="F20">
        <v>54</v>
      </c>
      <c r="G20">
        <v>203</v>
      </c>
      <c r="H20">
        <v>162</v>
      </c>
      <c r="I20">
        <v>51</v>
      </c>
      <c r="J20">
        <v>226</v>
      </c>
      <c r="K20">
        <v>147</v>
      </c>
      <c r="L20">
        <v>51</v>
      </c>
      <c r="M20">
        <v>12</v>
      </c>
      <c r="N20">
        <v>10</v>
      </c>
      <c r="O20">
        <v>6</v>
      </c>
      <c r="P20">
        <v>0</v>
      </c>
      <c r="R20">
        <v>9</v>
      </c>
      <c r="S20">
        <v>20</v>
      </c>
      <c r="T20">
        <v>21</v>
      </c>
      <c r="U20">
        <v>9</v>
      </c>
      <c r="V20">
        <v>3</v>
      </c>
      <c r="W20">
        <v>21</v>
      </c>
      <c r="X20">
        <v>30</v>
      </c>
      <c r="Y20">
        <v>27</v>
      </c>
      <c r="Z20">
        <v>16</v>
      </c>
      <c r="AA20">
        <v>2</v>
      </c>
      <c r="AB20">
        <v>12</v>
      </c>
      <c r="AC20">
        <v>14</v>
      </c>
      <c r="AD20">
        <v>0</v>
      </c>
      <c r="AE20">
        <v>10</v>
      </c>
      <c r="AF20">
        <v>5</v>
      </c>
    </row>
    <row r="21" spans="1:32" x14ac:dyDescent="0.2">
      <c r="A21" t="s">
        <v>108</v>
      </c>
      <c r="B21">
        <v>30</v>
      </c>
      <c r="C21">
        <v>32</v>
      </c>
      <c r="D21">
        <v>53</v>
      </c>
      <c r="E21">
        <v>52</v>
      </c>
      <c r="F21">
        <v>25</v>
      </c>
      <c r="G21">
        <v>80</v>
      </c>
      <c r="H21">
        <v>20</v>
      </c>
      <c r="I21">
        <v>47</v>
      </c>
      <c r="J21">
        <v>4</v>
      </c>
      <c r="K21">
        <v>47</v>
      </c>
      <c r="L21">
        <v>26</v>
      </c>
      <c r="M21">
        <v>4</v>
      </c>
      <c r="N21">
        <v>0</v>
      </c>
      <c r="O21">
        <v>2</v>
      </c>
      <c r="P21">
        <v>0</v>
      </c>
      <c r="R21">
        <v>1</v>
      </c>
      <c r="S21">
        <v>2</v>
      </c>
      <c r="T21">
        <v>4</v>
      </c>
      <c r="U21">
        <v>5</v>
      </c>
      <c r="V21">
        <v>0</v>
      </c>
      <c r="W21">
        <v>2</v>
      </c>
      <c r="X21">
        <v>3</v>
      </c>
      <c r="Y21">
        <v>1</v>
      </c>
      <c r="Z21">
        <v>0</v>
      </c>
      <c r="AA21">
        <v>0</v>
      </c>
      <c r="AB21">
        <v>3</v>
      </c>
      <c r="AC21">
        <v>6</v>
      </c>
      <c r="AD21">
        <v>1</v>
      </c>
      <c r="AE21">
        <v>0</v>
      </c>
      <c r="AF21">
        <v>1</v>
      </c>
    </row>
    <row r="22" spans="1:32" x14ac:dyDescent="0.2">
      <c r="A22" t="s">
        <v>109</v>
      </c>
      <c r="B22">
        <v>57</v>
      </c>
      <c r="C22">
        <v>36</v>
      </c>
      <c r="D22">
        <v>58</v>
      </c>
      <c r="E22">
        <v>134</v>
      </c>
      <c r="F22">
        <v>155</v>
      </c>
      <c r="G22">
        <v>53</v>
      </c>
      <c r="H22">
        <v>89</v>
      </c>
      <c r="I22">
        <v>107</v>
      </c>
      <c r="J22">
        <v>90</v>
      </c>
      <c r="K22">
        <v>64</v>
      </c>
      <c r="L22">
        <v>59</v>
      </c>
      <c r="M22">
        <v>15</v>
      </c>
      <c r="N22">
        <v>3</v>
      </c>
      <c r="O22">
        <v>1</v>
      </c>
      <c r="P22">
        <v>0</v>
      </c>
      <c r="R22">
        <v>21</v>
      </c>
      <c r="S22">
        <v>21</v>
      </c>
      <c r="T22">
        <v>30</v>
      </c>
      <c r="U22">
        <v>14</v>
      </c>
      <c r="V22">
        <v>4</v>
      </c>
      <c r="W22">
        <v>15</v>
      </c>
      <c r="X22">
        <v>17</v>
      </c>
      <c r="Y22">
        <v>16</v>
      </c>
      <c r="Z22">
        <v>35</v>
      </c>
      <c r="AA22">
        <v>11</v>
      </c>
      <c r="AB22">
        <v>21</v>
      </c>
      <c r="AC22">
        <v>43</v>
      </c>
      <c r="AD22">
        <v>3</v>
      </c>
      <c r="AE22">
        <v>4</v>
      </c>
      <c r="AF22">
        <v>4</v>
      </c>
    </row>
    <row r="23" spans="1:32" x14ac:dyDescent="0.2">
      <c r="A23" t="s">
        <v>110</v>
      </c>
      <c r="B23">
        <v>31</v>
      </c>
      <c r="C23">
        <v>26</v>
      </c>
      <c r="D23">
        <v>102</v>
      </c>
      <c r="E23">
        <v>77</v>
      </c>
      <c r="F23">
        <v>64</v>
      </c>
      <c r="G23">
        <v>27</v>
      </c>
      <c r="H23">
        <v>122</v>
      </c>
      <c r="I23">
        <v>61</v>
      </c>
      <c r="J23">
        <v>92</v>
      </c>
      <c r="K23">
        <v>60</v>
      </c>
      <c r="L23">
        <v>111</v>
      </c>
      <c r="M23">
        <v>30</v>
      </c>
      <c r="N23">
        <v>9</v>
      </c>
      <c r="O23">
        <v>1</v>
      </c>
      <c r="P23">
        <v>1</v>
      </c>
      <c r="R23">
        <v>14</v>
      </c>
      <c r="S23">
        <v>23</v>
      </c>
      <c r="T23">
        <v>36</v>
      </c>
      <c r="U23">
        <v>16</v>
      </c>
      <c r="V23">
        <v>10</v>
      </c>
      <c r="W23">
        <v>23</v>
      </c>
      <c r="X23">
        <v>33</v>
      </c>
      <c r="Y23">
        <v>27</v>
      </c>
      <c r="Z23">
        <v>46</v>
      </c>
      <c r="AA23">
        <v>26</v>
      </c>
      <c r="AB23">
        <v>4</v>
      </c>
      <c r="AC23">
        <v>4</v>
      </c>
      <c r="AD23">
        <v>1</v>
      </c>
      <c r="AE23">
        <v>7</v>
      </c>
      <c r="AF23">
        <v>7</v>
      </c>
    </row>
    <row r="24" spans="1:32" x14ac:dyDescent="0.2">
      <c r="A24" t="s">
        <v>111</v>
      </c>
      <c r="B24">
        <v>46</v>
      </c>
      <c r="C24">
        <v>18</v>
      </c>
      <c r="D24">
        <v>38</v>
      </c>
      <c r="E24">
        <v>54</v>
      </c>
      <c r="F24">
        <v>43</v>
      </c>
      <c r="G24">
        <v>36</v>
      </c>
      <c r="H24">
        <v>65</v>
      </c>
      <c r="I24">
        <v>4</v>
      </c>
      <c r="J24">
        <v>96</v>
      </c>
      <c r="K24">
        <v>100</v>
      </c>
      <c r="L24">
        <v>22</v>
      </c>
      <c r="M24">
        <v>4</v>
      </c>
      <c r="N24">
        <v>0</v>
      </c>
      <c r="O24">
        <v>4</v>
      </c>
      <c r="P24">
        <v>35</v>
      </c>
      <c r="R24">
        <v>0</v>
      </c>
      <c r="S24">
        <v>1</v>
      </c>
      <c r="T24">
        <v>0</v>
      </c>
      <c r="U24">
        <v>0</v>
      </c>
      <c r="V24">
        <v>0</v>
      </c>
      <c r="W24">
        <v>5</v>
      </c>
      <c r="X24">
        <v>4</v>
      </c>
      <c r="Y24">
        <v>32</v>
      </c>
      <c r="Z24">
        <v>36</v>
      </c>
      <c r="AA24">
        <v>0</v>
      </c>
      <c r="AB24">
        <v>0</v>
      </c>
      <c r="AC24">
        <v>7</v>
      </c>
      <c r="AD24">
        <v>6</v>
      </c>
      <c r="AE24">
        <v>0</v>
      </c>
      <c r="AF24">
        <v>2</v>
      </c>
    </row>
    <row r="25" spans="1:32" x14ac:dyDescent="0.2">
      <c r="A25" t="s">
        <v>112</v>
      </c>
      <c r="B25">
        <v>101</v>
      </c>
      <c r="C25">
        <v>114</v>
      </c>
      <c r="D25">
        <v>105</v>
      </c>
      <c r="E25">
        <v>23</v>
      </c>
      <c r="F25">
        <v>18</v>
      </c>
      <c r="G25">
        <v>86</v>
      </c>
      <c r="H25">
        <v>79</v>
      </c>
      <c r="I25">
        <v>61</v>
      </c>
      <c r="J25">
        <v>77</v>
      </c>
      <c r="K25">
        <v>77</v>
      </c>
      <c r="L25">
        <v>32</v>
      </c>
      <c r="M25">
        <v>19</v>
      </c>
      <c r="N25">
        <v>8</v>
      </c>
      <c r="O25">
        <v>5</v>
      </c>
      <c r="P25">
        <v>4</v>
      </c>
      <c r="R25">
        <v>0</v>
      </c>
      <c r="S25">
        <v>3</v>
      </c>
      <c r="T25">
        <v>0</v>
      </c>
      <c r="U25">
        <v>0</v>
      </c>
      <c r="V25">
        <v>1</v>
      </c>
      <c r="W25">
        <v>1</v>
      </c>
      <c r="X25">
        <v>2</v>
      </c>
      <c r="Y25">
        <v>4</v>
      </c>
      <c r="Z25">
        <v>3</v>
      </c>
      <c r="AA25">
        <v>6</v>
      </c>
      <c r="AB25">
        <v>3</v>
      </c>
      <c r="AC25">
        <v>7</v>
      </c>
      <c r="AD25">
        <v>0</v>
      </c>
      <c r="AE25">
        <v>0</v>
      </c>
      <c r="AF25">
        <v>3</v>
      </c>
    </row>
    <row r="26" spans="1:32" x14ac:dyDescent="0.2">
      <c r="A26" s="10" t="s">
        <v>3</v>
      </c>
      <c r="B26">
        <v>89</v>
      </c>
      <c r="C26">
        <v>44</v>
      </c>
      <c r="D26">
        <v>116</v>
      </c>
      <c r="E26">
        <v>138</v>
      </c>
      <c r="F26">
        <v>113</v>
      </c>
      <c r="G26">
        <v>64</v>
      </c>
      <c r="H26">
        <v>166</v>
      </c>
      <c r="I26">
        <v>71</v>
      </c>
      <c r="J26">
        <v>228</v>
      </c>
      <c r="K26">
        <v>125</v>
      </c>
      <c r="L26">
        <v>50</v>
      </c>
      <c r="M26">
        <v>4</v>
      </c>
      <c r="N26">
        <v>0</v>
      </c>
      <c r="O26">
        <v>14</v>
      </c>
      <c r="P26">
        <v>0</v>
      </c>
      <c r="R26">
        <v>16</v>
      </c>
      <c r="S26">
        <v>7</v>
      </c>
      <c r="T26">
        <v>6</v>
      </c>
      <c r="U26">
        <v>4</v>
      </c>
      <c r="V26">
        <v>5</v>
      </c>
      <c r="W26">
        <v>1</v>
      </c>
      <c r="X26">
        <v>7</v>
      </c>
      <c r="Y26">
        <v>0</v>
      </c>
      <c r="Z26">
        <v>35</v>
      </c>
      <c r="AA26">
        <v>1</v>
      </c>
      <c r="AB26">
        <v>2</v>
      </c>
      <c r="AC26">
        <v>56</v>
      </c>
      <c r="AD26">
        <v>34</v>
      </c>
      <c r="AE26">
        <v>9</v>
      </c>
      <c r="AF26">
        <v>8</v>
      </c>
    </row>
    <row r="27" spans="1:32" x14ac:dyDescent="0.2">
      <c r="A27" t="s">
        <v>113</v>
      </c>
      <c r="B27">
        <v>9</v>
      </c>
      <c r="C27">
        <v>50</v>
      </c>
      <c r="D27">
        <v>60</v>
      </c>
      <c r="E27">
        <v>38</v>
      </c>
      <c r="F27">
        <v>40</v>
      </c>
      <c r="G27">
        <v>22</v>
      </c>
      <c r="H27">
        <v>27</v>
      </c>
      <c r="I27">
        <v>100</v>
      </c>
      <c r="J27">
        <v>68</v>
      </c>
      <c r="K27">
        <v>25</v>
      </c>
      <c r="L27">
        <v>13</v>
      </c>
      <c r="M27">
        <v>4</v>
      </c>
      <c r="N27">
        <v>0</v>
      </c>
      <c r="O27">
        <v>22</v>
      </c>
      <c r="P27">
        <v>3</v>
      </c>
      <c r="R27">
        <v>0</v>
      </c>
      <c r="S27">
        <v>1</v>
      </c>
      <c r="T27">
        <v>8</v>
      </c>
      <c r="U27">
        <v>7</v>
      </c>
      <c r="V27">
        <v>11</v>
      </c>
      <c r="W27">
        <v>5</v>
      </c>
      <c r="X27">
        <v>1</v>
      </c>
      <c r="Y27">
        <v>5</v>
      </c>
      <c r="Z27">
        <v>9</v>
      </c>
      <c r="AA27">
        <v>11</v>
      </c>
      <c r="AB27">
        <v>11</v>
      </c>
      <c r="AC27">
        <v>2</v>
      </c>
      <c r="AD27">
        <v>8</v>
      </c>
      <c r="AE27">
        <v>5</v>
      </c>
      <c r="AF27">
        <v>4</v>
      </c>
    </row>
    <row r="28" spans="1:32" x14ac:dyDescent="0.2">
      <c r="A28" t="s">
        <v>114</v>
      </c>
      <c r="B28">
        <v>24</v>
      </c>
      <c r="C28">
        <v>11</v>
      </c>
      <c r="D28">
        <v>50</v>
      </c>
      <c r="E28">
        <v>66</v>
      </c>
      <c r="F28">
        <v>65</v>
      </c>
      <c r="G28">
        <v>68</v>
      </c>
      <c r="H28">
        <v>19</v>
      </c>
      <c r="I28">
        <v>67</v>
      </c>
      <c r="J28">
        <v>37</v>
      </c>
      <c r="K28">
        <v>13</v>
      </c>
      <c r="L28">
        <v>14</v>
      </c>
      <c r="M28">
        <v>2</v>
      </c>
      <c r="N28">
        <v>3</v>
      </c>
      <c r="O28">
        <v>0</v>
      </c>
      <c r="P28">
        <v>0</v>
      </c>
      <c r="R28">
        <v>0</v>
      </c>
      <c r="S28">
        <v>1</v>
      </c>
      <c r="T28">
        <v>1</v>
      </c>
      <c r="U28">
        <v>0</v>
      </c>
      <c r="V28">
        <v>1</v>
      </c>
      <c r="W28">
        <v>4</v>
      </c>
      <c r="X28">
        <v>1</v>
      </c>
      <c r="Y28">
        <v>12</v>
      </c>
      <c r="Z28">
        <v>19</v>
      </c>
      <c r="AA28">
        <v>24</v>
      </c>
      <c r="AB28">
        <v>3</v>
      </c>
      <c r="AC28">
        <v>10</v>
      </c>
      <c r="AD28">
        <v>15</v>
      </c>
      <c r="AE28">
        <v>1</v>
      </c>
      <c r="AF28">
        <v>3</v>
      </c>
    </row>
    <row r="29" spans="1:32" x14ac:dyDescent="0.2">
      <c r="A29" t="s">
        <v>115</v>
      </c>
      <c r="B29">
        <v>28</v>
      </c>
      <c r="C29">
        <v>44</v>
      </c>
      <c r="D29">
        <v>41</v>
      </c>
      <c r="E29">
        <v>55</v>
      </c>
      <c r="F29">
        <v>72</v>
      </c>
      <c r="G29">
        <v>22</v>
      </c>
      <c r="H29">
        <v>77</v>
      </c>
      <c r="I29">
        <v>26</v>
      </c>
      <c r="J29">
        <v>39</v>
      </c>
      <c r="K29">
        <v>19</v>
      </c>
      <c r="L29">
        <v>73</v>
      </c>
      <c r="M29">
        <v>15</v>
      </c>
      <c r="N29">
        <v>2</v>
      </c>
      <c r="O29">
        <v>0</v>
      </c>
      <c r="P29">
        <v>0</v>
      </c>
      <c r="R29">
        <v>10</v>
      </c>
      <c r="S29">
        <v>10</v>
      </c>
      <c r="T29">
        <v>5</v>
      </c>
      <c r="U29">
        <v>10</v>
      </c>
      <c r="V29">
        <v>3</v>
      </c>
      <c r="W29">
        <v>8</v>
      </c>
      <c r="X29">
        <v>15</v>
      </c>
      <c r="Y29">
        <v>11</v>
      </c>
      <c r="Z29">
        <v>26</v>
      </c>
      <c r="AA29">
        <v>20</v>
      </c>
      <c r="AB29">
        <v>5</v>
      </c>
      <c r="AC29">
        <v>13</v>
      </c>
      <c r="AD29">
        <v>12</v>
      </c>
      <c r="AE29">
        <v>9</v>
      </c>
      <c r="AF29">
        <v>2</v>
      </c>
    </row>
    <row r="30" spans="1:32" x14ac:dyDescent="0.2">
      <c r="A30" t="s">
        <v>116</v>
      </c>
      <c r="B30">
        <v>13</v>
      </c>
      <c r="C30">
        <v>18</v>
      </c>
      <c r="D30">
        <v>36</v>
      </c>
      <c r="E30">
        <v>78</v>
      </c>
      <c r="F30">
        <v>105</v>
      </c>
      <c r="G30">
        <v>22</v>
      </c>
      <c r="H30">
        <v>46</v>
      </c>
      <c r="I30">
        <v>195</v>
      </c>
      <c r="J30">
        <v>68</v>
      </c>
      <c r="K30">
        <v>104</v>
      </c>
      <c r="L30">
        <v>10</v>
      </c>
      <c r="M30">
        <v>74</v>
      </c>
      <c r="N30">
        <v>33</v>
      </c>
      <c r="O30">
        <v>0</v>
      </c>
      <c r="P30">
        <v>1</v>
      </c>
      <c r="R30">
        <v>2</v>
      </c>
      <c r="S30">
        <v>10</v>
      </c>
      <c r="T30">
        <v>18</v>
      </c>
      <c r="U30">
        <v>11</v>
      </c>
      <c r="V30">
        <v>4</v>
      </c>
      <c r="W30">
        <v>5</v>
      </c>
      <c r="X30">
        <v>12</v>
      </c>
      <c r="Y30">
        <v>10</v>
      </c>
      <c r="Z30">
        <v>5</v>
      </c>
      <c r="AA30">
        <v>10</v>
      </c>
      <c r="AB30">
        <v>0</v>
      </c>
      <c r="AC30">
        <v>2</v>
      </c>
      <c r="AD30">
        <v>1</v>
      </c>
      <c r="AE30">
        <v>4</v>
      </c>
      <c r="AF30">
        <v>4</v>
      </c>
    </row>
    <row r="31" spans="1:32" x14ac:dyDescent="0.2">
      <c r="A31" t="s">
        <v>117</v>
      </c>
      <c r="B31">
        <v>25</v>
      </c>
      <c r="C31">
        <v>30</v>
      </c>
      <c r="D31">
        <v>42</v>
      </c>
      <c r="E31">
        <v>66</v>
      </c>
      <c r="F31">
        <v>48</v>
      </c>
      <c r="G31">
        <v>49</v>
      </c>
      <c r="H31">
        <v>35</v>
      </c>
      <c r="I31">
        <v>69</v>
      </c>
      <c r="J31">
        <v>73</v>
      </c>
      <c r="K31">
        <v>52</v>
      </c>
      <c r="L31">
        <v>28</v>
      </c>
      <c r="M31">
        <v>41</v>
      </c>
      <c r="N31">
        <v>4</v>
      </c>
      <c r="O31">
        <v>1</v>
      </c>
      <c r="P31">
        <v>0</v>
      </c>
      <c r="R31">
        <v>14</v>
      </c>
      <c r="S31">
        <v>10</v>
      </c>
      <c r="T31">
        <v>12</v>
      </c>
      <c r="U31">
        <v>17</v>
      </c>
      <c r="V31">
        <v>9</v>
      </c>
      <c r="W31">
        <v>16</v>
      </c>
      <c r="X31">
        <v>8</v>
      </c>
      <c r="Y31">
        <v>14</v>
      </c>
      <c r="Z31">
        <v>18</v>
      </c>
      <c r="AA31">
        <v>2</v>
      </c>
      <c r="AB31">
        <v>6</v>
      </c>
      <c r="AC31">
        <v>0</v>
      </c>
      <c r="AD31">
        <v>10</v>
      </c>
      <c r="AE31">
        <v>18</v>
      </c>
      <c r="AF31">
        <v>13</v>
      </c>
    </row>
    <row r="32" spans="1:32" x14ac:dyDescent="0.2">
      <c r="A32" s="10" t="s">
        <v>8</v>
      </c>
      <c r="B32">
        <v>147</v>
      </c>
      <c r="C32">
        <v>86</v>
      </c>
      <c r="D32">
        <v>140</v>
      </c>
      <c r="E32">
        <v>93</v>
      </c>
      <c r="F32">
        <v>61</v>
      </c>
      <c r="G32">
        <v>244</v>
      </c>
      <c r="H32">
        <v>261</v>
      </c>
      <c r="I32">
        <v>428</v>
      </c>
      <c r="J32">
        <v>239</v>
      </c>
      <c r="K32">
        <v>246</v>
      </c>
      <c r="L32">
        <v>282</v>
      </c>
      <c r="M32">
        <v>54</v>
      </c>
      <c r="N32">
        <v>0</v>
      </c>
      <c r="O32">
        <v>9</v>
      </c>
      <c r="P32">
        <v>0</v>
      </c>
      <c r="R32">
        <v>52</v>
      </c>
      <c r="S32">
        <v>61</v>
      </c>
      <c r="T32">
        <v>55</v>
      </c>
      <c r="U32">
        <v>15</v>
      </c>
      <c r="V32">
        <v>3</v>
      </c>
      <c r="W32">
        <v>20</v>
      </c>
      <c r="X32">
        <v>9</v>
      </c>
      <c r="Y32">
        <v>20</v>
      </c>
      <c r="Z32">
        <v>153</v>
      </c>
      <c r="AA32">
        <v>10</v>
      </c>
      <c r="AB32">
        <v>0</v>
      </c>
      <c r="AC32">
        <v>0</v>
      </c>
      <c r="AD32">
        <v>0</v>
      </c>
      <c r="AE32">
        <v>16</v>
      </c>
      <c r="AF32">
        <v>6</v>
      </c>
    </row>
    <row r="33" spans="1:32" x14ac:dyDescent="0.2">
      <c r="A33" t="s">
        <v>118</v>
      </c>
      <c r="B33">
        <v>40</v>
      </c>
      <c r="C33">
        <v>38</v>
      </c>
      <c r="D33">
        <v>32</v>
      </c>
      <c r="E33">
        <v>69</v>
      </c>
      <c r="F33">
        <v>100</v>
      </c>
      <c r="G33">
        <v>37</v>
      </c>
      <c r="H33">
        <v>58</v>
      </c>
      <c r="I33">
        <v>28</v>
      </c>
      <c r="J33">
        <v>54</v>
      </c>
      <c r="K33">
        <v>102</v>
      </c>
      <c r="L33">
        <v>33</v>
      </c>
      <c r="M33">
        <v>40</v>
      </c>
      <c r="N33">
        <v>4</v>
      </c>
      <c r="O33">
        <v>1</v>
      </c>
      <c r="P33">
        <v>0</v>
      </c>
      <c r="R33">
        <v>0</v>
      </c>
      <c r="S33">
        <v>0</v>
      </c>
      <c r="T33">
        <v>0</v>
      </c>
      <c r="U33">
        <v>5</v>
      </c>
      <c r="V33">
        <v>0</v>
      </c>
      <c r="W33">
        <v>10</v>
      </c>
      <c r="X33">
        <v>0</v>
      </c>
      <c r="Y33">
        <v>0</v>
      </c>
      <c r="Z33">
        <v>8</v>
      </c>
      <c r="AA33">
        <v>8</v>
      </c>
      <c r="AB33">
        <v>1</v>
      </c>
      <c r="AC33">
        <v>0</v>
      </c>
      <c r="AD33">
        <v>9</v>
      </c>
      <c r="AE33">
        <v>0</v>
      </c>
      <c r="AF33">
        <v>3</v>
      </c>
    </row>
    <row r="34" spans="1:32" x14ac:dyDescent="0.2">
      <c r="A34" t="s">
        <v>119</v>
      </c>
      <c r="B34">
        <v>63</v>
      </c>
      <c r="C34">
        <v>38</v>
      </c>
      <c r="D34">
        <v>43</v>
      </c>
      <c r="E34">
        <v>110</v>
      </c>
      <c r="F34">
        <v>15</v>
      </c>
      <c r="G34">
        <v>54</v>
      </c>
      <c r="H34">
        <v>10</v>
      </c>
      <c r="I34">
        <v>99</v>
      </c>
      <c r="J34">
        <v>45</v>
      </c>
      <c r="K34">
        <v>61</v>
      </c>
      <c r="L34">
        <v>27</v>
      </c>
      <c r="M34">
        <v>34</v>
      </c>
      <c r="N34">
        <v>0</v>
      </c>
      <c r="O34">
        <v>0</v>
      </c>
      <c r="P34">
        <v>1</v>
      </c>
      <c r="R34">
        <v>1</v>
      </c>
      <c r="S34">
        <v>3</v>
      </c>
      <c r="T34">
        <v>1</v>
      </c>
      <c r="U34">
        <v>0</v>
      </c>
      <c r="V34">
        <v>0</v>
      </c>
      <c r="W34">
        <v>19</v>
      </c>
      <c r="X34">
        <v>16</v>
      </c>
      <c r="Y34">
        <v>19</v>
      </c>
      <c r="Z34">
        <v>15</v>
      </c>
      <c r="AA34">
        <v>1</v>
      </c>
      <c r="AB34">
        <v>0</v>
      </c>
      <c r="AC34">
        <v>0</v>
      </c>
      <c r="AD34">
        <v>0</v>
      </c>
      <c r="AE34">
        <v>22</v>
      </c>
      <c r="AF34">
        <v>6</v>
      </c>
    </row>
    <row r="35" spans="1:32" x14ac:dyDescent="0.2">
      <c r="A35" t="s">
        <v>120</v>
      </c>
      <c r="B35">
        <v>4</v>
      </c>
      <c r="C35">
        <v>74</v>
      </c>
      <c r="D35">
        <v>37</v>
      </c>
      <c r="E35">
        <v>38</v>
      </c>
      <c r="F35">
        <v>87</v>
      </c>
      <c r="G35">
        <v>58</v>
      </c>
      <c r="H35">
        <v>27</v>
      </c>
      <c r="I35">
        <v>37</v>
      </c>
      <c r="J35">
        <v>72</v>
      </c>
      <c r="K35">
        <v>84</v>
      </c>
      <c r="L35">
        <v>51</v>
      </c>
      <c r="M35">
        <v>16</v>
      </c>
      <c r="N35">
        <v>5</v>
      </c>
      <c r="O35">
        <v>0</v>
      </c>
      <c r="P35">
        <v>0</v>
      </c>
      <c r="R35">
        <v>10</v>
      </c>
      <c r="S35">
        <v>12</v>
      </c>
      <c r="T35">
        <v>13</v>
      </c>
      <c r="U35">
        <v>3</v>
      </c>
      <c r="V35">
        <v>1</v>
      </c>
      <c r="W35">
        <v>18</v>
      </c>
      <c r="X35">
        <v>11</v>
      </c>
      <c r="Y35">
        <v>14</v>
      </c>
      <c r="Z35">
        <v>27</v>
      </c>
      <c r="AA35">
        <v>5</v>
      </c>
      <c r="AB35">
        <v>13</v>
      </c>
      <c r="AC35">
        <v>28</v>
      </c>
      <c r="AD35">
        <v>1</v>
      </c>
      <c r="AE35">
        <v>10</v>
      </c>
      <c r="AF35">
        <v>15</v>
      </c>
    </row>
    <row r="36" spans="1:32" x14ac:dyDescent="0.2">
      <c r="A36" t="s">
        <v>121</v>
      </c>
      <c r="B36">
        <v>88</v>
      </c>
      <c r="C36">
        <v>140</v>
      </c>
      <c r="D36">
        <v>96</v>
      </c>
      <c r="E36">
        <v>144</v>
      </c>
      <c r="F36">
        <v>115</v>
      </c>
      <c r="G36">
        <v>121</v>
      </c>
      <c r="H36">
        <v>120</v>
      </c>
      <c r="I36">
        <v>70</v>
      </c>
      <c r="J36">
        <v>206</v>
      </c>
      <c r="K36">
        <v>134</v>
      </c>
      <c r="L36">
        <v>39</v>
      </c>
      <c r="M36">
        <v>26</v>
      </c>
      <c r="N36">
        <v>12</v>
      </c>
      <c r="O36">
        <v>0</v>
      </c>
      <c r="P36">
        <v>3</v>
      </c>
      <c r="R36">
        <v>6</v>
      </c>
      <c r="S36">
        <v>14</v>
      </c>
      <c r="T36">
        <v>23</v>
      </c>
      <c r="U36">
        <v>10</v>
      </c>
      <c r="V36">
        <v>6</v>
      </c>
      <c r="W36">
        <v>9</v>
      </c>
      <c r="X36">
        <v>11</v>
      </c>
      <c r="Y36">
        <v>0</v>
      </c>
      <c r="Z36">
        <v>26</v>
      </c>
      <c r="AA36">
        <v>14</v>
      </c>
      <c r="AB36">
        <v>10</v>
      </c>
      <c r="AC36">
        <v>26</v>
      </c>
      <c r="AD36">
        <v>0</v>
      </c>
      <c r="AE36">
        <v>8</v>
      </c>
      <c r="AF36">
        <v>9</v>
      </c>
    </row>
    <row r="37" spans="1:32" x14ac:dyDescent="0.2">
      <c r="A37" s="10" t="s">
        <v>4</v>
      </c>
      <c r="B37">
        <v>30</v>
      </c>
      <c r="C37">
        <v>65</v>
      </c>
      <c r="D37">
        <v>51</v>
      </c>
      <c r="E37">
        <v>79</v>
      </c>
      <c r="F37">
        <v>91</v>
      </c>
      <c r="G37">
        <v>68</v>
      </c>
      <c r="H37">
        <v>158</v>
      </c>
      <c r="I37">
        <v>30</v>
      </c>
      <c r="J37">
        <v>120</v>
      </c>
      <c r="K37">
        <v>176</v>
      </c>
      <c r="L37">
        <v>140</v>
      </c>
      <c r="M37">
        <v>16</v>
      </c>
      <c r="N37">
        <v>8</v>
      </c>
      <c r="O37">
        <v>0</v>
      </c>
      <c r="P37">
        <v>8</v>
      </c>
      <c r="R37">
        <v>12</v>
      </c>
      <c r="S37">
        <v>8</v>
      </c>
      <c r="T37">
        <v>27</v>
      </c>
      <c r="U37">
        <v>7</v>
      </c>
      <c r="V37">
        <v>2</v>
      </c>
      <c r="W37">
        <v>2</v>
      </c>
      <c r="X37">
        <v>3</v>
      </c>
      <c r="Y37">
        <v>0</v>
      </c>
      <c r="Z37">
        <v>14</v>
      </c>
      <c r="AA37">
        <v>7</v>
      </c>
      <c r="AB37">
        <v>25</v>
      </c>
      <c r="AC37">
        <v>14</v>
      </c>
      <c r="AD37">
        <v>4</v>
      </c>
      <c r="AE37">
        <v>0</v>
      </c>
      <c r="AF37">
        <v>1</v>
      </c>
    </row>
    <row r="38" spans="1:32" x14ac:dyDescent="0.2">
      <c r="A38" t="s">
        <v>135</v>
      </c>
      <c r="B38">
        <v>1782</v>
      </c>
      <c r="C38">
        <v>1486</v>
      </c>
      <c r="D38">
        <v>2319</v>
      </c>
      <c r="E38">
        <v>2712</v>
      </c>
      <c r="F38">
        <v>2564</v>
      </c>
      <c r="G38">
        <v>2305</v>
      </c>
      <c r="H38">
        <v>2713</v>
      </c>
      <c r="I38">
        <v>2538</v>
      </c>
      <c r="J38">
        <v>3472</v>
      </c>
      <c r="K38">
        <v>3062</v>
      </c>
      <c r="L38">
        <v>2260</v>
      </c>
      <c r="M38">
        <v>1049</v>
      </c>
      <c r="N38">
        <v>260</v>
      </c>
      <c r="O38">
        <v>199</v>
      </c>
      <c r="P38">
        <v>88</v>
      </c>
      <c r="R38">
        <v>291</v>
      </c>
      <c r="S38">
        <v>379</v>
      </c>
      <c r="T38">
        <v>492</v>
      </c>
      <c r="U38">
        <v>292</v>
      </c>
      <c r="V38">
        <v>170</v>
      </c>
      <c r="W38">
        <v>416</v>
      </c>
      <c r="X38">
        <v>385</v>
      </c>
      <c r="Y38">
        <v>446</v>
      </c>
      <c r="Z38">
        <v>734</v>
      </c>
      <c r="AA38">
        <v>298</v>
      </c>
      <c r="AB38">
        <v>241</v>
      </c>
      <c r="AC38">
        <v>361</v>
      </c>
      <c r="AD38">
        <v>139</v>
      </c>
      <c r="AE38">
        <v>181</v>
      </c>
      <c r="AF38">
        <v>145</v>
      </c>
    </row>
    <row r="40" spans="1:32" x14ac:dyDescent="0.2">
      <c r="A40" t="s">
        <v>136</v>
      </c>
    </row>
    <row r="41" spans="1:32" x14ac:dyDescent="0.2">
      <c r="A41" t="s">
        <v>137</v>
      </c>
      <c r="B41">
        <v>154</v>
      </c>
      <c r="C41">
        <v>102</v>
      </c>
      <c r="D41">
        <v>69</v>
      </c>
      <c r="E41">
        <v>148</v>
      </c>
      <c r="F41">
        <v>62</v>
      </c>
      <c r="G41">
        <v>172</v>
      </c>
      <c r="H41">
        <v>168</v>
      </c>
      <c r="I41">
        <v>187</v>
      </c>
      <c r="J41">
        <v>159</v>
      </c>
      <c r="K41">
        <v>141</v>
      </c>
      <c r="L41">
        <v>127</v>
      </c>
      <c r="M41">
        <v>39</v>
      </c>
      <c r="N41">
        <v>65</v>
      </c>
      <c r="O41">
        <v>34</v>
      </c>
      <c r="P41">
        <v>0</v>
      </c>
      <c r="R41">
        <v>80</v>
      </c>
      <c r="S41">
        <v>106</v>
      </c>
      <c r="T41">
        <v>95</v>
      </c>
      <c r="U41">
        <v>24</v>
      </c>
      <c r="V41">
        <v>53</v>
      </c>
      <c r="W41">
        <v>109</v>
      </c>
      <c r="X41">
        <v>95</v>
      </c>
      <c r="Y41">
        <v>103</v>
      </c>
      <c r="Z41">
        <v>276</v>
      </c>
      <c r="AA41">
        <v>62</v>
      </c>
      <c r="AB41">
        <v>38</v>
      </c>
      <c r="AC41">
        <v>14</v>
      </c>
      <c r="AD41">
        <v>4</v>
      </c>
      <c r="AE41">
        <v>3</v>
      </c>
      <c r="AF41">
        <v>6</v>
      </c>
    </row>
    <row r="42" spans="1:32" x14ac:dyDescent="0.2">
      <c r="A42" s="10" t="s">
        <v>138</v>
      </c>
      <c r="B42">
        <v>202</v>
      </c>
      <c r="C42">
        <v>143</v>
      </c>
      <c r="D42">
        <v>311</v>
      </c>
      <c r="E42">
        <v>500</v>
      </c>
      <c r="F42">
        <v>531</v>
      </c>
      <c r="G42">
        <v>278</v>
      </c>
      <c r="H42">
        <v>583</v>
      </c>
      <c r="I42">
        <v>436</v>
      </c>
      <c r="J42">
        <v>577</v>
      </c>
      <c r="K42">
        <v>618</v>
      </c>
      <c r="L42">
        <v>378</v>
      </c>
      <c r="M42">
        <v>96</v>
      </c>
      <c r="N42">
        <v>38</v>
      </c>
      <c r="O42">
        <v>56</v>
      </c>
      <c r="P42">
        <v>183</v>
      </c>
      <c r="R42">
        <v>280</v>
      </c>
      <c r="S42">
        <v>361</v>
      </c>
      <c r="T42">
        <v>505</v>
      </c>
      <c r="U42">
        <v>180</v>
      </c>
      <c r="V42">
        <v>157</v>
      </c>
      <c r="W42">
        <v>219</v>
      </c>
      <c r="X42">
        <v>116</v>
      </c>
      <c r="Y42">
        <v>194</v>
      </c>
      <c r="Z42">
        <v>326</v>
      </c>
      <c r="AA42">
        <v>85</v>
      </c>
      <c r="AB42">
        <v>111</v>
      </c>
      <c r="AC42">
        <v>162</v>
      </c>
      <c r="AD42">
        <v>124</v>
      </c>
      <c r="AE42">
        <v>103</v>
      </c>
      <c r="AF42">
        <v>75</v>
      </c>
    </row>
    <row r="43" spans="1:32" x14ac:dyDescent="0.2">
      <c r="A43" t="s">
        <v>104</v>
      </c>
      <c r="B43">
        <v>125</v>
      </c>
      <c r="C43">
        <v>56</v>
      </c>
      <c r="D43">
        <v>47</v>
      </c>
      <c r="E43">
        <v>77</v>
      </c>
      <c r="F43">
        <v>320</v>
      </c>
      <c r="G43">
        <v>25</v>
      </c>
      <c r="H43">
        <v>52</v>
      </c>
      <c r="I43">
        <v>70</v>
      </c>
      <c r="J43">
        <v>40</v>
      </c>
      <c r="K43">
        <v>57</v>
      </c>
      <c r="L43">
        <v>57</v>
      </c>
      <c r="M43">
        <v>0</v>
      </c>
      <c r="N43">
        <v>0</v>
      </c>
      <c r="O43">
        <v>0</v>
      </c>
      <c r="P43">
        <v>0</v>
      </c>
      <c r="R43">
        <v>5</v>
      </c>
      <c r="S43">
        <v>4</v>
      </c>
      <c r="T43">
        <v>5</v>
      </c>
      <c r="U43">
        <v>0</v>
      </c>
      <c r="V43">
        <v>0</v>
      </c>
      <c r="W43">
        <v>9</v>
      </c>
      <c r="X43">
        <v>2</v>
      </c>
      <c r="Y43">
        <v>28</v>
      </c>
      <c r="Z43">
        <v>136</v>
      </c>
      <c r="AA43">
        <v>21</v>
      </c>
      <c r="AB43">
        <v>0</v>
      </c>
      <c r="AC43">
        <v>11</v>
      </c>
      <c r="AD43">
        <v>2</v>
      </c>
      <c r="AE43">
        <v>10</v>
      </c>
      <c r="AF43">
        <v>0</v>
      </c>
    </row>
    <row r="44" spans="1:32" x14ac:dyDescent="0.2">
      <c r="A44" t="s">
        <v>109</v>
      </c>
      <c r="B44">
        <v>56</v>
      </c>
      <c r="C44">
        <v>35</v>
      </c>
      <c r="D44">
        <v>153</v>
      </c>
      <c r="E44">
        <v>13</v>
      </c>
      <c r="F44">
        <v>16</v>
      </c>
      <c r="G44">
        <v>32</v>
      </c>
      <c r="H44">
        <v>62</v>
      </c>
      <c r="I44">
        <v>19</v>
      </c>
      <c r="J44">
        <v>46</v>
      </c>
      <c r="K44">
        <v>40</v>
      </c>
      <c r="L44">
        <v>27</v>
      </c>
      <c r="M44">
        <v>0</v>
      </c>
      <c r="N44">
        <v>8</v>
      </c>
      <c r="O44">
        <v>0</v>
      </c>
      <c r="P44">
        <v>0</v>
      </c>
      <c r="R44">
        <v>3</v>
      </c>
      <c r="S44">
        <v>11</v>
      </c>
      <c r="T44">
        <v>19</v>
      </c>
      <c r="U44">
        <v>16</v>
      </c>
      <c r="V44">
        <v>17</v>
      </c>
      <c r="W44">
        <v>26</v>
      </c>
      <c r="X44">
        <v>25</v>
      </c>
      <c r="Y44">
        <v>28</v>
      </c>
      <c r="Z44">
        <v>118</v>
      </c>
      <c r="AA44">
        <v>47</v>
      </c>
      <c r="AB44">
        <v>106</v>
      </c>
      <c r="AC44">
        <v>55</v>
      </c>
      <c r="AD44">
        <v>9</v>
      </c>
      <c r="AE44">
        <v>13</v>
      </c>
      <c r="AF44">
        <v>5</v>
      </c>
    </row>
    <row r="45" spans="1:32" x14ac:dyDescent="0.2">
      <c r="A45" t="s">
        <v>119</v>
      </c>
      <c r="B45">
        <v>45</v>
      </c>
      <c r="C45">
        <v>49</v>
      </c>
      <c r="D45">
        <v>21</v>
      </c>
      <c r="E45">
        <v>156</v>
      </c>
      <c r="F45">
        <v>164</v>
      </c>
      <c r="G45">
        <v>26</v>
      </c>
      <c r="H45">
        <v>72</v>
      </c>
      <c r="I45">
        <v>64</v>
      </c>
      <c r="J45">
        <v>99</v>
      </c>
      <c r="K45">
        <v>232</v>
      </c>
      <c r="L45">
        <v>17</v>
      </c>
      <c r="M45">
        <v>15</v>
      </c>
      <c r="N45">
        <v>71</v>
      </c>
      <c r="O45">
        <v>0</v>
      </c>
      <c r="P45">
        <v>0</v>
      </c>
      <c r="R45">
        <v>8</v>
      </c>
      <c r="S45">
        <v>1</v>
      </c>
      <c r="T45">
        <v>26</v>
      </c>
      <c r="U45">
        <v>3</v>
      </c>
      <c r="V45">
        <v>1</v>
      </c>
      <c r="W45">
        <v>0</v>
      </c>
      <c r="X45">
        <v>17</v>
      </c>
      <c r="Y45">
        <v>30</v>
      </c>
      <c r="Z45">
        <v>73</v>
      </c>
      <c r="AA45">
        <v>3</v>
      </c>
      <c r="AB45">
        <v>0</v>
      </c>
      <c r="AC45">
        <v>1</v>
      </c>
      <c r="AD45">
        <v>0</v>
      </c>
      <c r="AE45">
        <v>0</v>
      </c>
      <c r="AF45">
        <v>0</v>
      </c>
    </row>
    <row r="46" spans="1:32" x14ac:dyDescent="0.2">
      <c r="A46" t="s">
        <v>139</v>
      </c>
      <c r="B46">
        <v>582</v>
      </c>
      <c r="C46">
        <v>385</v>
      </c>
      <c r="D46">
        <v>601</v>
      </c>
      <c r="E46">
        <v>894</v>
      </c>
      <c r="F46">
        <v>1093</v>
      </c>
      <c r="G46">
        <v>533</v>
      </c>
      <c r="H46">
        <v>937</v>
      </c>
      <c r="I46">
        <v>776</v>
      </c>
      <c r="J46">
        <v>921</v>
      </c>
      <c r="K46">
        <v>1088</v>
      </c>
      <c r="L46">
        <v>606</v>
      </c>
      <c r="M46">
        <v>150</v>
      </c>
      <c r="N46">
        <v>182</v>
      </c>
      <c r="O46">
        <v>90</v>
      </c>
      <c r="P46">
        <v>183</v>
      </c>
      <c r="R46">
        <v>376</v>
      </c>
      <c r="S46">
        <v>483</v>
      </c>
      <c r="T46">
        <v>650</v>
      </c>
      <c r="U46">
        <v>223</v>
      </c>
      <c r="V46">
        <v>228</v>
      </c>
      <c r="W46">
        <v>363</v>
      </c>
      <c r="X46">
        <v>255</v>
      </c>
      <c r="Y46">
        <v>383</v>
      </c>
      <c r="Z46">
        <v>929</v>
      </c>
      <c r="AA46">
        <v>218</v>
      </c>
      <c r="AB46">
        <v>255</v>
      </c>
      <c r="AC46">
        <v>243</v>
      </c>
      <c r="AD46">
        <v>139</v>
      </c>
      <c r="AE46">
        <v>129</v>
      </c>
      <c r="AF46">
        <v>86</v>
      </c>
    </row>
    <row r="48" spans="1:32" x14ac:dyDescent="0.2">
      <c r="A48" t="s">
        <v>140</v>
      </c>
    </row>
    <row r="49" spans="1:32" x14ac:dyDescent="0.2">
      <c r="A49" t="s">
        <v>141</v>
      </c>
      <c r="B49">
        <v>25</v>
      </c>
      <c r="C49">
        <v>0</v>
      </c>
      <c r="D49">
        <v>21</v>
      </c>
      <c r="E49">
        <v>0</v>
      </c>
      <c r="F49">
        <v>0</v>
      </c>
      <c r="G49">
        <v>0</v>
      </c>
      <c r="H49">
        <v>58</v>
      </c>
      <c r="I49">
        <v>0</v>
      </c>
      <c r="J49">
        <v>12</v>
      </c>
      <c r="K49">
        <v>2</v>
      </c>
      <c r="L49">
        <v>2</v>
      </c>
      <c r="M49">
        <v>0</v>
      </c>
      <c r="N49">
        <v>0</v>
      </c>
      <c r="O49">
        <v>3</v>
      </c>
      <c r="P49">
        <v>0</v>
      </c>
      <c r="R49">
        <v>0</v>
      </c>
      <c r="S49">
        <v>5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4</v>
      </c>
      <c r="AC49">
        <v>9</v>
      </c>
      <c r="AD49">
        <v>0</v>
      </c>
      <c r="AE49">
        <v>3</v>
      </c>
      <c r="AF49">
        <v>0</v>
      </c>
    </row>
    <row r="50" spans="1:32" x14ac:dyDescent="0.2">
      <c r="A50" t="s">
        <v>142</v>
      </c>
      <c r="B50">
        <v>39</v>
      </c>
      <c r="C50">
        <v>22</v>
      </c>
      <c r="D50">
        <v>31</v>
      </c>
      <c r="E50">
        <v>50</v>
      </c>
      <c r="F50">
        <v>75</v>
      </c>
      <c r="G50">
        <v>48</v>
      </c>
      <c r="H50">
        <v>22</v>
      </c>
      <c r="I50">
        <v>6</v>
      </c>
      <c r="J50">
        <v>0</v>
      </c>
      <c r="K50">
        <v>153</v>
      </c>
      <c r="L50">
        <v>2</v>
      </c>
      <c r="M50">
        <v>0</v>
      </c>
      <c r="N50">
        <v>2</v>
      </c>
      <c r="O50">
        <v>50</v>
      </c>
      <c r="P50">
        <v>0</v>
      </c>
      <c r="R50">
        <v>0</v>
      </c>
      <c r="S50">
        <v>9</v>
      </c>
      <c r="T50">
        <v>22</v>
      </c>
      <c r="U50">
        <v>6</v>
      </c>
      <c r="V50">
        <v>2</v>
      </c>
      <c r="W50">
        <v>20</v>
      </c>
      <c r="X50">
        <v>23</v>
      </c>
      <c r="Y50">
        <v>37</v>
      </c>
      <c r="Z50">
        <v>27</v>
      </c>
      <c r="AA50">
        <v>0</v>
      </c>
      <c r="AB50">
        <v>8</v>
      </c>
      <c r="AC50">
        <v>5</v>
      </c>
      <c r="AD50">
        <v>2</v>
      </c>
      <c r="AE50">
        <v>1</v>
      </c>
      <c r="AF50">
        <v>4</v>
      </c>
    </row>
    <row r="51" spans="1:32" x14ac:dyDescent="0.2">
      <c r="A51" t="s">
        <v>106</v>
      </c>
      <c r="B51">
        <v>0</v>
      </c>
      <c r="C51">
        <v>17</v>
      </c>
      <c r="D51">
        <v>7</v>
      </c>
      <c r="E51">
        <v>5</v>
      </c>
      <c r="F51">
        <v>0</v>
      </c>
      <c r="G51">
        <v>7</v>
      </c>
      <c r="H51">
        <v>0</v>
      </c>
      <c r="I51">
        <v>15</v>
      </c>
      <c r="J51">
        <v>0</v>
      </c>
      <c r="K51">
        <v>27</v>
      </c>
      <c r="L51">
        <v>24</v>
      </c>
      <c r="M51">
        <v>0</v>
      </c>
      <c r="N51">
        <v>0</v>
      </c>
      <c r="O51">
        <v>0</v>
      </c>
      <c r="P51">
        <v>0</v>
      </c>
      <c r="R51">
        <v>6</v>
      </c>
      <c r="S51">
        <v>4</v>
      </c>
      <c r="T51">
        <v>5</v>
      </c>
      <c r="U51">
        <v>9</v>
      </c>
      <c r="V51">
        <v>9</v>
      </c>
      <c r="W51">
        <v>25</v>
      </c>
      <c r="X51">
        <v>14</v>
      </c>
      <c r="Y51">
        <v>20</v>
      </c>
      <c r="Z51">
        <v>16</v>
      </c>
      <c r="AA51">
        <v>1</v>
      </c>
      <c r="AB51">
        <v>2</v>
      </c>
      <c r="AC51">
        <v>4</v>
      </c>
      <c r="AD51">
        <v>0</v>
      </c>
      <c r="AE51">
        <v>0</v>
      </c>
      <c r="AF51">
        <v>0</v>
      </c>
    </row>
    <row r="52" spans="1:32" x14ac:dyDescent="0.2">
      <c r="A52" t="s">
        <v>117</v>
      </c>
      <c r="B52">
        <v>0</v>
      </c>
      <c r="C52">
        <v>20</v>
      </c>
      <c r="D52">
        <v>26</v>
      </c>
      <c r="E52">
        <v>0</v>
      </c>
      <c r="F52">
        <v>46</v>
      </c>
      <c r="G52">
        <v>78</v>
      </c>
      <c r="H52">
        <v>30</v>
      </c>
      <c r="I52">
        <v>5</v>
      </c>
      <c r="J52">
        <v>29</v>
      </c>
      <c r="K52">
        <v>11</v>
      </c>
      <c r="L52">
        <v>39</v>
      </c>
      <c r="M52">
        <v>0</v>
      </c>
      <c r="N52">
        <v>0</v>
      </c>
      <c r="O52">
        <v>0</v>
      </c>
      <c r="P52">
        <v>0</v>
      </c>
      <c r="R52">
        <v>19</v>
      </c>
      <c r="S52">
        <v>10</v>
      </c>
      <c r="T52">
        <v>28</v>
      </c>
      <c r="U52">
        <v>5</v>
      </c>
      <c r="V52">
        <v>6</v>
      </c>
      <c r="W52">
        <v>17</v>
      </c>
      <c r="X52">
        <v>20</v>
      </c>
      <c r="Y52">
        <v>17</v>
      </c>
      <c r="Z52">
        <v>31</v>
      </c>
      <c r="AA52">
        <v>19</v>
      </c>
      <c r="AB52">
        <v>2</v>
      </c>
      <c r="AC52">
        <v>14</v>
      </c>
      <c r="AD52">
        <v>20</v>
      </c>
      <c r="AE52">
        <v>13</v>
      </c>
      <c r="AF52">
        <v>3</v>
      </c>
    </row>
    <row r="53" spans="1:32" x14ac:dyDescent="0.2">
      <c r="A53" t="s">
        <v>121</v>
      </c>
      <c r="B53">
        <v>10</v>
      </c>
      <c r="C53">
        <v>28</v>
      </c>
      <c r="D53">
        <v>7</v>
      </c>
      <c r="E53">
        <v>58</v>
      </c>
      <c r="F53">
        <v>14</v>
      </c>
      <c r="G53">
        <v>19</v>
      </c>
      <c r="H53">
        <v>0</v>
      </c>
      <c r="I53">
        <v>5</v>
      </c>
      <c r="J53">
        <v>18</v>
      </c>
      <c r="K53">
        <v>13</v>
      </c>
      <c r="L53">
        <v>1</v>
      </c>
      <c r="M53">
        <v>0</v>
      </c>
      <c r="N53">
        <v>6</v>
      </c>
      <c r="O53">
        <v>6</v>
      </c>
      <c r="P53">
        <v>0</v>
      </c>
      <c r="R53">
        <v>0</v>
      </c>
      <c r="S53">
        <v>0</v>
      </c>
      <c r="T53">
        <v>0</v>
      </c>
      <c r="U53">
        <v>7</v>
      </c>
      <c r="V53">
        <v>3</v>
      </c>
      <c r="W53">
        <v>3</v>
      </c>
      <c r="X53">
        <v>7</v>
      </c>
      <c r="Y53">
        <v>18</v>
      </c>
      <c r="Z53">
        <v>9</v>
      </c>
      <c r="AA53">
        <v>20</v>
      </c>
      <c r="AB53">
        <v>19</v>
      </c>
      <c r="AC53">
        <v>6</v>
      </c>
      <c r="AD53">
        <v>0</v>
      </c>
      <c r="AE53">
        <v>2</v>
      </c>
      <c r="AF53">
        <v>2</v>
      </c>
    </row>
    <row r="54" spans="1:32" x14ac:dyDescent="0.2">
      <c r="A54" t="s">
        <v>143</v>
      </c>
      <c r="B54">
        <v>74</v>
      </c>
      <c r="C54">
        <v>87</v>
      </c>
      <c r="D54">
        <v>92</v>
      </c>
      <c r="E54">
        <v>113</v>
      </c>
      <c r="F54">
        <v>135</v>
      </c>
      <c r="G54">
        <v>152</v>
      </c>
      <c r="H54">
        <v>110</v>
      </c>
      <c r="I54">
        <v>31</v>
      </c>
      <c r="J54">
        <v>59</v>
      </c>
      <c r="K54">
        <v>206</v>
      </c>
      <c r="L54">
        <v>68</v>
      </c>
      <c r="M54">
        <v>0</v>
      </c>
      <c r="N54">
        <v>8</v>
      </c>
      <c r="O54">
        <v>59</v>
      </c>
      <c r="P54">
        <v>0</v>
      </c>
      <c r="R54">
        <v>25</v>
      </c>
      <c r="S54">
        <v>28</v>
      </c>
      <c r="T54">
        <v>55</v>
      </c>
      <c r="U54">
        <v>27</v>
      </c>
      <c r="V54">
        <v>20</v>
      </c>
      <c r="W54">
        <v>65</v>
      </c>
      <c r="X54">
        <v>64</v>
      </c>
      <c r="Y54">
        <v>92</v>
      </c>
      <c r="Z54">
        <v>83</v>
      </c>
      <c r="AA54">
        <v>41</v>
      </c>
      <c r="AB54">
        <v>35</v>
      </c>
      <c r="AC54">
        <v>38</v>
      </c>
      <c r="AD54">
        <v>22</v>
      </c>
      <c r="AE54">
        <v>19</v>
      </c>
      <c r="AF54">
        <v>9</v>
      </c>
    </row>
    <row r="56" spans="1:32" x14ac:dyDescent="0.2">
      <c r="A56" t="s">
        <v>123</v>
      </c>
    </row>
    <row r="58" spans="1:32" x14ac:dyDescent="0.2">
      <c r="A58" t="s">
        <v>144</v>
      </c>
      <c r="B58" t="s">
        <v>145</v>
      </c>
      <c r="R58" t="s">
        <v>146</v>
      </c>
    </row>
    <row r="59" spans="1:32" x14ac:dyDescent="0.2">
      <c r="A59" t="s">
        <v>122</v>
      </c>
      <c r="B59">
        <v>1999</v>
      </c>
      <c r="C59">
        <v>2000</v>
      </c>
      <c r="D59">
        <v>2001</v>
      </c>
      <c r="E59">
        <v>2002</v>
      </c>
      <c r="F59">
        <v>2003</v>
      </c>
      <c r="G59">
        <v>2004</v>
      </c>
      <c r="H59">
        <v>2005</v>
      </c>
      <c r="I59">
        <v>2006</v>
      </c>
      <c r="J59">
        <v>2007</v>
      </c>
      <c r="K59">
        <v>2008</v>
      </c>
      <c r="L59">
        <v>2009</v>
      </c>
      <c r="M59">
        <v>2010</v>
      </c>
      <c r="N59">
        <v>2011</v>
      </c>
      <c r="O59">
        <v>2012</v>
      </c>
      <c r="P59">
        <v>2013</v>
      </c>
      <c r="R59">
        <v>1999</v>
      </c>
      <c r="S59">
        <v>2000</v>
      </c>
      <c r="T59">
        <v>2001</v>
      </c>
      <c r="U59">
        <v>2002</v>
      </c>
      <c r="V59">
        <v>2003</v>
      </c>
      <c r="W59">
        <v>2004</v>
      </c>
      <c r="X59">
        <v>2005</v>
      </c>
      <c r="Y59">
        <v>2006</v>
      </c>
      <c r="Z59">
        <v>2007</v>
      </c>
      <c r="AA59">
        <v>2008</v>
      </c>
      <c r="AB59">
        <v>2009</v>
      </c>
      <c r="AC59">
        <v>2010</v>
      </c>
      <c r="AD59">
        <v>2011</v>
      </c>
      <c r="AE59">
        <v>2012</v>
      </c>
      <c r="AF59">
        <v>2013</v>
      </c>
    </row>
    <row r="60" spans="1:32" x14ac:dyDescent="0.2">
      <c r="A60" t="s">
        <v>147</v>
      </c>
      <c r="B60">
        <v>32</v>
      </c>
      <c r="C60">
        <v>0</v>
      </c>
      <c r="D60">
        <v>44</v>
      </c>
      <c r="E60">
        <v>0</v>
      </c>
      <c r="F60">
        <v>0</v>
      </c>
      <c r="G60">
        <v>20</v>
      </c>
      <c r="H60">
        <v>5</v>
      </c>
      <c r="I60">
        <v>9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8</v>
      </c>
      <c r="AB60">
        <v>5</v>
      </c>
      <c r="AC60">
        <v>0</v>
      </c>
      <c r="AD60">
        <v>0</v>
      </c>
      <c r="AE60">
        <v>0</v>
      </c>
      <c r="AF60">
        <v>0</v>
      </c>
    </row>
    <row r="61" spans="1:32" x14ac:dyDescent="0.2">
      <c r="A61" t="s">
        <v>148</v>
      </c>
      <c r="B61">
        <v>0</v>
      </c>
      <c r="C61">
        <v>26</v>
      </c>
      <c r="D61">
        <v>2</v>
      </c>
      <c r="E61">
        <v>16</v>
      </c>
      <c r="F61">
        <v>13</v>
      </c>
      <c r="G61">
        <v>55</v>
      </c>
      <c r="H61">
        <v>0</v>
      </c>
      <c r="I61">
        <v>0</v>
      </c>
      <c r="J61">
        <v>0</v>
      </c>
      <c r="K61">
        <v>11</v>
      </c>
      <c r="L61">
        <v>2</v>
      </c>
      <c r="M61">
        <v>0</v>
      </c>
      <c r="N61">
        <v>0</v>
      </c>
      <c r="O61">
        <v>2</v>
      </c>
      <c r="P61">
        <v>0</v>
      </c>
      <c r="R61">
        <v>10</v>
      </c>
      <c r="S61">
        <v>10</v>
      </c>
      <c r="T61">
        <v>27</v>
      </c>
      <c r="U61">
        <v>7</v>
      </c>
      <c r="V61">
        <v>0</v>
      </c>
      <c r="W61">
        <v>7</v>
      </c>
      <c r="X61">
        <v>14</v>
      </c>
      <c r="Y61">
        <v>6</v>
      </c>
      <c r="Z61">
        <v>7</v>
      </c>
      <c r="AA61">
        <v>9</v>
      </c>
      <c r="AB61">
        <v>7</v>
      </c>
      <c r="AC61">
        <v>6</v>
      </c>
      <c r="AD61">
        <v>1</v>
      </c>
      <c r="AE61">
        <v>0</v>
      </c>
      <c r="AF61">
        <v>0</v>
      </c>
    </row>
    <row r="62" spans="1:32" x14ac:dyDescent="0.2">
      <c r="A62" t="s">
        <v>149</v>
      </c>
      <c r="B62">
        <v>0</v>
      </c>
      <c r="C62">
        <v>0</v>
      </c>
      <c r="D62">
        <v>47</v>
      </c>
      <c r="E62">
        <v>7</v>
      </c>
      <c r="F62">
        <v>0</v>
      </c>
      <c r="G62">
        <v>0</v>
      </c>
      <c r="H62">
        <v>33</v>
      </c>
      <c r="I62">
        <v>0</v>
      </c>
      <c r="J62">
        <v>10</v>
      </c>
      <c r="K62">
        <v>2</v>
      </c>
      <c r="L62">
        <v>29</v>
      </c>
      <c r="M62">
        <v>0</v>
      </c>
      <c r="N62">
        <v>0</v>
      </c>
      <c r="O62">
        <v>10</v>
      </c>
      <c r="P62">
        <v>0</v>
      </c>
      <c r="R62">
        <v>0</v>
      </c>
      <c r="S62">
        <v>2</v>
      </c>
      <c r="T62">
        <v>0</v>
      </c>
      <c r="U62">
        <v>0</v>
      </c>
      <c r="V62">
        <v>9</v>
      </c>
      <c r="W62">
        <v>3</v>
      </c>
      <c r="X62">
        <v>0</v>
      </c>
      <c r="Y62">
        <v>8</v>
      </c>
      <c r="Z62">
        <v>0</v>
      </c>
      <c r="AA62">
        <v>0</v>
      </c>
      <c r="AB62">
        <v>0</v>
      </c>
      <c r="AC62">
        <v>9</v>
      </c>
      <c r="AD62">
        <v>1</v>
      </c>
      <c r="AE62">
        <v>0</v>
      </c>
      <c r="AF62">
        <v>0</v>
      </c>
    </row>
    <row r="63" spans="1:32" x14ac:dyDescent="0.2">
      <c r="A63" t="s">
        <v>150</v>
      </c>
      <c r="B63">
        <v>0</v>
      </c>
      <c r="C63">
        <v>0</v>
      </c>
      <c r="D63">
        <v>0</v>
      </c>
      <c r="E63">
        <v>2</v>
      </c>
      <c r="F63">
        <v>0</v>
      </c>
      <c r="G63">
        <v>4</v>
      </c>
      <c r="H63">
        <v>51</v>
      </c>
      <c r="I63">
        <v>5</v>
      </c>
      <c r="J63">
        <v>2</v>
      </c>
      <c r="K63">
        <v>6</v>
      </c>
      <c r="L63">
        <v>0</v>
      </c>
      <c r="M63">
        <v>4</v>
      </c>
      <c r="N63">
        <v>4</v>
      </c>
      <c r="O63">
        <v>2</v>
      </c>
      <c r="P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1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 x14ac:dyDescent="0.2">
      <c r="A64" t="s">
        <v>151</v>
      </c>
      <c r="B64">
        <v>0</v>
      </c>
      <c r="C64">
        <v>10</v>
      </c>
      <c r="D64">
        <v>4</v>
      </c>
      <c r="E64">
        <v>24</v>
      </c>
      <c r="F64">
        <v>0</v>
      </c>
      <c r="G64">
        <v>6</v>
      </c>
      <c r="H64">
        <v>19</v>
      </c>
      <c r="I64">
        <v>0</v>
      </c>
      <c r="J64">
        <v>6</v>
      </c>
      <c r="K64">
        <v>9</v>
      </c>
      <c r="L64">
        <v>5</v>
      </c>
      <c r="M64">
        <v>0</v>
      </c>
      <c r="N64">
        <v>0</v>
      </c>
      <c r="O64">
        <v>0</v>
      </c>
      <c r="P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3</v>
      </c>
      <c r="AD64">
        <v>0</v>
      </c>
      <c r="AE64">
        <v>2</v>
      </c>
      <c r="AF64">
        <v>0</v>
      </c>
    </row>
    <row r="65" spans="1:32" x14ac:dyDescent="0.2">
      <c r="A65" t="s">
        <v>152</v>
      </c>
      <c r="B65">
        <v>11</v>
      </c>
      <c r="C65">
        <v>15</v>
      </c>
      <c r="D65">
        <v>0</v>
      </c>
      <c r="E65">
        <v>23</v>
      </c>
      <c r="F65">
        <v>30</v>
      </c>
      <c r="G65">
        <v>7</v>
      </c>
      <c r="H65">
        <v>5</v>
      </c>
      <c r="I65">
        <v>0</v>
      </c>
      <c r="J65">
        <v>14</v>
      </c>
      <c r="K65">
        <v>24</v>
      </c>
      <c r="L65">
        <v>6</v>
      </c>
      <c r="M65">
        <v>8</v>
      </c>
      <c r="N65">
        <v>0</v>
      </c>
      <c r="O65">
        <v>0</v>
      </c>
      <c r="P65">
        <v>0</v>
      </c>
      <c r="R65">
        <v>1</v>
      </c>
      <c r="S65">
        <v>0</v>
      </c>
      <c r="T65">
        <v>2</v>
      </c>
      <c r="U65">
        <v>1</v>
      </c>
      <c r="V65">
        <v>0</v>
      </c>
      <c r="W65">
        <v>1</v>
      </c>
      <c r="X65">
        <v>2</v>
      </c>
      <c r="Y65">
        <v>3</v>
      </c>
      <c r="Z65">
        <v>4</v>
      </c>
      <c r="AA65">
        <v>4</v>
      </c>
      <c r="AB65">
        <v>0</v>
      </c>
      <c r="AC65">
        <v>4</v>
      </c>
      <c r="AD65">
        <v>0</v>
      </c>
      <c r="AE65">
        <v>1</v>
      </c>
      <c r="AF65">
        <v>2</v>
      </c>
    </row>
    <row r="66" spans="1:32" x14ac:dyDescent="0.2">
      <c r="A66" t="s">
        <v>153</v>
      </c>
      <c r="B66">
        <v>31</v>
      </c>
      <c r="C66">
        <v>0</v>
      </c>
      <c r="D66">
        <v>16</v>
      </c>
      <c r="E66">
        <v>56</v>
      </c>
      <c r="F66">
        <v>39</v>
      </c>
      <c r="G66">
        <v>0</v>
      </c>
      <c r="H66">
        <v>0</v>
      </c>
      <c r="I66">
        <v>29</v>
      </c>
      <c r="J66">
        <v>19</v>
      </c>
      <c r="K66">
        <v>25</v>
      </c>
      <c r="L66">
        <v>2</v>
      </c>
      <c r="M66">
        <v>0</v>
      </c>
      <c r="N66">
        <v>0</v>
      </c>
      <c r="O66">
        <v>0</v>
      </c>
      <c r="P66">
        <v>0</v>
      </c>
      <c r="R66">
        <v>13</v>
      </c>
      <c r="S66">
        <v>2</v>
      </c>
      <c r="T66">
        <v>15</v>
      </c>
      <c r="U66">
        <v>15</v>
      </c>
      <c r="V66">
        <v>2</v>
      </c>
      <c r="W66">
        <v>3</v>
      </c>
      <c r="X66">
        <v>5</v>
      </c>
      <c r="Y66">
        <v>6</v>
      </c>
      <c r="Z66">
        <v>4</v>
      </c>
      <c r="AA66">
        <v>10</v>
      </c>
      <c r="AB66">
        <v>2</v>
      </c>
      <c r="AC66">
        <v>0</v>
      </c>
      <c r="AD66">
        <v>0</v>
      </c>
      <c r="AE66">
        <v>1</v>
      </c>
      <c r="AF66">
        <v>0</v>
      </c>
    </row>
    <row r="67" spans="1:32" x14ac:dyDescent="0.2">
      <c r="A67" t="s">
        <v>154</v>
      </c>
      <c r="B67">
        <v>0</v>
      </c>
      <c r="C67">
        <v>5</v>
      </c>
      <c r="D67">
        <v>0</v>
      </c>
      <c r="E67">
        <v>67</v>
      </c>
      <c r="F67">
        <v>0</v>
      </c>
      <c r="G67">
        <v>23</v>
      </c>
      <c r="H67">
        <v>0</v>
      </c>
      <c r="I67">
        <v>0</v>
      </c>
      <c r="J67">
        <v>40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R67">
        <v>0</v>
      </c>
      <c r="S67">
        <v>1</v>
      </c>
      <c r="T67">
        <v>1</v>
      </c>
      <c r="U67">
        <v>0</v>
      </c>
      <c r="V67">
        <v>0</v>
      </c>
      <c r="W67">
        <v>0</v>
      </c>
      <c r="X67">
        <v>14</v>
      </c>
      <c r="Y67">
        <v>19</v>
      </c>
      <c r="Z67">
        <v>0</v>
      </c>
      <c r="AA67">
        <v>12</v>
      </c>
      <c r="AB67">
        <v>11</v>
      </c>
      <c r="AC67">
        <v>5</v>
      </c>
      <c r="AD67">
        <v>0</v>
      </c>
      <c r="AE67">
        <v>0</v>
      </c>
      <c r="AF67">
        <v>0</v>
      </c>
    </row>
    <row r="68" spans="1:32" x14ac:dyDescent="0.2">
      <c r="A68" t="s">
        <v>155</v>
      </c>
      <c r="B68">
        <v>4</v>
      </c>
      <c r="C68">
        <v>0</v>
      </c>
      <c r="D68">
        <v>0</v>
      </c>
      <c r="E68">
        <v>0</v>
      </c>
      <c r="F68">
        <v>22</v>
      </c>
      <c r="G68">
        <v>0</v>
      </c>
      <c r="H68">
        <v>0</v>
      </c>
      <c r="I68">
        <v>23</v>
      </c>
      <c r="J68">
        <v>0</v>
      </c>
      <c r="K68">
        <v>0</v>
      </c>
      <c r="L68">
        <v>4</v>
      </c>
      <c r="M68">
        <v>0</v>
      </c>
      <c r="N68">
        <v>0</v>
      </c>
      <c r="O68">
        <v>0</v>
      </c>
      <c r="P68">
        <v>0</v>
      </c>
      <c r="R68">
        <v>0</v>
      </c>
      <c r="S68">
        <v>3</v>
      </c>
      <c r="T68">
        <v>1</v>
      </c>
      <c r="U68">
        <v>0</v>
      </c>
      <c r="V68">
        <v>0</v>
      </c>
      <c r="W68">
        <v>1</v>
      </c>
      <c r="X68">
        <v>0</v>
      </c>
      <c r="Y68">
        <v>1</v>
      </c>
      <c r="Z68">
        <v>2</v>
      </c>
      <c r="AA68">
        <v>0</v>
      </c>
      <c r="AB68">
        <v>0</v>
      </c>
      <c r="AC68">
        <v>6</v>
      </c>
      <c r="AD68">
        <v>1</v>
      </c>
      <c r="AE68">
        <v>0</v>
      </c>
      <c r="AF68">
        <v>0</v>
      </c>
    </row>
    <row r="69" spans="1:32" x14ac:dyDescent="0.2">
      <c r="A69" t="s">
        <v>100</v>
      </c>
      <c r="B69">
        <v>27</v>
      </c>
      <c r="C69">
        <v>20</v>
      </c>
      <c r="D69">
        <v>18</v>
      </c>
      <c r="E69">
        <v>0</v>
      </c>
      <c r="F69">
        <v>96</v>
      </c>
      <c r="G69">
        <v>0</v>
      </c>
      <c r="H69">
        <v>16</v>
      </c>
      <c r="I69">
        <v>2</v>
      </c>
      <c r="J69">
        <v>53</v>
      </c>
      <c r="K69">
        <v>2</v>
      </c>
      <c r="L69">
        <v>0</v>
      </c>
      <c r="M69">
        <v>0</v>
      </c>
      <c r="N69">
        <v>0</v>
      </c>
      <c r="O69">
        <v>0</v>
      </c>
      <c r="P69">
        <v>0</v>
      </c>
      <c r="R69">
        <v>1</v>
      </c>
      <c r="S69">
        <v>0</v>
      </c>
      <c r="T69">
        <v>14</v>
      </c>
      <c r="U69">
        <v>14</v>
      </c>
      <c r="V69">
        <v>6</v>
      </c>
      <c r="W69">
        <v>6</v>
      </c>
      <c r="X69">
        <v>20</v>
      </c>
      <c r="Y69">
        <v>6</v>
      </c>
      <c r="Z69">
        <v>36</v>
      </c>
      <c r="AA69">
        <v>9</v>
      </c>
      <c r="AB69">
        <v>6</v>
      </c>
      <c r="AC69">
        <v>31</v>
      </c>
      <c r="AD69">
        <v>0</v>
      </c>
      <c r="AE69">
        <v>0</v>
      </c>
      <c r="AF69">
        <v>0</v>
      </c>
    </row>
    <row r="70" spans="1:32" x14ac:dyDescent="0.2">
      <c r="A70" t="s">
        <v>156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14</v>
      </c>
      <c r="I70">
        <v>4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R70">
        <v>2</v>
      </c>
      <c r="S70">
        <v>3</v>
      </c>
      <c r="T70">
        <v>6</v>
      </c>
      <c r="U70">
        <v>2</v>
      </c>
      <c r="V70">
        <v>1</v>
      </c>
      <c r="W70">
        <v>0</v>
      </c>
      <c r="X70">
        <v>0</v>
      </c>
      <c r="Y70">
        <v>0</v>
      </c>
      <c r="Z70">
        <v>2</v>
      </c>
      <c r="AA70">
        <v>5</v>
      </c>
      <c r="AB70">
        <v>8</v>
      </c>
      <c r="AC70">
        <v>3</v>
      </c>
      <c r="AD70">
        <v>0</v>
      </c>
      <c r="AE70">
        <v>0</v>
      </c>
      <c r="AF70">
        <v>0</v>
      </c>
    </row>
    <row r="71" spans="1:32" x14ac:dyDescent="0.2">
      <c r="A71" t="s">
        <v>157</v>
      </c>
      <c r="B71">
        <v>7</v>
      </c>
      <c r="C71">
        <v>0</v>
      </c>
      <c r="D71">
        <v>1</v>
      </c>
      <c r="E71">
        <v>0</v>
      </c>
      <c r="F71">
        <v>0</v>
      </c>
      <c r="G71">
        <v>32</v>
      </c>
      <c r="H71">
        <v>0</v>
      </c>
      <c r="I71">
        <v>1</v>
      </c>
      <c r="J71">
        <v>12</v>
      </c>
      <c r="K71">
        <v>13</v>
      </c>
      <c r="L71">
        <v>1</v>
      </c>
      <c r="M71">
        <v>0</v>
      </c>
      <c r="N71">
        <v>0</v>
      </c>
      <c r="O71">
        <v>0</v>
      </c>
      <c r="P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1</v>
      </c>
      <c r="Y71">
        <v>2</v>
      </c>
      <c r="Z71">
        <v>5</v>
      </c>
      <c r="AA71">
        <v>1</v>
      </c>
      <c r="AB71">
        <v>0</v>
      </c>
      <c r="AC71">
        <v>4</v>
      </c>
      <c r="AD71">
        <v>0</v>
      </c>
      <c r="AE71">
        <v>0</v>
      </c>
      <c r="AF71">
        <v>1</v>
      </c>
    </row>
    <row r="72" spans="1:32" x14ac:dyDescent="0.2">
      <c r="A72" t="s">
        <v>158</v>
      </c>
      <c r="B72">
        <v>0</v>
      </c>
      <c r="C72">
        <v>22</v>
      </c>
      <c r="D72">
        <v>0</v>
      </c>
      <c r="E72">
        <v>0</v>
      </c>
      <c r="F72">
        <v>0</v>
      </c>
      <c r="G72">
        <v>0</v>
      </c>
      <c r="H72">
        <v>17</v>
      </c>
      <c r="I72">
        <v>8</v>
      </c>
      <c r="J72">
        <v>12</v>
      </c>
      <c r="K72">
        <v>3</v>
      </c>
      <c r="L72">
        <v>10</v>
      </c>
      <c r="M72">
        <v>0</v>
      </c>
      <c r="N72">
        <v>0</v>
      </c>
      <c r="O72">
        <v>0</v>
      </c>
      <c r="P72">
        <v>1</v>
      </c>
      <c r="R72">
        <v>12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  <c r="AB72">
        <v>0</v>
      </c>
      <c r="AC72">
        <v>3</v>
      </c>
      <c r="AD72">
        <v>0</v>
      </c>
      <c r="AE72">
        <v>0</v>
      </c>
      <c r="AF72">
        <v>1</v>
      </c>
    </row>
    <row r="73" spans="1:32" x14ac:dyDescent="0.2">
      <c r="A73" t="s">
        <v>159</v>
      </c>
      <c r="B73">
        <v>1</v>
      </c>
      <c r="C73">
        <v>0</v>
      </c>
      <c r="D73">
        <v>0</v>
      </c>
      <c r="E73">
        <v>0</v>
      </c>
      <c r="F73">
        <v>44</v>
      </c>
      <c r="G73">
        <v>0</v>
      </c>
      <c r="H73">
        <v>4</v>
      </c>
      <c r="I73">
        <v>0</v>
      </c>
      <c r="J73">
        <v>59</v>
      </c>
      <c r="K73">
        <v>0</v>
      </c>
      <c r="L73">
        <v>59</v>
      </c>
      <c r="M73">
        <v>0</v>
      </c>
      <c r="N73">
        <v>0</v>
      </c>
      <c r="O73">
        <v>0</v>
      </c>
      <c r="P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</v>
      </c>
      <c r="X73">
        <v>1</v>
      </c>
      <c r="Y73">
        <v>3</v>
      </c>
      <c r="Z73">
        <v>1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 x14ac:dyDescent="0.2">
      <c r="A74" t="s">
        <v>160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16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R74">
        <v>1</v>
      </c>
      <c r="S74">
        <v>2</v>
      </c>
      <c r="T74">
        <v>1</v>
      </c>
      <c r="U74">
        <v>0</v>
      </c>
      <c r="V74">
        <v>1</v>
      </c>
      <c r="W74">
        <v>0</v>
      </c>
      <c r="X74">
        <v>0</v>
      </c>
      <c r="Y74">
        <v>0</v>
      </c>
      <c r="Z74">
        <v>0</v>
      </c>
      <c r="AA74">
        <v>6</v>
      </c>
      <c r="AB74">
        <v>10</v>
      </c>
      <c r="AC74">
        <v>5</v>
      </c>
      <c r="AD74">
        <v>0</v>
      </c>
      <c r="AE74">
        <v>0</v>
      </c>
      <c r="AF74">
        <v>0</v>
      </c>
    </row>
    <row r="75" spans="1:32" x14ac:dyDescent="0.2">
      <c r="A75" t="s">
        <v>161</v>
      </c>
      <c r="B75">
        <v>12</v>
      </c>
      <c r="C75">
        <v>11</v>
      </c>
      <c r="D75">
        <v>31</v>
      </c>
      <c r="E75">
        <v>60</v>
      </c>
      <c r="F75">
        <v>0</v>
      </c>
      <c r="G75">
        <v>31</v>
      </c>
      <c r="H75">
        <v>16</v>
      </c>
      <c r="I75">
        <v>16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R75">
        <v>8</v>
      </c>
      <c r="S75">
        <v>4</v>
      </c>
      <c r="T75">
        <v>10</v>
      </c>
      <c r="U75">
        <v>1</v>
      </c>
      <c r="V75">
        <v>0</v>
      </c>
      <c r="W75">
        <v>3</v>
      </c>
      <c r="X75">
        <v>0</v>
      </c>
      <c r="Y75">
        <v>12</v>
      </c>
      <c r="Z75">
        <v>0</v>
      </c>
      <c r="AA75">
        <v>9</v>
      </c>
      <c r="AB75">
        <v>9</v>
      </c>
      <c r="AC75">
        <v>4</v>
      </c>
      <c r="AD75">
        <v>5</v>
      </c>
      <c r="AE75">
        <v>0</v>
      </c>
      <c r="AF75">
        <v>0</v>
      </c>
    </row>
    <row r="76" spans="1:32" x14ac:dyDescent="0.2">
      <c r="A76" t="s">
        <v>162</v>
      </c>
      <c r="B76">
        <v>12</v>
      </c>
      <c r="C76">
        <v>0</v>
      </c>
      <c r="D76">
        <v>0</v>
      </c>
      <c r="E76">
        <v>1</v>
      </c>
      <c r="F76">
        <v>16</v>
      </c>
      <c r="G76">
        <v>0</v>
      </c>
      <c r="H76">
        <v>0</v>
      </c>
      <c r="I76">
        <v>0</v>
      </c>
      <c r="J76">
        <v>6</v>
      </c>
      <c r="K76">
        <v>0</v>
      </c>
      <c r="L76">
        <v>0</v>
      </c>
      <c r="M76">
        <v>0</v>
      </c>
      <c r="N76" t="s">
        <v>132</v>
      </c>
      <c r="O76" t="s">
        <v>132</v>
      </c>
      <c r="P76" t="s">
        <v>132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7</v>
      </c>
      <c r="Z76">
        <v>7</v>
      </c>
      <c r="AA76">
        <v>1</v>
      </c>
      <c r="AB76">
        <v>4</v>
      </c>
      <c r="AC76">
        <v>2</v>
      </c>
      <c r="AD76" t="s">
        <v>132</v>
      </c>
      <c r="AE76" t="s">
        <v>132</v>
      </c>
      <c r="AF76" t="s">
        <v>132</v>
      </c>
    </row>
    <row r="77" spans="1:32" x14ac:dyDescent="0.2">
      <c r="A77" t="s">
        <v>163</v>
      </c>
      <c r="B77">
        <v>0</v>
      </c>
      <c r="C77">
        <v>0</v>
      </c>
      <c r="D77">
        <v>18</v>
      </c>
      <c r="E77">
        <v>0</v>
      </c>
      <c r="F77">
        <v>0</v>
      </c>
      <c r="G77">
        <v>0</v>
      </c>
      <c r="H77">
        <v>0</v>
      </c>
      <c r="I77">
        <v>5</v>
      </c>
      <c r="J77">
        <v>4</v>
      </c>
      <c r="K77">
        <v>12</v>
      </c>
      <c r="L77">
        <v>3</v>
      </c>
      <c r="M77">
        <v>0</v>
      </c>
      <c r="N77">
        <v>0</v>
      </c>
      <c r="O77">
        <v>0</v>
      </c>
      <c r="P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7</v>
      </c>
      <c r="AB77">
        <v>2</v>
      </c>
      <c r="AC77">
        <v>0</v>
      </c>
      <c r="AD77">
        <v>0</v>
      </c>
      <c r="AE77">
        <v>0</v>
      </c>
      <c r="AF77">
        <v>0</v>
      </c>
    </row>
    <row r="78" spans="1:32" x14ac:dyDescent="0.2">
      <c r="A78" t="s">
        <v>164</v>
      </c>
      <c r="B78">
        <v>0</v>
      </c>
      <c r="C78">
        <v>0</v>
      </c>
      <c r="D78">
        <v>30</v>
      </c>
      <c r="E78">
        <v>1</v>
      </c>
      <c r="F78">
        <v>0</v>
      </c>
      <c r="G78">
        <v>39</v>
      </c>
      <c r="H78">
        <v>0</v>
      </c>
      <c r="I78">
        <v>3</v>
      </c>
      <c r="J78">
        <v>0</v>
      </c>
      <c r="K78">
        <v>0</v>
      </c>
      <c r="L78">
        <v>0</v>
      </c>
      <c r="M78">
        <v>0</v>
      </c>
      <c r="N78" t="s">
        <v>132</v>
      </c>
      <c r="O78" t="s">
        <v>132</v>
      </c>
      <c r="P78" t="s">
        <v>132</v>
      </c>
      <c r="R78">
        <v>3</v>
      </c>
      <c r="S78">
        <v>0</v>
      </c>
      <c r="T78">
        <v>1</v>
      </c>
      <c r="U78">
        <v>15</v>
      </c>
      <c r="V78">
        <v>0</v>
      </c>
      <c r="W78">
        <v>4</v>
      </c>
      <c r="X78">
        <v>7</v>
      </c>
      <c r="Y78">
        <v>1</v>
      </c>
      <c r="Z78">
        <v>3</v>
      </c>
      <c r="AA78">
        <v>5</v>
      </c>
      <c r="AB78">
        <v>6</v>
      </c>
      <c r="AC78">
        <v>3</v>
      </c>
      <c r="AD78" t="s">
        <v>132</v>
      </c>
      <c r="AE78" t="s">
        <v>132</v>
      </c>
      <c r="AF78" t="s">
        <v>132</v>
      </c>
    </row>
    <row r="79" spans="1:32" x14ac:dyDescent="0.2">
      <c r="A79" t="s">
        <v>165</v>
      </c>
      <c r="B79">
        <v>18</v>
      </c>
      <c r="C79">
        <v>32</v>
      </c>
      <c r="D79">
        <v>21</v>
      </c>
      <c r="E79">
        <v>52</v>
      </c>
      <c r="F79">
        <v>54</v>
      </c>
      <c r="G79">
        <v>42</v>
      </c>
      <c r="H79">
        <v>50</v>
      </c>
      <c r="I79">
        <v>117</v>
      </c>
      <c r="J79">
        <v>74</v>
      </c>
      <c r="K79">
        <v>7</v>
      </c>
      <c r="L79">
        <v>18</v>
      </c>
      <c r="M79">
        <v>62</v>
      </c>
      <c r="N79">
        <v>0</v>
      </c>
      <c r="O79">
        <v>1</v>
      </c>
      <c r="P79">
        <v>3</v>
      </c>
      <c r="R79">
        <v>1</v>
      </c>
      <c r="S79">
        <v>11</v>
      </c>
      <c r="T79">
        <v>3</v>
      </c>
      <c r="U79">
        <v>0</v>
      </c>
      <c r="V79">
        <v>0</v>
      </c>
      <c r="W79">
        <v>19</v>
      </c>
      <c r="X79">
        <v>0</v>
      </c>
      <c r="Y79">
        <v>10</v>
      </c>
      <c r="Z79">
        <v>22</v>
      </c>
      <c r="AA79">
        <v>30</v>
      </c>
      <c r="AB79">
        <v>6</v>
      </c>
      <c r="AC79">
        <v>12</v>
      </c>
      <c r="AD79">
        <v>5</v>
      </c>
      <c r="AE79">
        <v>1</v>
      </c>
      <c r="AF79">
        <v>0</v>
      </c>
    </row>
    <row r="80" spans="1:32" x14ac:dyDescent="0.2">
      <c r="A80" t="s">
        <v>166</v>
      </c>
      <c r="B80">
        <v>2</v>
      </c>
      <c r="C80">
        <v>10</v>
      </c>
      <c r="D80">
        <v>7</v>
      </c>
      <c r="E80">
        <v>42</v>
      </c>
      <c r="F80">
        <v>59</v>
      </c>
      <c r="G80">
        <v>0</v>
      </c>
      <c r="H80">
        <v>15</v>
      </c>
      <c r="I80">
        <v>9</v>
      </c>
      <c r="J80">
        <v>12</v>
      </c>
      <c r="K80">
        <v>18</v>
      </c>
      <c r="L80">
        <v>0</v>
      </c>
      <c r="M80">
        <v>0</v>
      </c>
      <c r="N80">
        <v>0</v>
      </c>
      <c r="O80">
        <v>0</v>
      </c>
      <c r="P80">
        <v>0</v>
      </c>
      <c r="R80">
        <v>0</v>
      </c>
      <c r="S80">
        <v>6</v>
      </c>
      <c r="T80">
        <v>21</v>
      </c>
      <c r="U80">
        <v>0</v>
      </c>
      <c r="V80">
        <v>0</v>
      </c>
      <c r="W80">
        <v>0</v>
      </c>
      <c r="X80">
        <v>22</v>
      </c>
      <c r="Y80">
        <v>23</v>
      </c>
      <c r="Z80">
        <v>15</v>
      </c>
      <c r="AA80">
        <v>1</v>
      </c>
      <c r="AB80">
        <v>0</v>
      </c>
      <c r="AC80">
        <v>8</v>
      </c>
      <c r="AD80">
        <v>0</v>
      </c>
      <c r="AE80">
        <v>0</v>
      </c>
      <c r="AF80">
        <v>0</v>
      </c>
    </row>
    <row r="81" spans="1:32" x14ac:dyDescent="0.2">
      <c r="A81" t="s">
        <v>167</v>
      </c>
      <c r="B81">
        <v>6</v>
      </c>
      <c r="C81">
        <v>3</v>
      </c>
      <c r="D81">
        <v>0</v>
      </c>
      <c r="E81">
        <v>14</v>
      </c>
      <c r="F81">
        <v>30</v>
      </c>
      <c r="G81">
        <v>6</v>
      </c>
      <c r="H81">
        <v>1</v>
      </c>
      <c r="I81">
        <v>48</v>
      </c>
      <c r="J81">
        <v>37</v>
      </c>
      <c r="K81">
        <v>81</v>
      </c>
      <c r="L81">
        <v>5</v>
      </c>
      <c r="M81">
        <v>0</v>
      </c>
      <c r="N81">
        <v>0</v>
      </c>
      <c r="O81">
        <v>0</v>
      </c>
      <c r="P81">
        <v>0</v>
      </c>
      <c r="R81">
        <v>6</v>
      </c>
      <c r="S81">
        <v>0</v>
      </c>
      <c r="T81">
        <v>3</v>
      </c>
      <c r="U81">
        <v>14</v>
      </c>
      <c r="V81">
        <v>5</v>
      </c>
      <c r="W81">
        <v>15</v>
      </c>
      <c r="X81">
        <v>8</v>
      </c>
      <c r="Y81">
        <v>3</v>
      </c>
      <c r="Z81">
        <v>14</v>
      </c>
      <c r="AA81">
        <v>0</v>
      </c>
      <c r="AB81">
        <v>0</v>
      </c>
      <c r="AC81">
        <v>2</v>
      </c>
      <c r="AD81">
        <v>0</v>
      </c>
      <c r="AE81">
        <v>0</v>
      </c>
      <c r="AF81">
        <v>1</v>
      </c>
    </row>
    <row r="82" spans="1:32" x14ac:dyDescent="0.2">
      <c r="A82" t="s">
        <v>168</v>
      </c>
      <c r="B82">
        <v>22</v>
      </c>
      <c r="C82">
        <v>18</v>
      </c>
      <c r="D82">
        <v>20</v>
      </c>
      <c r="E82">
        <v>28</v>
      </c>
      <c r="F82">
        <v>17</v>
      </c>
      <c r="G82">
        <v>17</v>
      </c>
      <c r="H82">
        <v>0</v>
      </c>
      <c r="I82">
        <v>23</v>
      </c>
      <c r="J82">
        <v>40</v>
      </c>
      <c r="K82">
        <v>0</v>
      </c>
      <c r="L82">
        <v>0</v>
      </c>
      <c r="M82">
        <v>13</v>
      </c>
      <c r="N82">
        <v>0</v>
      </c>
      <c r="O82">
        <v>0</v>
      </c>
      <c r="P82">
        <v>0</v>
      </c>
      <c r="R82">
        <v>0</v>
      </c>
      <c r="S82">
        <v>2</v>
      </c>
      <c r="T82">
        <v>3</v>
      </c>
      <c r="U82">
        <v>2</v>
      </c>
      <c r="V82">
        <v>0</v>
      </c>
      <c r="W82">
        <v>1</v>
      </c>
      <c r="X82">
        <v>1</v>
      </c>
      <c r="Y82">
        <v>4</v>
      </c>
      <c r="Z82">
        <v>4</v>
      </c>
      <c r="AA82">
        <v>13</v>
      </c>
      <c r="AB82">
        <v>12</v>
      </c>
      <c r="AC82">
        <v>11</v>
      </c>
      <c r="AD82">
        <v>3</v>
      </c>
      <c r="AE82">
        <v>3</v>
      </c>
      <c r="AF82">
        <v>1</v>
      </c>
    </row>
    <row r="83" spans="1:32" x14ac:dyDescent="0.2">
      <c r="A83" t="s">
        <v>169</v>
      </c>
      <c r="B83">
        <v>0</v>
      </c>
      <c r="C83">
        <v>0</v>
      </c>
      <c r="D83">
        <v>0</v>
      </c>
      <c r="E83">
        <v>0</v>
      </c>
      <c r="F83">
        <v>30</v>
      </c>
      <c r="G83">
        <v>0</v>
      </c>
      <c r="H83">
        <v>0</v>
      </c>
      <c r="I83">
        <v>13</v>
      </c>
      <c r="J83">
        <v>0</v>
      </c>
      <c r="K83">
        <v>1</v>
      </c>
      <c r="L83">
        <v>5</v>
      </c>
      <c r="M83">
        <v>0</v>
      </c>
      <c r="N83" t="s">
        <v>132</v>
      </c>
      <c r="O83" t="s">
        <v>132</v>
      </c>
      <c r="P83" t="s">
        <v>132</v>
      </c>
      <c r="R83">
        <v>0</v>
      </c>
      <c r="S83">
        <v>3</v>
      </c>
      <c r="T83">
        <v>6</v>
      </c>
      <c r="U83">
        <v>3</v>
      </c>
      <c r="V83">
        <v>0</v>
      </c>
      <c r="W83">
        <v>0</v>
      </c>
      <c r="X83">
        <v>0</v>
      </c>
      <c r="Y83">
        <v>0</v>
      </c>
      <c r="Z83">
        <v>4</v>
      </c>
      <c r="AA83">
        <v>5</v>
      </c>
      <c r="AB83">
        <v>6</v>
      </c>
      <c r="AC83">
        <v>4</v>
      </c>
      <c r="AD83" t="s">
        <v>132</v>
      </c>
      <c r="AE83" t="s">
        <v>132</v>
      </c>
      <c r="AF83" t="s">
        <v>132</v>
      </c>
    </row>
    <row r="84" spans="1:32" x14ac:dyDescent="0.2">
      <c r="A84" t="s">
        <v>170</v>
      </c>
      <c r="B84">
        <v>6</v>
      </c>
      <c r="C84">
        <v>10</v>
      </c>
      <c r="D84">
        <v>18</v>
      </c>
      <c r="E84">
        <v>0</v>
      </c>
      <c r="F84">
        <v>22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2" x14ac:dyDescent="0.2">
      <c r="A85" t="s">
        <v>171</v>
      </c>
      <c r="B85">
        <v>8</v>
      </c>
      <c r="C85">
        <v>0</v>
      </c>
      <c r="D85">
        <v>8</v>
      </c>
      <c r="E85">
        <v>16</v>
      </c>
      <c r="F85">
        <v>66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R85">
        <v>0</v>
      </c>
      <c r="S85">
        <v>4</v>
      </c>
      <c r="T85">
        <v>4</v>
      </c>
      <c r="U85">
        <v>0</v>
      </c>
      <c r="V85">
        <v>0</v>
      </c>
      <c r="W85">
        <v>4</v>
      </c>
      <c r="X85">
        <v>7</v>
      </c>
      <c r="Y85">
        <v>0</v>
      </c>
      <c r="Z85">
        <v>8</v>
      </c>
      <c r="AA85">
        <v>0</v>
      </c>
      <c r="AB85">
        <v>0</v>
      </c>
      <c r="AC85">
        <v>0</v>
      </c>
      <c r="AD85">
        <v>1</v>
      </c>
      <c r="AE85">
        <v>1</v>
      </c>
      <c r="AF85">
        <v>0</v>
      </c>
    </row>
    <row r="86" spans="1:32" x14ac:dyDescent="0.2">
      <c r="A86" t="s">
        <v>172</v>
      </c>
      <c r="B86">
        <v>9</v>
      </c>
      <c r="C86">
        <v>0</v>
      </c>
      <c r="D86">
        <v>23</v>
      </c>
      <c r="E86">
        <v>6</v>
      </c>
      <c r="F86">
        <v>0</v>
      </c>
      <c r="G86">
        <v>0</v>
      </c>
      <c r="H86">
        <v>0</v>
      </c>
      <c r="I86">
        <v>0</v>
      </c>
      <c r="J86">
        <v>4</v>
      </c>
      <c r="K86">
        <v>31</v>
      </c>
      <c r="L86">
        <v>0</v>
      </c>
      <c r="M86">
        <v>0</v>
      </c>
      <c r="N86">
        <v>0</v>
      </c>
      <c r="O86">
        <v>0</v>
      </c>
      <c r="P86">
        <v>0</v>
      </c>
      <c r="R86">
        <v>1</v>
      </c>
      <c r="S86">
        <v>3</v>
      </c>
      <c r="T86">
        <v>4</v>
      </c>
      <c r="U86">
        <v>2</v>
      </c>
      <c r="V86">
        <v>0</v>
      </c>
      <c r="W86">
        <v>0</v>
      </c>
      <c r="X86">
        <v>3</v>
      </c>
      <c r="Y86">
        <v>4</v>
      </c>
      <c r="Z86">
        <v>3</v>
      </c>
      <c r="AA86">
        <v>5</v>
      </c>
      <c r="AB86">
        <v>2</v>
      </c>
      <c r="AC86">
        <v>0</v>
      </c>
      <c r="AD86">
        <v>0</v>
      </c>
      <c r="AE86">
        <v>3</v>
      </c>
      <c r="AF86">
        <v>0</v>
      </c>
    </row>
    <row r="87" spans="1:32" x14ac:dyDescent="0.2">
      <c r="A87" t="s">
        <v>173</v>
      </c>
      <c r="B87">
        <v>4</v>
      </c>
      <c r="C87">
        <v>0</v>
      </c>
      <c r="D87">
        <v>0</v>
      </c>
      <c r="E87">
        <v>0</v>
      </c>
      <c r="F87">
        <v>0</v>
      </c>
      <c r="G87">
        <v>0</v>
      </c>
      <c r="H87">
        <v>10</v>
      </c>
      <c r="I87">
        <v>0</v>
      </c>
      <c r="J87">
        <v>0</v>
      </c>
      <c r="K87">
        <v>0</v>
      </c>
      <c r="L87">
        <v>1</v>
      </c>
      <c r="M87">
        <v>0</v>
      </c>
      <c r="N87" t="s">
        <v>132</v>
      </c>
      <c r="O87" t="s">
        <v>132</v>
      </c>
      <c r="P87" t="s">
        <v>132</v>
      </c>
      <c r="R87">
        <v>0</v>
      </c>
      <c r="S87">
        <v>2</v>
      </c>
      <c r="T87">
        <v>1</v>
      </c>
      <c r="U87">
        <v>5</v>
      </c>
      <c r="V87">
        <v>0</v>
      </c>
      <c r="W87">
        <v>1</v>
      </c>
      <c r="X87">
        <v>0</v>
      </c>
      <c r="Y87">
        <v>0</v>
      </c>
      <c r="Z87">
        <v>0</v>
      </c>
      <c r="AA87">
        <v>2</v>
      </c>
      <c r="AB87">
        <v>0</v>
      </c>
      <c r="AC87">
        <v>0</v>
      </c>
      <c r="AD87" t="s">
        <v>132</v>
      </c>
      <c r="AE87" t="s">
        <v>132</v>
      </c>
      <c r="AF87" t="s">
        <v>132</v>
      </c>
    </row>
    <row r="88" spans="1:32" x14ac:dyDescent="0.2">
      <c r="A88" t="s">
        <v>174</v>
      </c>
      <c r="B88">
        <v>15</v>
      </c>
      <c r="C88">
        <v>0</v>
      </c>
      <c r="D88">
        <v>14</v>
      </c>
      <c r="E88">
        <v>73</v>
      </c>
      <c r="F88">
        <v>18</v>
      </c>
      <c r="G88">
        <v>0</v>
      </c>
      <c r="H88">
        <v>0</v>
      </c>
      <c r="I88">
        <v>64</v>
      </c>
      <c r="J88">
        <v>0</v>
      </c>
      <c r="K88">
        <v>0</v>
      </c>
      <c r="L88">
        <v>70</v>
      </c>
      <c r="M88">
        <v>0</v>
      </c>
      <c r="N88">
        <v>36</v>
      </c>
      <c r="O88">
        <v>0</v>
      </c>
      <c r="P88">
        <v>0</v>
      </c>
      <c r="R88">
        <v>5</v>
      </c>
      <c r="S88">
        <v>8</v>
      </c>
      <c r="T88">
        <v>19</v>
      </c>
      <c r="U88">
        <v>5</v>
      </c>
      <c r="V88">
        <v>2</v>
      </c>
      <c r="W88">
        <v>11</v>
      </c>
      <c r="X88">
        <v>7</v>
      </c>
      <c r="Y88">
        <v>7</v>
      </c>
      <c r="Z88">
        <v>7</v>
      </c>
      <c r="AA88">
        <v>12</v>
      </c>
      <c r="AB88">
        <v>16</v>
      </c>
      <c r="AC88">
        <v>5</v>
      </c>
      <c r="AD88">
        <v>0</v>
      </c>
      <c r="AE88">
        <v>0</v>
      </c>
      <c r="AF88">
        <v>0</v>
      </c>
    </row>
    <row r="89" spans="1:32" x14ac:dyDescent="0.2">
      <c r="A89" t="s">
        <v>175</v>
      </c>
      <c r="B89">
        <v>0</v>
      </c>
      <c r="C89">
        <v>0</v>
      </c>
      <c r="D89">
        <v>22</v>
      </c>
      <c r="E89">
        <v>11</v>
      </c>
      <c r="F89">
        <v>10</v>
      </c>
      <c r="G89">
        <v>0</v>
      </c>
      <c r="H89">
        <v>0</v>
      </c>
      <c r="I89">
        <v>14</v>
      </c>
      <c r="J89">
        <v>0</v>
      </c>
      <c r="K89">
        <v>9</v>
      </c>
      <c r="L89">
        <v>0</v>
      </c>
      <c r="M89">
        <v>2</v>
      </c>
      <c r="N89">
        <v>0</v>
      </c>
      <c r="O89">
        <v>0</v>
      </c>
      <c r="P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5</v>
      </c>
      <c r="Z89">
        <v>6</v>
      </c>
      <c r="AA89">
        <v>4</v>
      </c>
      <c r="AB89">
        <v>4</v>
      </c>
      <c r="AC89">
        <v>0</v>
      </c>
      <c r="AD89">
        <v>0</v>
      </c>
      <c r="AE89">
        <v>0</v>
      </c>
      <c r="AF89">
        <v>0</v>
      </c>
    </row>
    <row r="90" spans="1:32" x14ac:dyDescent="0.2">
      <c r="A90" t="s">
        <v>110</v>
      </c>
      <c r="B90">
        <v>27</v>
      </c>
      <c r="C90">
        <v>10</v>
      </c>
      <c r="D90">
        <v>0</v>
      </c>
      <c r="E90">
        <v>30</v>
      </c>
      <c r="F90">
        <v>0</v>
      </c>
      <c r="G90">
        <v>14</v>
      </c>
      <c r="H90">
        <v>0</v>
      </c>
      <c r="I90">
        <v>0</v>
      </c>
      <c r="J90">
        <v>0</v>
      </c>
      <c r="K90">
        <v>0</v>
      </c>
      <c r="L90">
        <v>73</v>
      </c>
      <c r="M90">
        <v>0</v>
      </c>
      <c r="N90">
        <v>0</v>
      </c>
      <c r="O90">
        <v>0</v>
      </c>
      <c r="P90">
        <v>0</v>
      </c>
      <c r="R90">
        <v>5</v>
      </c>
      <c r="S90">
        <v>8</v>
      </c>
      <c r="T90">
        <v>8</v>
      </c>
      <c r="U90">
        <v>4</v>
      </c>
      <c r="V90">
        <v>2</v>
      </c>
      <c r="W90">
        <v>4</v>
      </c>
      <c r="X90">
        <v>18</v>
      </c>
      <c r="Y90">
        <v>24</v>
      </c>
      <c r="Z90">
        <v>14</v>
      </c>
      <c r="AA90">
        <v>8</v>
      </c>
      <c r="AB90">
        <v>0</v>
      </c>
      <c r="AC90">
        <v>0</v>
      </c>
      <c r="AD90">
        <v>0</v>
      </c>
      <c r="AE90">
        <v>6</v>
      </c>
      <c r="AF90">
        <v>0</v>
      </c>
    </row>
    <row r="91" spans="1:32" x14ac:dyDescent="0.2">
      <c r="A91" t="s">
        <v>176</v>
      </c>
      <c r="B91">
        <v>2</v>
      </c>
      <c r="C91">
        <v>4</v>
      </c>
      <c r="D91">
        <v>0</v>
      </c>
      <c r="E91">
        <v>16</v>
      </c>
      <c r="F91">
        <v>0</v>
      </c>
      <c r="G91">
        <v>4</v>
      </c>
      <c r="H91">
        <v>8</v>
      </c>
      <c r="I91">
        <v>2</v>
      </c>
      <c r="J91">
        <v>0</v>
      </c>
      <c r="K91">
        <v>0</v>
      </c>
      <c r="L91">
        <v>0</v>
      </c>
      <c r="M91">
        <v>0</v>
      </c>
      <c r="N91" t="s">
        <v>132</v>
      </c>
      <c r="O91" t="s">
        <v>132</v>
      </c>
      <c r="P91" t="s">
        <v>132</v>
      </c>
      <c r="R91">
        <v>2</v>
      </c>
      <c r="S91">
        <v>5</v>
      </c>
      <c r="T91">
        <v>10</v>
      </c>
      <c r="U91">
        <v>14</v>
      </c>
      <c r="V91">
        <v>1</v>
      </c>
      <c r="W91">
        <v>2</v>
      </c>
      <c r="X91">
        <v>5</v>
      </c>
      <c r="Y91">
        <v>3</v>
      </c>
      <c r="Z91">
        <v>7</v>
      </c>
      <c r="AA91">
        <v>6</v>
      </c>
      <c r="AB91">
        <v>4</v>
      </c>
      <c r="AC91">
        <v>0</v>
      </c>
      <c r="AD91" t="s">
        <v>132</v>
      </c>
      <c r="AE91" t="s">
        <v>132</v>
      </c>
      <c r="AF91" t="s">
        <v>132</v>
      </c>
    </row>
    <row r="92" spans="1:32" x14ac:dyDescent="0.2">
      <c r="A92" t="s">
        <v>177</v>
      </c>
      <c r="B92">
        <v>10</v>
      </c>
      <c r="C92">
        <v>10</v>
      </c>
      <c r="D92">
        <v>20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7</v>
      </c>
      <c r="N92" t="s">
        <v>132</v>
      </c>
      <c r="O92" t="s">
        <v>132</v>
      </c>
      <c r="P92" t="s">
        <v>132</v>
      </c>
      <c r="R92">
        <v>0</v>
      </c>
      <c r="S92">
        <v>4</v>
      </c>
      <c r="T92">
        <v>8</v>
      </c>
      <c r="U92">
        <v>7</v>
      </c>
      <c r="V92">
        <v>2</v>
      </c>
      <c r="W92">
        <v>4</v>
      </c>
      <c r="X92">
        <v>6</v>
      </c>
      <c r="Y92">
        <v>4</v>
      </c>
      <c r="Z92">
        <v>9</v>
      </c>
      <c r="AA92">
        <v>4</v>
      </c>
      <c r="AB92">
        <v>9</v>
      </c>
      <c r="AC92">
        <v>2</v>
      </c>
      <c r="AD92" t="s">
        <v>132</v>
      </c>
      <c r="AE92" t="s">
        <v>132</v>
      </c>
      <c r="AF92" t="s">
        <v>132</v>
      </c>
    </row>
    <row r="93" spans="1:32" x14ac:dyDescent="0.2">
      <c r="A93" t="s">
        <v>178</v>
      </c>
      <c r="B93">
        <v>0</v>
      </c>
      <c r="C93">
        <v>0</v>
      </c>
      <c r="D93">
        <v>13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t="s">
        <v>132</v>
      </c>
      <c r="O93" t="s">
        <v>132</v>
      </c>
      <c r="P93" t="s">
        <v>132</v>
      </c>
      <c r="R93">
        <v>18</v>
      </c>
      <c r="S93">
        <v>2</v>
      </c>
      <c r="T93">
        <v>0</v>
      </c>
      <c r="U93">
        <v>2</v>
      </c>
      <c r="V93">
        <v>0</v>
      </c>
      <c r="W93">
        <v>0</v>
      </c>
      <c r="X93">
        <v>1</v>
      </c>
      <c r="Y93">
        <v>1</v>
      </c>
      <c r="Z93">
        <v>0</v>
      </c>
      <c r="AA93">
        <v>4</v>
      </c>
      <c r="AB93">
        <v>8</v>
      </c>
      <c r="AC93">
        <v>0</v>
      </c>
      <c r="AD93" t="s">
        <v>132</v>
      </c>
      <c r="AE93" t="s">
        <v>132</v>
      </c>
      <c r="AF93" t="s">
        <v>132</v>
      </c>
    </row>
    <row r="94" spans="1:32" x14ac:dyDescent="0.2">
      <c r="A94" t="s">
        <v>113</v>
      </c>
      <c r="B94">
        <v>0</v>
      </c>
      <c r="C94">
        <v>0</v>
      </c>
      <c r="D94">
        <v>26</v>
      </c>
      <c r="E94">
        <v>0</v>
      </c>
      <c r="F94">
        <v>0</v>
      </c>
      <c r="G94">
        <v>34</v>
      </c>
      <c r="H94">
        <v>6</v>
      </c>
      <c r="I94">
        <v>26</v>
      </c>
      <c r="J94">
        <v>6</v>
      </c>
      <c r="K94">
        <v>3</v>
      </c>
      <c r="L94">
        <v>49</v>
      </c>
      <c r="M94">
        <v>2</v>
      </c>
      <c r="N94">
        <v>0</v>
      </c>
      <c r="O94">
        <v>0</v>
      </c>
      <c r="P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15</v>
      </c>
      <c r="AA94">
        <v>1</v>
      </c>
      <c r="AB94">
        <v>0</v>
      </c>
      <c r="AC94">
        <v>0</v>
      </c>
      <c r="AD94">
        <v>1</v>
      </c>
      <c r="AE94">
        <v>1</v>
      </c>
      <c r="AF94">
        <v>0</v>
      </c>
    </row>
    <row r="95" spans="1:32" x14ac:dyDescent="0.2">
      <c r="A95" t="s">
        <v>179</v>
      </c>
      <c r="B95">
        <v>0</v>
      </c>
      <c r="C95">
        <v>0</v>
      </c>
      <c r="D95">
        <v>0</v>
      </c>
      <c r="E95">
        <v>0</v>
      </c>
      <c r="F95">
        <v>0</v>
      </c>
      <c r="G95">
        <v>63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  <c r="R95">
        <v>2</v>
      </c>
      <c r="S95">
        <v>11</v>
      </c>
      <c r="T95">
        <v>3</v>
      </c>
      <c r="U95">
        <v>1</v>
      </c>
      <c r="V95">
        <v>2</v>
      </c>
      <c r="W95">
        <v>0</v>
      </c>
      <c r="X95">
        <v>1</v>
      </c>
      <c r="Y95">
        <v>1</v>
      </c>
      <c r="Z95">
        <v>0</v>
      </c>
      <c r="AA95">
        <v>0</v>
      </c>
      <c r="AB95">
        <v>22</v>
      </c>
      <c r="AC95">
        <v>5</v>
      </c>
      <c r="AD95">
        <v>0</v>
      </c>
      <c r="AE95">
        <v>0</v>
      </c>
      <c r="AF95">
        <v>0</v>
      </c>
    </row>
    <row r="96" spans="1:32" x14ac:dyDescent="0.2">
      <c r="A96" t="s">
        <v>180</v>
      </c>
      <c r="B96">
        <v>44</v>
      </c>
      <c r="C96">
        <v>0</v>
      </c>
      <c r="D96">
        <v>10</v>
      </c>
      <c r="E96">
        <v>0</v>
      </c>
      <c r="F96">
        <v>15</v>
      </c>
      <c r="G96">
        <v>35</v>
      </c>
      <c r="H96">
        <v>17</v>
      </c>
      <c r="I96">
        <v>11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R96">
        <v>5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 x14ac:dyDescent="0.2">
      <c r="A97" t="s">
        <v>181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48</v>
      </c>
      <c r="I97">
        <v>0</v>
      </c>
      <c r="J97">
        <v>3</v>
      </c>
      <c r="K97">
        <v>14</v>
      </c>
      <c r="L97">
        <v>10</v>
      </c>
      <c r="M97">
        <v>7</v>
      </c>
      <c r="N97">
        <v>0</v>
      </c>
      <c r="O97">
        <v>0</v>
      </c>
      <c r="P97">
        <v>0</v>
      </c>
      <c r="R97">
        <v>6</v>
      </c>
      <c r="S97">
        <v>2</v>
      </c>
      <c r="T97">
        <v>3</v>
      </c>
      <c r="U97">
        <v>2</v>
      </c>
      <c r="V97">
        <v>0</v>
      </c>
      <c r="W97">
        <v>0</v>
      </c>
      <c r="X97">
        <v>0</v>
      </c>
      <c r="Y97">
        <v>3</v>
      </c>
      <c r="Z97">
        <v>0</v>
      </c>
      <c r="AA97">
        <v>0</v>
      </c>
      <c r="AB97">
        <v>0</v>
      </c>
      <c r="AC97">
        <v>2</v>
      </c>
      <c r="AD97">
        <v>7</v>
      </c>
      <c r="AE97">
        <v>0</v>
      </c>
      <c r="AF97">
        <v>1</v>
      </c>
    </row>
    <row r="98" spans="1:32" x14ac:dyDescent="0.2">
      <c r="A98" t="s">
        <v>182</v>
      </c>
      <c r="B98">
        <v>12</v>
      </c>
      <c r="C98">
        <v>5</v>
      </c>
      <c r="D98">
        <v>21</v>
      </c>
      <c r="E98">
        <v>48</v>
      </c>
      <c r="F98">
        <v>5</v>
      </c>
      <c r="G98">
        <v>28</v>
      </c>
      <c r="H98">
        <v>8</v>
      </c>
      <c r="I98">
        <v>29</v>
      </c>
      <c r="J98">
        <v>0</v>
      </c>
      <c r="K98">
        <v>69</v>
      </c>
      <c r="L98">
        <v>0</v>
      </c>
      <c r="M98">
        <v>0</v>
      </c>
      <c r="N98">
        <v>0</v>
      </c>
      <c r="O98">
        <v>0</v>
      </c>
      <c r="P98">
        <v>16</v>
      </c>
      <c r="R98">
        <v>0</v>
      </c>
      <c r="S98">
        <v>0</v>
      </c>
      <c r="T98">
        <v>0</v>
      </c>
      <c r="U98">
        <v>2</v>
      </c>
      <c r="V98">
        <v>0</v>
      </c>
      <c r="W98">
        <v>8</v>
      </c>
      <c r="X98">
        <v>0</v>
      </c>
      <c r="Y98">
        <v>2</v>
      </c>
      <c r="Z98">
        <v>0</v>
      </c>
      <c r="AA98">
        <v>18</v>
      </c>
      <c r="AB98">
        <v>11</v>
      </c>
      <c r="AC98">
        <v>10</v>
      </c>
      <c r="AD98">
        <v>0</v>
      </c>
      <c r="AE98">
        <v>2</v>
      </c>
      <c r="AF98">
        <v>0</v>
      </c>
    </row>
    <row r="99" spans="1:32" x14ac:dyDescent="0.2">
      <c r="A99" t="s">
        <v>183</v>
      </c>
      <c r="B99">
        <v>0</v>
      </c>
      <c r="C99">
        <v>0</v>
      </c>
      <c r="D99">
        <v>5</v>
      </c>
      <c r="E99">
        <v>0</v>
      </c>
      <c r="F99">
        <v>27</v>
      </c>
      <c r="G99">
        <v>10</v>
      </c>
      <c r="H99">
        <v>4</v>
      </c>
      <c r="I99">
        <v>2</v>
      </c>
      <c r="J99">
        <v>0</v>
      </c>
      <c r="K99">
        <v>3</v>
      </c>
      <c r="L99">
        <v>0</v>
      </c>
      <c r="M99">
        <v>0</v>
      </c>
      <c r="N99" t="s">
        <v>132</v>
      </c>
      <c r="O99" t="s">
        <v>132</v>
      </c>
      <c r="P99" t="s">
        <v>132</v>
      </c>
      <c r="R99">
        <v>0</v>
      </c>
      <c r="S99">
        <v>0</v>
      </c>
      <c r="T99">
        <v>3</v>
      </c>
      <c r="U99">
        <v>0</v>
      </c>
      <c r="V99">
        <v>0</v>
      </c>
      <c r="W99">
        <v>3</v>
      </c>
      <c r="X99">
        <v>8</v>
      </c>
      <c r="Y99">
        <v>1</v>
      </c>
      <c r="Z99">
        <v>5</v>
      </c>
      <c r="AA99">
        <v>3</v>
      </c>
      <c r="AB99">
        <v>9</v>
      </c>
      <c r="AC99">
        <v>0</v>
      </c>
      <c r="AD99" t="s">
        <v>132</v>
      </c>
      <c r="AE99" t="s">
        <v>132</v>
      </c>
      <c r="AF99" t="s">
        <v>132</v>
      </c>
    </row>
    <row r="100" spans="1:32" x14ac:dyDescent="0.2">
      <c r="A100" t="s">
        <v>184</v>
      </c>
      <c r="B100">
        <v>10</v>
      </c>
      <c r="C100">
        <v>2</v>
      </c>
      <c r="D100">
        <v>0</v>
      </c>
      <c r="E100">
        <v>4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</v>
      </c>
      <c r="L100">
        <v>0</v>
      </c>
      <c r="M100">
        <v>0</v>
      </c>
      <c r="N100">
        <v>0</v>
      </c>
      <c r="O100">
        <v>0</v>
      </c>
      <c r="P100">
        <v>0</v>
      </c>
      <c r="R100">
        <v>0</v>
      </c>
      <c r="S100">
        <v>4</v>
      </c>
      <c r="T100">
        <v>10</v>
      </c>
      <c r="U100">
        <v>2</v>
      </c>
      <c r="V100">
        <v>0</v>
      </c>
      <c r="W100">
        <v>2</v>
      </c>
      <c r="X100">
        <v>3</v>
      </c>
      <c r="Y100">
        <v>2</v>
      </c>
      <c r="Z100">
        <v>0</v>
      </c>
      <c r="AA100">
        <v>0</v>
      </c>
      <c r="AB100">
        <v>0</v>
      </c>
      <c r="AC100">
        <v>3</v>
      </c>
      <c r="AD100">
        <v>0</v>
      </c>
      <c r="AE100">
        <v>0</v>
      </c>
      <c r="AF100">
        <v>0</v>
      </c>
    </row>
    <row r="101" spans="1:32" x14ac:dyDescent="0.2">
      <c r="A101" t="s">
        <v>185</v>
      </c>
      <c r="B101">
        <v>15</v>
      </c>
      <c r="C101">
        <v>0</v>
      </c>
      <c r="D101">
        <v>21</v>
      </c>
      <c r="E101">
        <v>27</v>
      </c>
      <c r="F101">
        <v>0</v>
      </c>
      <c r="G101">
        <v>63</v>
      </c>
      <c r="H101">
        <v>2</v>
      </c>
      <c r="I101">
        <v>0</v>
      </c>
      <c r="J101">
        <v>4</v>
      </c>
      <c r="K101">
        <v>7</v>
      </c>
      <c r="L101">
        <v>6</v>
      </c>
      <c r="M101">
        <v>16</v>
      </c>
      <c r="N101">
        <v>4</v>
      </c>
      <c r="O101">
        <v>0</v>
      </c>
      <c r="P101">
        <v>0</v>
      </c>
      <c r="R101">
        <v>0</v>
      </c>
      <c r="S101">
        <v>3</v>
      </c>
      <c r="T101">
        <v>3</v>
      </c>
      <c r="U101">
        <v>0</v>
      </c>
      <c r="V101">
        <v>1</v>
      </c>
      <c r="W101">
        <v>4</v>
      </c>
      <c r="X101">
        <v>4</v>
      </c>
      <c r="Y101">
        <v>5</v>
      </c>
      <c r="Z101">
        <v>7</v>
      </c>
      <c r="AA101">
        <v>6</v>
      </c>
      <c r="AB101">
        <v>0</v>
      </c>
      <c r="AC101">
        <v>0</v>
      </c>
      <c r="AD101">
        <v>0</v>
      </c>
      <c r="AE101">
        <v>1</v>
      </c>
      <c r="AF101">
        <v>0</v>
      </c>
    </row>
    <row r="102" spans="1:32" x14ac:dyDescent="0.2">
      <c r="A102" t="s">
        <v>186</v>
      </c>
      <c r="B102">
        <v>6</v>
      </c>
      <c r="C102">
        <v>2</v>
      </c>
      <c r="D102">
        <v>2</v>
      </c>
      <c r="E102">
        <v>0</v>
      </c>
      <c r="F102">
        <v>23</v>
      </c>
      <c r="G102">
        <v>9</v>
      </c>
      <c r="H102">
        <v>3</v>
      </c>
      <c r="I102">
        <v>2</v>
      </c>
      <c r="J102">
        <v>35</v>
      </c>
      <c r="K102">
        <v>0</v>
      </c>
      <c r="L102">
        <v>21</v>
      </c>
      <c r="M102">
        <v>0</v>
      </c>
      <c r="N102">
        <v>0</v>
      </c>
      <c r="O102">
        <v>0</v>
      </c>
      <c r="P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2</v>
      </c>
      <c r="Y102">
        <v>0</v>
      </c>
      <c r="Z102">
        <v>0</v>
      </c>
      <c r="AA102">
        <v>0</v>
      </c>
      <c r="AB102">
        <v>0</v>
      </c>
      <c r="AC102">
        <v>2</v>
      </c>
      <c r="AD102">
        <v>0</v>
      </c>
      <c r="AE102">
        <v>0</v>
      </c>
      <c r="AF102">
        <v>0</v>
      </c>
    </row>
    <row r="103" spans="1:32" x14ac:dyDescent="0.2">
      <c r="A103" t="s">
        <v>187</v>
      </c>
      <c r="B103">
        <v>60</v>
      </c>
      <c r="C103">
        <v>8</v>
      </c>
      <c r="D103">
        <v>63</v>
      </c>
      <c r="E103">
        <v>12</v>
      </c>
      <c r="F103">
        <v>34</v>
      </c>
      <c r="G103">
        <v>0</v>
      </c>
      <c r="H103">
        <v>97</v>
      </c>
      <c r="I103">
        <v>49</v>
      </c>
      <c r="J103">
        <v>51</v>
      </c>
      <c r="K103">
        <v>75</v>
      </c>
      <c r="L103">
        <v>11</v>
      </c>
      <c r="M103">
        <v>6</v>
      </c>
      <c r="N103">
        <v>0</v>
      </c>
      <c r="O103">
        <v>0</v>
      </c>
      <c r="P103">
        <v>0</v>
      </c>
      <c r="R103">
        <v>2</v>
      </c>
      <c r="S103">
        <v>3</v>
      </c>
      <c r="T103">
        <v>0</v>
      </c>
      <c r="U103">
        <v>2</v>
      </c>
      <c r="V103">
        <v>1</v>
      </c>
      <c r="W103">
        <v>16</v>
      </c>
      <c r="X103">
        <v>45</v>
      </c>
      <c r="Y103">
        <v>45</v>
      </c>
      <c r="Z103">
        <v>37</v>
      </c>
      <c r="AA103">
        <v>3</v>
      </c>
      <c r="AB103">
        <v>8</v>
      </c>
      <c r="AC103">
        <v>7</v>
      </c>
      <c r="AD103">
        <v>0</v>
      </c>
      <c r="AE103">
        <v>0</v>
      </c>
      <c r="AF103">
        <v>0</v>
      </c>
    </row>
    <row r="104" spans="1:32" x14ac:dyDescent="0.2">
      <c r="A104" t="s">
        <v>188</v>
      </c>
      <c r="B104">
        <v>0</v>
      </c>
      <c r="C104">
        <v>0</v>
      </c>
      <c r="D104">
        <v>20</v>
      </c>
      <c r="E104">
        <v>0</v>
      </c>
      <c r="F104">
        <v>10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R104">
        <v>4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1:32" x14ac:dyDescent="0.2">
      <c r="A105" t="s">
        <v>189</v>
      </c>
      <c r="B105">
        <v>26</v>
      </c>
      <c r="C105">
        <v>0</v>
      </c>
      <c r="D105">
        <v>20</v>
      </c>
      <c r="E105">
        <v>32</v>
      </c>
      <c r="F105">
        <v>25</v>
      </c>
      <c r="G105">
        <v>0</v>
      </c>
      <c r="H105">
        <v>0</v>
      </c>
      <c r="I105">
        <v>28</v>
      </c>
      <c r="J105">
        <v>14</v>
      </c>
      <c r="K105">
        <v>94</v>
      </c>
      <c r="L105">
        <v>0</v>
      </c>
      <c r="M105">
        <v>0</v>
      </c>
      <c r="N105">
        <v>0</v>
      </c>
      <c r="O105">
        <v>0</v>
      </c>
      <c r="P105">
        <v>0</v>
      </c>
      <c r="R105">
        <v>0</v>
      </c>
      <c r="S105">
        <v>3</v>
      </c>
      <c r="T105">
        <v>5</v>
      </c>
      <c r="U105">
        <v>0</v>
      </c>
      <c r="V105">
        <v>0</v>
      </c>
      <c r="W105">
        <v>2</v>
      </c>
      <c r="X105">
        <v>7</v>
      </c>
      <c r="Y105">
        <v>0</v>
      </c>
      <c r="Z105">
        <v>0</v>
      </c>
      <c r="AA105">
        <v>1</v>
      </c>
      <c r="AB105">
        <v>0</v>
      </c>
      <c r="AC105">
        <v>36</v>
      </c>
      <c r="AD105">
        <v>0</v>
      </c>
      <c r="AE105">
        <v>0</v>
      </c>
      <c r="AF105">
        <v>6</v>
      </c>
    </row>
    <row r="106" spans="1:32" x14ac:dyDescent="0.2">
      <c r="A106" t="s">
        <v>190</v>
      </c>
      <c r="B106">
        <v>0</v>
      </c>
      <c r="C106">
        <v>0</v>
      </c>
      <c r="D106">
        <v>3</v>
      </c>
      <c r="E106">
        <v>0</v>
      </c>
      <c r="F106">
        <v>2</v>
      </c>
      <c r="G106">
        <v>7</v>
      </c>
      <c r="H106">
        <v>0</v>
      </c>
      <c r="I106">
        <v>4</v>
      </c>
      <c r="J106">
        <v>10</v>
      </c>
      <c r="K106">
        <v>0</v>
      </c>
      <c r="L106">
        <v>23</v>
      </c>
      <c r="M106">
        <v>0</v>
      </c>
      <c r="N106">
        <v>0</v>
      </c>
      <c r="O106">
        <v>0</v>
      </c>
      <c r="P106">
        <v>0</v>
      </c>
      <c r="R106">
        <v>3</v>
      </c>
      <c r="S106">
        <v>0</v>
      </c>
      <c r="T106">
        <v>2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2</v>
      </c>
      <c r="AA106">
        <v>0</v>
      </c>
      <c r="AB106">
        <v>0</v>
      </c>
      <c r="AC106">
        <v>3</v>
      </c>
      <c r="AD106">
        <v>0</v>
      </c>
      <c r="AE106">
        <v>0</v>
      </c>
      <c r="AF106">
        <v>0</v>
      </c>
    </row>
    <row r="107" spans="1:32" x14ac:dyDescent="0.2">
      <c r="A107" t="s">
        <v>4</v>
      </c>
      <c r="B107">
        <v>22</v>
      </c>
      <c r="C107">
        <v>5</v>
      </c>
      <c r="D107">
        <v>11</v>
      </c>
      <c r="E107">
        <v>16</v>
      </c>
      <c r="F107">
        <v>0</v>
      </c>
      <c r="G107">
        <v>0</v>
      </c>
      <c r="H107">
        <v>0</v>
      </c>
      <c r="I107">
        <v>58</v>
      </c>
      <c r="J107">
        <v>4</v>
      </c>
      <c r="K107">
        <v>2</v>
      </c>
      <c r="L107">
        <v>4</v>
      </c>
      <c r="M107">
        <v>2</v>
      </c>
      <c r="N107">
        <v>0</v>
      </c>
      <c r="O107">
        <v>0</v>
      </c>
      <c r="P107">
        <v>0</v>
      </c>
      <c r="R107">
        <v>0</v>
      </c>
      <c r="S107">
        <v>0</v>
      </c>
      <c r="T107">
        <v>3</v>
      </c>
      <c r="U107">
        <v>3</v>
      </c>
      <c r="V107">
        <v>0</v>
      </c>
      <c r="W107">
        <v>0</v>
      </c>
      <c r="X107">
        <v>0</v>
      </c>
      <c r="Y107">
        <v>9</v>
      </c>
      <c r="Z107">
        <v>5</v>
      </c>
      <c r="AA107">
        <v>12</v>
      </c>
      <c r="AB107">
        <v>9</v>
      </c>
      <c r="AC107">
        <v>8</v>
      </c>
      <c r="AD107">
        <v>0</v>
      </c>
      <c r="AE107">
        <v>0</v>
      </c>
      <c r="AF107">
        <v>0</v>
      </c>
    </row>
    <row r="108" spans="1:32" x14ac:dyDescent="0.2">
      <c r="A108" t="s">
        <v>191</v>
      </c>
      <c r="B108">
        <v>9</v>
      </c>
      <c r="C108">
        <v>18</v>
      </c>
      <c r="D108">
        <v>31</v>
      </c>
      <c r="E108">
        <v>0</v>
      </c>
      <c r="F108">
        <v>17</v>
      </c>
      <c r="G108">
        <v>0</v>
      </c>
      <c r="H108">
        <v>0</v>
      </c>
      <c r="I108">
        <v>3</v>
      </c>
      <c r="J108">
        <v>3</v>
      </c>
      <c r="K108">
        <v>25</v>
      </c>
      <c r="L108">
        <v>11</v>
      </c>
      <c r="M108">
        <v>0</v>
      </c>
      <c r="N108" t="s">
        <v>132</v>
      </c>
      <c r="O108" t="s">
        <v>132</v>
      </c>
      <c r="P108" t="s">
        <v>132</v>
      </c>
      <c r="R108">
        <v>1</v>
      </c>
      <c r="S108">
        <v>0</v>
      </c>
      <c r="T108">
        <v>2</v>
      </c>
      <c r="U108">
        <v>4</v>
      </c>
      <c r="V108">
        <v>3</v>
      </c>
      <c r="W108">
        <v>2</v>
      </c>
      <c r="X108">
        <v>1</v>
      </c>
      <c r="Y108">
        <v>1</v>
      </c>
      <c r="Z108">
        <v>0</v>
      </c>
      <c r="AA108">
        <v>4</v>
      </c>
      <c r="AB108">
        <v>0</v>
      </c>
      <c r="AC108">
        <v>0</v>
      </c>
      <c r="AD108" t="s">
        <v>132</v>
      </c>
      <c r="AE108" t="s">
        <v>132</v>
      </c>
      <c r="AF108" t="s">
        <v>132</v>
      </c>
    </row>
    <row r="109" spans="1:32" x14ac:dyDescent="0.2">
      <c r="A109" t="s">
        <v>192</v>
      </c>
      <c r="B109">
        <v>471</v>
      </c>
      <c r="C109">
        <v>246</v>
      </c>
      <c r="D109">
        <v>610</v>
      </c>
      <c r="E109">
        <v>684</v>
      </c>
      <c r="F109">
        <v>724</v>
      </c>
      <c r="G109">
        <v>549</v>
      </c>
      <c r="H109">
        <v>449</v>
      </c>
      <c r="I109">
        <v>623</v>
      </c>
      <c r="J109">
        <v>534</v>
      </c>
      <c r="K109">
        <v>549</v>
      </c>
      <c r="L109">
        <v>428</v>
      </c>
      <c r="M109">
        <v>129</v>
      </c>
      <c r="N109">
        <v>44</v>
      </c>
      <c r="O109">
        <v>15</v>
      </c>
      <c r="P109">
        <v>22</v>
      </c>
      <c r="R109">
        <v>112</v>
      </c>
      <c r="S109">
        <v>113</v>
      </c>
      <c r="T109">
        <v>203</v>
      </c>
      <c r="U109">
        <v>129</v>
      </c>
      <c r="V109">
        <v>38</v>
      </c>
      <c r="W109">
        <v>127</v>
      </c>
      <c r="X109">
        <v>214</v>
      </c>
      <c r="Y109">
        <v>232</v>
      </c>
      <c r="Z109">
        <v>256</v>
      </c>
      <c r="AA109">
        <v>230</v>
      </c>
      <c r="AB109">
        <v>196</v>
      </c>
      <c r="AC109">
        <v>208</v>
      </c>
      <c r="AD109">
        <v>25</v>
      </c>
      <c r="AE109">
        <v>22</v>
      </c>
      <c r="AF109">
        <v>13</v>
      </c>
    </row>
    <row r="110" spans="1:32" x14ac:dyDescent="0.2">
      <c r="A110" t="s">
        <v>193</v>
      </c>
      <c r="B110">
        <v>2909</v>
      </c>
      <c r="C110">
        <v>2204</v>
      </c>
      <c r="D110">
        <v>3622</v>
      </c>
      <c r="E110">
        <v>4403</v>
      </c>
      <c r="F110">
        <v>4516</v>
      </c>
      <c r="G110">
        <v>3539</v>
      </c>
      <c r="H110">
        <v>4209</v>
      </c>
      <c r="I110">
        <v>3968</v>
      </c>
      <c r="J110">
        <v>4986</v>
      </c>
      <c r="K110">
        <v>4905</v>
      </c>
      <c r="L110">
        <v>3362</v>
      </c>
      <c r="M110">
        <v>1328</v>
      </c>
      <c r="N110">
        <v>494</v>
      </c>
      <c r="O110">
        <v>363</v>
      </c>
      <c r="P110">
        <v>293</v>
      </c>
      <c r="R110">
        <v>804</v>
      </c>
      <c r="S110">
        <v>1003</v>
      </c>
      <c r="T110">
        <v>1400</v>
      </c>
      <c r="U110">
        <v>671</v>
      </c>
      <c r="V110">
        <v>456</v>
      </c>
      <c r="W110">
        <v>971</v>
      </c>
      <c r="X110">
        <v>918</v>
      </c>
      <c r="Y110">
        <v>1153</v>
      </c>
      <c r="Z110">
        <v>2002</v>
      </c>
      <c r="AA110">
        <v>787</v>
      </c>
      <c r="AB110">
        <v>727</v>
      </c>
      <c r="AC110">
        <v>850</v>
      </c>
      <c r="AD110">
        <v>325</v>
      </c>
      <c r="AE110">
        <v>351</v>
      </c>
      <c r="AF110">
        <v>253</v>
      </c>
    </row>
    <row r="112" spans="1:32" x14ac:dyDescent="0.2">
      <c r="A112" t="s">
        <v>194</v>
      </c>
    </row>
    <row r="113" spans="1:1" x14ac:dyDescent="0.2">
      <c r="A113" t="s">
        <v>195</v>
      </c>
    </row>
    <row r="114" spans="1:1" x14ac:dyDescent="0.2">
      <c r="A114" t="s">
        <v>196</v>
      </c>
    </row>
    <row r="116" spans="1:1" x14ac:dyDescent="0.2">
      <c r="A116" t="s">
        <v>197</v>
      </c>
    </row>
    <row r="117" spans="1:1" x14ac:dyDescent="0.2">
      <c r="A117" t="s">
        <v>198</v>
      </c>
    </row>
    <row r="118" spans="1:1" x14ac:dyDescent="0.2">
      <c r="A118" t="s">
        <v>199</v>
      </c>
    </row>
    <row r="119" spans="1:1" x14ac:dyDescent="0.2">
      <c r="A119" t="s">
        <v>200</v>
      </c>
    </row>
    <row r="120" spans="1:1" x14ac:dyDescent="0.2">
      <c r="A120" t="s">
        <v>201</v>
      </c>
    </row>
    <row r="121" spans="1:1" x14ac:dyDescent="0.2">
      <c r="A121" t="s">
        <v>202</v>
      </c>
    </row>
    <row r="122" spans="1:1" x14ac:dyDescent="0.2">
      <c r="A122" t="s">
        <v>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workbookViewId="0">
      <selection activeCell="B2" sqref="B2"/>
    </sheetView>
  </sheetViews>
  <sheetFormatPr baseColWidth="10" defaultColWidth="8.83203125" defaultRowHeight="15" x14ac:dyDescent="0.2"/>
  <sheetData>
    <row r="1" spans="2:3" x14ac:dyDescent="0.2">
      <c r="B1" t="s">
        <v>204</v>
      </c>
    </row>
    <row r="2" spans="2:3" x14ac:dyDescent="0.2">
      <c r="B2" t="s">
        <v>63</v>
      </c>
    </row>
    <row r="4" spans="2:3" x14ac:dyDescent="0.2">
      <c r="B4" t="s">
        <v>64</v>
      </c>
    </row>
    <row r="6" spans="2:3" x14ac:dyDescent="0.2">
      <c r="C6" t="s">
        <v>205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0"/>
  <sheetViews>
    <sheetView tabSelected="1" workbookViewId="0">
      <selection activeCell="C7" sqref="C7"/>
    </sheetView>
  </sheetViews>
  <sheetFormatPr baseColWidth="10" defaultColWidth="8.83203125" defaultRowHeight="15" x14ac:dyDescent="0.2"/>
  <sheetData>
    <row r="1" spans="1:13" x14ac:dyDescent="0.2">
      <c r="A1" t="s">
        <v>65</v>
      </c>
      <c r="J1" t="s">
        <v>206</v>
      </c>
    </row>
    <row r="2" spans="1:13" x14ac:dyDescent="0.2">
      <c r="A2" t="s">
        <v>66</v>
      </c>
    </row>
    <row r="3" spans="1:13" x14ac:dyDescent="0.2">
      <c r="A3" t="s">
        <v>96</v>
      </c>
    </row>
    <row r="4" spans="1:13" x14ac:dyDescent="0.2">
      <c r="A4" t="s">
        <v>5</v>
      </c>
      <c r="B4" t="s">
        <v>5</v>
      </c>
      <c r="C4" t="s">
        <v>5</v>
      </c>
      <c r="D4">
        <v>2008</v>
      </c>
      <c r="E4">
        <v>2009</v>
      </c>
      <c r="F4">
        <v>2010</v>
      </c>
      <c r="G4">
        <v>2011</v>
      </c>
      <c r="H4">
        <v>2012</v>
      </c>
      <c r="I4">
        <v>2013</v>
      </c>
      <c r="J4">
        <v>2014</v>
      </c>
      <c r="K4">
        <v>2015</v>
      </c>
      <c r="L4">
        <v>2016</v>
      </c>
      <c r="M4">
        <v>2017</v>
      </c>
    </row>
    <row r="5" spans="1:13" x14ac:dyDescent="0.2">
      <c r="A5" t="s">
        <v>26</v>
      </c>
    </row>
    <row r="6" spans="1:13" x14ac:dyDescent="0.2">
      <c r="A6" t="s">
        <v>5</v>
      </c>
      <c r="B6" t="s">
        <v>16</v>
      </c>
    </row>
    <row r="7" spans="1:13" x14ac:dyDescent="0.2">
      <c r="A7" t="s">
        <v>5</v>
      </c>
      <c r="B7" t="s">
        <v>5</v>
      </c>
      <c r="C7" t="s">
        <v>67</v>
      </c>
      <c r="D7">
        <v>0</v>
      </c>
      <c r="E7">
        <v>0</v>
      </c>
      <c r="F7">
        <v>0</v>
      </c>
      <c r="G7">
        <v>942.74</v>
      </c>
      <c r="H7">
        <v>850.6</v>
      </c>
      <c r="I7">
        <v>781.93</v>
      </c>
      <c r="J7">
        <v>827.24</v>
      </c>
      <c r="K7">
        <v>919.74</v>
      </c>
      <c r="L7">
        <v>1009.05</v>
      </c>
      <c r="M7">
        <v>1098.0899999999999</v>
      </c>
    </row>
    <row r="8" spans="1:13" x14ac:dyDescent="0.2">
      <c r="A8" t="s">
        <v>5</v>
      </c>
      <c r="B8" t="s">
        <v>5</v>
      </c>
      <c r="C8" t="s">
        <v>68</v>
      </c>
      <c r="D8">
        <v>1336.22</v>
      </c>
      <c r="E8">
        <v>1213.95</v>
      </c>
      <c r="F8">
        <v>1085.5999999999999</v>
      </c>
      <c r="G8">
        <v>1051.71</v>
      </c>
      <c r="H8">
        <v>1064.07</v>
      </c>
      <c r="I8">
        <v>1069.18</v>
      </c>
      <c r="J8">
        <v>1118.29</v>
      </c>
      <c r="K8">
        <v>1236.67</v>
      </c>
      <c r="L8">
        <v>1317.59</v>
      </c>
      <c r="M8">
        <v>1369.45</v>
      </c>
    </row>
    <row r="9" spans="1:13" x14ac:dyDescent="0.2">
      <c r="A9" t="s">
        <v>5</v>
      </c>
      <c r="B9" t="s">
        <v>5</v>
      </c>
      <c r="C9" t="s">
        <v>69</v>
      </c>
      <c r="D9">
        <v>1540.78</v>
      </c>
      <c r="E9">
        <v>1392.65</v>
      </c>
      <c r="F9">
        <v>1246.76</v>
      </c>
      <c r="G9">
        <v>1206.1199999999999</v>
      </c>
      <c r="H9">
        <v>1240.97</v>
      </c>
      <c r="I9">
        <v>1255.6400000000001</v>
      </c>
      <c r="J9">
        <v>1317.8</v>
      </c>
      <c r="K9">
        <v>1416.05</v>
      </c>
      <c r="L9">
        <v>1510.52</v>
      </c>
      <c r="M9">
        <v>1569.27</v>
      </c>
    </row>
    <row r="10" spans="1:13" x14ac:dyDescent="0.2">
      <c r="A10" t="s">
        <v>5</v>
      </c>
      <c r="B10" t="s">
        <v>5</v>
      </c>
      <c r="C10" t="s">
        <v>70</v>
      </c>
      <c r="D10">
        <v>1253.74</v>
      </c>
      <c r="E10">
        <v>1187.77</v>
      </c>
      <c r="F10">
        <v>1080.77</v>
      </c>
      <c r="G10">
        <v>1027.3699999999999</v>
      </c>
      <c r="H10">
        <v>1011.86</v>
      </c>
      <c r="I10">
        <v>1011.1</v>
      </c>
      <c r="J10">
        <v>1061.06</v>
      </c>
      <c r="K10">
        <v>1167.05</v>
      </c>
      <c r="L10">
        <v>1246.3900000000001</v>
      </c>
      <c r="M10">
        <v>1308.17</v>
      </c>
    </row>
    <row r="11" spans="1:13" x14ac:dyDescent="0.2">
      <c r="A11" t="s">
        <v>5</v>
      </c>
      <c r="B11" t="s">
        <v>5</v>
      </c>
      <c r="C11" t="s">
        <v>71</v>
      </c>
      <c r="D11">
        <v>1421.89</v>
      </c>
      <c r="E11">
        <v>1316.4</v>
      </c>
      <c r="F11">
        <v>1187.29</v>
      </c>
      <c r="G11">
        <v>1140.74</v>
      </c>
      <c r="H11">
        <v>1159.75</v>
      </c>
      <c r="I11">
        <v>1168.9100000000001</v>
      </c>
      <c r="J11">
        <v>1225.29</v>
      </c>
      <c r="K11">
        <v>1321.17</v>
      </c>
      <c r="L11">
        <v>1402.98</v>
      </c>
      <c r="M11">
        <v>1465.5</v>
      </c>
    </row>
    <row r="12" spans="1:13" x14ac:dyDescent="0.2">
      <c r="A12" t="s">
        <v>5</v>
      </c>
      <c r="B12" t="s">
        <v>5</v>
      </c>
      <c r="C12" t="s">
        <v>72</v>
      </c>
      <c r="D12">
        <v>1794.33</v>
      </c>
      <c r="E12">
        <v>1697.46</v>
      </c>
      <c r="F12">
        <v>1585.58</v>
      </c>
      <c r="G12">
        <v>1577.57</v>
      </c>
      <c r="H12">
        <v>1583.93</v>
      </c>
      <c r="I12">
        <v>1590.14</v>
      </c>
      <c r="J12">
        <v>1676.64</v>
      </c>
      <c r="K12">
        <v>1738.91</v>
      </c>
      <c r="L12">
        <v>1798.14</v>
      </c>
      <c r="M12">
        <v>1870.87</v>
      </c>
    </row>
    <row r="13" spans="1:13" x14ac:dyDescent="0.2">
      <c r="A13" t="s">
        <v>5</v>
      </c>
      <c r="B13" t="s">
        <v>5</v>
      </c>
      <c r="C13" t="s">
        <v>73</v>
      </c>
      <c r="D13">
        <v>1609.15</v>
      </c>
      <c r="E13">
        <v>1518.27</v>
      </c>
      <c r="F13">
        <v>1401.97</v>
      </c>
      <c r="G13">
        <v>1363.93</v>
      </c>
      <c r="H13">
        <v>1377.02</v>
      </c>
      <c r="I13">
        <v>1384.31</v>
      </c>
      <c r="J13">
        <v>1451.19</v>
      </c>
      <c r="K13">
        <v>1526.77</v>
      </c>
      <c r="L13">
        <v>1588.36</v>
      </c>
      <c r="M13">
        <v>1635.2</v>
      </c>
    </row>
    <row r="14" spans="1:13" x14ac:dyDescent="0.2">
      <c r="A14" t="s">
        <v>5</v>
      </c>
      <c r="B14" t="s">
        <v>74</v>
      </c>
    </row>
    <row r="15" spans="1:13" x14ac:dyDescent="0.2">
      <c r="A15" t="s">
        <v>5</v>
      </c>
      <c r="B15" t="s">
        <v>5</v>
      </c>
      <c r="C15" t="s">
        <v>67</v>
      </c>
      <c r="D15">
        <v>1009.65</v>
      </c>
      <c r="E15">
        <v>903.93</v>
      </c>
      <c r="F15">
        <v>803.67</v>
      </c>
      <c r="G15">
        <v>771.18</v>
      </c>
      <c r="H15">
        <v>732.99</v>
      </c>
      <c r="I15">
        <v>744.83</v>
      </c>
      <c r="J15">
        <v>808.34</v>
      </c>
      <c r="K15">
        <v>832.53</v>
      </c>
      <c r="L15">
        <v>800.87</v>
      </c>
      <c r="M15">
        <v>831.81</v>
      </c>
    </row>
    <row r="16" spans="1:13" x14ac:dyDescent="0.2">
      <c r="A16" t="s">
        <v>5</v>
      </c>
      <c r="B16" t="s">
        <v>5</v>
      </c>
      <c r="C16" t="s">
        <v>68</v>
      </c>
      <c r="D16">
        <v>1208.48</v>
      </c>
      <c r="E16">
        <v>1125.54</v>
      </c>
      <c r="F16">
        <v>1006.38</v>
      </c>
      <c r="G16">
        <v>959.26</v>
      </c>
      <c r="H16">
        <v>973.92</v>
      </c>
      <c r="I16">
        <v>1005.83</v>
      </c>
      <c r="J16">
        <v>1053.45</v>
      </c>
      <c r="K16">
        <v>1115.45</v>
      </c>
      <c r="L16">
        <v>1212.27</v>
      </c>
      <c r="M16">
        <v>1311.37</v>
      </c>
    </row>
    <row r="17" spans="1:13" x14ac:dyDescent="0.2">
      <c r="A17" t="s">
        <v>5</v>
      </c>
      <c r="B17" t="s">
        <v>5</v>
      </c>
      <c r="C17" t="s">
        <v>69</v>
      </c>
      <c r="D17">
        <v>1320.79</v>
      </c>
      <c r="E17">
        <v>1217.3399999999999</v>
      </c>
      <c r="F17">
        <v>1101.3800000000001</v>
      </c>
      <c r="G17">
        <v>1071.94</v>
      </c>
      <c r="H17">
        <v>1080.17</v>
      </c>
      <c r="I17">
        <v>1096.7</v>
      </c>
      <c r="J17">
        <v>1140.43</v>
      </c>
      <c r="K17">
        <v>1222.25</v>
      </c>
      <c r="L17">
        <v>1316.17</v>
      </c>
      <c r="M17">
        <v>1382.82</v>
      </c>
    </row>
    <row r="18" spans="1:13" x14ac:dyDescent="0.2">
      <c r="A18" t="s">
        <v>5</v>
      </c>
      <c r="B18" t="s">
        <v>5</v>
      </c>
      <c r="C18" t="s">
        <v>70</v>
      </c>
      <c r="D18">
        <v>1171.51</v>
      </c>
      <c r="E18">
        <v>1081.22</v>
      </c>
      <c r="F18">
        <v>970.53</v>
      </c>
      <c r="G18">
        <v>932.86</v>
      </c>
      <c r="H18">
        <v>943.46</v>
      </c>
      <c r="I18">
        <v>971.28</v>
      </c>
      <c r="J18">
        <v>1021.39</v>
      </c>
      <c r="K18">
        <v>1077.06</v>
      </c>
      <c r="L18">
        <v>1159.99</v>
      </c>
      <c r="M18">
        <v>1257.6500000000001</v>
      </c>
    </row>
    <row r="19" spans="1:13" x14ac:dyDescent="0.2">
      <c r="A19" t="s">
        <v>5</v>
      </c>
      <c r="B19" t="s">
        <v>5</v>
      </c>
      <c r="C19" t="s">
        <v>71</v>
      </c>
      <c r="D19">
        <v>1290.44</v>
      </c>
      <c r="E19">
        <v>1190</v>
      </c>
      <c r="F19">
        <v>1076.6400000000001</v>
      </c>
      <c r="G19">
        <v>1047.96</v>
      </c>
      <c r="H19">
        <v>1058.9000000000001</v>
      </c>
      <c r="I19">
        <v>1077.05</v>
      </c>
      <c r="J19">
        <v>1121.77</v>
      </c>
      <c r="K19">
        <v>1199.07</v>
      </c>
      <c r="L19">
        <v>1290.1400000000001</v>
      </c>
      <c r="M19">
        <v>1361.01</v>
      </c>
    </row>
    <row r="20" spans="1:13" x14ac:dyDescent="0.2">
      <c r="A20" t="s">
        <v>5</v>
      </c>
      <c r="B20" t="s">
        <v>5</v>
      </c>
      <c r="C20" t="s">
        <v>72</v>
      </c>
      <c r="D20">
        <v>1668.39</v>
      </c>
      <c r="E20">
        <v>1534.96</v>
      </c>
      <c r="F20">
        <v>1375.69</v>
      </c>
      <c r="G20">
        <v>1354.24</v>
      </c>
      <c r="H20">
        <v>1353.52</v>
      </c>
      <c r="I20">
        <v>1396.96</v>
      </c>
      <c r="J20">
        <v>1482.94</v>
      </c>
      <c r="K20">
        <v>1581.42</v>
      </c>
      <c r="L20">
        <v>1650.34</v>
      </c>
      <c r="M20">
        <v>1716.33</v>
      </c>
    </row>
    <row r="21" spans="1:13" x14ac:dyDescent="0.2">
      <c r="A21" t="s">
        <v>5</v>
      </c>
      <c r="B21" t="s">
        <v>5</v>
      </c>
      <c r="C21" t="s">
        <v>73</v>
      </c>
      <c r="D21">
        <v>1389.17</v>
      </c>
      <c r="E21">
        <v>1277.55</v>
      </c>
      <c r="F21">
        <v>1155.74</v>
      </c>
      <c r="G21">
        <v>1129.9000000000001</v>
      </c>
      <c r="H21">
        <v>1136.78</v>
      </c>
      <c r="I21">
        <v>1158.55</v>
      </c>
      <c r="J21">
        <v>1216.47</v>
      </c>
      <c r="K21">
        <v>1297.21</v>
      </c>
      <c r="L21">
        <v>1380.33</v>
      </c>
      <c r="M21">
        <v>1448.25</v>
      </c>
    </row>
    <row r="22" spans="1:13" x14ac:dyDescent="0.2">
      <c r="A22" t="s">
        <v>5</v>
      </c>
      <c r="B22" t="s">
        <v>75</v>
      </c>
    </row>
    <row r="23" spans="1:13" x14ac:dyDescent="0.2">
      <c r="A23" t="s">
        <v>5</v>
      </c>
      <c r="B23" t="s">
        <v>5</v>
      </c>
      <c r="C23" t="s">
        <v>67</v>
      </c>
      <c r="D23">
        <v>1046.23</v>
      </c>
      <c r="E23">
        <v>869.53</v>
      </c>
      <c r="F23">
        <v>796.49</v>
      </c>
      <c r="G23">
        <v>777.83</v>
      </c>
      <c r="H23">
        <v>729.04</v>
      </c>
      <c r="I23">
        <v>754</v>
      </c>
      <c r="J23">
        <v>796.15</v>
      </c>
      <c r="K23">
        <v>897.89</v>
      </c>
      <c r="L23">
        <v>978.11</v>
      </c>
      <c r="M23">
        <v>1046.3800000000001</v>
      </c>
    </row>
    <row r="24" spans="1:13" x14ac:dyDescent="0.2">
      <c r="A24" t="s">
        <v>5</v>
      </c>
      <c r="B24" t="s">
        <v>5</v>
      </c>
      <c r="C24" t="s">
        <v>68</v>
      </c>
      <c r="D24">
        <v>1182.8699999999999</v>
      </c>
      <c r="E24">
        <v>1074.58</v>
      </c>
      <c r="F24">
        <v>964.58</v>
      </c>
      <c r="G24">
        <v>938</v>
      </c>
      <c r="H24">
        <v>943.04</v>
      </c>
      <c r="I24">
        <v>968.55</v>
      </c>
      <c r="J24">
        <v>1028.47</v>
      </c>
      <c r="K24">
        <v>1103.8399999999999</v>
      </c>
      <c r="L24">
        <v>1181.56</v>
      </c>
      <c r="M24">
        <v>1254.3499999999999</v>
      </c>
    </row>
    <row r="25" spans="1:13" x14ac:dyDescent="0.2">
      <c r="A25" t="s">
        <v>5</v>
      </c>
      <c r="B25" t="s">
        <v>5</v>
      </c>
      <c r="C25" t="s">
        <v>69</v>
      </c>
      <c r="D25">
        <v>1353.15</v>
      </c>
      <c r="E25">
        <v>1232.96</v>
      </c>
      <c r="F25">
        <v>1115.42</v>
      </c>
      <c r="G25">
        <v>1078.9100000000001</v>
      </c>
      <c r="H25">
        <v>1071.83</v>
      </c>
      <c r="I25">
        <v>1088.83</v>
      </c>
      <c r="J25">
        <v>1153.1600000000001</v>
      </c>
      <c r="K25">
        <v>1243.4100000000001</v>
      </c>
      <c r="L25">
        <v>1330.18</v>
      </c>
      <c r="M25">
        <v>1411.92</v>
      </c>
    </row>
    <row r="26" spans="1:13" x14ac:dyDescent="0.2">
      <c r="A26" t="s">
        <v>5</v>
      </c>
      <c r="B26" t="s">
        <v>5</v>
      </c>
      <c r="C26" t="s">
        <v>70</v>
      </c>
      <c r="D26">
        <v>1175.72</v>
      </c>
      <c r="E26">
        <v>1061.21</v>
      </c>
      <c r="F26">
        <v>950.98</v>
      </c>
      <c r="G26">
        <v>923.28</v>
      </c>
      <c r="H26">
        <v>922.22</v>
      </c>
      <c r="I26">
        <v>949.07</v>
      </c>
      <c r="J26">
        <v>1010.05</v>
      </c>
      <c r="K26">
        <v>1086.33</v>
      </c>
      <c r="L26">
        <v>1162.9100000000001</v>
      </c>
      <c r="M26">
        <v>1237.1600000000001</v>
      </c>
    </row>
    <row r="27" spans="1:13" x14ac:dyDescent="0.2">
      <c r="A27" t="s">
        <v>5</v>
      </c>
      <c r="B27" t="s">
        <v>5</v>
      </c>
      <c r="C27" t="s">
        <v>71</v>
      </c>
      <c r="D27">
        <v>1271.6600000000001</v>
      </c>
      <c r="E27">
        <v>1153.3499999999999</v>
      </c>
      <c r="F27">
        <v>1038.28</v>
      </c>
      <c r="G27">
        <v>1005.28</v>
      </c>
      <c r="H27">
        <v>1003.71</v>
      </c>
      <c r="I27">
        <v>1024.8699999999999</v>
      </c>
      <c r="J27">
        <v>1086.96</v>
      </c>
      <c r="K27">
        <v>1171.6199999999999</v>
      </c>
      <c r="L27">
        <v>1255.81</v>
      </c>
      <c r="M27">
        <v>1333.95</v>
      </c>
    </row>
    <row r="28" spans="1:13" x14ac:dyDescent="0.2">
      <c r="A28" t="s">
        <v>5</v>
      </c>
      <c r="B28" t="s">
        <v>5</v>
      </c>
      <c r="C28" t="s">
        <v>72</v>
      </c>
      <c r="D28">
        <v>1622.08</v>
      </c>
      <c r="E28">
        <v>1503.26</v>
      </c>
      <c r="F28">
        <v>1405.32</v>
      </c>
      <c r="G28">
        <v>1376.03</v>
      </c>
      <c r="H28">
        <v>1439.12</v>
      </c>
      <c r="I28">
        <v>1528.29</v>
      </c>
      <c r="J28">
        <v>1551.55</v>
      </c>
      <c r="K28">
        <v>1637.71</v>
      </c>
      <c r="L28">
        <v>1732.35</v>
      </c>
      <c r="M28">
        <v>1763.98</v>
      </c>
    </row>
    <row r="29" spans="1:13" x14ac:dyDescent="0.2">
      <c r="A29" t="s">
        <v>5</v>
      </c>
      <c r="B29" t="s">
        <v>5</v>
      </c>
      <c r="C29" t="s">
        <v>73</v>
      </c>
      <c r="D29">
        <v>1297.1199999999999</v>
      </c>
      <c r="E29">
        <v>1178.71</v>
      </c>
      <c r="F29">
        <v>1068.18</v>
      </c>
      <c r="G29">
        <v>1038.9000000000001</v>
      </c>
      <c r="H29">
        <v>1044.3499999999999</v>
      </c>
      <c r="I29">
        <v>1077.73</v>
      </c>
      <c r="J29">
        <v>1131.74</v>
      </c>
      <c r="K29">
        <v>1209.43</v>
      </c>
      <c r="L29">
        <v>1293.23</v>
      </c>
      <c r="M29">
        <v>1365.92</v>
      </c>
    </row>
    <row r="30" spans="1:13" x14ac:dyDescent="0.2">
      <c r="A30" t="s">
        <v>5</v>
      </c>
      <c r="B30" t="s">
        <v>76</v>
      </c>
    </row>
    <row r="31" spans="1:13" x14ac:dyDescent="0.2">
      <c r="A31" t="s">
        <v>5</v>
      </c>
      <c r="B31" t="s">
        <v>5</v>
      </c>
      <c r="C31" t="s">
        <v>67</v>
      </c>
      <c r="D31">
        <v>1052.3399999999999</v>
      </c>
      <c r="E31">
        <v>942.6</v>
      </c>
      <c r="F31">
        <v>830.05</v>
      </c>
      <c r="G31">
        <v>814.14</v>
      </c>
      <c r="H31">
        <v>822.8</v>
      </c>
      <c r="I31">
        <v>837.05</v>
      </c>
      <c r="J31">
        <v>905.59</v>
      </c>
      <c r="K31">
        <v>998.2</v>
      </c>
      <c r="L31">
        <v>1075.5</v>
      </c>
      <c r="M31">
        <v>1167.02</v>
      </c>
    </row>
    <row r="32" spans="1:13" x14ac:dyDescent="0.2">
      <c r="A32" t="s">
        <v>5</v>
      </c>
      <c r="B32" t="s">
        <v>5</v>
      </c>
      <c r="C32" t="s">
        <v>68</v>
      </c>
      <c r="D32">
        <v>1278.77</v>
      </c>
      <c r="E32">
        <v>1149.4100000000001</v>
      </c>
      <c r="F32">
        <v>1009.61</v>
      </c>
      <c r="G32">
        <v>978.71</v>
      </c>
      <c r="H32">
        <v>1001.8</v>
      </c>
      <c r="I32">
        <v>1027.27</v>
      </c>
      <c r="J32">
        <v>1106.8599999999999</v>
      </c>
      <c r="K32">
        <v>1217.29</v>
      </c>
      <c r="L32">
        <v>1301.72</v>
      </c>
      <c r="M32">
        <v>1394.37</v>
      </c>
    </row>
    <row r="33" spans="1:13" x14ac:dyDescent="0.2">
      <c r="A33" t="s">
        <v>5</v>
      </c>
      <c r="B33" t="s">
        <v>5</v>
      </c>
      <c r="C33" t="s">
        <v>69</v>
      </c>
      <c r="D33">
        <v>1524.98</v>
      </c>
      <c r="E33">
        <v>1381.58</v>
      </c>
      <c r="F33">
        <v>1235.32</v>
      </c>
      <c r="G33">
        <v>1206.0899999999999</v>
      </c>
      <c r="H33">
        <v>1201.73</v>
      </c>
      <c r="I33">
        <v>1239.45</v>
      </c>
      <c r="J33">
        <v>1306.98</v>
      </c>
      <c r="K33">
        <v>1459.41</v>
      </c>
      <c r="L33">
        <v>1560.23</v>
      </c>
      <c r="M33">
        <v>1651.31</v>
      </c>
    </row>
    <row r="34" spans="1:13" x14ac:dyDescent="0.2">
      <c r="A34" t="s">
        <v>5</v>
      </c>
      <c r="B34" t="s">
        <v>5</v>
      </c>
      <c r="C34" t="s">
        <v>70</v>
      </c>
      <c r="D34">
        <v>1220.99</v>
      </c>
      <c r="E34">
        <v>1096.82</v>
      </c>
      <c r="F34">
        <v>962.94</v>
      </c>
      <c r="G34">
        <v>936.69</v>
      </c>
      <c r="H34">
        <v>957.25</v>
      </c>
      <c r="I34">
        <v>978.82</v>
      </c>
      <c r="J34">
        <v>1055.26</v>
      </c>
      <c r="K34">
        <v>1160.94</v>
      </c>
      <c r="L34">
        <v>1242.92</v>
      </c>
      <c r="M34">
        <v>1335.83</v>
      </c>
    </row>
    <row r="35" spans="1:13" x14ac:dyDescent="0.2">
      <c r="A35" t="s">
        <v>5</v>
      </c>
      <c r="B35" t="s">
        <v>5</v>
      </c>
      <c r="C35" t="s">
        <v>71</v>
      </c>
      <c r="D35">
        <v>1251.22</v>
      </c>
      <c r="E35">
        <v>1125.74</v>
      </c>
      <c r="F35">
        <v>991.03</v>
      </c>
      <c r="G35">
        <v>965.56</v>
      </c>
      <c r="H35">
        <v>983.55</v>
      </c>
      <c r="I35">
        <v>1006.71</v>
      </c>
      <c r="J35">
        <v>1081.4000000000001</v>
      </c>
      <c r="K35">
        <v>1191.33</v>
      </c>
      <c r="L35">
        <v>1274.69</v>
      </c>
      <c r="M35">
        <v>1365.77</v>
      </c>
    </row>
    <row r="36" spans="1:13" x14ac:dyDescent="0.2">
      <c r="A36" t="s">
        <v>5</v>
      </c>
      <c r="B36" t="s">
        <v>5</v>
      </c>
      <c r="C36" t="s">
        <v>72</v>
      </c>
      <c r="D36">
        <v>1599.13</v>
      </c>
      <c r="E36">
        <v>1531.72</v>
      </c>
      <c r="F36">
        <v>1322.53</v>
      </c>
      <c r="G36">
        <v>1234.21</v>
      </c>
      <c r="H36">
        <v>1320.64</v>
      </c>
      <c r="I36">
        <v>1343.29</v>
      </c>
      <c r="J36">
        <v>1368.45</v>
      </c>
      <c r="K36">
        <v>1506.6</v>
      </c>
      <c r="L36">
        <v>1528.81</v>
      </c>
      <c r="M36">
        <v>1536.03</v>
      </c>
    </row>
    <row r="37" spans="1:13" x14ac:dyDescent="0.2">
      <c r="A37" t="s">
        <v>5</v>
      </c>
      <c r="B37" t="s">
        <v>5</v>
      </c>
      <c r="C37" t="s">
        <v>73</v>
      </c>
      <c r="D37">
        <v>1254.47</v>
      </c>
      <c r="E37">
        <v>1129.52</v>
      </c>
      <c r="F37">
        <v>995.29</v>
      </c>
      <c r="G37">
        <v>969.05</v>
      </c>
      <c r="H37">
        <v>986.78</v>
      </c>
      <c r="I37">
        <v>1009.82</v>
      </c>
      <c r="J37">
        <v>1083.9100000000001</v>
      </c>
      <c r="K37">
        <v>1193.68</v>
      </c>
      <c r="L37">
        <v>1276.8</v>
      </c>
      <c r="M37">
        <v>1367.15</v>
      </c>
    </row>
    <row r="38" spans="1:13" x14ac:dyDescent="0.2">
      <c r="A38" t="s">
        <v>5</v>
      </c>
      <c r="B38" t="s">
        <v>77</v>
      </c>
    </row>
    <row r="39" spans="1:13" x14ac:dyDescent="0.2">
      <c r="A39" t="s">
        <v>5</v>
      </c>
      <c r="B39" t="s">
        <v>5</v>
      </c>
      <c r="C39" t="s">
        <v>67</v>
      </c>
      <c r="D39">
        <v>771.98</v>
      </c>
      <c r="E39">
        <v>702.63</v>
      </c>
      <c r="F39">
        <v>607.52</v>
      </c>
      <c r="G39">
        <v>598.37</v>
      </c>
      <c r="H39">
        <v>598.59</v>
      </c>
      <c r="I39">
        <v>616.29</v>
      </c>
      <c r="J39">
        <v>665.18</v>
      </c>
      <c r="K39">
        <v>710.47</v>
      </c>
      <c r="L39">
        <v>781.82</v>
      </c>
      <c r="M39">
        <v>860.02</v>
      </c>
    </row>
    <row r="40" spans="1:13" x14ac:dyDescent="0.2">
      <c r="A40" t="s">
        <v>5</v>
      </c>
      <c r="B40" t="s">
        <v>5</v>
      </c>
      <c r="C40" t="s">
        <v>68</v>
      </c>
      <c r="D40">
        <v>1190.3399999999999</v>
      </c>
      <c r="E40">
        <v>1051.21</v>
      </c>
      <c r="F40">
        <v>913.54</v>
      </c>
      <c r="G40">
        <v>842.38</v>
      </c>
      <c r="H40">
        <v>842.06</v>
      </c>
      <c r="I40">
        <v>889.27</v>
      </c>
      <c r="J40">
        <v>969.96</v>
      </c>
      <c r="K40">
        <v>1032.1199999999999</v>
      </c>
      <c r="L40">
        <v>1064.71</v>
      </c>
      <c r="M40">
        <v>1151.0899999999999</v>
      </c>
    </row>
    <row r="41" spans="1:13" x14ac:dyDescent="0.2">
      <c r="A41" t="s">
        <v>5</v>
      </c>
      <c r="B41" t="s">
        <v>5</v>
      </c>
      <c r="C41" t="s">
        <v>69</v>
      </c>
      <c r="D41">
        <v>1498.44</v>
      </c>
      <c r="E41">
        <v>1385.94</v>
      </c>
      <c r="F41">
        <v>0</v>
      </c>
      <c r="G41">
        <v>1106.0999999999999</v>
      </c>
      <c r="H41">
        <v>1121.44</v>
      </c>
      <c r="I41">
        <v>1186.96</v>
      </c>
      <c r="J41">
        <v>1198.3499999999999</v>
      </c>
      <c r="K41">
        <v>1247.8900000000001</v>
      </c>
      <c r="L41">
        <v>1370.25</v>
      </c>
      <c r="M41">
        <v>1449.24</v>
      </c>
    </row>
    <row r="42" spans="1:13" x14ac:dyDescent="0.2">
      <c r="A42" t="s">
        <v>5</v>
      </c>
      <c r="B42" t="s">
        <v>5</v>
      </c>
      <c r="C42" t="s">
        <v>70</v>
      </c>
      <c r="D42">
        <v>919.47</v>
      </c>
      <c r="E42">
        <v>810.69</v>
      </c>
      <c r="F42">
        <v>684.74</v>
      </c>
      <c r="G42">
        <v>656.16</v>
      </c>
      <c r="H42">
        <v>660.19</v>
      </c>
      <c r="I42">
        <v>682.38</v>
      </c>
      <c r="J42">
        <v>737.37</v>
      </c>
      <c r="K42">
        <v>789.67</v>
      </c>
      <c r="L42">
        <v>857.65</v>
      </c>
      <c r="M42">
        <v>939.4</v>
      </c>
    </row>
    <row r="43" spans="1:13" x14ac:dyDescent="0.2">
      <c r="A43" t="s">
        <v>5</v>
      </c>
      <c r="B43" t="s">
        <v>5</v>
      </c>
      <c r="C43" t="s">
        <v>71</v>
      </c>
      <c r="D43">
        <v>976.12</v>
      </c>
      <c r="E43">
        <v>853.3</v>
      </c>
      <c r="F43">
        <v>709.07</v>
      </c>
      <c r="G43">
        <v>680.34</v>
      </c>
      <c r="H43">
        <v>686.4</v>
      </c>
      <c r="I43">
        <v>711.77</v>
      </c>
      <c r="J43">
        <v>765.11</v>
      </c>
      <c r="K43">
        <v>812.22</v>
      </c>
      <c r="L43">
        <v>878.56</v>
      </c>
      <c r="M43">
        <v>961.23</v>
      </c>
    </row>
    <row r="44" spans="1:13" x14ac:dyDescent="0.2">
      <c r="A44" t="s">
        <v>5</v>
      </c>
      <c r="B44" t="s">
        <v>5</v>
      </c>
      <c r="C44" t="s">
        <v>72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</v>
      </c>
      <c r="B45" t="s">
        <v>5</v>
      </c>
      <c r="C45" t="s">
        <v>73</v>
      </c>
      <c r="D45">
        <v>985.52</v>
      </c>
      <c r="E45">
        <v>859.58</v>
      </c>
      <c r="F45">
        <v>712.02</v>
      </c>
      <c r="G45">
        <v>685.04</v>
      </c>
      <c r="H45">
        <v>690.87</v>
      </c>
      <c r="I45">
        <v>713.56</v>
      </c>
      <c r="J45">
        <v>765.43</v>
      </c>
      <c r="K45">
        <v>811.61</v>
      </c>
      <c r="L45">
        <v>878.12</v>
      </c>
      <c r="M45">
        <v>963.01</v>
      </c>
    </row>
    <row r="46" spans="1:13" x14ac:dyDescent="0.2">
      <c r="A46" t="s">
        <v>5</v>
      </c>
      <c r="B46" t="s">
        <v>78</v>
      </c>
    </row>
    <row r="47" spans="1:13" x14ac:dyDescent="0.2">
      <c r="A47" t="s">
        <v>5</v>
      </c>
      <c r="B47" t="s">
        <v>5</v>
      </c>
      <c r="C47" t="s">
        <v>67</v>
      </c>
      <c r="D47">
        <v>1010.19</v>
      </c>
      <c r="E47">
        <v>908.81</v>
      </c>
      <c r="F47">
        <v>794.86</v>
      </c>
      <c r="G47">
        <v>767.98</v>
      </c>
      <c r="H47">
        <v>766.48</v>
      </c>
      <c r="I47">
        <v>780.94</v>
      </c>
      <c r="J47">
        <v>846.26</v>
      </c>
      <c r="K47">
        <v>929.79</v>
      </c>
      <c r="L47">
        <v>1004.38</v>
      </c>
      <c r="M47">
        <v>1094.3499999999999</v>
      </c>
    </row>
    <row r="48" spans="1:13" x14ac:dyDescent="0.2">
      <c r="A48" t="s">
        <v>5</v>
      </c>
      <c r="B48" t="s">
        <v>5</v>
      </c>
      <c r="C48" t="s">
        <v>68</v>
      </c>
      <c r="D48">
        <v>1259.07</v>
      </c>
      <c r="E48">
        <v>1136.99</v>
      </c>
      <c r="F48">
        <v>1002.9</v>
      </c>
      <c r="G48">
        <v>969.94</v>
      </c>
      <c r="H48">
        <v>988.46</v>
      </c>
      <c r="I48">
        <v>1014.44</v>
      </c>
      <c r="J48">
        <v>1088.83</v>
      </c>
      <c r="K48">
        <v>1191.75</v>
      </c>
      <c r="L48">
        <v>1274.17</v>
      </c>
      <c r="M48">
        <v>1362.75</v>
      </c>
    </row>
    <row r="49" spans="1:13" x14ac:dyDescent="0.2">
      <c r="A49" t="s">
        <v>5</v>
      </c>
      <c r="B49" t="s">
        <v>5</v>
      </c>
      <c r="C49" t="s">
        <v>69</v>
      </c>
      <c r="D49">
        <v>1371.91</v>
      </c>
      <c r="E49">
        <v>1257</v>
      </c>
      <c r="F49">
        <v>1136.06</v>
      </c>
      <c r="G49">
        <v>1106.6400000000001</v>
      </c>
      <c r="H49">
        <v>1109.33</v>
      </c>
      <c r="I49">
        <v>1128.3900000000001</v>
      </c>
      <c r="J49">
        <v>1182.47</v>
      </c>
      <c r="K49">
        <v>1280.76</v>
      </c>
      <c r="L49">
        <v>1373.35</v>
      </c>
      <c r="M49">
        <v>1445.86</v>
      </c>
    </row>
    <row r="50" spans="1:13" x14ac:dyDescent="0.2">
      <c r="A50" t="s">
        <v>5</v>
      </c>
      <c r="B50" t="s">
        <v>5</v>
      </c>
      <c r="C50" t="s">
        <v>70</v>
      </c>
      <c r="D50">
        <v>1197.21</v>
      </c>
      <c r="E50">
        <v>1080.01</v>
      </c>
      <c r="F50">
        <v>948.59</v>
      </c>
      <c r="G50">
        <v>915.92</v>
      </c>
      <c r="H50">
        <v>929.84</v>
      </c>
      <c r="I50">
        <v>952.11</v>
      </c>
      <c r="J50">
        <v>1024.1600000000001</v>
      </c>
      <c r="K50">
        <v>1121.22</v>
      </c>
      <c r="L50">
        <v>1200.99</v>
      </c>
      <c r="M50">
        <v>1292.06</v>
      </c>
    </row>
    <row r="51" spans="1:13" x14ac:dyDescent="0.2">
      <c r="A51" t="s">
        <v>5</v>
      </c>
      <c r="B51" t="s">
        <v>5</v>
      </c>
      <c r="C51" t="s">
        <v>71</v>
      </c>
      <c r="D51">
        <v>1258.93</v>
      </c>
      <c r="E51">
        <v>1142.49</v>
      </c>
      <c r="F51">
        <v>1012.74</v>
      </c>
      <c r="G51">
        <v>980.11</v>
      </c>
      <c r="H51">
        <v>992.16</v>
      </c>
      <c r="I51">
        <v>1014.42</v>
      </c>
      <c r="J51">
        <v>1078.23</v>
      </c>
      <c r="K51">
        <v>1173.25</v>
      </c>
      <c r="L51">
        <v>1257.05</v>
      </c>
      <c r="M51">
        <v>1342.45</v>
      </c>
    </row>
    <row r="52" spans="1:13" x14ac:dyDescent="0.2">
      <c r="A52" t="s">
        <v>5</v>
      </c>
      <c r="B52" t="s">
        <v>5</v>
      </c>
      <c r="C52" t="s">
        <v>72</v>
      </c>
      <c r="D52">
        <v>1690.33</v>
      </c>
      <c r="E52">
        <v>1572.91</v>
      </c>
      <c r="F52">
        <v>1431.11</v>
      </c>
      <c r="G52">
        <v>1411.52</v>
      </c>
      <c r="H52">
        <v>1430.26</v>
      </c>
      <c r="I52">
        <v>1466.81</v>
      </c>
      <c r="J52">
        <v>1535.05</v>
      </c>
      <c r="K52">
        <v>1622.84</v>
      </c>
      <c r="L52">
        <v>1689.42</v>
      </c>
      <c r="M52">
        <v>1746.66</v>
      </c>
    </row>
    <row r="53" spans="1:13" x14ac:dyDescent="0.2">
      <c r="A53" t="s">
        <v>5</v>
      </c>
      <c r="B53" t="s">
        <v>5</v>
      </c>
      <c r="C53" t="s">
        <v>73</v>
      </c>
      <c r="D53">
        <v>1310.72</v>
      </c>
      <c r="E53">
        <v>1193.69</v>
      </c>
      <c r="F53">
        <v>1063.6400000000001</v>
      </c>
      <c r="G53">
        <v>1031.3900000000001</v>
      </c>
      <c r="H53">
        <v>1043.78</v>
      </c>
      <c r="I53">
        <v>1067.8599999999999</v>
      </c>
      <c r="J53">
        <v>1129.6400000000001</v>
      </c>
      <c r="K53">
        <v>1218.72</v>
      </c>
      <c r="L53">
        <v>1299.47</v>
      </c>
      <c r="M53">
        <v>1380.79</v>
      </c>
    </row>
    <row r="54" spans="1:13" x14ac:dyDescent="0.2">
      <c r="A54" t="s">
        <v>2</v>
      </c>
    </row>
    <row r="55" spans="1:13" x14ac:dyDescent="0.2">
      <c r="A55" t="s">
        <v>5</v>
      </c>
      <c r="B55" t="s">
        <v>16</v>
      </c>
    </row>
    <row r="56" spans="1:13" x14ac:dyDescent="0.2">
      <c r="A56" t="s">
        <v>5</v>
      </c>
      <c r="B56" t="s">
        <v>5</v>
      </c>
      <c r="C56" t="s">
        <v>67</v>
      </c>
      <c r="D56">
        <v>0</v>
      </c>
      <c r="E56">
        <v>0</v>
      </c>
      <c r="F56">
        <v>0</v>
      </c>
      <c r="G56">
        <v>494.39</v>
      </c>
      <c r="H56">
        <v>485.52</v>
      </c>
      <c r="I56">
        <v>0</v>
      </c>
      <c r="J56">
        <v>537.9</v>
      </c>
      <c r="K56">
        <v>538.64</v>
      </c>
      <c r="L56">
        <v>592.82000000000005</v>
      </c>
      <c r="M56">
        <v>669.43</v>
      </c>
    </row>
    <row r="57" spans="1:13" x14ac:dyDescent="0.2">
      <c r="A57" t="s">
        <v>5</v>
      </c>
      <c r="B57" t="s">
        <v>5</v>
      </c>
      <c r="C57" t="s">
        <v>68</v>
      </c>
      <c r="D57">
        <v>822.96</v>
      </c>
      <c r="E57">
        <v>819.18</v>
      </c>
      <c r="F57">
        <v>727.3</v>
      </c>
      <c r="G57">
        <v>638.20000000000005</v>
      </c>
      <c r="H57">
        <v>615.09</v>
      </c>
      <c r="I57">
        <v>635.04</v>
      </c>
      <c r="J57">
        <v>694.41</v>
      </c>
      <c r="K57">
        <v>737.29</v>
      </c>
      <c r="L57">
        <v>769.56</v>
      </c>
      <c r="M57">
        <v>874.49</v>
      </c>
    </row>
    <row r="58" spans="1:13" x14ac:dyDescent="0.2">
      <c r="A58" t="s">
        <v>5</v>
      </c>
      <c r="B58" t="s">
        <v>5</v>
      </c>
      <c r="C58" t="s">
        <v>69</v>
      </c>
      <c r="D58">
        <v>1004.66</v>
      </c>
      <c r="E58">
        <v>938.59</v>
      </c>
      <c r="F58">
        <v>843.6</v>
      </c>
      <c r="G58">
        <v>778.99</v>
      </c>
      <c r="H58">
        <v>784.71</v>
      </c>
      <c r="I58">
        <v>788.94</v>
      </c>
      <c r="J58">
        <v>811.27</v>
      </c>
      <c r="K58">
        <v>876.97</v>
      </c>
      <c r="L58">
        <v>985.31</v>
      </c>
      <c r="M58">
        <v>1039.28</v>
      </c>
    </row>
    <row r="59" spans="1:13" x14ac:dyDescent="0.2">
      <c r="A59" t="s">
        <v>5</v>
      </c>
      <c r="B59" t="s">
        <v>5</v>
      </c>
      <c r="C59" t="s">
        <v>70</v>
      </c>
      <c r="D59">
        <v>761.83</v>
      </c>
      <c r="E59">
        <v>765.64</v>
      </c>
      <c r="F59">
        <v>693.53</v>
      </c>
      <c r="G59">
        <v>604.42999999999995</v>
      </c>
      <c r="H59">
        <v>587.77</v>
      </c>
      <c r="I59">
        <v>616.49</v>
      </c>
      <c r="J59">
        <v>661.85</v>
      </c>
      <c r="K59">
        <v>696.57</v>
      </c>
      <c r="L59">
        <v>727.27</v>
      </c>
      <c r="M59">
        <v>827.27</v>
      </c>
    </row>
    <row r="60" spans="1:13" x14ac:dyDescent="0.2">
      <c r="A60" t="s">
        <v>5</v>
      </c>
      <c r="B60" t="s">
        <v>5</v>
      </c>
      <c r="C60" t="s">
        <v>71</v>
      </c>
      <c r="D60">
        <v>943.3</v>
      </c>
      <c r="E60">
        <v>887.05</v>
      </c>
      <c r="F60">
        <v>795.08</v>
      </c>
      <c r="G60">
        <v>723.87</v>
      </c>
      <c r="H60">
        <v>724.64</v>
      </c>
      <c r="I60">
        <v>735.27</v>
      </c>
      <c r="J60">
        <v>766.38</v>
      </c>
      <c r="K60">
        <v>818.17</v>
      </c>
      <c r="L60">
        <v>898.05</v>
      </c>
      <c r="M60">
        <v>971.58</v>
      </c>
    </row>
    <row r="61" spans="1:13" x14ac:dyDescent="0.2">
      <c r="A61" t="s">
        <v>5</v>
      </c>
      <c r="B61" t="s">
        <v>5</v>
      </c>
      <c r="C61" t="s">
        <v>72</v>
      </c>
      <c r="D61">
        <v>1223.77</v>
      </c>
      <c r="E61">
        <v>1123.07</v>
      </c>
      <c r="F61">
        <v>1032</v>
      </c>
      <c r="G61">
        <v>1000.03</v>
      </c>
      <c r="H61">
        <v>983.93</v>
      </c>
      <c r="I61">
        <v>1001.29</v>
      </c>
      <c r="J61">
        <v>1063.47</v>
      </c>
      <c r="K61">
        <v>1150.1300000000001</v>
      </c>
      <c r="L61">
        <v>1201.43</v>
      </c>
      <c r="M61">
        <v>1219.8599999999999</v>
      </c>
    </row>
    <row r="62" spans="1:13" x14ac:dyDescent="0.2">
      <c r="A62" t="s">
        <v>5</v>
      </c>
      <c r="B62" t="s">
        <v>5</v>
      </c>
      <c r="C62" t="s">
        <v>73</v>
      </c>
      <c r="D62">
        <v>1106.28</v>
      </c>
      <c r="E62">
        <v>1025.83</v>
      </c>
      <c r="F62">
        <v>933.62</v>
      </c>
      <c r="G62">
        <v>885.28</v>
      </c>
      <c r="H62">
        <v>869.28</v>
      </c>
      <c r="I62">
        <v>882.26</v>
      </c>
      <c r="J62">
        <v>928.78</v>
      </c>
      <c r="K62">
        <v>991.23</v>
      </c>
      <c r="L62">
        <v>1051.3</v>
      </c>
      <c r="M62">
        <v>1085.8699999999999</v>
      </c>
    </row>
    <row r="63" spans="1:13" x14ac:dyDescent="0.2">
      <c r="A63" t="s">
        <v>5</v>
      </c>
      <c r="B63" t="s">
        <v>74</v>
      </c>
    </row>
    <row r="64" spans="1:13" x14ac:dyDescent="0.2">
      <c r="A64" t="s">
        <v>5</v>
      </c>
      <c r="B64" t="s">
        <v>5</v>
      </c>
      <c r="C64" t="s">
        <v>67</v>
      </c>
      <c r="D64">
        <v>649.23</v>
      </c>
      <c r="E64">
        <v>632.23</v>
      </c>
      <c r="F64">
        <v>609.54</v>
      </c>
      <c r="G64">
        <v>0</v>
      </c>
      <c r="H64">
        <v>0</v>
      </c>
      <c r="I64">
        <v>599.38</v>
      </c>
      <c r="J64">
        <v>633.63</v>
      </c>
      <c r="K64">
        <v>0</v>
      </c>
      <c r="L64">
        <v>724.14</v>
      </c>
      <c r="M64">
        <v>793.06</v>
      </c>
    </row>
    <row r="65" spans="1:13" x14ac:dyDescent="0.2">
      <c r="A65" t="s">
        <v>5</v>
      </c>
      <c r="B65" t="s">
        <v>5</v>
      </c>
      <c r="C65" t="s">
        <v>68</v>
      </c>
      <c r="D65">
        <v>885.89</v>
      </c>
      <c r="E65">
        <v>841.66</v>
      </c>
      <c r="F65">
        <v>772.4</v>
      </c>
      <c r="G65">
        <v>735.75</v>
      </c>
      <c r="H65">
        <v>700.17</v>
      </c>
      <c r="I65">
        <v>705.05</v>
      </c>
      <c r="J65">
        <v>737.82</v>
      </c>
      <c r="K65">
        <v>832.8</v>
      </c>
      <c r="L65">
        <v>911.46</v>
      </c>
      <c r="M65">
        <v>970.32</v>
      </c>
    </row>
    <row r="66" spans="1:13" x14ac:dyDescent="0.2">
      <c r="A66" t="s">
        <v>5</v>
      </c>
      <c r="B66" t="s">
        <v>5</v>
      </c>
      <c r="C66" t="s">
        <v>69</v>
      </c>
      <c r="D66">
        <v>1048.6300000000001</v>
      </c>
      <c r="E66">
        <v>958.16</v>
      </c>
      <c r="F66">
        <v>856.03</v>
      </c>
      <c r="G66">
        <v>808.67</v>
      </c>
      <c r="H66">
        <v>798.96</v>
      </c>
      <c r="I66">
        <v>811.16</v>
      </c>
      <c r="J66">
        <v>849.46</v>
      </c>
      <c r="K66">
        <v>911.97</v>
      </c>
      <c r="L66">
        <v>988.95</v>
      </c>
      <c r="M66">
        <v>1051.4000000000001</v>
      </c>
    </row>
    <row r="67" spans="1:13" x14ac:dyDescent="0.2">
      <c r="A67" t="s">
        <v>5</v>
      </c>
      <c r="B67" t="s">
        <v>5</v>
      </c>
      <c r="C67" t="s">
        <v>70</v>
      </c>
      <c r="D67">
        <v>839.87</v>
      </c>
      <c r="E67">
        <v>794.21</v>
      </c>
      <c r="F67">
        <v>740.47</v>
      </c>
      <c r="G67">
        <v>716.39</v>
      </c>
      <c r="H67">
        <v>686.15</v>
      </c>
      <c r="I67">
        <v>687.09</v>
      </c>
      <c r="J67">
        <v>720.86</v>
      </c>
      <c r="K67">
        <v>807.54</v>
      </c>
      <c r="L67">
        <v>880.7</v>
      </c>
      <c r="M67">
        <v>941.05</v>
      </c>
    </row>
    <row r="68" spans="1:13" x14ac:dyDescent="0.2">
      <c r="A68" t="s">
        <v>5</v>
      </c>
      <c r="B68" t="s">
        <v>5</v>
      </c>
      <c r="C68" t="s">
        <v>71</v>
      </c>
      <c r="D68">
        <v>1022.08</v>
      </c>
      <c r="E68">
        <v>938.35</v>
      </c>
      <c r="F68">
        <v>842.49</v>
      </c>
      <c r="G68">
        <v>799.99</v>
      </c>
      <c r="H68">
        <v>789.77</v>
      </c>
      <c r="I68">
        <v>800.11</v>
      </c>
      <c r="J68">
        <v>837.3</v>
      </c>
      <c r="K68">
        <v>902.37</v>
      </c>
      <c r="L68">
        <v>978.41</v>
      </c>
      <c r="M68">
        <v>1039.74</v>
      </c>
    </row>
    <row r="69" spans="1:13" x14ac:dyDescent="0.2">
      <c r="A69" t="s">
        <v>5</v>
      </c>
      <c r="B69" t="s">
        <v>5</v>
      </c>
      <c r="C69" t="s">
        <v>72</v>
      </c>
      <c r="D69">
        <v>1168.44</v>
      </c>
      <c r="E69">
        <v>1068.19</v>
      </c>
      <c r="F69">
        <v>964.69</v>
      </c>
      <c r="G69">
        <v>942.23</v>
      </c>
      <c r="H69">
        <v>940.42</v>
      </c>
      <c r="I69">
        <v>946.79</v>
      </c>
      <c r="J69">
        <v>998.37</v>
      </c>
      <c r="K69">
        <v>1081.72</v>
      </c>
      <c r="L69">
        <v>1151.2</v>
      </c>
      <c r="M69">
        <v>1191.08</v>
      </c>
    </row>
    <row r="70" spans="1:13" x14ac:dyDescent="0.2">
      <c r="A70" t="s">
        <v>5</v>
      </c>
      <c r="B70" t="s">
        <v>5</v>
      </c>
      <c r="C70" t="s">
        <v>73</v>
      </c>
      <c r="D70">
        <v>1065.0899999999999</v>
      </c>
      <c r="E70">
        <v>975.5</v>
      </c>
      <c r="F70">
        <v>877.1</v>
      </c>
      <c r="G70">
        <v>839.46</v>
      </c>
      <c r="H70">
        <v>830.27</v>
      </c>
      <c r="I70">
        <v>837.48</v>
      </c>
      <c r="J70">
        <v>877.05</v>
      </c>
      <c r="K70">
        <v>948.46</v>
      </c>
      <c r="L70">
        <v>1024.19</v>
      </c>
      <c r="M70">
        <v>1077.5</v>
      </c>
    </row>
    <row r="71" spans="1:13" x14ac:dyDescent="0.2">
      <c r="A71" t="s">
        <v>5</v>
      </c>
      <c r="B71" t="s">
        <v>75</v>
      </c>
    </row>
    <row r="72" spans="1:13" x14ac:dyDescent="0.2">
      <c r="A72" t="s">
        <v>5</v>
      </c>
      <c r="B72" t="s">
        <v>5</v>
      </c>
      <c r="C72" t="s">
        <v>67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527.14</v>
      </c>
      <c r="K72">
        <v>546.84</v>
      </c>
      <c r="L72">
        <v>626.54999999999995</v>
      </c>
      <c r="M72">
        <v>0</v>
      </c>
    </row>
    <row r="73" spans="1:13" x14ac:dyDescent="0.2">
      <c r="A73" t="s">
        <v>5</v>
      </c>
      <c r="B73" t="s">
        <v>5</v>
      </c>
      <c r="C73" t="s">
        <v>68</v>
      </c>
      <c r="D73">
        <v>944.89</v>
      </c>
      <c r="E73">
        <v>873.26</v>
      </c>
      <c r="F73">
        <v>773.85</v>
      </c>
      <c r="G73">
        <v>731.48</v>
      </c>
      <c r="H73">
        <v>723.45</v>
      </c>
      <c r="I73">
        <v>742.35</v>
      </c>
      <c r="J73">
        <v>784.41</v>
      </c>
      <c r="K73">
        <v>837.4</v>
      </c>
      <c r="L73">
        <v>902.61</v>
      </c>
      <c r="M73">
        <v>970.46</v>
      </c>
    </row>
    <row r="74" spans="1:13" x14ac:dyDescent="0.2">
      <c r="A74" t="s">
        <v>5</v>
      </c>
      <c r="B74" t="s">
        <v>5</v>
      </c>
      <c r="C74" t="s">
        <v>69</v>
      </c>
      <c r="D74">
        <v>1051.8499999999999</v>
      </c>
      <c r="E74">
        <v>959.84</v>
      </c>
      <c r="F74">
        <v>851.41</v>
      </c>
      <c r="G74">
        <v>816.73</v>
      </c>
      <c r="H74">
        <v>795.31</v>
      </c>
      <c r="I74">
        <v>802.03</v>
      </c>
      <c r="J74">
        <v>860.85</v>
      </c>
      <c r="K74">
        <v>933.57</v>
      </c>
      <c r="L74">
        <v>979.77</v>
      </c>
      <c r="M74">
        <v>1057.76</v>
      </c>
    </row>
    <row r="75" spans="1:13" x14ac:dyDescent="0.2">
      <c r="A75" t="s">
        <v>5</v>
      </c>
      <c r="B75" t="s">
        <v>5</v>
      </c>
      <c r="C75" t="s">
        <v>70</v>
      </c>
      <c r="D75">
        <v>937.59</v>
      </c>
      <c r="E75">
        <v>866.54</v>
      </c>
      <c r="F75">
        <v>759.22</v>
      </c>
      <c r="G75">
        <v>718.3</v>
      </c>
      <c r="H75">
        <v>710.52</v>
      </c>
      <c r="I75">
        <v>727</v>
      </c>
      <c r="J75">
        <v>767.62</v>
      </c>
      <c r="K75">
        <v>815.99</v>
      </c>
      <c r="L75">
        <v>884.86</v>
      </c>
      <c r="M75">
        <v>957.72</v>
      </c>
    </row>
    <row r="76" spans="1:13" x14ac:dyDescent="0.2">
      <c r="A76" t="s">
        <v>5</v>
      </c>
      <c r="B76" t="s">
        <v>5</v>
      </c>
      <c r="C76" t="s">
        <v>71</v>
      </c>
      <c r="D76">
        <v>996.06</v>
      </c>
      <c r="E76">
        <v>911.9</v>
      </c>
      <c r="F76">
        <v>804.02</v>
      </c>
      <c r="G76">
        <v>769.33</v>
      </c>
      <c r="H76">
        <v>757.07</v>
      </c>
      <c r="I76">
        <v>766.85</v>
      </c>
      <c r="J76">
        <v>813.64</v>
      </c>
      <c r="K76">
        <v>873.96</v>
      </c>
      <c r="L76">
        <v>931.46</v>
      </c>
      <c r="M76">
        <v>1004.28</v>
      </c>
    </row>
    <row r="77" spans="1:13" x14ac:dyDescent="0.2">
      <c r="A77" t="s">
        <v>5</v>
      </c>
      <c r="B77" t="s">
        <v>5</v>
      </c>
      <c r="C77" t="s">
        <v>72</v>
      </c>
      <c r="D77">
        <v>1241.52</v>
      </c>
      <c r="E77">
        <v>1185.1400000000001</v>
      </c>
      <c r="F77">
        <v>1117.74</v>
      </c>
      <c r="G77">
        <v>1061.78</v>
      </c>
      <c r="H77">
        <v>1037.23</v>
      </c>
      <c r="I77">
        <v>1095.31</v>
      </c>
      <c r="J77">
        <v>1177.43</v>
      </c>
      <c r="K77">
        <v>1217.83</v>
      </c>
      <c r="L77">
        <v>1285.3699999999999</v>
      </c>
      <c r="M77">
        <v>1340.74</v>
      </c>
    </row>
    <row r="78" spans="1:13" x14ac:dyDescent="0.2">
      <c r="A78" t="s">
        <v>5</v>
      </c>
      <c r="B78" t="s">
        <v>5</v>
      </c>
      <c r="C78" t="s">
        <v>73</v>
      </c>
      <c r="D78">
        <v>1012.19</v>
      </c>
      <c r="E78">
        <v>929.05</v>
      </c>
      <c r="F78">
        <v>821.84</v>
      </c>
      <c r="G78">
        <v>788.81</v>
      </c>
      <c r="H78">
        <v>776.96</v>
      </c>
      <c r="I78">
        <v>789.76</v>
      </c>
      <c r="J78">
        <v>838.9</v>
      </c>
      <c r="K78">
        <v>895.63</v>
      </c>
      <c r="L78">
        <v>954.85</v>
      </c>
      <c r="M78">
        <v>1026.06</v>
      </c>
    </row>
    <row r="79" spans="1:13" x14ac:dyDescent="0.2">
      <c r="A79" t="s">
        <v>5</v>
      </c>
      <c r="B79" t="s">
        <v>76</v>
      </c>
    </row>
    <row r="80" spans="1:13" x14ac:dyDescent="0.2">
      <c r="A80" t="s">
        <v>5</v>
      </c>
      <c r="B80" t="s">
        <v>5</v>
      </c>
      <c r="C80" t="s">
        <v>67</v>
      </c>
      <c r="D80">
        <v>752.14</v>
      </c>
      <c r="E80">
        <v>681.41</v>
      </c>
      <c r="F80">
        <v>621.97</v>
      </c>
      <c r="G80">
        <v>592.37</v>
      </c>
      <c r="H80">
        <v>565.48</v>
      </c>
      <c r="I80">
        <v>560.53</v>
      </c>
      <c r="J80">
        <v>601.54999999999995</v>
      </c>
      <c r="K80">
        <v>659.66</v>
      </c>
      <c r="L80">
        <v>716.62</v>
      </c>
      <c r="M80">
        <v>774.56</v>
      </c>
    </row>
    <row r="81" spans="1:13" x14ac:dyDescent="0.2">
      <c r="A81" t="s">
        <v>5</v>
      </c>
      <c r="B81" t="s">
        <v>5</v>
      </c>
      <c r="C81" t="s">
        <v>68</v>
      </c>
      <c r="D81">
        <v>945.67</v>
      </c>
      <c r="E81">
        <v>850.32</v>
      </c>
      <c r="F81">
        <v>749.18</v>
      </c>
      <c r="G81">
        <v>716.5</v>
      </c>
      <c r="H81">
        <v>711.28</v>
      </c>
      <c r="I81">
        <v>721.52</v>
      </c>
      <c r="J81">
        <v>765.78</v>
      </c>
      <c r="K81">
        <v>841.96</v>
      </c>
      <c r="L81">
        <v>920.11</v>
      </c>
      <c r="M81">
        <v>989.26</v>
      </c>
    </row>
    <row r="82" spans="1:13" x14ac:dyDescent="0.2">
      <c r="A82" t="s">
        <v>5</v>
      </c>
      <c r="B82" t="s">
        <v>5</v>
      </c>
      <c r="C82" t="s">
        <v>69</v>
      </c>
      <c r="D82">
        <v>1032.53</v>
      </c>
      <c r="E82">
        <v>987.85</v>
      </c>
      <c r="F82">
        <v>877.61</v>
      </c>
      <c r="G82">
        <v>843.58</v>
      </c>
      <c r="H82">
        <v>814.5</v>
      </c>
      <c r="I82">
        <v>818.19</v>
      </c>
      <c r="J82">
        <v>893.54</v>
      </c>
      <c r="K82">
        <v>977.65</v>
      </c>
      <c r="L82">
        <v>1031.43</v>
      </c>
      <c r="M82">
        <v>1079.96</v>
      </c>
    </row>
    <row r="83" spans="1:13" x14ac:dyDescent="0.2">
      <c r="A83" t="s">
        <v>5</v>
      </c>
      <c r="B83" t="s">
        <v>5</v>
      </c>
      <c r="C83" t="s">
        <v>70</v>
      </c>
      <c r="D83">
        <v>898.02</v>
      </c>
      <c r="E83">
        <v>809.52</v>
      </c>
      <c r="F83">
        <v>719.17</v>
      </c>
      <c r="G83">
        <v>688.3</v>
      </c>
      <c r="H83">
        <v>680.35</v>
      </c>
      <c r="I83">
        <v>687.02</v>
      </c>
      <c r="J83">
        <v>730.57</v>
      </c>
      <c r="K83">
        <v>802.46</v>
      </c>
      <c r="L83">
        <v>874.42</v>
      </c>
      <c r="M83">
        <v>939.46</v>
      </c>
    </row>
    <row r="84" spans="1:13" x14ac:dyDescent="0.2">
      <c r="A84" t="s">
        <v>5</v>
      </c>
      <c r="B84" t="s">
        <v>5</v>
      </c>
      <c r="C84" t="s">
        <v>71</v>
      </c>
      <c r="D84">
        <v>909.61</v>
      </c>
      <c r="E84">
        <v>825.02</v>
      </c>
      <c r="F84">
        <v>731.79</v>
      </c>
      <c r="G84">
        <v>699.92</v>
      </c>
      <c r="H84">
        <v>690.74</v>
      </c>
      <c r="I84">
        <v>696.87</v>
      </c>
      <c r="J84">
        <v>743.45</v>
      </c>
      <c r="K84">
        <v>816.31</v>
      </c>
      <c r="L84">
        <v>886.35</v>
      </c>
      <c r="M84">
        <v>948.7</v>
      </c>
    </row>
    <row r="85" spans="1:13" x14ac:dyDescent="0.2">
      <c r="A85" t="s">
        <v>5</v>
      </c>
      <c r="B85" t="s">
        <v>5</v>
      </c>
      <c r="C85" t="s">
        <v>72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t="s">
        <v>5</v>
      </c>
      <c r="B86" t="s">
        <v>5</v>
      </c>
      <c r="C86" t="s">
        <v>73</v>
      </c>
      <c r="D86">
        <v>909.57</v>
      </c>
      <c r="E86">
        <v>826.19</v>
      </c>
      <c r="F86">
        <v>733.81</v>
      </c>
      <c r="G86">
        <v>701.82</v>
      </c>
      <c r="H86">
        <v>691.86</v>
      </c>
      <c r="I86">
        <v>698.23</v>
      </c>
      <c r="J86">
        <v>745.07</v>
      </c>
      <c r="K86">
        <v>817.58</v>
      </c>
      <c r="L86">
        <v>887.33</v>
      </c>
      <c r="M86">
        <v>949.22</v>
      </c>
    </row>
    <row r="87" spans="1:13" x14ac:dyDescent="0.2">
      <c r="A87" t="s">
        <v>5</v>
      </c>
      <c r="B87" t="s">
        <v>77</v>
      </c>
    </row>
    <row r="88" spans="1:13" x14ac:dyDescent="0.2">
      <c r="A88" t="s">
        <v>5</v>
      </c>
      <c r="B88" t="s">
        <v>5</v>
      </c>
      <c r="C88" t="s">
        <v>67</v>
      </c>
      <c r="D88">
        <v>561.37</v>
      </c>
      <c r="E88">
        <v>555.92999999999995</v>
      </c>
      <c r="F88">
        <v>510.28</v>
      </c>
      <c r="G88">
        <v>461.54</v>
      </c>
      <c r="H88">
        <v>443.23</v>
      </c>
      <c r="I88">
        <v>429.35</v>
      </c>
      <c r="J88">
        <v>443.11</v>
      </c>
      <c r="K88">
        <v>600.53</v>
      </c>
      <c r="L88">
        <v>698.58</v>
      </c>
      <c r="M88">
        <v>659.64</v>
      </c>
    </row>
    <row r="89" spans="1:13" x14ac:dyDescent="0.2">
      <c r="A89" t="s">
        <v>5</v>
      </c>
      <c r="B89" t="s">
        <v>5</v>
      </c>
      <c r="C89" t="s">
        <v>68</v>
      </c>
      <c r="D89">
        <v>0</v>
      </c>
      <c r="E89">
        <v>0</v>
      </c>
      <c r="F89">
        <v>600.6</v>
      </c>
      <c r="G89">
        <v>619.49</v>
      </c>
      <c r="H89">
        <v>592.86</v>
      </c>
      <c r="I89">
        <v>580.48</v>
      </c>
      <c r="J89">
        <v>614.51</v>
      </c>
      <c r="K89">
        <v>641.73</v>
      </c>
      <c r="L89">
        <v>764.46</v>
      </c>
      <c r="M89">
        <v>821.73</v>
      </c>
    </row>
    <row r="90" spans="1:13" x14ac:dyDescent="0.2">
      <c r="A90" t="s">
        <v>5</v>
      </c>
      <c r="B90" t="s">
        <v>5</v>
      </c>
      <c r="C90" t="s">
        <v>69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t="s">
        <v>5</v>
      </c>
      <c r="B91" t="s">
        <v>5</v>
      </c>
      <c r="C91" t="s">
        <v>70</v>
      </c>
      <c r="D91">
        <v>601.91</v>
      </c>
      <c r="E91">
        <v>578.91999999999996</v>
      </c>
      <c r="F91">
        <v>547.34</v>
      </c>
      <c r="G91">
        <v>492.73</v>
      </c>
      <c r="H91">
        <v>463.85</v>
      </c>
      <c r="I91">
        <v>447.87</v>
      </c>
      <c r="J91">
        <v>470.73</v>
      </c>
      <c r="K91">
        <v>610.21</v>
      </c>
      <c r="L91">
        <v>712.61</v>
      </c>
      <c r="M91">
        <v>697.58</v>
      </c>
    </row>
    <row r="92" spans="1:13" x14ac:dyDescent="0.2">
      <c r="A92" t="s">
        <v>5</v>
      </c>
      <c r="B92" t="s">
        <v>5</v>
      </c>
      <c r="C92" t="s">
        <v>71</v>
      </c>
      <c r="D92">
        <v>622.37</v>
      </c>
      <c r="E92">
        <v>590.9</v>
      </c>
      <c r="F92">
        <v>546.74</v>
      </c>
      <c r="G92">
        <v>496.12</v>
      </c>
      <c r="H92">
        <v>468.39</v>
      </c>
      <c r="I92">
        <v>454.35</v>
      </c>
      <c r="J92">
        <v>486.48</v>
      </c>
      <c r="K92">
        <v>618.09</v>
      </c>
      <c r="L92">
        <v>712.21</v>
      </c>
      <c r="M92">
        <v>698.88</v>
      </c>
    </row>
    <row r="93" spans="1:13" x14ac:dyDescent="0.2">
      <c r="A93" t="s">
        <v>5</v>
      </c>
      <c r="B93" t="s">
        <v>5</v>
      </c>
      <c r="C93" t="s">
        <v>72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t="s">
        <v>5</v>
      </c>
      <c r="B94" t="s">
        <v>5</v>
      </c>
      <c r="C94" t="s">
        <v>73</v>
      </c>
      <c r="D94">
        <v>616.94000000000005</v>
      </c>
      <c r="E94">
        <v>587.15</v>
      </c>
      <c r="F94">
        <v>552.80999999999995</v>
      </c>
      <c r="G94">
        <v>503.49</v>
      </c>
      <c r="H94">
        <v>470.92</v>
      </c>
      <c r="I94">
        <v>459.07</v>
      </c>
      <c r="J94">
        <v>490.83</v>
      </c>
      <c r="K94">
        <v>618.09</v>
      </c>
      <c r="L94">
        <v>712.21</v>
      </c>
      <c r="M94">
        <v>700.54</v>
      </c>
    </row>
    <row r="95" spans="1:13" x14ac:dyDescent="0.2">
      <c r="A95" t="s">
        <v>5</v>
      </c>
      <c r="B95" t="s">
        <v>78</v>
      </c>
    </row>
    <row r="96" spans="1:13" x14ac:dyDescent="0.2">
      <c r="A96" t="s">
        <v>5</v>
      </c>
      <c r="B96" t="s">
        <v>5</v>
      </c>
      <c r="C96" t="s">
        <v>67</v>
      </c>
      <c r="D96">
        <v>724.46</v>
      </c>
      <c r="E96">
        <v>665.15</v>
      </c>
      <c r="F96">
        <v>609.71</v>
      </c>
      <c r="G96">
        <v>566.09</v>
      </c>
      <c r="H96">
        <v>531.70000000000005</v>
      </c>
      <c r="I96">
        <v>527.27</v>
      </c>
      <c r="J96">
        <v>565.45000000000005</v>
      </c>
      <c r="K96">
        <v>638.78</v>
      </c>
      <c r="L96">
        <v>704.57</v>
      </c>
      <c r="M96">
        <v>747.16</v>
      </c>
    </row>
    <row r="97" spans="1:13" x14ac:dyDescent="0.2">
      <c r="A97" t="s">
        <v>5</v>
      </c>
      <c r="B97" t="s">
        <v>5</v>
      </c>
      <c r="C97" t="s">
        <v>68</v>
      </c>
      <c r="D97">
        <v>935.43</v>
      </c>
      <c r="E97">
        <v>849.77</v>
      </c>
      <c r="F97">
        <v>751.7</v>
      </c>
      <c r="G97">
        <v>715.82</v>
      </c>
      <c r="H97">
        <v>706.82</v>
      </c>
      <c r="I97">
        <v>718.23</v>
      </c>
      <c r="J97">
        <v>762.27</v>
      </c>
      <c r="K97">
        <v>832.69</v>
      </c>
      <c r="L97">
        <v>907.59</v>
      </c>
      <c r="M97">
        <v>977.42</v>
      </c>
    </row>
    <row r="98" spans="1:13" x14ac:dyDescent="0.2">
      <c r="A98" t="s">
        <v>5</v>
      </c>
      <c r="B98" t="s">
        <v>5</v>
      </c>
      <c r="C98" t="s">
        <v>69</v>
      </c>
      <c r="D98">
        <v>1043.29</v>
      </c>
      <c r="E98">
        <v>958.81</v>
      </c>
      <c r="F98">
        <v>855.71</v>
      </c>
      <c r="G98">
        <v>809.37</v>
      </c>
      <c r="H98">
        <v>797.51</v>
      </c>
      <c r="I98">
        <v>807.16</v>
      </c>
      <c r="J98">
        <v>850.25</v>
      </c>
      <c r="K98">
        <v>916.5</v>
      </c>
      <c r="L98">
        <v>989.83</v>
      </c>
      <c r="M98">
        <v>1051.98</v>
      </c>
    </row>
    <row r="99" spans="1:13" x14ac:dyDescent="0.2">
      <c r="A99" t="s">
        <v>5</v>
      </c>
      <c r="B99" t="s">
        <v>5</v>
      </c>
      <c r="C99" t="s">
        <v>70</v>
      </c>
      <c r="D99">
        <v>885.4</v>
      </c>
      <c r="E99">
        <v>806.75</v>
      </c>
      <c r="F99">
        <v>720.38</v>
      </c>
      <c r="G99">
        <v>681.45</v>
      </c>
      <c r="H99">
        <v>665.15</v>
      </c>
      <c r="I99">
        <v>672.84</v>
      </c>
      <c r="J99">
        <v>717.5</v>
      </c>
      <c r="K99">
        <v>788.83</v>
      </c>
      <c r="L99">
        <v>858.4</v>
      </c>
      <c r="M99">
        <v>922.49</v>
      </c>
    </row>
    <row r="100" spans="1:13" x14ac:dyDescent="0.2">
      <c r="A100" t="s">
        <v>5</v>
      </c>
      <c r="B100" t="s">
        <v>5</v>
      </c>
      <c r="C100" t="s">
        <v>71</v>
      </c>
      <c r="D100">
        <v>953.99</v>
      </c>
      <c r="E100">
        <v>874.41</v>
      </c>
      <c r="F100">
        <v>780.28</v>
      </c>
      <c r="G100">
        <v>738.76</v>
      </c>
      <c r="H100">
        <v>726.22</v>
      </c>
      <c r="I100">
        <v>734.15</v>
      </c>
      <c r="J100">
        <v>777.3</v>
      </c>
      <c r="K100">
        <v>844.71</v>
      </c>
      <c r="L100">
        <v>914.08</v>
      </c>
      <c r="M100">
        <v>976.96</v>
      </c>
    </row>
    <row r="101" spans="1:13" x14ac:dyDescent="0.2">
      <c r="A101" t="s">
        <v>5</v>
      </c>
      <c r="B101" t="s">
        <v>5</v>
      </c>
      <c r="C101" t="s">
        <v>72</v>
      </c>
      <c r="D101">
        <v>1181.53</v>
      </c>
      <c r="E101">
        <v>1087.74</v>
      </c>
      <c r="F101">
        <v>993.53</v>
      </c>
      <c r="G101">
        <v>969.06</v>
      </c>
      <c r="H101">
        <v>961.1</v>
      </c>
      <c r="I101">
        <v>973.25</v>
      </c>
      <c r="J101">
        <v>1030.8800000000001</v>
      </c>
      <c r="K101">
        <v>1114.52</v>
      </c>
      <c r="L101">
        <v>1175.77</v>
      </c>
      <c r="M101">
        <v>1207.93</v>
      </c>
    </row>
    <row r="102" spans="1:13" x14ac:dyDescent="0.2">
      <c r="A102" t="s">
        <v>5</v>
      </c>
      <c r="B102" t="s">
        <v>5</v>
      </c>
      <c r="C102" t="s">
        <v>73</v>
      </c>
      <c r="D102">
        <v>994.57</v>
      </c>
      <c r="E102">
        <v>913.69</v>
      </c>
      <c r="F102">
        <v>820.32</v>
      </c>
      <c r="G102">
        <v>782.32</v>
      </c>
      <c r="H102">
        <v>769.42</v>
      </c>
      <c r="I102">
        <v>776.6</v>
      </c>
      <c r="J102">
        <v>821.1</v>
      </c>
      <c r="K102">
        <v>889.68</v>
      </c>
      <c r="L102">
        <v>956.58</v>
      </c>
      <c r="M102">
        <v>1011.51</v>
      </c>
    </row>
    <row r="103" spans="1:13" x14ac:dyDescent="0.2">
      <c r="A103" t="s">
        <v>3</v>
      </c>
    </row>
    <row r="104" spans="1:13" x14ac:dyDescent="0.2">
      <c r="A104" t="s">
        <v>5</v>
      </c>
      <c r="B104" t="s">
        <v>16</v>
      </c>
    </row>
    <row r="105" spans="1:13" x14ac:dyDescent="0.2">
      <c r="A105" t="s">
        <v>5</v>
      </c>
      <c r="B105" t="s">
        <v>5</v>
      </c>
      <c r="C105" t="s">
        <v>67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599.16999999999996</v>
      </c>
    </row>
    <row r="106" spans="1:13" x14ac:dyDescent="0.2">
      <c r="A106" t="s">
        <v>5</v>
      </c>
      <c r="B106" t="s">
        <v>5</v>
      </c>
      <c r="C106" t="s">
        <v>68</v>
      </c>
      <c r="D106">
        <v>687.25</v>
      </c>
      <c r="E106">
        <v>659.42</v>
      </c>
      <c r="F106">
        <v>616.26</v>
      </c>
      <c r="G106">
        <v>591.17999999999995</v>
      </c>
      <c r="H106">
        <v>597.75</v>
      </c>
      <c r="I106">
        <v>585.41</v>
      </c>
      <c r="J106">
        <v>601.67999999999995</v>
      </c>
      <c r="K106">
        <v>676.35</v>
      </c>
      <c r="L106">
        <v>773.22</v>
      </c>
      <c r="M106">
        <v>820.56</v>
      </c>
    </row>
    <row r="107" spans="1:13" x14ac:dyDescent="0.2">
      <c r="A107" t="s">
        <v>5</v>
      </c>
      <c r="B107" t="s">
        <v>5</v>
      </c>
      <c r="C107" t="s">
        <v>69</v>
      </c>
      <c r="D107">
        <v>885.96</v>
      </c>
      <c r="E107">
        <v>783.41</v>
      </c>
      <c r="F107">
        <v>705.21</v>
      </c>
      <c r="G107">
        <v>680.9</v>
      </c>
      <c r="H107">
        <v>670.18</v>
      </c>
      <c r="I107">
        <v>682.74</v>
      </c>
      <c r="J107">
        <v>699.71</v>
      </c>
      <c r="K107">
        <v>750.2</v>
      </c>
      <c r="L107">
        <v>843.55</v>
      </c>
      <c r="M107">
        <v>910.42</v>
      </c>
    </row>
    <row r="108" spans="1:13" x14ac:dyDescent="0.2">
      <c r="A108" t="s">
        <v>5</v>
      </c>
      <c r="B108" t="s">
        <v>5</v>
      </c>
      <c r="C108" t="s">
        <v>70</v>
      </c>
      <c r="D108">
        <v>703.02</v>
      </c>
      <c r="E108">
        <v>656.37</v>
      </c>
      <c r="F108">
        <v>610.12</v>
      </c>
      <c r="G108">
        <v>574.83000000000004</v>
      </c>
      <c r="H108">
        <v>573.67999999999995</v>
      </c>
      <c r="I108">
        <v>561.84</v>
      </c>
      <c r="J108">
        <v>583.91</v>
      </c>
      <c r="K108">
        <v>649.58000000000004</v>
      </c>
      <c r="L108">
        <v>732.07</v>
      </c>
      <c r="M108">
        <v>767.49</v>
      </c>
    </row>
    <row r="109" spans="1:13" x14ac:dyDescent="0.2">
      <c r="A109" t="s">
        <v>5</v>
      </c>
      <c r="B109" t="s">
        <v>5</v>
      </c>
      <c r="C109" t="s">
        <v>71</v>
      </c>
      <c r="D109">
        <v>835.95</v>
      </c>
      <c r="E109">
        <v>747.84</v>
      </c>
      <c r="F109">
        <v>679.11</v>
      </c>
      <c r="G109">
        <v>649.42999999999995</v>
      </c>
      <c r="H109">
        <v>639.6</v>
      </c>
      <c r="I109">
        <v>647.05999999999995</v>
      </c>
      <c r="J109">
        <v>666.9</v>
      </c>
      <c r="K109">
        <v>721.05</v>
      </c>
      <c r="L109">
        <v>810.74</v>
      </c>
      <c r="M109">
        <v>862.77</v>
      </c>
    </row>
    <row r="110" spans="1:13" x14ac:dyDescent="0.2">
      <c r="A110" t="s">
        <v>5</v>
      </c>
      <c r="B110" t="s">
        <v>5</v>
      </c>
      <c r="C110" t="s">
        <v>72</v>
      </c>
      <c r="D110">
        <v>1113.02</v>
      </c>
      <c r="E110">
        <v>995.88</v>
      </c>
      <c r="F110">
        <v>905.02</v>
      </c>
      <c r="G110">
        <v>863</v>
      </c>
      <c r="H110">
        <v>838.07</v>
      </c>
      <c r="I110">
        <v>853.88</v>
      </c>
      <c r="J110">
        <v>904.23</v>
      </c>
      <c r="K110">
        <v>975.8</v>
      </c>
      <c r="L110">
        <v>1037.46</v>
      </c>
      <c r="M110">
        <v>1079.97</v>
      </c>
    </row>
    <row r="111" spans="1:13" x14ac:dyDescent="0.2">
      <c r="A111" t="s">
        <v>5</v>
      </c>
      <c r="B111" t="s">
        <v>5</v>
      </c>
      <c r="C111" t="s">
        <v>73</v>
      </c>
      <c r="D111">
        <v>1001.6</v>
      </c>
      <c r="E111">
        <v>889.13</v>
      </c>
      <c r="F111">
        <v>801.76</v>
      </c>
      <c r="G111">
        <v>764.87</v>
      </c>
      <c r="H111">
        <v>751.53</v>
      </c>
      <c r="I111">
        <v>765.73</v>
      </c>
      <c r="J111">
        <v>796.07</v>
      </c>
      <c r="K111">
        <v>851.19</v>
      </c>
      <c r="L111">
        <v>919.07</v>
      </c>
      <c r="M111">
        <v>965.35</v>
      </c>
    </row>
    <row r="112" spans="1:13" x14ac:dyDescent="0.2">
      <c r="A112" t="s">
        <v>5</v>
      </c>
      <c r="B112" t="s">
        <v>74</v>
      </c>
    </row>
    <row r="113" spans="1:13" x14ac:dyDescent="0.2">
      <c r="A113" t="s">
        <v>5</v>
      </c>
      <c r="B113" t="s">
        <v>5</v>
      </c>
      <c r="C113" t="s">
        <v>67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t="s">
        <v>5</v>
      </c>
      <c r="B114" t="s">
        <v>5</v>
      </c>
      <c r="C114" t="s">
        <v>68</v>
      </c>
      <c r="D114">
        <v>820.74</v>
      </c>
      <c r="E114">
        <v>768.4</v>
      </c>
      <c r="F114">
        <v>676.39</v>
      </c>
      <c r="G114">
        <v>611.33000000000004</v>
      </c>
      <c r="H114">
        <v>597.35</v>
      </c>
      <c r="I114">
        <v>604.44000000000005</v>
      </c>
      <c r="J114">
        <v>638.19000000000005</v>
      </c>
      <c r="K114">
        <v>676.65</v>
      </c>
      <c r="L114">
        <v>741.02</v>
      </c>
      <c r="M114">
        <v>779.23</v>
      </c>
    </row>
    <row r="115" spans="1:13" x14ac:dyDescent="0.2">
      <c r="A115" t="s">
        <v>5</v>
      </c>
      <c r="B115" t="s">
        <v>5</v>
      </c>
      <c r="C115" t="s">
        <v>69</v>
      </c>
      <c r="D115">
        <v>902</v>
      </c>
      <c r="E115">
        <v>821.03</v>
      </c>
      <c r="F115">
        <v>739.57</v>
      </c>
      <c r="G115">
        <v>702.49</v>
      </c>
      <c r="H115">
        <v>691.47</v>
      </c>
      <c r="I115">
        <v>698.03</v>
      </c>
      <c r="J115">
        <v>735.85</v>
      </c>
      <c r="K115">
        <v>806.12</v>
      </c>
      <c r="L115">
        <v>891.37</v>
      </c>
      <c r="M115">
        <v>973.34</v>
      </c>
    </row>
    <row r="116" spans="1:13" x14ac:dyDescent="0.2">
      <c r="A116" t="s">
        <v>5</v>
      </c>
      <c r="B116" t="s">
        <v>5</v>
      </c>
      <c r="C116" t="s">
        <v>70</v>
      </c>
      <c r="D116">
        <v>782.79</v>
      </c>
      <c r="E116">
        <v>741.23</v>
      </c>
      <c r="F116">
        <v>659.75</v>
      </c>
      <c r="G116">
        <v>599.36</v>
      </c>
      <c r="H116">
        <v>585.1</v>
      </c>
      <c r="I116">
        <v>591.67999999999995</v>
      </c>
      <c r="J116">
        <v>618.29999999999995</v>
      </c>
      <c r="K116">
        <v>648.80999999999995</v>
      </c>
      <c r="L116">
        <v>732.33</v>
      </c>
      <c r="M116">
        <v>786.31</v>
      </c>
    </row>
    <row r="117" spans="1:13" x14ac:dyDescent="0.2">
      <c r="A117" t="s">
        <v>5</v>
      </c>
      <c r="B117" t="s">
        <v>5</v>
      </c>
      <c r="C117" t="s">
        <v>71</v>
      </c>
      <c r="D117">
        <v>885.72</v>
      </c>
      <c r="E117">
        <v>810.13</v>
      </c>
      <c r="F117">
        <v>729.27</v>
      </c>
      <c r="G117">
        <v>690.67</v>
      </c>
      <c r="H117">
        <v>678.54</v>
      </c>
      <c r="I117">
        <v>685.19</v>
      </c>
      <c r="J117">
        <v>723.86</v>
      </c>
      <c r="K117">
        <v>791.02</v>
      </c>
      <c r="L117">
        <v>874.44</v>
      </c>
      <c r="M117">
        <v>950.85</v>
      </c>
    </row>
    <row r="118" spans="1:13" x14ac:dyDescent="0.2">
      <c r="A118" t="s">
        <v>5</v>
      </c>
      <c r="B118" t="s">
        <v>5</v>
      </c>
      <c r="C118" t="s">
        <v>72</v>
      </c>
      <c r="D118">
        <v>1010.76</v>
      </c>
      <c r="E118">
        <v>913.25</v>
      </c>
      <c r="F118">
        <v>821.27</v>
      </c>
      <c r="G118">
        <v>772.64</v>
      </c>
      <c r="H118">
        <v>760.8</v>
      </c>
      <c r="I118">
        <v>766.1</v>
      </c>
      <c r="J118">
        <v>798.8</v>
      </c>
      <c r="K118">
        <v>879.26</v>
      </c>
      <c r="L118">
        <v>1000.55</v>
      </c>
      <c r="M118">
        <v>1060.05</v>
      </c>
    </row>
    <row r="119" spans="1:13" x14ac:dyDescent="0.2">
      <c r="A119" t="s">
        <v>5</v>
      </c>
      <c r="B119" t="s">
        <v>5</v>
      </c>
      <c r="C119" t="s">
        <v>73</v>
      </c>
      <c r="D119">
        <v>927.58</v>
      </c>
      <c r="E119">
        <v>846.56</v>
      </c>
      <c r="F119">
        <v>763.29</v>
      </c>
      <c r="G119">
        <v>720.79</v>
      </c>
      <c r="H119">
        <v>707.61</v>
      </c>
      <c r="I119">
        <v>713.15</v>
      </c>
      <c r="J119">
        <v>749.29</v>
      </c>
      <c r="K119">
        <v>821.68</v>
      </c>
      <c r="L119">
        <v>918.69</v>
      </c>
      <c r="M119">
        <v>986.71</v>
      </c>
    </row>
    <row r="120" spans="1:13" x14ac:dyDescent="0.2">
      <c r="A120" t="s">
        <v>5</v>
      </c>
      <c r="B120" t="s">
        <v>75</v>
      </c>
    </row>
    <row r="121" spans="1:13" x14ac:dyDescent="0.2">
      <c r="A121" t="s">
        <v>5</v>
      </c>
      <c r="B121" t="s">
        <v>5</v>
      </c>
      <c r="C121" t="s">
        <v>67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t="s">
        <v>5</v>
      </c>
      <c r="B122" t="s">
        <v>5</v>
      </c>
      <c r="C122" t="s">
        <v>68</v>
      </c>
      <c r="D122">
        <v>836.6</v>
      </c>
      <c r="E122">
        <v>746.36</v>
      </c>
      <c r="F122">
        <v>654.52</v>
      </c>
      <c r="G122">
        <v>634.24</v>
      </c>
      <c r="H122">
        <v>646.28</v>
      </c>
      <c r="I122">
        <v>647.70000000000005</v>
      </c>
      <c r="J122">
        <v>682.73</v>
      </c>
      <c r="K122">
        <v>719.04</v>
      </c>
      <c r="L122">
        <v>798.04</v>
      </c>
      <c r="M122">
        <v>869.63</v>
      </c>
    </row>
    <row r="123" spans="1:13" x14ac:dyDescent="0.2">
      <c r="A123" t="s">
        <v>5</v>
      </c>
      <c r="B123" t="s">
        <v>5</v>
      </c>
      <c r="C123" t="s">
        <v>69</v>
      </c>
      <c r="D123">
        <v>919.8</v>
      </c>
      <c r="E123">
        <v>824.65</v>
      </c>
      <c r="F123">
        <v>752.06</v>
      </c>
      <c r="G123">
        <v>715.07</v>
      </c>
      <c r="H123">
        <v>713.04</v>
      </c>
      <c r="I123">
        <v>710.44</v>
      </c>
      <c r="J123">
        <v>742.15</v>
      </c>
      <c r="K123">
        <v>817.35</v>
      </c>
      <c r="L123">
        <v>888.83</v>
      </c>
      <c r="M123">
        <v>996.94</v>
      </c>
    </row>
    <row r="124" spans="1:13" x14ac:dyDescent="0.2">
      <c r="A124" t="s">
        <v>5</v>
      </c>
      <c r="B124" t="s">
        <v>5</v>
      </c>
      <c r="C124" t="s">
        <v>70</v>
      </c>
      <c r="D124">
        <v>817.41</v>
      </c>
      <c r="E124">
        <v>738.31</v>
      </c>
      <c r="F124">
        <v>651.61</v>
      </c>
      <c r="G124">
        <v>626.63</v>
      </c>
      <c r="H124">
        <v>634.12</v>
      </c>
      <c r="I124">
        <v>638.95000000000005</v>
      </c>
      <c r="J124">
        <v>668.91</v>
      </c>
      <c r="K124">
        <v>703.59</v>
      </c>
      <c r="L124">
        <v>784.54</v>
      </c>
      <c r="M124">
        <v>855.59</v>
      </c>
    </row>
    <row r="125" spans="1:13" x14ac:dyDescent="0.2">
      <c r="A125" t="s">
        <v>5</v>
      </c>
      <c r="B125" t="s">
        <v>5</v>
      </c>
      <c r="C125" t="s">
        <v>71</v>
      </c>
      <c r="D125">
        <v>877.93</v>
      </c>
      <c r="E125">
        <v>791.64</v>
      </c>
      <c r="F125">
        <v>717.14</v>
      </c>
      <c r="G125">
        <v>682.52</v>
      </c>
      <c r="H125">
        <v>684.42</v>
      </c>
      <c r="I125">
        <v>684</v>
      </c>
      <c r="J125">
        <v>712.77</v>
      </c>
      <c r="K125">
        <v>773.55</v>
      </c>
      <c r="L125">
        <v>850.84</v>
      </c>
      <c r="M125">
        <v>948.08</v>
      </c>
    </row>
    <row r="126" spans="1:13" x14ac:dyDescent="0.2">
      <c r="A126" t="s">
        <v>5</v>
      </c>
      <c r="B126" t="s">
        <v>5</v>
      </c>
      <c r="C126" t="s">
        <v>72</v>
      </c>
      <c r="D126">
        <v>0</v>
      </c>
      <c r="E126">
        <v>928.11</v>
      </c>
      <c r="F126">
        <v>835.07</v>
      </c>
      <c r="G126">
        <v>827.38</v>
      </c>
      <c r="H126">
        <v>828.33</v>
      </c>
      <c r="I126">
        <v>806.9</v>
      </c>
      <c r="J126">
        <v>849.02</v>
      </c>
      <c r="K126">
        <v>966.64</v>
      </c>
      <c r="L126">
        <v>1022.94</v>
      </c>
      <c r="M126">
        <v>1079.3599999999999</v>
      </c>
    </row>
    <row r="127" spans="1:13" x14ac:dyDescent="0.2">
      <c r="A127" t="s">
        <v>5</v>
      </c>
      <c r="B127" t="s">
        <v>5</v>
      </c>
      <c r="C127" t="s">
        <v>73</v>
      </c>
      <c r="D127">
        <v>892.58</v>
      </c>
      <c r="E127">
        <v>801.1</v>
      </c>
      <c r="F127">
        <v>727.03</v>
      </c>
      <c r="G127">
        <v>698.42</v>
      </c>
      <c r="H127">
        <v>698.02</v>
      </c>
      <c r="I127">
        <v>691.9</v>
      </c>
      <c r="J127">
        <v>721.73</v>
      </c>
      <c r="K127">
        <v>790.04</v>
      </c>
      <c r="L127">
        <v>866.18</v>
      </c>
      <c r="M127">
        <v>958.03</v>
      </c>
    </row>
    <row r="128" spans="1:13" x14ac:dyDescent="0.2">
      <c r="A128" t="s">
        <v>5</v>
      </c>
      <c r="B128" t="s">
        <v>76</v>
      </c>
    </row>
    <row r="129" spans="1:13" x14ac:dyDescent="0.2">
      <c r="A129" t="s">
        <v>5</v>
      </c>
      <c r="B129" t="s">
        <v>5</v>
      </c>
      <c r="C129" t="s">
        <v>67</v>
      </c>
      <c r="D129">
        <v>682.33</v>
      </c>
      <c r="E129">
        <v>618.41999999999996</v>
      </c>
      <c r="F129">
        <v>538.39</v>
      </c>
      <c r="G129">
        <v>519.36</v>
      </c>
      <c r="H129">
        <v>508.4</v>
      </c>
      <c r="I129">
        <v>506.04</v>
      </c>
      <c r="J129">
        <v>540.26</v>
      </c>
      <c r="K129">
        <v>599.11</v>
      </c>
      <c r="L129">
        <v>642.46</v>
      </c>
      <c r="M129">
        <v>701.92</v>
      </c>
    </row>
    <row r="130" spans="1:13" x14ac:dyDescent="0.2">
      <c r="A130" t="s">
        <v>5</v>
      </c>
      <c r="B130" t="s">
        <v>5</v>
      </c>
      <c r="C130" t="s">
        <v>68</v>
      </c>
      <c r="D130">
        <v>860.72</v>
      </c>
      <c r="E130">
        <v>768.46</v>
      </c>
      <c r="F130">
        <v>662.4</v>
      </c>
      <c r="G130">
        <v>633.69000000000005</v>
      </c>
      <c r="H130">
        <v>620.58000000000004</v>
      </c>
      <c r="I130">
        <v>625.15</v>
      </c>
      <c r="J130">
        <v>662.57</v>
      </c>
      <c r="K130">
        <v>731.81</v>
      </c>
      <c r="L130">
        <v>813.2</v>
      </c>
      <c r="M130">
        <v>906.33</v>
      </c>
    </row>
    <row r="131" spans="1:13" x14ac:dyDescent="0.2">
      <c r="A131" t="s">
        <v>5</v>
      </c>
      <c r="B131" t="s">
        <v>5</v>
      </c>
      <c r="C131" t="s">
        <v>69</v>
      </c>
      <c r="D131">
        <v>1016.61</v>
      </c>
      <c r="E131">
        <v>903.37</v>
      </c>
      <c r="F131">
        <v>768.81</v>
      </c>
      <c r="G131">
        <v>725.1</v>
      </c>
      <c r="H131">
        <v>718.8</v>
      </c>
      <c r="I131">
        <v>710.11</v>
      </c>
      <c r="J131">
        <v>757.52</v>
      </c>
      <c r="K131">
        <v>851.07</v>
      </c>
      <c r="L131">
        <v>954.6</v>
      </c>
      <c r="M131">
        <v>1025.1600000000001</v>
      </c>
    </row>
    <row r="132" spans="1:13" x14ac:dyDescent="0.2">
      <c r="A132" t="s">
        <v>5</v>
      </c>
      <c r="B132" t="s">
        <v>5</v>
      </c>
      <c r="C132" t="s">
        <v>70</v>
      </c>
      <c r="D132">
        <v>818.75</v>
      </c>
      <c r="E132">
        <v>732.91</v>
      </c>
      <c r="F132">
        <v>634</v>
      </c>
      <c r="G132">
        <v>609.24</v>
      </c>
      <c r="H132">
        <v>596.83000000000004</v>
      </c>
      <c r="I132">
        <v>599.62</v>
      </c>
      <c r="J132">
        <v>636.91999999999996</v>
      </c>
      <c r="K132">
        <v>701.29</v>
      </c>
      <c r="L132">
        <v>770.58</v>
      </c>
      <c r="M132">
        <v>855.62</v>
      </c>
    </row>
    <row r="133" spans="1:13" x14ac:dyDescent="0.2">
      <c r="A133" t="s">
        <v>5</v>
      </c>
      <c r="B133" t="s">
        <v>5</v>
      </c>
      <c r="C133" t="s">
        <v>71</v>
      </c>
      <c r="D133">
        <v>840.49</v>
      </c>
      <c r="E133">
        <v>753.77</v>
      </c>
      <c r="F133">
        <v>650.35</v>
      </c>
      <c r="G133">
        <v>624.58000000000004</v>
      </c>
      <c r="H133">
        <v>611.32000000000005</v>
      </c>
      <c r="I133">
        <v>612.74</v>
      </c>
      <c r="J133">
        <v>653.21</v>
      </c>
      <c r="K133">
        <v>721.03</v>
      </c>
      <c r="L133">
        <v>794.92</v>
      </c>
      <c r="M133">
        <v>875.73</v>
      </c>
    </row>
    <row r="134" spans="1:13" x14ac:dyDescent="0.2">
      <c r="A134" t="s">
        <v>5</v>
      </c>
      <c r="B134" t="s">
        <v>5</v>
      </c>
      <c r="C134" t="s">
        <v>72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">
      <c r="A135" t="s">
        <v>5</v>
      </c>
      <c r="B135" t="s">
        <v>5</v>
      </c>
      <c r="C135" t="s">
        <v>73</v>
      </c>
      <c r="D135">
        <v>841.93</v>
      </c>
      <c r="E135">
        <v>755.73</v>
      </c>
      <c r="F135">
        <v>651.83000000000004</v>
      </c>
      <c r="G135">
        <v>625.4</v>
      </c>
      <c r="H135">
        <v>612.55999999999995</v>
      </c>
      <c r="I135">
        <v>613.38</v>
      </c>
      <c r="J135">
        <v>654.13</v>
      </c>
      <c r="K135">
        <v>721.73</v>
      </c>
      <c r="L135">
        <v>795.9</v>
      </c>
      <c r="M135">
        <v>876.84</v>
      </c>
    </row>
    <row r="136" spans="1:13" x14ac:dyDescent="0.2">
      <c r="A136" t="s">
        <v>5</v>
      </c>
      <c r="B136" t="s">
        <v>77</v>
      </c>
    </row>
    <row r="137" spans="1:13" x14ac:dyDescent="0.2">
      <c r="A137" t="s">
        <v>5</v>
      </c>
      <c r="B137" t="s">
        <v>5</v>
      </c>
      <c r="C137" t="s">
        <v>67</v>
      </c>
      <c r="D137">
        <v>493.61</v>
      </c>
      <c r="E137">
        <v>481.63</v>
      </c>
      <c r="F137">
        <v>430.53</v>
      </c>
      <c r="G137">
        <v>449.89</v>
      </c>
      <c r="H137">
        <v>443.03</v>
      </c>
      <c r="I137">
        <v>398</v>
      </c>
      <c r="J137">
        <v>411.7</v>
      </c>
      <c r="K137">
        <v>431.59</v>
      </c>
      <c r="L137">
        <v>453.88</v>
      </c>
      <c r="M137">
        <v>501.3</v>
      </c>
    </row>
    <row r="138" spans="1:13" x14ac:dyDescent="0.2">
      <c r="A138" t="s">
        <v>5</v>
      </c>
      <c r="B138" t="s">
        <v>5</v>
      </c>
      <c r="C138" t="s">
        <v>68</v>
      </c>
      <c r="D138">
        <v>0</v>
      </c>
      <c r="E138">
        <v>567.9</v>
      </c>
      <c r="F138">
        <v>521.72</v>
      </c>
      <c r="G138">
        <v>518.94000000000005</v>
      </c>
      <c r="H138">
        <v>518.55999999999995</v>
      </c>
      <c r="I138">
        <v>495.51</v>
      </c>
      <c r="J138">
        <v>511.93</v>
      </c>
      <c r="K138">
        <v>564.97</v>
      </c>
      <c r="L138">
        <v>595.47</v>
      </c>
      <c r="M138">
        <v>0</v>
      </c>
    </row>
    <row r="139" spans="1:13" x14ac:dyDescent="0.2">
      <c r="A139" t="s">
        <v>5</v>
      </c>
      <c r="B139" t="s">
        <v>5</v>
      </c>
      <c r="C139" t="s">
        <v>69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t="s">
        <v>5</v>
      </c>
      <c r="B140" t="s">
        <v>5</v>
      </c>
      <c r="C140" t="s">
        <v>70</v>
      </c>
      <c r="D140">
        <v>534.17999999999995</v>
      </c>
      <c r="E140">
        <v>511.44</v>
      </c>
      <c r="F140">
        <v>465.06</v>
      </c>
      <c r="G140">
        <v>472.71</v>
      </c>
      <c r="H140">
        <v>467.28</v>
      </c>
      <c r="I140">
        <v>424.36</v>
      </c>
      <c r="J140">
        <v>441.13</v>
      </c>
      <c r="K140">
        <v>472.82</v>
      </c>
      <c r="L140">
        <v>500.62</v>
      </c>
      <c r="M140">
        <v>540.44000000000005</v>
      </c>
    </row>
    <row r="141" spans="1:13" x14ac:dyDescent="0.2">
      <c r="A141" t="s">
        <v>5</v>
      </c>
      <c r="B141" t="s">
        <v>5</v>
      </c>
      <c r="C141" t="s">
        <v>71</v>
      </c>
      <c r="D141">
        <v>542.78</v>
      </c>
      <c r="E141">
        <v>517.61</v>
      </c>
      <c r="F141">
        <v>469.58</v>
      </c>
      <c r="G141">
        <v>480.98</v>
      </c>
      <c r="H141">
        <v>481.42</v>
      </c>
      <c r="I141">
        <v>438.6</v>
      </c>
      <c r="J141">
        <v>465.39</v>
      </c>
      <c r="K141">
        <v>495.84</v>
      </c>
      <c r="L141">
        <v>526.66</v>
      </c>
      <c r="M141">
        <v>567.91</v>
      </c>
    </row>
    <row r="142" spans="1:13" x14ac:dyDescent="0.2">
      <c r="A142" t="s">
        <v>5</v>
      </c>
      <c r="B142" t="s">
        <v>5</v>
      </c>
      <c r="C142" t="s">
        <v>72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t="s">
        <v>5</v>
      </c>
      <c r="B143" t="s">
        <v>5</v>
      </c>
      <c r="C143" t="s">
        <v>73</v>
      </c>
      <c r="D143">
        <v>542.78</v>
      </c>
      <c r="E143">
        <v>517.61</v>
      </c>
      <c r="F143">
        <v>469.58</v>
      </c>
      <c r="G143">
        <v>480.98</v>
      </c>
      <c r="H143">
        <v>481.42</v>
      </c>
      <c r="I143">
        <v>439.54</v>
      </c>
      <c r="J143">
        <v>464.08</v>
      </c>
      <c r="K143">
        <v>493.36</v>
      </c>
      <c r="L143">
        <v>526.66</v>
      </c>
      <c r="M143">
        <v>567.91</v>
      </c>
    </row>
    <row r="144" spans="1:13" x14ac:dyDescent="0.2">
      <c r="A144" t="s">
        <v>5</v>
      </c>
      <c r="B144" t="s">
        <v>78</v>
      </c>
    </row>
    <row r="145" spans="1:13" x14ac:dyDescent="0.2">
      <c r="A145" t="s">
        <v>5</v>
      </c>
      <c r="B145" t="s">
        <v>5</v>
      </c>
      <c r="C145" t="s">
        <v>67</v>
      </c>
      <c r="D145">
        <v>647.01</v>
      </c>
      <c r="E145">
        <v>595.61</v>
      </c>
      <c r="F145">
        <v>524.41999999999996</v>
      </c>
      <c r="G145">
        <v>505.81</v>
      </c>
      <c r="H145">
        <v>492.33</v>
      </c>
      <c r="I145">
        <v>481.52</v>
      </c>
      <c r="J145">
        <v>512.20000000000005</v>
      </c>
      <c r="K145">
        <v>564.71</v>
      </c>
      <c r="L145">
        <v>612.77</v>
      </c>
      <c r="M145">
        <v>670.72</v>
      </c>
    </row>
    <row r="146" spans="1:13" x14ac:dyDescent="0.2">
      <c r="A146" t="s">
        <v>5</v>
      </c>
      <c r="B146" t="s">
        <v>5</v>
      </c>
      <c r="C146" t="s">
        <v>68</v>
      </c>
      <c r="D146">
        <v>843.91</v>
      </c>
      <c r="E146">
        <v>756.04</v>
      </c>
      <c r="F146">
        <v>656.56</v>
      </c>
      <c r="G146">
        <v>627.01</v>
      </c>
      <c r="H146">
        <v>618.51</v>
      </c>
      <c r="I146">
        <v>622</v>
      </c>
      <c r="J146">
        <v>657.57</v>
      </c>
      <c r="K146">
        <v>720.42</v>
      </c>
      <c r="L146">
        <v>799.69</v>
      </c>
      <c r="M146">
        <v>882.61</v>
      </c>
    </row>
    <row r="147" spans="1:13" x14ac:dyDescent="0.2">
      <c r="A147" t="s">
        <v>5</v>
      </c>
      <c r="B147" t="s">
        <v>5</v>
      </c>
      <c r="C147" t="s">
        <v>69</v>
      </c>
      <c r="D147">
        <v>918.32</v>
      </c>
      <c r="E147">
        <v>827.29</v>
      </c>
      <c r="F147">
        <v>740.37</v>
      </c>
      <c r="G147">
        <v>704.52</v>
      </c>
      <c r="H147">
        <v>695.67</v>
      </c>
      <c r="I147">
        <v>699.43</v>
      </c>
      <c r="J147">
        <v>734.5</v>
      </c>
      <c r="K147">
        <v>804.91</v>
      </c>
      <c r="L147">
        <v>890.58</v>
      </c>
      <c r="M147">
        <v>974.21</v>
      </c>
    </row>
    <row r="148" spans="1:13" x14ac:dyDescent="0.2">
      <c r="A148" t="s">
        <v>5</v>
      </c>
      <c r="B148" t="s">
        <v>5</v>
      </c>
      <c r="C148" t="s">
        <v>70</v>
      </c>
      <c r="D148">
        <v>795.99</v>
      </c>
      <c r="E148">
        <v>718.64</v>
      </c>
      <c r="F148">
        <v>627.72</v>
      </c>
      <c r="G148">
        <v>600.65</v>
      </c>
      <c r="H148">
        <v>591.48</v>
      </c>
      <c r="I148">
        <v>592.01</v>
      </c>
      <c r="J148">
        <v>626.02</v>
      </c>
      <c r="K148">
        <v>684.15</v>
      </c>
      <c r="L148">
        <v>754.19</v>
      </c>
      <c r="M148">
        <v>831.64</v>
      </c>
    </row>
    <row r="149" spans="1:13" x14ac:dyDescent="0.2">
      <c r="A149" t="s">
        <v>5</v>
      </c>
      <c r="B149" t="s">
        <v>5</v>
      </c>
      <c r="C149" t="s">
        <v>71</v>
      </c>
      <c r="D149">
        <v>846.4</v>
      </c>
      <c r="E149">
        <v>766.87</v>
      </c>
      <c r="F149">
        <v>678.97</v>
      </c>
      <c r="G149">
        <v>647.79</v>
      </c>
      <c r="H149">
        <v>638.94000000000005</v>
      </c>
      <c r="I149">
        <v>641.29999999999995</v>
      </c>
      <c r="J149">
        <v>676.85</v>
      </c>
      <c r="K149">
        <v>740.5</v>
      </c>
      <c r="L149">
        <v>817.37</v>
      </c>
      <c r="M149">
        <v>896.61</v>
      </c>
    </row>
    <row r="150" spans="1:13" x14ac:dyDescent="0.2">
      <c r="A150" t="s">
        <v>5</v>
      </c>
      <c r="B150" t="s">
        <v>5</v>
      </c>
      <c r="C150" t="s">
        <v>72</v>
      </c>
      <c r="D150">
        <v>1054.08</v>
      </c>
      <c r="E150">
        <v>945.69</v>
      </c>
      <c r="F150">
        <v>853.95</v>
      </c>
      <c r="G150">
        <v>813.16</v>
      </c>
      <c r="H150">
        <v>799.39</v>
      </c>
      <c r="I150">
        <v>808.61</v>
      </c>
      <c r="J150">
        <v>846.15</v>
      </c>
      <c r="K150">
        <v>923.5</v>
      </c>
      <c r="L150">
        <v>1017.43</v>
      </c>
      <c r="M150">
        <v>1069.95</v>
      </c>
    </row>
    <row r="151" spans="1:13" x14ac:dyDescent="0.2">
      <c r="A151" t="s">
        <v>5</v>
      </c>
      <c r="B151" t="s">
        <v>5</v>
      </c>
      <c r="C151" t="s">
        <v>73</v>
      </c>
      <c r="D151">
        <v>887.36</v>
      </c>
      <c r="E151">
        <v>805.07</v>
      </c>
      <c r="F151">
        <v>718.22</v>
      </c>
      <c r="G151">
        <v>685.4</v>
      </c>
      <c r="H151">
        <v>676.11</v>
      </c>
      <c r="I151">
        <v>679.45</v>
      </c>
      <c r="J151">
        <v>713.11</v>
      </c>
      <c r="K151">
        <v>779.23</v>
      </c>
      <c r="L151">
        <v>858.06</v>
      </c>
      <c r="M151">
        <v>929.96</v>
      </c>
    </row>
    <row r="152" spans="1:13" x14ac:dyDescent="0.2">
      <c r="A152" t="s">
        <v>4</v>
      </c>
    </row>
    <row r="153" spans="1:13" x14ac:dyDescent="0.2">
      <c r="A153" t="s">
        <v>5</v>
      </c>
      <c r="B153" t="s">
        <v>16</v>
      </c>
    </row>
    <row r="154" spans="1:13" x14ac:dyDescent="0.2">
      <c r="A154" t="s">
        <v>5</v>
      </c>
      <c r="B154" t="s">
        <v>5</v>
      </c>
      <c r="C154" t="s">
        <v>67</v>
      </c>
      <c r="D154">
        <v>0</v>
      </c>
      <c r="E154">
        <v>0</v>
      </c>
      <c r="F154">
        <v>640.07000000000005</v>
      </c>
      <c r="G154">
        <v>607.72</v>
      </c>
      <c r="H154">
        <v>580.66</v>
      </c>
      <c r="I154">
        <v>610.38</v>
      </c>
      <c r="J154">
        <v>647.07000000000005</v>
      </c>
      <c r="K154">
        <v>646.39</v>
      </c>
      <c r="L154">
        <v>723.03</v>
      </c>
      <c r="M154">
        <v>751.04</v>
      </c>
    </row>
    <row r="155" spans="1:13" x14ac:dyDescent="0.2">
      <c r="A155" t="s">
        <v>5</v>
      </c>
      <c r="B155" t="s">
        <v>5</v>
      </c>
      <c r="C155" t="s">
        <v>68</v>
      </c>
      <c r="D155">
        <v>949.24</v>
      </c>
      <c r="E155">
        <v>878.96</v>
      </c>
      <c r="F155">
        <v>779.57</v>
      </c>
      <c r="G155">
        <v>738.67</v>
      </c>
      <c r="H155">
        <v>736.65</v>
      </c>
      <c r="I155">
        <v>718.3</v>
      </c>
      <c r="J155">
        <v>725.26</v>
      </c>
      <c r="K155">
        <v>758.8</v>
      </c>
      <c r="L155">
        <v>833.36</v>
      </c>
      <c r="M155">
        <v>878.01</v>
      </c>
    </row>
    <row r="156" spans="1:13" x14ac:dyDescent="0.2">
      <c r="A156" t="s">
        <v>5</v>
      </c>
      <c r="B156" t="s">
        <v>5</v>
      </c>
      <c r="C156" t="s">
        <v>69</v>
      </c>
      <c r="D156">
        <v>1013.95</v>
      </c>
      <c r="E156">
        <v>963.07</v>
      </c>
      <c r="F156">
        <v>883</v>
      </c>
      <c r="G156">
        <v>846.83</v>
      </c>
      <c r="H156">
        <v>844.4</v>
      </c>
      <c r="I156">
        <v>840.01</v>
      </c>
      <c r="J156">
        <v>851.94</v>
      </c>
      <c r="K156">
        <v>893.6</v>
      </c>
      <c r="L156">
        <v>952.21</v>
      </c>
      <c r="M156">
        <v>1037.8599999999999</v>
      </c>
    </row>
    <row r="157" spans="1:13" x14ac:dyDescent="0.2">
      <c r="A157" t="s">
        <v>5</v>
      </c>
      <c r="B157" t="s">
        <v>5</v>
      </c>
      <c r="C157" t="s">
        <v>70</v>
      </c>
      <c r="D157">
        <v>930.33</v>
      </c>
      <c r="E157">
        <v>854.5</v>
      </c>
      <c r="F157">
        <v>753.32</v>
      </c>
      <c r="G157">
        <v>717.37</v>
      </c>
      <c r="H157">
        <v>708.23</v>
      </c>
      <c r="I157">
        <v>696.45</v>
      </c>
      <c r="J157">
        <v>709.17</v>
      </c>
      <c r="K157">
        <v>737.63</v>
      </c>
      <c r="L157">
        <v>812.6</v>
      </c>
      <c r="M157">
        <v>855.09</v>
      </c>
    </row>
    <row r="158" spans="1:13" x14ac:dyDescent="0.2">
      <c r="A158" t="s">
        <v>5</v>
      </c>
      <c r="B158" t="s">
        <v>5</v>
      </c>
      <c r="C158" t="s">
        <v>71</v>
      </c>
      <c r="D158">
        <v>981.43</v>
      </c>
      <c r="E158">
        <v>923.26</v>
      </c>
      <c r="F158">
        <v>836.16</v>
      </c>
      <c r="G158">
        <v>797.73</v>
      </c>
      <c r="H158">
        <v>791.85</v>
      </c>
      <c r="I158">
        <v>784.32</v>
      </c>
      <c r="J158">
        <v>798.48</v>
      </c>
      <c r="K158">
        <v>836.3</v>
      </c>
      <c r="L158">
        <v>898.29</v>
      </c>
      <c r="M158">
        <v>964.83</v>
      </c>
    </row>
    <row r="159" spans="1:13" x14ac:dyDescent="0.2">
      <c r="A159" t="s">
        <v>5</v>
      </c>
      <c r="B159" t="s">
        <v>5</v>
      </c>
      <c r="C159" t="s">
        <v>72</v>
      </c>
      <c r="D159">
        <v>1197</v>
      </c>
      <c r="E159">
        <v>1154.8599999999999</v>
      </c>
      <c r="F159">
        <v>1096.6500000000001</v>
      </c>
      <c r="G159">
        <v>1067.25</v>
      </c>
      <c r="H159">
        <v>1035.0899999999999</v>
      </c>
      <c r="I159">
        <v>1031.04</v>
      </c>
      <c r="J159">
        <v>1052.18</v>
      </c>
      <c r="K159">
        <v>1099.8499999999999</v>
      </c>
      <c r="L159">
        <v>1155.9000000000001</v>
      </c>
      <c r="M159">
        <v>1183.69</v>
      </c>
    </row>
    <row r="160" spans="1:13" x14ac:dyDescent="0.2">
      <c r="A160" t="s">
        <v>5</v>
      </c>
      <c r="B160" t="s">
        <v>5</v>
      </c>
      <c r="C160" t="s">
        <v>73</v>
      </c>
      <c r="D160">
        <v>1077.1500000000001</v>
      </c>
      <c r="E160">
        <v>1021.59</v>
      </c>
      <c r="F160">
        <v>946.59</v>
      </c>
      <c r="G160">
        <v>920.21</v>
      </c>
      <c r="H160">
        <v>898.99</v>
      </c>
      <c r="I160">
        <v>887.88</v>
      </c>
      <c r="J160">
        <v>902.36</v>
      </c>
      <c r="K160">
        <v>940.83</v>
      </c>
      <c r="L160">
        <v>1010.4</v>
      </c>
      <c r="M160">
        <v>1053.5899999999999</v>
      </c>
    </row>
    <row r="161" spans="1:13" x14ac:dyDescent="0.2">
      <c r="A161" t="s">
        <v>5</v>
      </c>
      <c r="B161" t="s">
        <v>74</v>
      </c>
    </row>
    <row r="162" spans="1:13" x14ac:dyDescent="0.2">
      <c r="A162" t="s">
        <v>5</v>
      </c>
      <c r="B162" t="s">
        <v>5</v>
      </c>
      <c r="C162" t="s">
        <v>67</v>
      </c>
      <c r="D162">
        <v>764.19</v>
      </c>
      <c r="E162">
        <v>712.82</v>
      </c>
      <c r="F162">
        <v>660.87</v>
      </c>
      <c r="G162">
        <v>609.91999999999996</v>
      </c>
      <c r="H162">
        <v>586.79999999999995</v>
      </c>
      <c r="I162">
        <v>592.85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t="s">
        <v>5</v>
      </c>
      <c r="B163" t="s">
        <v>5</v>
      </c>
      <c r="C163" t="s">
        <v>68</v>
      </c>
      <c r="D163">
        <v>997.72</v>
      </c>
      <c r="E163">
        <v>911.89</v>
      </c>
      <c r="F163">
        <v>827.91</v>
      </c>
      <c r="G163">
        <v>778.56</v>
      </c>
      <c r="H163">
        <v>733.16</v>
      </c>
      <c r="I163">
        <v>775.08</v>
      </c>
      <c r="J163">
        <v>801.11</v>
      </c>
      <c r="K163">
        <v>839.56</v>
      </c>
      <c r="L163">
        <v>933.35</v>
      </c>
      <c r="M163">
        <v>1025.24</v>
      </c>
    </row>
    <row r="164" spans="1:13" x14ac:dyDescent="0.2">
      <c r="A164" t="s">
        <v>5</v>
      </c>
      <c r="B164" t="s">
        <v>5</v>
      </c>
      <c r="C164" t="s">
        <v>69</v>
      </c>
      <c r="D164">
        <v>1150.22</v>
      </c>
      <c r="E164">
        <v>1060.82</v>
      </c>
      <c r="F164">
        <v>956.84</v>
      </c>
      <c r="G164">
        <v>896.47</v>
      </c>
      <c r="H164">
        <v>876.25</v>
      </c>
      <c r="I164">
        <v>875.93</v>
      </c>
      <c r="J164">
        <v>923.78</v>
      </c>
      <c r="K164">
        <v>997.42</v>
      </c>
      <c r="L164">
        <v>1057.83</v>
      </c>
      <c r="M164">
        <v>1142.81</v>
      </c>
    </row>
    <row r="165" spans="1:13" x14ac:dyDescent="0.2">
      <c r="A165" t="s">
        <v>5</v>
      </c>
      <c r="B165" t="s">
        <v>5</v>
      </c>
      <c r="C165" t="s">
        <v>70</v>
      </c>
      <c r="D165">
        <v>939.64</v>
      </c>
      <c r="E165">
        <v>872.21</v>
      </c>
      <c r="F165">
        <v>802.12</v>
      </c>
      <c r="G165">
        <v>753.34</v>
      </c>
      <c r="H165">
        <v>712.45</v>
      </c>
      <c r="I165">
        <v>751.45</v>
      </c>
      <c r="J165">
        <v>774.61</v>
      </c>
      <c r="K165">
        <v>810.7</v>
      </c>
      <c r="L165">
        <v>912</v>
      </c>
      <c r="M165">
        <v>1002.4</v>
      </c>
    </row>
    <row r="166" spans="1:13" x14ac:dyDescent="0.2">
      <c r="A166" t="s">
        <v>5</v>
      </c>
      <c r="B166" t="s">
        <v>5</v>
      </c>
      <c r="C166" t="s">
        <v>71</v>
      </c>
      <c r="D166">
        <v>1090.0999999999999</v>
      </c>
      <c r="E166">
        <v>1006.08</v>
      </c>
      <c r="F166">
        <v>912.76</v>
      </c>
      <c r="G166">
        <v>859.78</v>
      </c>
      <c r="H166">
        <v>836.05</v>
      </c>
      <c r="I166">
        <v>841.41</v>
      </c>
      <c r="J166">
        <v>882.61</v>
      </c>
      <c r="K166">
        <v>949.31</v>
      </c>
      <c r="L166">
        <v>1022.02</v>
      </c>
      <c r="M166">
        <v>1112.57</v>
      </c>
    </row>
    <row r="167" spans="1:13" x14ac:dyDescent="0.2">
      <c r="A167" t="s">
        <v>5</v>
      </c>
      <c r="B167" t="s">
        <v>5</v>
      </c>
      <c r="C167" t="s">
        <v>72</v>
      </c>
      <c r="D167">
        <v>1327.38</v>
      </c>
      <c r="E167">
        <v>1193.3499999999999</v>
      </c>
      <c r="F167">
        <v>1098.27</v>
      </c>
      <c r="G167">
        <v>1074.49</v>
      </c>
      <c r="H167">
        <v>1057.8499999999999</v>
      </c>
      <c r="I167">
        <v>1051.9000000000001</v>
      </c>
      <c r="J167">
        <v>1118.29</v>
      </c>
      <c r="K167">
        <v>1187.8800000000001</v>
      </c>
      <c r="L167">
        <v>1237.18</v>
      </c>
      <c r="M167">
        <v>1326.63</v>
      </c>
    </row>
    <row r="168" spans="1:13" x14ac:dyDescent="0.2">
      <c r="A168" t="s">
        <v>5</v>
      </c>
      <c r="B168" t="s">
        <v>5</v>
      </c>
      <c r="C168" t="s">
        <v>73</v>
      </c>
      <c r="D168">
        <v>1136.6600000000001</v>
      </c>
      <c r="E168">
        <v>1041.03</v>
      </c>
      <c r="F168">
        <v>949.12</v>
      </c>
      <c r="G168">
        <v>904.03</v>
      </c>
      <c r="H168">
        <v>882.04</v>
      </c>
      <c r="I168">
        <v>883.75</v>
      </c>
      <c r="J168">
        <v>928.77</v>
      </c>
      <c r="K168">
        <v>993.45</v>
      </c>
      <c r="L168">
        <v>1058.98</v>
      </c>
      <c r="M168">
        <v>1145.3900000000001</v>
      </c>
    </row>
    <row r="169" spans="1:13" x14ac:dyDescent="0.2">
      <c r="A169" t="s">
        <v>5</v>
      </c>
      <c r="B169" t="s">
        <v>75</v>
      </c>
    </row>
    <row r="170" spans="1:13" x14ac:dyDescent="0.2">
      <c r="A170" t="s">
        <v>5</v>
      </c>
      <c r="B170" t="s">
        <v>5</v>
      </c>
      <c r="C170" t="s">
        <v>67</v>
      </c>
      <c r="D170">
        <v>878.53</v>
      </c>
      <c r="E170">
        <v>820.89</v>
      </c>
      <c r="F170">
        <v>718.17</v>
      </c>
      <c r="G170">
        <v>645.22</v>
      </c>
      <c r="H170">
        <v>614.23</v>
      </c>
      <c r="I170">
        <v>609.13</v>
      </c>
      <c r="J170">
        <v>622.65</v>
      </c>
      <c r="K170">
        <v>672.06</v>
      </c>
      <c r="L170">
        <v>771.11</v>
      </c>
      <c r="M170">
        <v>830.97</v>
      </c>
    </row>
    <row r="171" spans="1:13" x14ac:dyDescent="0.2">
      <c r="A171" t="s">
        <v>5</v>
      </c>
      <c r="B171" t="s">
        <v>5</v>
      </c>
      <c r="C171" t="s">
        <v>68</v>
      </c>
      <c r="D171">
        <v>1070.26</v>
      </c>
      <c r="E171">
        <v>972.57</v>
      </c>
      <c r="F171">
        <v>863.15</v>
      </c>
      <c r="G171">
        <v>800.34</v>
      </c>
      <c r="H171">
        <v>773.96</v>
      </c>
      <c r="I171">
        <v>790.7</v>
      </c>
      <c r="J171">
        <v>851.43</v>
      </c>
      <c r="K171">
        <v>900.54</v>
      </c>
      <c r="L171">
        <v>947.26</v>
      </c>
      <c r="M171">
        <v>1000.29</v>
      </c>
    </row>
    <row r="172" spans="1:13" x14ac:dyDescent="0.2">
      <c r="A172" t="s">
        <v>5</v>
      </c>
      <c r="B172" t="s">
        <v>5</v>
      </c>
      <c r="C172" t="s">
        <v>69</v>
      </c>
      <c r="D172">
        <v>1042.71</v>
      </c>
      <c r="E172">
        <v>981.88</v>
      </c>
      <c r="F172">
        <v>889.54</v>
      </c>
      <c r="G172">
        <v>832.74</v>
      </c>
      <c r="H172">
        <v>811.87</v>
      </c>
      <c r="I172">
        <v>829.79</v>
      </c>
      <c r="J172">
        <v>884.57</v>
      </c>
      <c r="K172">
        <v>934.54</v>
      </c>
      <c r="L172">
        <v>983.81</v>
      </c>
      <c r="M172">
        <v>1054.28</v>
      </c>
    </row>
    <row r="173" spans="1:13" x14ac:dyDescent="0.2">
      <c r="A173" t="s">
        <v>5</v>
      </c>
      <c r="B173" t="s">
        <v>5</v>
      </c>
      <c r="C173" t="s">
        <v>70</v>
      </c>
      <c r="D173">
        <v>1035.33</v>
      </c>
      <c r="E173">
        <v>945.73</v>
      </c>
      <c r="F173">
        <v>844.02</v>
      </c>
      <c r="G173">
        <v>781.58</v>
      </c>
      <c r="H173">
        <v>748.61</v>
      </c>
      <c r="I173">
        <v>759.04</v>
      </c>
      <c r="J173">
        <v>823.1</v>
      </c>
      <c r="K173">
        <v>869.69</v>
      </c>
      <c r="L173">
        <v>921.98</v>
      </c>
      <c r="M173">
        <v>978.26</v>
      </c>
    </row>
    <row r="174" spans="1:13" x14ac:dyDescent="0.2">
      <c r="A174" t="s">
        <v>5</v>
      </c>
      <c r="B174" t="s">
        <v>5</v>
      </c>
      <c r="C174" t="s">
        <v>71</v>
      </c>
      <c r="D174">
        <v>1038.4000000000001</v>
      </c>
      <c r="E174">
        <v>960.71</v>
      </c>
      <c r="F174">
        <v>863.2</v>
      </c>
      <c r="G174">
        <v>802.6</v>
      </c>
      <c r="H174">
        <v>774.13</v>
      </c>
      <c r="I174">
        <v>787.79</v>
      </c>
      <c r="J174">
        <v>849.58</v>
      </c>
      <c r="K174">
        <v>895.83</v>
      </c>
      <c r="L174">
        <v>946.78</v>
      </c>
      <c r="M174">
        <v>1012.41</v>
      </c>
    </row>
    <row r="175" spans="1:13" x14ac:dyDescent="0.2">
      <c r="A175" t="s">
        <v>5</v>
      </c>
      <c r="B175" t="s">
        <v>5</v>
      </c>
      <c r="C175" t="s">
        <v>72</v>
      </c>
      <c r="D175">
        <v>0</v>
      </c>
      <c r="E175">
        <v>0</v>
      </c>
      <c r="F175">
        <v>1022.5</v>
      </c>
      <c r="G175">
        <v>961.36</v>
      </c>
      <c r="H175">
        <v>990.98</v>
      </c>
      <c r="I175">
        <v>998.09</v>
      </c>
      <c r="J175">
        <v>1019.44</v>
      </c>
      <c r="K175">
        <v>0</v>
      </c>
      <c r="L175">
        <v>1194.67</v>
      </c>
      <c r="M175">
        <v>1287.43</v>
      </c>
    </row>
    <row r="176" spans="1:13" x14ac:dyDescent="0.2">
      <c r="A176" t="s">
        <v>5</v>
      </c>
      <c r="B176" t="s">
        <v>5</v>
      </c>
      <c r="C176" t="s">
        <v>73</v>
      </c>
      <c r="D176">
        <v>1045.58</v>
      </c>
      <c r="E176">
        <v>968.09</v>
      </c>
      <c r="F176">
        <v>872.04</v>
      </c>
      <c r="G176">
        <v>811.63</v>
      </c>
      <c r="H176">
        <v>785.08</v>
      </c>
      <c r="I176">
        <v>796.76</v>
      </c>
      <c r="J176">
        <v>856.6</v>
      </c>
      <c r="K176">
        <v>902.81</v>
      </c>
      <c r="L176">
        <v>957</v>
      </c>
      <c r="M176">
        <v>1026.07</v>
      </c>
    </row>
    <row r="177" spans="1:13" x14ac:dyDescent="0.2">
      <c r="A177" t="s">
        <v>5</v>
      </c>
      <c r="B177" t="s">
        <v>76</v>
      </c>
    </row>
    <row r="178" spans="1:13" x14ac:dyDescent="0.2">
      <c r="A178" t="s">
        <v>5</v>
      </c>
      <c r="B178" t="s">
        <v>5</v>
      </c>
      <c r="C178" t="s">
        <v>67</v>
      </c>
      <c r="D178">
        <v>920.93</v>
      </c>
      <c r="E178">
        <v>828.28</v>
      </c>
      <c r="F178">
        <v>710.98</v>
      </c>
      <c r="G178">
        <v>668.3</v>
      </c>
      <c r="H178">
        <v>664.34</v>
      </c>
      <c r="I178">
        <v>669.57</v>
      </c>
      <c r="J178">
        <v>720.16</v>
      </c>
      <c r="K178">
        <v>791.24</v>
      </c>
      <c r="L178">
        <v>855.3</v>
      </c>
      <c r="M178">
        <v>894.78</v>
      </c>
    </row>
    <row r="179" spans="1:13" x14ac:dyDescent="0.2">
      <c r="A179" t="s">
        <v>5</v>
      </c>
      <c r="B179" t="s">
        <v>5</v>
      </c>
      <c r="C179" t="s">
        <v>68</v>
      </c>
      <c r="D179">
        <v>1083.26</v>
      </c>
      <c r="E179">
        <v>988.12</v>
      </c>
      <c r="F179">
        <v>867.6</v>
      </c>
      <c r="G179">
        <v>817.35</v>
      </c>
      <c r="H179">
        <v>805.99</v>
      </c>
      <c r="I179">
        <v>816.08</v>
      </c>
      <c r="J179">
        <v>862.88</v>
      </c>
      <c r="K179">
        <v>930</v>
      </c>
      <c r="L179">
        <v>999.77</v>
      </c>
      <c r="M179">
        <v>1075.42</v>
      </c>
    </row>
    <row r="180" spans="1:13" x14ac:dyDescent="0.2">
      <c r="A180" t="s">
        <v>5</v>
      </c>
      <c r="B180" t="s">
        <v>5</v>
      </c>
      <c r="C180" t="s">
        <v>69</v>
      </c>
      <c r="D180">
        <v>1253.8</v>
      </c>
      <c r="E180">
        <v>1119.82</v>
      </c>
      <c r="F180">
        <v>993.07</v>
      </c>
      <c r="G180">
        <v>928.79</v>
      </c>
      <c r="H180">
        <v>940.28</v>
      </c>
      <c r="I180">
        <v>923.03</v>
      </c>
      <c r="J180">
        <v>993.46</v>
      </c>
      <c r="K180">
        <v>1093.19</v>
      </c>
      <c r="L180">
        <v>1189.42</v>
      </c>
      <c r="M180">
        <v>1240.43</v>
      </c>
    </row>
    <row r="181" spans="1:13" x14ac:dyDescent="0.2">
      <c r="A181" t="s">
        <v>5</v>
      </c>
      <c r="B181" t="s">
        <v>5</v>
      </c>
      <c r="C181" t="s">
        <v>70</v>
      </c>
      <c r="D181">
        <v>1039.3399999999999</v>
      </c>
      <c r="E181">
        <v>946.29</v>
      </c>
      <c r="F181">
        <v>825.4</v>
      </c>
      <c r="G181">
        <v>781.73</v>
      </c>
      <c r="H181">
        <v>774.6</v>
      </c>
      <c r="I181">
        <v>782.37</v>
      </c>
      <c r="J181">
        <v>827.92</v>
      </c>
      <c r="K181">
        <v>895.14</v>
      </c>
      <c r="L181">
        <v>964.35</v>
      </c>
      <c r="M181">
        <v>1028.9100000000001</v>
      </c>
    </row>
    <row r="182" spans="1:13" x14ac:dyDescent="0.2">
      <c r="A182" t="s">
        <v>5</v>
      </c>
      <c r="B182" t="s">
        <v>5</v>
      </c>
      <c r="C182" t="s">
        <v>71</v>
      </c>
      <c r="D182">
        <v>1064.8900000000001</v>
      </c>
      <c r="E182">
        <v>967.58</v>
      </c>
      <c r="F182">
        <v>846.74</v>
      </c>
      <c r="G182">
        <v>801.34</v>
      </c>
      <c r="H182">
        <v>796.44</v>
      </c>
      <c r="I182">
        <v>799.5</v>
      </c>
      <c r="J182">
        <v>847.14</v>
      </c>
      <c r="K182">
        <v>915.98</v>
      </c>
      <c r="L182">
        <v>986.36</v>
      </c>
      <c r="M182">
        <v>1048.4000000000001</v>
      </c>
    </row>
    <row r="183" spans="1:13" x14ac:dyDescent="0.2">
      <c r="A183" t="s">
        <v>5</v>
      </c>
      <c r="B183" t="s">
        <v>5</v>
      </c>
      <c r="C183" t="s">
        <v>72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t="s">
        <v>5</v>
      </c>
      <c r="B184" t="s">
        <v>5</v>
      </c>
      <c r="C184" t="s">
        <v>73</v>
      </c>
      <c r="D184">
        <v>1067.78</v>
      </c>
      <c r="E184">
        <v>971.05</v>
      </c>
      <c r="F184">
        <v>849.52</v>
      </c>
      <c r="G184">
        <v>803.26</v>
      </c>
      <c r="H184">
        <v>798.58</v>
      </c>
      <c r="I184">
        <v>800.89</v>
      </c>
      <c r="J184">
        <v>848.89</v>
      </c>
      <c r="K184">
        <v>918.13</v>
      </c>
      <c r="L184">
        <v>988.72</v>
      </c>
      <c r="M184">
        <v>1050.8699999999999</v>
      </c>
    </row>
    <row r="185" spans="1:13" x14ac:dyDescent="0.2">
      <c r="A185" t="s">
        <v>5</v>
      </c>
      <c r="B185" t="s">
        <v>77</v>
      </c>
    </row>
    <row r="186" spans="1:13" x14ac:dyDescent="0.2">
      <c r="A186" t="s">
        <v>5</v>
      </c>
      <c r="B186" t="s">
        <v>5</v>
      </c>
      <c r="C186" t="s">
        <v>67</v>
      </c>
      <c r="D186">
        <v>584.85</v>
      </c>
      <c r="E186">
        <v>575.14</v>
      </c>
      <c r="F186">
        <v>533.05999999999995</v>
      </c>
      <c r="G186">
        <v>497.85</v>
      </c>
      <c r="H186">
        <v>493.68</v>
      </c>
      <c r="I186">
        <v>511.62</v>
      </c>
      <c r="J186">
        <v>539.63</v>
      </c>
      <c r="K186">
        <v>572.44000000000005</v>
      </c>
      <c r="L186">
        <v>609.62</v>
      </c>
      <c r="M186">
        <v>638.27</v>
      </c>
    </row>
    <row r="187" spans="1:13" x14ac:dyDescent="0.2">
      <c r="A187" t="s">
        <v>5</v>
      </c>
      <c r="B187" t="s">
        <v>5</v>
      </c>
      <c r="C187" t="s">
        <v>68</v>
      </c>
      <c r="D187">
        <v>866.44</v>
      </c>
      <c r="E187">
        <v>828.65</v>
      </c>
      <c r="F187">
        <v>795.28</v>
      </c>
      <c r="G187">
        <v>707.81</v>
      </c>
      <c r="H187">
        <v>701.14</v>
      </c>
      <c r="I187">
        <v>694.01</v>
      </c>
      <c r="J187">
        <v>754.69</v>
      </c>
      <c r="K187">
        <v>837.08</v>
      </c>
      <c r="L187">
        <v>876.77</v>
      </c>
      <c r="M187">
        <v>899.68</v>
      </c>
    </row>
    <row r="188" spans="1:13" x14ac:dyDescent="0.2">
      <c r="A188" t="s">
        <v>5</v>
      </c>
      <c r="B188" t="s">
        <v>5</v>
      </c>
      <c r="C188" t="s">
        <v>69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t="s">
        <v>5</v>
      </c>
      <c r="B189" t="s">
        <v>5</v>
      </c>
      <c r="C189" t="s">
        <v>70</v>
      </c>
      <c r="D189">
        <v>660.9</v>
      </c>
      <c r="E189">
        <v>635.25</v>
      </c>
      <c r="F189">
        <v>591.01</v>
      </c>
      <c r="G189">
        <v>541.79</v>
      </c>
      <c r="H189">
        <v>543.23</v>
      </c>
      <c r="I189">
        <v>553.76</v>
      </c>
      <c r="J189">
        <v>588.73</v>
      </c>
      <c r="K189">
        <v>628.58000000000004</v>
      </c>
      <c r="L189">
        <v>666.46</v>
      </c>
      <c r="M189">
        <v>701.24</v>
      </c>
    </row>
    <row r="190" spans="1:13" x14ac:dyDescent="0.2">
      <c r="A190" t="s">
        <v>5</v>
      </c>
      <c r="B190" t="s">
        <v>5</v>
      </c>
      <c r="C190" t="s">
        <v>71</v>
      </c>
      <c r="D190">
        <v>676.74</v>
      </c>
      <c r="E190">
        <v>647.66999999999996</v>
      </c>
      <c r="F190">
        <v>606.29999999999995</v>
      </c>
      <c r="G190">
        <v>555.99</v>
      </c>
      <c r="H190">
        <v>552.84</v>
      </c>
      <c r="I190">
        <v>562.23</v>
      </c>
      <c r="J190">
        <v>597.48</v>
      </c>
      <c r="K190">
        <v>634.1</v>
      </c>
      <c r="L190">
        <v>674.1</v>
      </c>
      <c r="M190">
        <v>707.42</v>
      </c>
    </row>
    <row r="191" spans="1:13" x14ac:dyDescent="0.2">
      <c r="A191" t="s">
        <v>5</v>
      </c>
      <c r="B191" t="s">
        <v>5</v>
      </c>
      <c r="C191" t="s">
        <v>72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t="s">
        <v>5</v>
      </c>
      <c r="B192" t="s">
        <v>5</v>
      </c>
      <c r="C192" t="s">
        <v>73</v>
      </c>
      <c r="D192">
        <v>678.32</v>
      </c>
      <c r="E192">
        <v>657.01</v>
      </c>
      <c r="F192">
        <v>616.59</v>
      </c>
      <c r="G192">
        <v>557.21</v>
      </c>
      <c r="H192">
        <v>553.54999999999995</v>
      </c>
      <c r="I192">
        <v>562.23</v>
      </c>
      <c r="J192">
        <v>597.96</v>
      </c>
      <c r="K192">
        <v>634.48</v>
      </c>
      <c r="L192">
        <v>674.02</v>
      </c>
      <c r="M192">
        <v>707.37</v>
      </c>
    </row>
    <row r="193" spans="1:13" x14ac:dyDescent="0.2">
      <c r="A193" t="s">
        <v>5</v>
      </c>
      <c r="B193" t="s">
        <v>78</v>
      </c>
    </row>
    <row r="194" spans="1:13" x14ac:dyDescent="0.2">
      <c r="A194" t="s">
        <v>5</v>
      </c>
      <c r="B194" t="s">
        <v>5</v>
      </c>
      <c r="C194" t="s">
        <v>67</v>
      </c>
      <c r="D194">
        <v>823.5</v>
      </c>
      <c r="E194">
        <v>756.3</v>
      </c>
      <c r="F194">
        <v>665.67</v>
      </c>
      <c r="G194">
        <v>611.16</v>
      </c>
      <c r="H194">
        <v>593.12</v>
      </c>
      <c r="I194">
        <v>603.75</v>
      </c>
      <c r="J194">
        <v>638.95000000000005</v>
      </c>
      <c r="K194">
        <v>695.43</v>
      </c>
      <c r="L194">
        <v>759.24</v>
      </c>
      <c r="M194">
        <v>799.98</v>
      </c>
    </row>
    <row r="195" spans="1:13" x14ac:dyDescent="0.2">
      <c r="A195" t="s">
        <v>5</v>
      </c>
      <c r="B195" t="s">
        <v>5</v>
      </c>
      <c r="C195" t="s">
        <v>68</v>
      </c>
      <c r="D195">
        <v>1052.19</v>
      </c>
      <c r="E195">
        <v>962.09</v>
      </c>
      <c r="F195">
        <v>852.4</v>
      </c>
      <c r="G195">
        <v>799.1</v>
      </c>
      <c r="H195">
        <v>780.76</v>
      </c>
      <c r="I195">
        <v>791.79</v>
      </c>
      <c r="J195">
        <v>835.26</v>
      </c>
      <c r="K195">
        <v>895.36</v>
      </c>
      <c r="L195">
        <v>964.54</v>
      </c>
      <c r="M195">
        <v>1030.49</v>
      </c>
    </row>
    <row r="196" spans="1:13" x14ac:dyDescent="0.2">
      <c r="A196" t="s">
        <v>5</v>
      </c>
      <c r="B196" t="s">
        <v>5</v>
      </c>
      <c r="C196" t="s">
        <v>69</v>
      </c>
      <c r="D196">
        <v>1119.26</v>
      </c>
      <c r="E196">
        <v>1036.21</v>
      </c>
      <c r="F196">
        <v>934.46</v>
      </c>
      <c r="G196">
        <v>877</v>
      </c>
      <c r="H196">
        <v>863.15</v>
      </c>
      <c r="I196">
        <v>863.18</v>
      </c>
      <c r="J196">
        <v>904.68</v>
      </c>
      <c r="K196">
        <v>968.84</v>
      </c>
      <c r="L196">
        <v>1033.92</v>
      </c>
      <c r="M196">
        <v>1110.42</v>
      </c>
    </row>
    <row r="197" spans="1:13" x14ac:dyDescent="0.2">
      <c r="A197" t="s">
        <v>5</v>
      </c>
      <c r="B197" t="s">
        <v>5</v>
      </c>
      <c r="C197" t="s">
        <v>70</v>
      </c>
      <c r="D197">
        <v>987.41</v>
      </c>
      <c r="E197">
        <v>905.8</v>
      </c>
      <c r="F197">
        <v>802.99</v>
      </c>
      <c r="G197">
        <v>751.78</v>
      </c>
      <c r="H197">
        <v>732.19</v>
      </c>
      <c r="I197">
        <v>741.46</v>
      </c>
      <c r="J197">
        <v>782.18</v>
      </c>
      <c r="K197">
        <v>840.08</v>
      </c>
      <c r="L197">
        <v>908.42</v>
      </c>
      <c r="M197">
        <v>966.13</v>
      </c>
    </row>
    <row r="198" spans="1:13" x14ac:dyDescent="0.2">
      <c r="A198" t="s">
        <v>5</v>
      </c>
      <c r="B198" t="s">
        <v>5</v>
      </c>
      <c r="C198" t="s">
        <v>71</v>
      </c>
      <c r="D198">
        <v>1036.74</v>
      </c>
      <c r="E198">
        <v>955.35</v>
      </c>
      <c r="F198">
        <v>854.27</v>
      </c>
      <c r="G198">
        <v>800.73</v>
      </c>
      <c r="H198">
        <v>782.92</v>
      </c>
      <c r="I198">
        <v>787.16</v>
      </c>
      <c r="J198">
        <v>828.47</v>
      </c>
      <c r="K198">
        <v>887.11</v>
      </c>
      <c r="L198">
        <v>952.72</v>
      </c>
      <c r="M198">
        <v>1019.98</v>
      </c>
    </row>
    <row r="199" spans="1:13" x14ac:dyDescent="0.2">
      <c r="A199" t="s">
        <v>5</v>
      </c>
      <c r="B199" t="s">
        <v>5</v>
      </c>
      <c r="C199" t="s">
        <v>72</v>
      </c>
      <c r="D199">
        <v>1254.6600000000001</v>
      </c>
      <c r="E199">
        <v>1172.06</v>
      </c>
      <c r="F199">
        <v>1090.27</v>
      </c>
      <c r="G199">
        <v>1057.74</v>
      </c>
      <c r="H199">
        <v>1037.1500000000001</v>
      </c>
      <c r="I199">
        <v>1033.81</v>
      </c>
      <c r="J199">
        <v>1071.05</v>
      </c>
      <c r="K199">
        <v>1128.45</v>
      </c>
      <c r="L199">
        <v>1182.6400000000001</v>
      </c>
      <c r="M199">
        <v>1231.8499999999999</v>
      </c>
    </row>
    <row r="200" spans="1:13" x14ac:dyDescent="0.2">
      <c r="A200" t="s">
        <v>5</v>
      </c>
      <c r="B200" t="s">
        <v>5</v>
      </c>
      <c r="C200" t="s">
        <v>73</v>
      </c>
      <c r="D200">
        <v>1067.04</v>
      </c>
      <c r="E200">
        <v>985.06</v>
      </c>
      <c r="F200">
        <v>889.21</v>
      </c>
      <c r="G200">
        <v>842.77</v>
      </c>
      <c r="H200">
        <v>823.74</v>
      </c>
      <c r="I200">
        <v>824.65</v>
      </c>
      <c r="J200">
        <v>864</v>
      </c>
      <c r="K200">
        <v>919.44</v>
      </c>
      <c r="L200">
        <v>983.9</v>
      </c>
      <c r="M200">
        <v>1046.96</v>
      </c>
    </row>
    <row r="202" spans="1:13" x14ac:dyDescent="0.2">
      <c r="A202" t="s">
        <v>79</v>
      </c>
    </row>
    <row r="203" spans="1:13" x14ac:dyDescent="0.2">
      <c r="A203" t="s">
        <v>80</v>
      </c>
    </row>
    <row r="204" spans="1:13" x14ac:dyDescent="0.2">
      <c r="A204" t="s">
        <v>5</v>
      </c>
    </row>
    <row r="205" spans="1:13" x14ac:dyDescent="0.2">
      <c r="A205" t="s">
        <v>81</v>
      </c>
    </row>
    <row r="206" spans="1:13" x14ac:dyDescent="0.2">
      <c r="A206" t="s">
        <v>82</v>
      </c>
    </row>
    <row r="207" spans="1:13" x14ac:dyDescent="0.2">
      <c r="A207" t="s">
        <v>83</v>
      </c>
    </row>
    <row r="208" spans="1:13" x14ac:dyDescent="0.2">
      <c r="A208" t="s">
        <v>84</v>
      </c>
    </row>
    <row r="209" spans="1:1" x14ac:dyDescent="0.2">
      <c r="A209" t="s">
        <v>85</v>
      </c>
    </row>
    <row r="210" spans="1:1" x14ac:dyDescent="0.2">
      <c r="A210" t="s">
        <v>86</v>
      </c>
    </row>
    <row r="211" spans="1:1" x14ac:dyDescent="0.2">
      <c r="A211" t="s">
        <v>87</v>
      </c>
    </row>
    <row r="212" spans="1:1" x14ac:dyDescent="0.2">
      <c r="A212" t="s">
        <v>88</v>
      </c>
    </row>
    <row r="213" spans="1:1" x14ac:dyDescent="0.2">
      <c r="A213" t="s">
        <v>5</v>
      </c>
    </row>
    <row r="214" spans="1:1" x14ac:dyDescent="0.2">
      <c r="A214" t="s">
        <v>89</v>
      </c>
    </row>
    <row r="215" spans="1:1" x14ac:dyDescent="0.2">
      <c r="A215" t="s">
        <v>90</v>
      </c>
    </row>
    <row r="216" spans="1:1" x14ac:dyDescent="0.2">
      <c r="A216" t="s">
        <v>91</v>
      </c>
    </row>
    <row r="217" spans="1:1" x14ac:dyDescent="0.2">
      <c r="A217" t="s">
        <v>92</v>
      </c>
    </row>
    <row r="218" spans="1:1" x14ac:dyDescent="0.2">
      <c r="A218" t="s">
        <v>93</v>
      </c>
    </row>
    <row r="219" spans="1:1" x14ac:dyDescent="0.2">
      <c r="A219" t="s">
        <v>94</v>
      </c>
    </row>
    <row r="220" spans="1:1" x14ac:dyDescent="0.2">
      <c r="A220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topLeftCell="A8" workbookViewId="0">
      <selection activeCell="S25" sqref="S25"/>
    </sheetView>
  </sheetViews>
  <sheetFormatPr baseColWidth="10" defaultColWidth="8.83203125" defaultRowHeight="15" x14ac:dyDescent="0.2"/>
  <cols>
    <col min="3" max="3" width="12.1640625" customWidth="1"/>
    <col min="10" max="10" width="8" customWidth="1"/>
    <col min="11" max="11" width="6.5" customWidth="1"/>
    <col min="12" max="12" width="18.1640625" customWidth="1"/>
    <col min="13" max="13" width="19.5" customWidth="1"/>
    <col min="14" max="14" width="13.6640625" customWidth="1"/>
  </cols>
  <sheetData>
    <row r="1" spans="1:21" x14ac:dyDescent="0.2">
      <c r="B1" s="9" t="s">
        <v>1</v>
      </c>
    </row>
    <row r="2" spans="1:21" ht="30" x14ac:dyDescent="0.2">
      <c r="A2" s="3"/>
      <c r="B2" s="3" t="s">
        <v>6</v>
      </c>
      <c r="C2" s="3" t="s">
        <v>7</v>
      </c>
      <c r="D2" s="3" t="s">
        <v>0</v>
      </c>
      <c r="E2" s="3" t="s">
        <v>8</v>
      </c>
      <c r="F2" s="3" t="s">
        <v>2</v>
      </c>
      <c r="G2" s="3" t="s">
        <v>3</v>
      </c>
      <c r="H2" s="3" t="s">
        <v>4</v>
      </c>
      <c r="I2" s="3" t="s">
        <v>9</v>
      </c>
      <c r="M2" s="3" t="s">
        <v>6</v>
      </c>
      <c r="N2" s="3" t="s">
        <v>7</v>
      </c>
      <c r="O2" s="3" t="s">
        <v>0</v>
      </c>
      <c r="P2" s="3" t="s">
        <v>8</v>
      </c>
      <c r="Q2" s="3" t="s">
        <v>2</v>
      </c>
      <c r="R2" s="3" t="s">
        <v>3</v>
      </c>
      <c r="S2" s="3" t="s">
        <v>4</v>
      </c>
      <c r="T2" s="3" t="s">
        <v>9</v>
      </c>
      <c r="U2" s="7"/>
    </row>
    <row r="3" spans="1:21" ht="16.5" customHeight="1" x14ac:dyDescent="0.2">
      <c r="A3" s="4">
        <v>1991</v>
      </c>
      <c r="B3" s="5">
        <v>478389</v>
      </c>
      <c r="C3" s="5">
        <v>185410</v>
      </c>
      <c r="D3" s="5">
        <v>152766</v>
      </c>
      <c r="E3" s="5">
        <v>208739</v>
      </c>
      <c r="F3" s="5">
        <v>122656</v>
      </c>
      <c r="G3" s="5">
        <v>105370</v>
      </c>
      <c r="H3" s="5">
        <v>97265</v>
      </c>
      <c r="I3" s="5">
        <v>3525719</v>
      </c>
      <c r="L3" s="3" t="s">
        <v>13</v>
      </c>
      <c r="M3" s="7">
        <f>((B6-B3)/B3)*100</f>
        <v>5.8157691752945819</v>
      </c>
      <c r="N3" s="7">
        <f t="shared" ref="N3:T3" si="0">((C6-C3)/C3)*100</f>
        <v>4.6534706865864841</v>
      </c>
      <c r="O3" s="7">
        <f t="shared" si="0"/>
        <v>57.097783538221861</v>
      </c>
      <c r="P3" s="7">
        <f t="shared" si="0"/>
        <v>18.298449259601703</v>
      </c>
      <c r="Q3" s="7">
        <f t="shared" si="0"/>
        <v>51.91674276024002</v>
      </c>
      <c r="R3" s="7">
        <f t="shared" si="0"/>
        <v>54.532599411597225</v>
      </c>
      <c r="S3" s="7">
        <f t="shared" si="0"/>
        <v>29.742456176425229</v>
      </c>
      <c r="T3" s="7">
        <f t="shared" si="0"/>
        <v>20.254847309158784</v>
      </c>
    </row>
    <row r="4" spans="1:21" ht="16.5" customHeight="1" x14ac:dyDescent="0.2">
      <c r="A4" s="4">
        <v>1996</v>
      </c>
      <c r="B4" s="5">
        <v>481854</v>
      </c>
      <c r="C4" s="5">
        <v>189999</v>
      </c>
      <c r="D4" s="5">
        <v>167683</v>
      </c>
      <c r="E4" s="5">
        <v>218728</v>
      </c>
      <c r="F4" s="5">
        <v>134992</v>
      </c>
      <c r="G4" s="5">
        <v>109732</v>
      </c>
      <c r="H4" s="5">
        <v>102683</v>
      </c>
      <c r="I4" s="5">
        <v>3626087</v>
      </c>
      <c r="L4" s="3" t="s">
        <v>14</v>
      </c>
      <c r="M4" s="7">
        <f>((B8-B3)/B3)*100</f>
        <v>15.921143671781751</v>
      </c>
      <c r="N4" s="7">
        <f t="shared" ref="N4:T4" si="1">((C8-C3)/C3)*100</f>
        <v>17.586969419125182</v>
      </c>
      <c r="O4" s="7">
        <f t="shared" si="1"/>
        <v>93.773483628556093</v>
      </c>
      <c r="P4" s="7">
        <f t="shared" si="1"/>
        <v>33.548115110257307</v>
      </c>
      <c r="Q4" s="7">
        <f t="shared" si="1"/>
        <v>81.404904774328202</v>
      </c>
      <c r="R4" s="7">
        <f t="shared" si="1"/>
        <v>85.103919521685484</v>
      </c>
      <c r="S4" s="7">
        <f t="shared" si="1"/>
        <v>46.429856577391661</v>
      </c>
      <c r="T4" s="7">
        <f t="shared" si="1"/>
        <v>35.060820218514294</v>
      </c>
    </row>
    <row r="5" spans="1:21" x14ac:dyDescent="0.2">
      <c r="A5" s="4">
        <v>2002</v>
      </c>
      <c r="B5" s="5">
        <v>495781</v>
      </c>
      <c r="C5" s="5">
        <v>191792</v>
      </c>
      <c r="D5" s="5">
        <v>196413</v>
      </c>
      <c r="E5" s="5">
        <v>238835</v>
      </c>
      <c r="F5" s="5">
        <v>163944</v>
      </c>
      <c r="G5" s="5">
        <v>134005</v>
      </c>
      <c r="H5" s="5">
        <v>114676</v>
      </c>
      <c r="I5" s="5">
        <v>3917203</v>
      </c>
      <c r="T5" s="7"/>
    </row>
    <row r="6" spans="1:21" x14ac:dyDescent="0.2">
      <c r="A6" s="4">
        <v>2006</v>
      </c>
      <c r="B6" s="5">
        <v>506211</v>
      </c>
      <c r="C6" s="5">
        <v>194038</v>
      </c>
      <c r="D6" s="5">
        <v>239992</v>
      </c>
      <c r="E6" s="5">
        <v>246935</v>
      </c>
      <c r="F6" s="5">
        <v>186335</v>
      </c>
      <c r="G6" s="5">
        <v>162831</v>
      </c>
      <c r="H6" s="5">
        <v>126194</v>
      </c>
      <c r="I6" s="5">
        <v>4239848</v>
      </c>
      <c r="J6" s="1"/>
    </row>
    <row r="7" spans="1:21" x14ac:dyDescent="0.2">
      <c r="A7" s="4">
        <v>2011</v>
      </c>
      <c r="B7" s="5">
        <v>527612</v>
      </c>
      <c r="C7" s="5">
        <v>206261</v>
      </c>
      <c r="D7" s="5">
        <v>273991</v>
      </c>
      <c r="E7" s="5">
        <v>265205</v>
      </c>
      <c r="F7" s="5">
        <v>210312</v>
      </c>
      <c r="G7" s="5">
        <v>184135</v>
      </c>
      <c r="H7" s="5">
        <v>136640</v>
      </c>
      <c r="I7" s="5">
        <v>4588252</v>
      </c>
    </row>
    <row r="8" spans="1:21" x14ac:dyDescent="0.2">
      <c r="A8" s="4">
        <v>2016</v>
      </c>
      <c r="B8" s="5">
        <v>554554</v>
      </c>
      <c r="C8" s="5">
        <v>218018</v>
      </c>
      <c r="D8" s="5">
        <v>296020</v>
      </c>
      <c r="E8" s="5">
        <v>278767</v>
      </c>
      <c r="F8" s="5">
        <v>222504</v>
      </c>
      <c r="G8" s="5">
        <v>195044</v>
      </c>
      <c r="H8" s="5">
        <v>142425</v>
      </c>
      <c r="I8" s="5">
        <v>4761865</v>
      </c>
      <c r="T8" s="4"/>
    </row>
    <row r="9" spans="1:21" x14ac:dyDescent="0.2">
      <c r="B9" s="1"/>
      <c r="K9" s="4"/>
      <c r="L9" s="4"/>
      <c r="M9" s="4"/>
      <c r="N9" s="4"/>
      <c r="O9" s="4"/>
      <c r="P9" s="4"/>
      <c r="Q9" s="4"/>
      <c r="R9" s="4"/>
      <c r="S9" s="4"/>
    </row>
    <row r="11" spans="1:21" x14ac:dyDescent="0.2">
      <c r="A11" t="s">
        <v>11</v>
      </c>
    </row>
    <row r="13" spans="1:21" x14ac:dyDescent="0.2">
      <c r="B13" s="9" t="s">
        <v>12</v>
      </c>
    </row>
    <row r="14" spans="1:21" ht="30" x14ac:dyDescent="0.2">
      <c r="A14" s="3"/>
      <c r="B14" s="3" t="s">
        <v>6</v>
      </c>
      <c r="C14" s="3" t="s">
        <v>7</v>
      </c>
      <c r="D14" s="3" t="s">
        <v>0</v>
      </c>
      <c r="E14" s="3" t="s">
        <v>8</v>
      </c>
      <c r="F14" s="3" t="s">
        <v>2</v>
      </c>
      <c r="G14" s="3" t="s">
        <v>3</v>
      </c>
      <c r="H14" s="3" t="s">
        <v>4</v>
      </c>
      <c r="I14" s="3" t="s">
        <v>9</v>
      </c>
      <c r="M14" s="3" t="s">
        <v>6</v>
      </c>
      <c r="N14" s="3" t="s">
        <v>7</v>
      </c>
      <c r="O14" s="3" t="s">
        <v>0</v>
      </c>
      <c r="P14" s="3" t="s">
        <v>8</v>
      </c>
      <c r="Q14" s="3" t="s">
        <v>2</v>
      </c>
      <c r="R14" s="3" t="s">
        <v>3</v>
      </c>
      <c r="S14" s="3" t="s">
        <v>4</v>
      </c>
      <c r="T14" s="3" t="s">
        <v>9</v>
      </c>
    </row>
    <row r="15" spans="1:21" ht="19.5" customHeight="1" x14ac:dyDescent="0.2">
      <c r="A15">
        <v>1991</v>
      </c>
      <c r="B15" s="1">
        <v>159163</v>
      </c>
      <c r="C15" s="1">
        <v>56352</v>
      </c>
      <c r="D15" s="1">
        <v>40692</v>
      </c>
      <c r="E15" s="1">
        <v>54802</v>
      </c>
      <c r="F15" s="1">
        <v>32956</v>
      </c>
      <c r="G15" s="1">
        <v>28806</v>
      </c>
      <c r="H15" s="1">
        <v>28066</v>
      </c>
      <c r="I15" s="1">
        <v>1029084</v>
      </c>
      <c r="L15" s="3" t="s">
        <v>13</v>
      </c>
      <c r="M15" s="7">
        <f>((B18-B15)/B15)*100</f>
        <v>19.992711873990814</v>
      </c>
      <c r="N15" s="7">
        <f t="shared" ref="N15:T15" si="2">((C18-C15)/C15)*100</f>
        <v>21.401192504258944</v>
      </c>
      <c r="O15" s="7">
        <f t="shared" si="2"/>
        <v>97.586749238179493</v>
      </c>
      <c r="P15" s="7">
        <f t="shared" si="2"/>
        <v>47.131491551403229</v>
      </c>
      <c r="Q15" s="7">
        <f t="shared" si="2"/>
        <v>84.964801553586597</v>
      </c>
      <c r="R15" s="7">
        <f t="shared" si="2"/>
        <v>87.245712698743318</v>
      </c>
      <c r="S15" s="7">
        <f t="shared" si="2"/>
        <v>52.747096130549423</v>
      </c>
      <c r="T15" s="7">
        <f t="shared" si="2"/>
        <v>42.798935752572191</v>
      </c>
    </row>
    <row r="16" spans="1:21" ht="17.25" customHeight="1" x14ac:dyDescent="0.2">
      <c r="A16" s="4">
        <v>1996</v>
      </c>
      <c r="B16" s="5">
        <v>173085</v>
      </c>
      <c r="C16" s="5">
        <v>61649</v>
      </c>
      <c r="D16" s="5">
        <v>47721</v>
      </c>
      <c r="E16" s="5">
        <v>61809</v>
      </c>
      <c r="F16" s="5">
        <v>39041</v>
      </c>
      <c r="G16" s="5">
        <v>31863</v>
      </c>
      <c r="H16" s="5">
        <v>31263</v>
      </c>
      <c r="I16" s="5">
        <v>1127318</v>
      </c>
      <c r="L16" s="3" t="s">
        <v>14</v>
      </c>
      <c r="M16" s="7">
        <f t="shared" ref="M16:T16" si="3">((B20-B15)/B15)*100</f>
        <v>33.037829143708024</v>
      </c>
      <c r="N16" s="7">
        <f t="shared" si="3"/>
        <v>39.482183418512207</v>
      </c>
      <c r="O16" s="7">
        <f t="shared" si="3"/>
        <v>137.91408630689079</v>
      </c>
      <c r="P16" s="7">
        <f t="shared" si="3"/>
        <v>68.831429509871896</v>
      </c>
      <c r="Q16" s="7">
        <f t="shared" si="3"/>
        <v>123.31593640004854</v>
      </c>
      <c r="R16" s="7">
        <f t="shared" si="3"/>
        <v>122.98826633340276</v>
      </c>
      <c r="S16" s="7">
        <f t="shared" si="3"/>
        <v>75.340269365068053</v>
      </c>
      <c r="T16" s="7">
        <f t="shared" si="3"/>
        <v>65.417886197822526</v>
      </c>
    </row>
    <row r="17" spans="1:19" x14ac:dyDescent="0.2">
      <c r="A17" s="4">
        <v>2002</v>
      </c>
      <c r="B17" s="5">
        <v>180852</v>
      </c>
      <c r="C17" s="5">
        <v>64132</v>
      </c>
      <c r="D17" s="5">
        <v>60872</v>
      </c>
      <c r="E17" s="5">
        <v>73516</v>
      </c>
      <c r="F17" s="5">
        <v>50477</v>
      </c>
      <c r="G17" s="5">
        <v>41675</v>
      </c>
      <c r="H17" s="5">
        <v>36572</v>
      </c>
      <c r="I17" s="5">
        <v>1287958</v>
      </c>
      <c r="K17" s="4"/>
      <c r="L17" s="4"/>
      <c r="M17" s="4"/>
      <c r="N17" s="4"/>
      <c r="O17" s="4"/>
      <c r="P17" s="4"/>
      <c r="Q17" s="4"/>
      <c r="R17" s="4"/>
      <c r="S17" s="4"/>
    </row>
    <row r="18" spans="1:19" x14ac:dyDescent="0.2">
      <c r="A18" s="4">
        <v>2006</v>
      </c>
      <c r="B18" s="5">
        <v>190984</v>
      </c>
      <c r="C18" s="5">
        <v>68412</v>
      </c>
      <c r="D18" s="5">
        <v>80402</v>
      </c>
      <c r="E18" s="5">
        <v>80631</v>
      </c>
      <c r="F18" s="5">
        <v>60957</v>
      </c>
      <c r="G18" s="5">
        <v>53938</v>
      </c>
      <c r="H18" s="5">
        <v>42870</v>
      </c>
      <c r="I18" s="5">
        <v>1469521</v>
      </c>
      <c r="J18" s="1"/>
      <c r="K18" s="4"/>
      <c r="L18" s="4"/>
      <c r="M18" s="4"/>
      <c r="N18" s="4"/>
      <c r="O18" s="4"/>
      <c r="P18" s="4"/>
      <c r="Q18" s="4"/>
      <c r="R18" s="4"/>
      <c r="S18" s="4"/>
    </row>
    <row r="19" spans="1:19" ht="16" thickBot="1" x14ac:dyDescent="0.25">
      <c r="A19" s="4">
        <v>2011</v>
      </c>
      <c r="B19" s="5">
        <v>208008</v>
      </c>
      <c r="C19" s="5">
        <v>75819</v>
      </c>
      <c r="D19" s="5">
        <v>93146</v>
      </c>
      <c r="E19" s="5">
        <v>90019</v>
      </c>
      <c r="F19" s="5">
        <v>70763</v>
      </c>
      <c r="G19" s="5">
        <v>62201</v>
      </c>
      <c r="H19" s="5">
        <v>47798</v>
      </c>
      <c r="I19" s="1">
        <v>1654208</v>
      </c>
      <c r="K19" s="4"/>
      <c r="L19" s="5"/>
      <c r="M19" s="5"/>
      <c r="N19" s="5"/>
      <c r="O19" s="5"/>
      <c r="P19" s="5"/>
      <c r="Q19" s="5"/>
      <c r="R19" s="5"/>
      <c r="S19" s="5"/>
    </row>
    <row r="20" spans="1:19" x14ac:dyDescent="0.2">
      <c r="A20" s="4">
        <v>2016</v>
      </c>
      <c r="B20" s="5">
        <v>211747</v>
      </c>
      <c r="C20" s="5">
        <v>78601</v>
      </c>
      <c r="D20" s="5">
        <v>96812</v>
      </c>
      <c r="E20" s="5">
        <v>92523</v>
      </c>
      <c r="F20" s="5">
        <v>73596</v>
      </c>
      <c r="G20" s="5">
        <v>64234</v>
      </c>
      <c r="H20" s="5">
        <v>49211</v>
      </c>
      <c r="I20" s="5">
        <v>1702289</v>
      </c>
      <c r="J20" s="4"/>
      <c r="L20" s="11" t="s">
        <v>208</v>
      </c>
      <c r="M20" s="12" t="s">
        <v>209</v>
      </c>
      <c r="N20" s="12" t="s">
        <v>211</v>
      </c>
      <c r="O20" s="12" t="s">
        <v>210</v>
      </c>
      <c r="P20" s="13"/>
    </row>
    <row r="21" spans="1:19" x14ac:dyDescent="0.2">
      <c r="L21" s="14">
        <v>1991</v>
      </c>
      <c r="M21" s="15" t="s">
        <v>6</v>
      </c>
      <c r="N21" s="16">
        <v>0</v>
      </c>
      <c r="O21" s="16">
        <v>0</v>
      </c>
      <c r="P21" s="17"/>
    </row>
    <row r="22" spans="1:19" ht="30" x14ac:dyDescent="0.2">
      <c r="L22" s="14">
        <v>1991</v>
      </c>
      <c r="M22" s="15" t="s">
        <v>7</v>
      </c>
      <c r="N22" s="16">
        <v>0</v>
      </c>
      <c r="O22" s="16">
        <v>0</v>
      </c>
      <c r="P22" s="17"/>
    </row>
    <row r="23" spans="1:19" x14ac:dyDescent="0.2">
      <c r="L23" s="14">
        <v>1991</v>
      </c>
      <c r="M23" s="15" t="s">
        <v>0</v>
      </c>
      <c r="N23" s="16">
        <v>0</v>
      </c>
      <c r="O23" s="16">
        <v>0</v>
      </c>
      <c r="P23" s="17"/>
    </row>
    <row r="24" spans="1:19" x14ac:dyDescent="0.2">
      <c r="L24" s="14">
        <v>1991</v>
      </c>
      <c r="M24" s="15" t="s">
        <v>8</v>
      </c>
      <c r="N24" s="16">
        <v>0</v>
      </c>
      <c r="O24" s="16">
        <v>0</v>
      </c>
      <c r="P24" s="17"/>
    </row>
    <row r="25" spans="1:19" x14ac:dyDescent="0.2">
      <c r="L25" s="14">
        <v>1991</v>
      </c>
      <c r="M25" s="15" t="s">
        <v>2</v>
      </c>
      <c r="N25" s="16">
        <v>0</v>
      </c>
      <c r="O25" s="16">
        <v>0</v>
      </c>
      <c r="P25" s="17"/>
    </row>
    <row r="26" spans="1:19" x14ac:dyDescent="0.2">
      <c r="L26" s="14">
        <v>1991</v>
      </c>
      <c r="M26" s="15" t="s">
        <v>3</v>
      </c>
      <c r="N26" s="16">
        <v>0</v>
      </c>
      <c r="O26" s="16">
        <v>0</v>
      </c>
      <c r="P26" s="17"/>
    </row>
    <row r="27" spans="1:19" x14ac:dyDescent="0.2">
      <c r="L27" s="14">
        <v>1991</v>
      </c>
      <c r="M27" s="15" t="s">
        <v>4</v>
      </c>
      <c r="N27" s="16">
        <v>0</v>
      </c>
      <c r="O27" s="16">
        <v>0</v>
      </c>
      <c r="P27" s="17"/>
    </row>
    <row r="28" spans="1:19" x14ac:dyDescent="0.2">
      <c r="L28" s="14">
        <v>1991</v>
      </c>
      <c r="M28" s="15" t="s">
        <v>9</v>
      </c>
      <c r="N28" s="16">
        <v>0</v>
      </c>
      <c r="O28" s="16">
        <v>0</v>
      </c>
      <c r="P28" s="17"/>
    </row>
    <row r="29" spans="1:19" x14ac:dyDescent="0.2">
      <c r="L29" s="14">
        <v>2006</v>
      </c>
      <c r="M29" s="15" t="s">
        <v>6</v>
      </c>
      <c r="N29" s="16">
        <v>5.8157691752945819</v>
      </c>
      <c r="O29" s="16">
        <v>19.992711873990814</v>
      </c>
      <c r="P29" s="17"/>
    </row>
    <row r="30" spans="1:19" ht="30" x14ac:dyDescent="0.2">
      <c r="L30" s="14">
        <v>2006</v>
      </c>
      <c r="M30" s="15" t="s">
        <v>7</v>
      </c>
      <c r="N30" s="16">
        <v>4.6534706865864841</v>
      </c>
      <c r="O30" s="16">
        <v>21.401192504258944</v>
      </c>
      <c r="P30" s="17"/>
      <c r="R30" t="s">
        <v>212</v>
      </c>
    </row>
    <row r="31" spans="1:19" x14ac:dyDescent="0.2">
      <c r="L31" s="14">
        <v>2006</v>
      </c>
      <c r="M31" s="15" t="s">
        <v>0</v>
      </c>
      <c r="N31" s="16">
        <v>57.097783538221861</v>
      </c>
      <c r="O31" s="16">
        <v>97.586749238179493</v>
      </c>
      <c r="P31" s="17"/>
    </row>
    <row r="32" spans="1:19" x14ac:dyDescent="0.2">
      <c r="L32" s="14">
        <v>2006</v>
      </c>
      <c r="M32" s="15" t="s">
        <v>8</v>
      </c>
      <c r="N32" s="16">
        <v>18.298449259601703</v>
      </c>
      <c r="O32" s="16">
        <v>47.131491551403229</v>
      </c>
      <c r="P32" s="17"/>
    </row>
    <row r="33" spans="12:16" x14ac:dyDescent="0.2">
      <c r="L33" s="14">
        <v>2006</v>
      </c>
      <c r="M33" s="15" t="s">
        <v>2</v>
      </c>
      <c r="N33" s="16">
        <v>51.91674276024002</v>
      </c>
      <c r="O33" s="16">
        <v>84.964801553586597</v>
      </c>
      <c r="P33" s="17"/>
    </row>
    <row r="34" spans="12:16" x14ac:dyDescent="0.2">
      <c r="L34" s="14">
        <v>2006</v>
      </c>
      <c r="M34" s="15" t="s">
        <v>3</v>
      </c>
      <c r="N34" s="16">
        <v>54.532599411597225</v>
      </c>
      <c r="O34" s="16">
        <v>87.245712698743318</v>
      </c>
      <c r="P34" s="17"/>
    </row>
    <row r="35" spans="12:16" x14ac:dyDescent="0.2">
      <c r="L35" s="14">
        <v>2006</v>
      </c>
      <c r="M35" s="15" t="s">
        <v>4</v>
      </c>
      <c r="N35" s="16">
        <v>29.742456176425229</v>
      </c>
      <c r="O35" s="16">
        <v>52.747096130549423</v>
      </c>
      <c r="P35" s="17"/>
    </row>
    <row r="36" spans="12:16" x14ac:dyDescent="0.2">
      <c r="L36" s="14">
        <v>2006</v>
      </c>
      <c r="M36" s="15" t="s">
        <v>9</v>
      </c>
      <c r="N36" s="16">
        <v>20.254847309158784</v>
      </c>
      <c r="O36" s="16">
        <v>42.798935752572191</v>
      </c>
      <c r="P36" s="17"/>
    </row>
    <row r="37" spans="12:16" x14ac:dyDescent="0.2">
      <c r="L37" s="14">
        <v>2016</v>
      </c>
      <c r="M37" s="15" t="s">
        <v>6</v>
      </c>
      <c r="N37" s="16">
        <v>15.921143671781751</v>
      </c>
      <c r="O37" s="16">
        <v>33.037829143708024</v>
      </c>
      <c r="P37" s="17"/>
    </row>
    <row r="38" spans="12:16" ht="30" x14ac:dyDescent="0.2">
      <c r="L38" s="14">
        <v>2016</v>
      </c>
      <c r="M38" s="15" t="s">
        <v>7</v>
      </c>
      <c r="N38" s="16">
        <v>17.586969419125182</v>
      </c>
      <c r="O38" s="16">
        <v>39.482183418512207</v>
      </c>
      <c r="P38" s="17"/>
    </row>
    <row r="39" spans="12:16" x14ac:dyDescent="0.2">
      <c r="L39" s="14">
        <v>2016</v>
      </c>
      <c r="M39" s="15" t="s">
        <v>0</v>
      </c>
      <c r="N39" s="16">
        <v>93.773483628556093</v>
      </c>
      <c r="O39" s="16">
        <v>137.91408630689079</v>
      </c>
      <c r="P39" s="17"/>
    </row>
    <row r="40" spans="12:16" x14ac:dyDescent="0.2">
      <c r="L40" s="14">
        <v>2016</v>
      </c>
      <c r="M40" s="15" t="s">
        <v>8</v>
      </c>
      <c r="N40" s="16">
        <v>33.548115110257307</v>
      </c>
      <c r="O40" s="16">
        <v>68.831429509871896</v>
      </c>
      <c r="P40" s="17"/>
    </row>
    <row r="41" spans="12:16" x14ac:dyDescent="0.2">
      <c r="L41" s="14">
        <v>2016</v>
      </c>
      <c r="M41" s="15" t="s">
        <v>2</v>
      </c>
      <c r="N41" s="16">
        <v>81.404904774328202</v>
      </c>
      <c r="O41" s="16">
        <v>123.31593640004854</v>
      </c>
      <c r="P41" s="17"/>
    </row>
    <row r="42" spans="12:16" x14ac:dyDescent="0.2">
      <c r="L42" s="14">
        <v>2016</v>
      </c>
      <c r="M42" s="15" t="s">
        <v>3</v>
      </c>
      <c r="N42" s="16">
        <v>85.103919521685484</v>
      </c>
      <c r="O42" s="16">
        <v>122.98826633340276</v>
      </c>
      <c r="P42" s="17"/>
    </row>
    <row r="43" spans="12:16" x14ac:dyDescent="0.2">
      <c r="L43" s="14">
        <v>2016</v>
      </c>
      <c r="M43" s="15" t="s">
        <v>4</v>
      </c>
      <c r="N43" s="16">
        <v>46.429856577391661</v>
      </c>
      <c r="O43" s="16">
        <v>75.340269365068053</v>
      </c>
      <c r="P43" s="17"/>
    </row>
    <row r="44" spans="12:16" ht="16" thickBot="1" x14ac:dyDescent="0.25">
      <c r="L44" s="18">
        <v>2016</v>
      </c>
      <c r="M44" s="19" t="s">
        <v>9</v>
      </c>
      <c r="N44" s="20">
        <v>35.060820218514294</v>
      </c>
      <c r="O44" s="20">
        <v>65.417886197822526</v>
      </c>
      <c r="P44" s="21"/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2"/>
  <sheetViews>
    <sheetView workbookViewId="0">
      <selection activeCell="A7" sqref="A7"/>
    </sheetView>
  </sheetViews>
  <sheetFormatPr baseColWidth="10" defaultColWidth="8.83203125" defaultRowHeight="15" x14ac:dyDescent="0.2"/>
  <cols>
    <col min="2" max="2" width="77.83203125" customWidth="1"/>
  </cols>
  <sheetData>
    <row r="1" spans="1:16" x14ac:dyDescent="0.2">
      <c r="A1" t="s">
        <v>27</v>
      </c>
    </row>
    <row r="2" spans="1:16" x14ac:dyDescent="0.2">
      <c r="A2" t="s">
        <v>28</v>
      </c>
    </row>
    <row r="4" spans="1:16" x14ac:dyDescent="0.2">
      <c r="A4" t="s">
        <v>5</v>
      </c>
      <c r="B4" t="s">
        <v>5</v>
      </c>
      <c r="C4">
        <v>1994</v>
      </c>
      <c r="D4">
        <v>1995</v>
      </c>
      <c r="E4">
        <v>1996</v>
      </c>
      <c r="F4">
        <v>1997</v>
      </c>
      <c r="G4">
        <v>1998</v>
      </c>
      <c r="H4">
        <v>1999</v>
      </c>
      <c r="I4">
        <v>2000</v>
      </c>
      <c r="J4">
        <v>2001</v>
      </c>
      <c r="K4">
        <v>2002</v>
      </c>
      <c r="L4">
        <v>2003</v>
      </c>
      <c r="M4">
        <v>2004</v>
      </c>
      <c r="N4">
        <v>2005</v>
      </c>
      <c r="O4">
        <v>2006</v>
      </c>
      <c r="P4">
        <v>2007</v>
      </c>
    </row>
    <row r="5" spans="1:16" x14ac:dyDescent="0.2">
      <c r="A5" t="s">
        <v>18</v>
      </c>
    </row>
    <row r="6" spans="1:16" x14ac:dyDescent="0.2">
      <c r="A6" t="s">
        <v>5</v>
      </c>
      <c r="B6" t="s">
        <v>29</v>
      </c>
      <c r="C6">
        <v>125</v>
      </c>
      <c r="D6">
        <v>160</v>
      </c>
      <c r="E6">
        <v>180</v>
      </c>
      <c r="F6">
        <v>170</v>
      </c>
      <c r="G6">
        <v>160</v>
      </c>
      <c r="H6">
        <v>180</v>
      </c>
      <c r="I6">
        <v>225</v>
      </c>
      <c r="J6">
        <v>225</v>
      </c>
      <c r="K6">
        <v>225</v>
      </c>
      <c r="L6">
        <v>225</v>
      </c>
      <c r="M6">
        <v>92</v>
      </c>
      <c r="N6">
        <v>0</v>
      </c>
      <c r="O6">
        <v>182</v>
      </c>
      <c r="P6" t="s">
        <v>30</v>
      </c>
    </row>
    <row r="7" spans="1:16" x14ac:dyDescent="0.2">
      <c r="A7" t="s">
        <v>5</v>
      </c>
      <c r="B7" t="s">
        <v>31</v>
      </c>
      <c r="C7">
        <v>125</v>
      </c>
      <c r="D7">
        <v>121</v>
      </c>
      <c r="E7">
        <v>232</v>
      </c>
      <c r="F7">
        <v>81</v>
      </c>
      <c r="G7">
        <v>8</v>
      </c>
      <c r="H7">
        <v>208</v>
      </c>
      <c r="I7">
        <v>189</v>
      </c>
      <c r="J7">
        <v>137</v>
      </c>
      <c r="K7">
        <v>110</v>
      </c>
      <c r="L7">
        <v>19</v>
      </c>
      <c r="M7">
        <v>38</v>
      </c>
      <c r="N7">
        <v>205</v>
      </c>
      <c r="O7">
        <v>155</v>
      </c>
      <c r="P7">
        <v>28</v>
      </c>
    </row>
    <row r="8" spans="1:16" x14ac:dyDescent="0.2">
      <c r="A8" t="s">
        <v>5</v>
      </c>
      <c r="B8" t="s">
        <v>32</v>
      </c>
      <c r="C8">
        <v>64</v>
      </c>
      <c r="D8">
        <v>90</v>
      </c>
      <c r="E8">
        <v>109</v>
      </c>
      <c r="F8">
        <v>132</v>
      </c>
      <c r="G8">
        <v>109</v>
      </c>
      <c r="H8">
        <v>38</v>
      </c>
      <c r="I8">
        <v>11</v>
      </c>
      <c r="J8">
        <v>63</v>
      </c>
      <c r="K8">
        <v>59</v>
      </c>
      <c r="L8">
        <v>180</v>
      </c>
      <c r="M8">
        <v>50</v>
      </c>
      <c r="N8">
        <v>15</v>
      </c>
      <c r="O8">
        <v>33</v>
      </c>
      <c r="P8">
        <v>122</v>
      </c>
    </row>
    <row r="9" spans="1:16" x14ac:dyDescent="0.2">
      <c r="A9" t="s">
        <v>5</v>
      </c>
      <c r="B9" t="s">
        <v>33</v>
      </c>
      <c r="C9">
        <v>22</v>
      </c>
      <c r="D9">
        <v>44</v>
      </c>
      <c r="E9">
        <v>40</v>
      </c>
      <c r="F9">
        <v>43</v>
      </c>
      <c r="G9">
        <v>8</v>
      </c>
      <c r="H9">
        <v>15</v>
      </c>
      <c r="I9">
        <v>19</v>
      </c>
      <c r="J9">
        <v>35</v>
      </c>
      <c r="K9">
        <v>26</v>
      </c>
      <c r="L9">
        <v>4</v>
      </c>
      <c r="M9">
        <v>1</v>
      </c>
      <c r="N9">
        <v>1</v>
      </c>
      <c r="O9">
        <v>1</v>
      </c>
      <c r="P9">
        <v>1</v>
      </c>
    </row>
    <row r="10" spans="1:16" x14ac:dyDescent="0.2">
      <c r="A10" t="s">
        <v>5</v>
      </c>
      <c r="B10" t="s">
        <v>34</v>
      </c>
      <c r="C10">
        <v>27</v>
      </c>
      <c r="D10">
        <v>34</v>
      </c>
      <c r="E10">
        <v>5</v>
      </c>
      <c r="F10">
        <v>36</v>
      </c>
      <c r="G10">
        <v>8</v>
      </c>
      <c r="H10">
        <v>0</v>
      </c>
      <c r="I10">
        <v>6</v>
      </c>
      <c r="J10">
        <v>26</v>
      </c>
      <c r="K10">
        <v>23</v>
      </c>
      <c r="L10">
        <v>29</v>
      </c>
      <c r="M10">
        <v>128</v>
      </c>
      <c r="N10">
        <v>48</v>
      </c>
      <c r="O10">
        <v>35</v>
      </c>
      <c r="P10">
        <v>119</v>
      </c>
    </row>
    <row r="11" spans="1:16" x14ac:dyDescent="0.2">
      <c r="A11" t="s">
        <v>5</v>
      </c>
      <c r="B11" t="s">
        <v>35</v>
      </c>
      <c r="C11">
        <v>5</v>
      </c>
      <c r="D11">
        <v>4</v>
      </c>
      <c r="E11">
        <v>4</v>
      </c>
      <c r="F11">
        <v>13</v>
      </c>
      <c r="G11">
        <v>7</v>
      </c>
      <c r="H11">
        <v>4</v>
      </c>
      <c r="I11">
        <v>20</v>
      </c>
      <c r="J11">
        <v>7</v>
      </c>
      <c r="K11">
        <v>13</v>
      </c>
      <c r="L11">
        <v>20</v>
      </c>
      <c r="M11">
        <v>23</v>
      </c>
      <c r="N11">
        <v>3</v>
      </c>
      <c r="O11">
        <v>28</v>
      </c>
      <c r="P11">
        <v>113</v>
      </c>
    </row>
    <row r="12" spans="1:16" x14ac:dyDescent="0.2">
      <c r="A12" t="s">
        <v>5</v>
      </c>
      <c r="B12" t="s">
        <v>36</v>
      </c>
      <c r="C12">
        <v>104</v>
      </c>
      <c r="D12">
        <v>126</v>
      </c>
      <c r="E12">
        <v>84</v>
      </c>
      <c r="F12">
        <v>162</v>
      </c>
      <c r="G12">
        <v>118</v>
      </c>
      <c r="H12">
        <v>204</v>
      </c>
      <c r="I12">
        <v>156</v>
      </c>
      <c r="J12">
        <v>115</v>
      </c>
      <c r="K12">
        <v>67</v>
      </c>
      <c r="L12">
        <v>118</v>
      </c>
      <c r="M12">
        <v>167</v>
      </c>
      <c r="N12">
        <v>92</v>
      </c>
      <c r="O12">
        <v>86</v>
      </c>
      <c r="P12">
        <v>68</v>
      </c>
    </row>
    <row r="13" spans="1:16" x14ac:dyDescent="0.2">
      <c r="A13" t="s">
        <v>5</v>
      </c>
      <c r="B13" t="s">
        <v>37</v>
      </c>
      <c r="C13">
        <v>3</v>
      </c>
      <c r="D13">
        <v>0</v>
      </c>
      <c r="E13">
        <v>3</v>
      </c>
      <c r="F13">
        <v>1</v>
      </c>
      <c r="G13">
        <v>1</v>
      </c>
      <c r="H13">
        <v>2</v>
      </c>
      <c r="I13">
        <v>3</v>
      </c>
      <c r="J13">
        <v>0</v>
      </c>
      <c r="K13">
        <v>2</v>
      </c>
      <c r="L13">
        <v>3</v>
      </c>
      <c r="M13">
        <v>3</v>
      </c>
      <c r="N13">
        <v>0</v>
      </c>
      <c r="O13">
        <v>0</v>
      </c>
      <c r="P13">
        <v>0</v>
      </c>
    </row>
    <row r="14" spans="1:16" x14ac:dyDescent="0.2">
      <c r="A14" t="s">
        <v>5</v>
      </c>
      <c r="B14" t="s">
        <v>38</v>
      </c>
      <c r="C14">
        <v>54</v>
      </c>
      <c r="D14">
        <v>43</v>
      </c>
      <c r="E14">
        <v>27</v>
      </c>
      <c r="F14">
        <v>11</v>
      </c>
      <c r="G14">
        <v>9</v>
      </c>
      <c r="H14">
        <v>36</v>
      </c>
      <c r="I14">
        <v>40</v>
      </c>
      <c r="J14">
        <v>30</v>
      </c>
      <c r="K14">
        <v>27</v>
      </c>
      <c r="L14">
        <v>16</v>
      </c>
      <c r="M14">
        <v>0</v>
      </c>
      <c r="N14">
        <v>1</v>
      </c>
      <c r="O14">
        <v>0</v>
      </c>
      <c r="P14">
        <v>0</v>
      </c>
    </row>
    <row r="15" spans="1:16" x14ac:dyDescent="0.2">
      <c r="A15" t="s">
        <v>5</v>
      </c>
      <c r="B15" t="s">
        <v>39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8</v>
      </c>
      <c r="M15">
        <v>20</v>
      </c>
      <c r="N15">
        <v>0</v>
      </c>
      <c r="O15">
        <v>1</v>
      </c>
      <c r="P15">
        <v>36</v>
      </c>
    </row>
    <row r="16" spans="1:16" x14ac:dyDescent="0.2">
      <c r="A16" t="s">
        <v>5</v>
      </c>
      <c r="B16" t="s">
        <v>40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</v>
      </c>
      <c r="N16">
        <v>93</v>
      </c>
      <c r="O16">
        <v>68</v>
      </c>
      <c r="P16">
        <v>116</v>
      </c>
    </row>
    <row r="17" spans="1:16" x14ac:dyDescent="0.2">
      <c r="A17" t="s">
        <v>5</v>
      </c>
      <c r="B17" t="s">
        <v>41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">
      <c r="A18" t="s">
        <v>5</v>
      </c>
      <c r="B18" t="s">
        <v>42</v>
      </c>
      <c r="C18">
        <v>222</v>
      </c>
      <c r="D18">
        <v>298</v>
      </c>
      <c r="E18">
        <v>242</v>
      </c>
      <c r="F18">
        <v>386</v>
      </c>
      <c r="G18">
        <v>250</v>
      </c>
      <c r="H18">
        <v>261</v>
      </c>
      <c r="I18">
        <v>212</v>
      </c>
      <c r="J18">
        <v>246</v>
      </c>
      <c r="K18">
        <v>188</v>
      </c>
      <c r="L18">
        <v>351</v>
      </c>
      <c r="M18">
        <v>202</v>
      </c>
      <c r="N18">
        <v>159</v>
      </c>
      <c r="O18">
        <v>183</v>
      </c>
      <c r="P18">
        <v>423</v>
      </c>
    </row>
    <row r="19" spans="1:16" x14ac:dyDescent="0.2">
      <c r="A19" t="s">
        <v>5</v>
      </c>
      <c r="B19" t="s">
        <v>43</v>
      </c>
      <c r="C19">
        <v>57</v>
      </c>
      <c r="D19">
        <v>43</v>
      </c>
      <c r="E19">
        <v>30</v>
      </c>
      <c r="F19">
        <v>12</v>
      </c>
      <c r="G19">
        <v>10</v>
      </c>
      <c r="H19">
        <v>38</v>
      </c>
      <c r="I19">
        <v>43</v>
      </c>
      <c r="J19">
        <v>30</v>
      </c>
      <c r="K19">
        <v>29</v>
      </c>
      <c r="L19">
        <v>27</v>
      </c>
      <c r="M19">
        <v>26</v>
      </c>
      <c r="N19">
        <v>94</v>
      </c>
      <c r="O19">
        <v>69</v>
      </c>
      <c r="P19">
        <v>152</v>
      </c>
    </row>
    <row r="20" spans="1:16" x14ac:dyDescent="0.2">
      <c r="A20" t="s">
        <v>5</v>
      </c>
      <c r="B20" t="s">
        <v>44</v>
      </c>
      <c r="C20">
        <v>279</v>
      </c>
      <c r="D20">
        <v>341</v>
      </c>
      <c r="E20">
        <v>272</v>
      </c>
      <c r="F20">
        <v>398</v>
      </c>
      <c r="G20">
        <v>260</v>
      </c>
      <c r="H20">
        <v>299</v>
      </c>
      <c r="I20">
        <v>255</v>
      </c>
      <c r="J20">
        <v>276</v>
      </c>
      <c r="K20">
        <v>217</v>
      </c>
      <c r="L20">
        <v>378</v>
      </c>
      <c r="M20">
        <v>228</v>
      </c>
      <c r="N20">
        <v>253</v>
      </c>
      <c r="O20">
        <v>252</v>
      </c>
      <c r="P20">
        <v>575</v>
      </c>
    </row>
    <row r="21" spans="1:16" x14ac:dyDescent="0.2">
      <c r="A21" t="s">
        <v>19</v>
      </c>
    </row>
    <row r="22" spans="1:16" x14ac:dyDescent="0.2">
      <c r="A22" t="s">
        <v>5</v>
      </c>
      <c r="B22" t="s">
        <v>29</v>
      </c>
      <c r="C22">
        <v>95</v>
      </c>
      <c r="D22">
        <v>110</v>
      </c>
      <c r="E22">
        <v>100</v>
      </c>
      <c r="F22">
        <v>85</v>
      </c>
      <c r="G22">
        <v>85</v>
      </c>
      <c r="H22">
        <v>140</v>
      </c>
      <c r="I22">
        <v>350</v>
      </c>
      <c r="J22">
        <v>350</v>
      </c>
      <c r="K22">
        <v>350</v>
      </c>
      <c r="L22">
        <v>350</v>
      </c>
      <c r="M22">
        <v>111</v>
      </c>
      <c r="N22">
        <v>0</v>
      </c>
      <c r="O22">
        <v>249</v>
      </c>
      <c r="P22" t="s">
        <v>30</v>
      </c>
    </row>
    <row r="23" spans="1:16" x14ac:dyDescent="0.2">
      <c r="A23" t="s">
        <v>5</v>
      </c>
      <c r="B23" t="s">
        <v>31</v>
      </c>
      <c r="C23">
        <v>96</v>
      </c>
      <c r="D23">
        <v>101</v>
      </c>
      <c r="E23">
        <v>97</v>
      </c>
      <c r="F23">
        <v>47</v>
      </c>
      <c r="G23">
        <v>116</v>
      </c>
      <c r="H23">
        <v>90</v>
      </c>
      <c r="I23">
        <v>111</v>
      </c>
      <c r="J23">
        <v>328</v>
      </c>
      <c r="K23">
        <v>114</v>
      </c>
      <c r="L23">
        <v>66</v>
      </c>
      <c r="M23">
        <v>296</v>
      </c>
      <c r="N23">
        <v>243</v>
      </c>
      <c r="O23">
        <v>45</v>
      </c>
      <c r="P23">
        <v>220</v>
      </c>
    </row>
    <row r="24" spans="1:16" x14ac:dyDescent="0.2">
      <c r="A24" t="s">
        <v>5</v>
      </c>
      <c r="B24" t="s">
        <v>32</v>
      </c>
      <c r="C24">
        <v>75</v>
      </c>
      <c r="D24">
        <v>73</v>
      </c>
      <c r="E24">
        <v>86</v>
      </c>
      <c r="F24">
        <v>107</v>
      </c>
      <c r="G24">
        <v>42</v>
      </c>
      <c r="H24">
        <v>51</v>
      </c>
      <c r="I24">
        <v>26</v>
      </c>
      <c r="J24">
        <v>107</v>
      </c>
      <c r="K24">
        <v>132</v>
      </c>
      <c r="L24">
        <v>248</v>
      </c>
      <c r="M24">
        <v>175</v>
      </c>
      <c r="N24">
        <v>95</v>
      </c>
      <c r="O24">
        <v>143</v>
      </c>
      <c r="P24">
        <v>194</v>
      </c>
    </row>
    <row r="25" spans="1:16" x14ac:dyDescent="0.2">
      <c r="A25" t="s">
        <v>5</v>
      </c>
      <c r="B25" t="s">
        <v>33</v>
      </c>
      <c r="C25">
        <v>9</v>
      </c>
      <c r="D25">
        <v>4</v>
      </c>
      <c r="E25">
        <v>3</v>
      </c>
      <c r="F25">
        <v>8</v>
      </c>
      <c r="G25">
        <v>16</v>
      </c>
      <c r="H25">
        <v>15</v>
      </c>
      <c r="I25">
        <v>11</v>
      </c>
      <c r="J25">
        <v>30</v>
      </c>
      <c r="K25">
        <v>5</v>
      </c>
      <c r="L25">
        <v>0</v>
      </c>
      <c r="M25">
        <v>0</v>
      </c>
      <c r="N25">
        <v>7</v>
      </c>
      <c r="O25">
        <v>4</v>
      </c>
      <c r="P25">
        <v>6</v>
      </c>
    </row>
    <row r="26" spans="1:16" x14ac:dyDescent="0.2">
      <c r="A26" t="s">
        <v>5</v>
      </c>
      <c r="B26" t="s">
        <v>34</v>
      </c>
      <c r="C26">
        <v>68</v>
      </c>
      <c r="D26">
        <v>0</v>
      </c>
      <c r="E26">
        <v>26</v>
      </c>
      <c r="F26">
        <v>0</v>
      </c>
      <c r="G26">
        <v>0</v>
      </c>
      <c r="H26">
        <v>32</v>
      </c>
      <c r="I26">
        <v>42</v>
      </c>
      <c r="J26">
        <v>0</v>
      </c>
      <c r="K26">
        <v>21</v>
      </c>
      <c r="L26">
        <v>27</v>
      </c>
      <c r="M26">
        <v>158</v>
      </c>
      <c r="N26">
        <v>21</v>
      </c>
      <c r="O26">
        <v>145</v>
      </c>
      <c r="P26">
        <v>12</v>
      </c>
    </row>
    <row r="27" spans="1:16" x14ac:dyDescent="0.2">
      <c r="A27" t="s">
        <v>5</v>
      </c>
      <c r="B27" t="s">
        <v>35</v>
      </c>
      <c r="C27">
        <v>0</v>
      </c>
      <c r="D27">
        <v>1</v>
      </c>
      <c r="E27">
        <v>6</v>
      </c>
      <c r="F27">
        <v>2</v>
      </c>
      <c r="G27">
        <v>5</v>
      </c>
      <c r="H27">
        <v>6</v>
      </c>
      <c r="I27">
        <v>3</v>
      </c>
      <c r="J27">
        <v>7</v>
      </c>
      <c r="K27">
        <v>4</v>
      </c>
      <c r="L27">
        <v>1</v>
      </c>
      <c r="M27">
        <v>2</v>
      </c>
      <c r="N27">
        <v>1</v>
      </c>
      <c r="O27">
        <v>32</v>
      </c>
      <c r="P27">
        <v>91</v>
      </c>
    </row>
    <row r="28" spans="1:16" x14ac:dyDescent="0.2">
      <c r="A28" t="s">
        <v>5</v>
      </c>
      <c r="B28" t="s">
        <v>36</v>
      </c>
      <c r="C28">
        <v>50</v>
      </c>
      <c r="D28">
        <v>52</v>
      </c>
      <c r="E28">
        <v>51</v>
      </c>
      <c r="F28">
        <v>74</v>
      </c>
      <c r="G28">
        <v>82</v>
      </c>
      <c r="H28">
        <v>84</v>
      </c>
      <c r="I28">
        <v>52</v>
      </c>
      <c r="J28">
        <v>114</v>
      </c>
      <c r="K28">
        <v>75</v>
      </c>
      <c r="L28">
        <v>91</v>
      </c>
      <c r="M28">
        <v>68</v>
      </c>
      <c r="N28">
        <v>101</v>
      </c>
      <c r="O28">
        <v>87</v>
      </c>
      <c r="P28">
        <v>84</v>
      </c>
    </row>
    <row r="29" spans="1:16" x14ac:dyDescent="0.2">
      <c r="A29" t="s">
        <v>5</v>
      </c>
      <c r="B29" t="s">
        <v>37</v>
      </c>
      <c r="C29">
        <v>0</v>
      </c>
      <c r="D29">
        <v>4</v>
      </c>
      <c r="E29">
        <v>1</v>
      </c>
      <c r="F29">
        <v>3</v>
      </c>
      <c r="G29">
        <v>5</v>
      </c>
      <c r="H29">
        <v>5</v>
      </c>
      <c r="I29">
        <v>3</v>
      </c>
      <c r="J29">
        <v>5</v>
      </c>
      <c r="K29">
        <v>8</v>
      </c>
      <c r="L29">
        <v>6</v>
      </c>
      <c r="M29">
        <v>8</v>
      </c>
      <c r="N29">
        <v>2</v>
      </c>
      <c r="O29">
        <v>8</v>
      </c>
      <c r="P29">
        <v>0</v>
      </c>
    </row>
    <row r="30" spans="1:16" x14ac:dyDescent="0.2">
      <c r="A30" t="s">
        <v>5</v>
      </c>
      <c r="B30" t="s">
        <v>38</v>
      </c>
      <c r="C30">
        <v>96</v>
      </c>
      <c r="D30">
        <v>84</v>
      </c>
      <c r="E30">
        <v>113</v>
      </c>
      <c r="F30">
        <v>123</v>
      </c>
      <c r="G30">
        <v>54</v>
      </c>
      <c r="H30">
        <v>45</v>
      </c>
      <c r="I30">
        <v>42</v>
      </c>
      <c r="J30">
        <v>20</v>
      </c>
      <c r="K30">
        <v>6</v>
      </c>
      <c r="L30">
        <v>2</v>
      </c>
      <c r="M30">
        <v>0</v>
      </c>
      <c r="N30">
        <v>0</v>
      </c>
      <c r="O30">
        <v>0</v>
      </c>
      <c r="P30">
        <v>0</v>
      </c>
    </row>
    <row r="31" spans="1:16" x14ac:dyDescent="0.2">
      <c r="A31" t="s">
        <v>5</v>
      </c>
      <c r="B31" t="s">
        <v>39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31</v>
      </c>
      <c r="K31">
        <v>267</v>
      </c>
      <c r="L31">
        <v>335</v>
      </c>
      <c r="M31">
        <v>2</v>
      </c>
      <c r="N31">
        <v>16</v>
      </c>
      <c r="O31">
        <v>46</v>
      </c>
      <c r="P31">
        <v>109</v>
      </c>
    </row>
    <row r="32" spans="1:16" x14ac:dyDescent="0.2">
      <c r="A32" t="s">
        <v>5</v>
      </c>
      <c r="B32" t="s">
        <v>40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40</v>
      </c>
      <c r="L32">
        <v>66</v>
      </c>
      <c r="M32">
        <v>222</v>
      </c>
      <c r="N32">
        <v>198</v>
      </c>
      <c r="O32">
        <v>413</v>
      </c>
      <c r="P32">
        <v>165</v>
      </c>
    </row>
    <row r="33" spans="1:16" x14ac:dyDescent="0.2">
      <c r="A33" t="s">
        <v>5</v>
      </c>
      <c r="B33" t="s">
        <v>41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42</v>
      </c>
      <c r="O33">
        <v>8</v>
      </c>
      <c r="P33">
        <v>116</v>
      </c>
    </row>
    <row r="34" spans="1:16" x14ac:dyDescent="0.2">
      <c r="A34" t="s">
        <v>5</v>
      </c>
      <c r="B34" t="s">
        <v>42</v>
      </c>
      <c r="C34">
        <v>202</v>
      </c>
      <c r="D34">
        <v>130</v>
      </c>
      <c r="E34">
        <v>172</v>
      </c>
      <c r="F34">
        <v>191</v>
      </c>
      <c r="G34">
        <v>145</v>
      </c>
      <c r="H34">
        <v>188</v>
      </c>
      <c r="I34">
        <v>134</v>
      </c>
      <c r="J34">
        <v>258</v>
      </c>
      <c r="K34">
        <v>237</v>
      </c>
      <c r="L34">
        <v>367</v>
      </c>
      <c r="M34">
        <v>335</v>
      </c>
      <c r="N34">
        <v>225</v>
      </c>
      <c r="O34">
        <v>411</v>
      </c>
      <c r="P34">
        <v>387</v>
      </c>
    </row>
    <row r="35" spans="1:16" x14ac:dyDescent="0.2">
      <c r="A35" t="s">
        <v>5</v>
      </c>
      <c r="B35" t="s">
        <v>43</v>
      </c>
      <c r="C35">
        <v>96</v>
      </c>
      <c r="D35">
        <v>88</v>
      </c>
      <c r="E35">
        <v>114</v>
      </c>
      <c r="F35">
        <v>126</v>
      </c>
      <c r="G35">
        <v>59</v>
      </c>
      <c r="H35">
        <v>50</v>
      </c>
      <c r="I35">
        <v>45</v>
      </c>
      <c r="J35">
        <v>56</v>
      </c>
      <c r="K35">
        <v>321</v>
      </c>
      <c r="L35">
        <v>409</v>
      </c>
      <c r="M35">
        <v>232</v>
      </c>
      <c r="N35">
        <v>258</v>
      </c>
      <c r="O35">
        <v>475</v>
      </c>
      <c r="P35">
        <v>390</v>
      </c>
    </row>
    <row r="36" spans="1:16" x14ac:dyDescent="0.2">
      <c r="A36" t="s">
        <v>5</v>
      </c>
      <c r="B36" t="s">
        <v>44</v>
      </c>
      <c r="C36">
        <v>298</v>
      </c>
      <c r="D36">
        <v>218</v>
      </c>
      <c r="E36">
        <v>286</v>
      </c>
      <c r="F36">
        <v>317</v>
      </c>
      <c r="G36">
        <v>204</v>
      </c>
      <c r="H36">
        <v>238</v>
      </c>
      <c r="I36">
        <v>179</v>
      </c>
      <c r="J36">
        <v>314</v>
      </c>
      <c r="K36">
        <v>558</v>
      </c>
      <c r="L36">
        <v>776</v>
      </c>
      <c r="M36">
        <v>567</v>
      </c>
      <c r="N36">
        <v>483</v>
      </c>
      <c r="O36">
        <v>886</v>
      </c>
      <c r="P36">
        <v>777</v>
      </c>
    </row>
    <row r="37" spans="1:16" x14ac:dyDescent="0.2">
      <c r="A37" t="s">
        <v>20</v>
      </c>
    </row>
    <row r="38" spans="1:16" x14ac:dyDescent="0.2">
      <c r="A38" t="s">
        <v>5</v>
      </c>
      <c r="B38" t="s">
        <v>29</v>
      </c>
      <c r="C38">
        <v>95</v>
      </c>
      <c r="D38">
        <v>110</v>
      </c>
      <c r="E38">
        <v>135</v>
      </c>
      <c r="F38">
        <v>115</v>
      </c>
      <c r="G38">
        <v>105</v>
      </c>
      <c r="H38">
        <v>180</v>
      </c>
      <c r="I38">
        <v>355</v>
      </c>
      <c r="J38">
        <v>355</v>
      </c>
      <c r="K38">
        <v>355</v>
      </c>
      <c r="L38">
        <v>355</v>
      </c>
      <c r="M38">
        <v>588</v>
      </c>
      <c r="N38">
        <v>0</v>
      </c>
      <c r="O38">
        <v>128</v>
      </c>
      <c r="P38" t="s">
        <v>30</v>
      </c>
    </row>
    <row r="39" spans="1:16" x14ac:dyDescent="0.2">
      <c r="A39" t="s">
        <v>5</v>
      </c>
      <c r="B39" t="s">
        <v>31</v>
      </c>
      <c r="C39">
        <v>95</v>
      </c>
      <c r="D39">
        <v>139</v>
      </c>
      <c r="E39">
        <v>182</v>
      </c>
      <c r="F39">
        <v>114</v>
      </c>
      <c r="G39">
        <v>112</v>
      </c>
      <c r="H39">
        <v>274</v>
      </c>
      <c r="I39">
        <v>258</v>
      </c>
      <c r="J39">
        <v>364</v>
      </c>
      <c r="K39">
        <v>171</v>
      </c>
      <c r="L39">
        <v>471</v>
      </c>
      <c r="M39">
        <v>585</v>
      </c>
      <c r="N39">
        <v>143</v>
      </c>
      <c r="O39">
        <v>155</v>
      </c>
      <c r="P39">
        <v>130</v>
      </c>
    </row>
    <row r="40" spans="1:16" x14ac:dyDescent="0.2">
      <c r="A40" t="s">
        <v>5</v>
      </c>
      <c r="B40" t="s">
        <v>32</v>
      </c>
      <c r="C40">
        <v>61</v>
      </c>
      <c r="D40">
        <v>78</v>
      </c>
      <c r="E40">
        <v>82</v>
      </c>
      <c r="F40">
        <v>33</v>
      </c>
      <c r="G40">
        <v>166</v>
      </c>
      <c r="H40">
        <v>147</v>
      </c>
      <c r="I40">
        <v>86</v>
      </c>
      <c r="J40">
        <v>140</v>
      </c>
      <c r="K40">
        <v>93</v>
      </c>
      <c r="L40">
        <v>61</v>
      </c>
      <c r="M40">
        <v>244</v>
      </c>
      <c r="N40">
        <v>261</v>
      </c>
      <c r="O40">
        <v>428</v>
      </c>
      <c r="P40">
        <v>239</v>
      </c>
    </row>
    <row r="41" spans="1:16" x14ac:dyDescent="0.2">
      <c r="A41" t="s">
        <v>5</v>
      </c>
      <c r="B41" t="s">
        <v>33</v>
      </c>
      <c r="C41">
        <v>30</v>
      </c>
      <c r="D41">
        <v>50</v>
      </c>
      <c r="E41">
        <v>30</v>
      </c>
      <c r="F41">
        <v>22</v>
      </c>
      <c r="G41">
        <v>15</v>
      </c>
      <c r="H41">
        <v>52</v>
      </c>
      <c r="I41">
        <v>61</v>
      </c>
      <c r="J41">
        <v>55</v>
      </c>
      <c r="K41">
        <v>15</v>
      </c>
      <c r="L41">
        <v>3</v>
      </c>
      <c r="M41">
        <v>20</v>
      </c>
      <c r="N41">
        <v>9</v>
      </c>
      <c r="O41">
        <v>20</v>
      </c>
      <c r="P41">
        <v>153</v>
      </c>
    </row>
    <row r="42" spans="1:16" x14ac:dyDescent="0.2">
      <c r="A42" t="s">
        <v>5</v>
      </c>
      <c r="B42" t="s">
        <v>34</v>
      </c>
      <c r="C42">
        <v>0</v>
      </c>
      <c r="D42">
        <v>50</v>
      </c>
      <c r="E42">
        <v>40</v>
      </c>
      <c r="F42">
        <v>43</v>
      </c>
      <c r="G42">
        <v>0</v>
      </c>
      <c r="H42">
        <v>0</v>
      </c>
      <c r="I42">
        <v>147</v>
      </c>
      <c r="J42">
        <v>116</v>
      </c>
      <c r="K42">
        <v>20</v>
      </c>
      <c r="L42">
        <v>31</v>
      </c>
      <c r="M42">
        <v>56</v>
      </c>
      <c r="N42">
        <v>70</v>
      </c>
      <c r="O42">
        <v>149</v>
      </c>
      <c r="P42">
        <v>51</v>
      </c>
    </row>
    <row r="43" spans="1:16" x14ac:dyDescent="0.2">
      <c r="A43" t="s">
        <v>5</v>
      </c>
      <c r="B43" t="s">
        <v>35</v>
      </c>
      <c r="C43">
        <v>0</v>
      </c>
      <c r="D43">
        <v>4</v>
      </c>
      <c r="E43">
        <v>4</v>
      </c>
      <c r="F43">
        <v>10</v>
      </c>
      <c r="G43">
        <v>5</v>
      </c>
      <c r="H43">
        <v>4</v>
      </c>
      <c r="I43">
        <v>4</v>
      </c>
      <c r="J43">
        <v>12</v>
      </c>
      <c r="K43">
        <v>15</v>
      </c>
      <c r="L43">
        <v>2</v>
      </c>
      <c r="M43">
        <v>5</v>
      </c>
      <c r="N43">
        <v>3</v>
      </c>
      <c r="O43">
        <v>218</v>
      </c>
      <c r="P43">
        <v>158</v>
      </c>
    </row>
    <row r="44" spans="1:16" x14ac:dyDescent="0.2">
      <c r="A44" t="s">
        <v>5</v>
      </c>
      <c r="B44" t="s">
        <v>36</v>
      </c>
      <c r="C44">
        <v>112</v>
      </c>
      <c r="D44">
        <v>130</v>
      </c>
      <c r="E44">
        <v>136</v>
      </c>
      <c r="F44">
        <v>309</v>
      </c>
      <c r="G44">
        <v>229</v>
      </c>
      <c r="H44">
        <v>241</v>
      </c>
      <c r="I44">
        <v>210</v>
      </c>
      <c r="J44">
        <v>154</v>
      </c>
      <c r="K44">
        <v>166</v>
      </c>
      <c r="L44">
        <v>152</v>
      </c>
      <c r="M44">
        <v>139</v>
      </c>
      <c r="N44">
        <v>148</v>
      </c>
      <c r="O44">
        <v>180</v>
      </c>
      <c r="P44">
        <v>139</v>
      </c>
    </row>
    <row r="45" spans="1:16" x14ac:dyDescent="0.2">
      <c r="A45" t="s">
        <v>5</v>
      </c>
      <c r="B45" t="s">
        <v>37</v>
      </c>
      <c r="C45">
        <v>29</v>
      </c>
      <c r="D45">
        <v>24</v>
      </c>
      <c r="E45">
        <v>43</v>
      </c>
      <c r="F45">
        <v>10</v>
      </c>
      <c r="G45">
        <v>4</v>
      </c>
      <c r="H45">
        <v>3</v>
      </c>
      <c r="I45">
        <v>1</v>
      </c>
      <c r="J45">
        <v>2</v>
      </c>
      <c r="K45">
        <v>3</v>
      </c>
      <c r="L45">
        <v>1</v>
      </c>
      <c r="M45">
        <v>3</v>
      </c>
      <c r="N45">
        <v>10</v>
      </c>
      <c r="O45">
        <v>2</v>
      </c>
      <c r="P45">
        <v>4</v>
      </c>
    </row>
    <row r="46" spans="1:16" x14ac:dyDescent="0.2">
      <c r="A46" t="s">
        <v>5</v>
      </c>
      <c r="B46" t="s">
        <v>38</v>
      </c>
      <c r="C46">
        <v>112</v>
      </c>
      <c r="D46">
        <v>210</v>
      </c>
      <c r="E46">
        <v>191</v>
      </c>
      <c r="F46">
        <v>160</v>
      </c>
      <c r="G46">
        <v>114</v>
      </c>
      <c r="H46">
        <v>306</v>
      </c>
      <c r="I46">
        <v>249</v>
      </c>
      <c r="J46">
        <v>400</v>
      </c>
      <c r="K46">
        <v>144</v>
      </c>
      <c r="L46">
        <v>41</v>
      </c>
      <c r="M46">
        <v>18</v>
      </c>
      <c r="N46">
        <v>25</v>
      </c>
      <c r="O46">
        <v>1</v>
      </c>
      <c r="P46">
        <v>0</v>
      </c>
    </row>
    <row r="47" spans="1:16" x14ac:dyDescent="0.2">
      <c r="A47" t="s">
        <v>5</v>
      </c>
      <c r="B47" t="s">
        <v>39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45</v>
      </c>
      <c r="N47">
        <v>237</v>
      </c>
      <c r="O47">
        <v>0</v>
      </c>
      <c r="P47">
        <v>18</v>
      </c>
    </row>
    <row r="48" spans="1:16" x14ac:dyDescent="0.2">
      <c r="A48" t="s">
        <v>5</v>
      </c>
      <c r="B48" t="s">
        <v>40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3</v>
      </c>
      <c r="M48">
        <v>21</v>
      </c>
      <c r="N48">
        <v>97</v>
      </c>
      <c r="O48">
        <v>73</v>
      </c>
      <c r="P48">
        <v>184</v>
      </c>
    </row>
    <row r="49" spans="1:16" x14ac:dyDescent="0.2">
      <c r="A49" t="s">
        <v>5</v>
      </c>
      <c r="B49" t="s">
        <v>41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348</v>
      </c>
      <c r="P49">
        <v>93</v>
      </c>
    </row>
    <row r="50" spans="1:16" x14ac:dyDescent="0.2">
      <c r="A50" t="s">
        <v>5</v>
      </c>
      <c r="B50" t="s">
        <v>42</v>
      </c>
      <c r="C50">
        <v>203</v>
      </c>
      <c r="D50">
        <v>312</v>
      </c>
      <c r="E50">
        <v>292</v>
      </c>
      <c r="F50">
        <v>417</v>
      </c>
      <c r="G50">
        <v>415</v>
      </c>
      <c r="H50">
        <v>444</v>
      </c>
      <c r="I50">
        <v>508</v>
      </c>
      <c r="J50">
        <v>477</v>
      </c>
      <c r="K50">
        <v>309</v>
      </c>
      <c r="L50">
        <v>249</v>
      </c>
      <c r="M50">
        <v>325</v>
      </c>
      <c r="N50">
        <v>491</v>
      </c>
      <c r="O50">
        <v>995</v>
      </c>
      <c r="P50">
        <v>740</v>
      </c>
    </row>
    <row r="51" spans="1:16" x14ac:dyDescent="0.2">
      <c r="A51" t="s">
        <v>5</v>
      </c>
      <c r="B51" t="s">
        <v>43</v>
      </c>
      <c r="C51">
        <v>141</v>
      </c>
      <c r="D51">
        <v>234</v>
      </c>
      <c r="E51">
        <v>234</v>
      </c>
      <c r="F51">
        <v>170</v>
      </c>
      <c r="G51">
        <v>118</v>
      </c>
      <c r="H51">
        <v>309</v>
      </c>
      <c r="I51">
        <v>250</v>
      </c>
      <c r="J51">
        <v>402</v>
      </c>
      <c r="K51">
        <v>147</v>
      </c>
      <c r="L51">
        <v>45</v>
      </c>
      <c r="M51">
        <v>87</v>
      </c>
      <c r="N51">
        <v>369</v>
      </c>
      <c r="O51">
        <v>424</v>
      </c>
      <c r="P51">
        <v>299</v>
      </c>
    </row>
    <row r="52" spans="1:16" x14ac:dyDescent="0.2">
      <c r="A52" t="s">
        <v>5</v>
      </c>
      <c r="B52" t="s">
        <v>44</v>
      </c>
      <c r="C52">
        <v>344</v>
      </c>
      <c r="D52">
        <v>546</v>
      </c>
      <c r="E52">
        <v>526</v>
      </c>
      <c r="F52">
        <v>587</v>
      </c>
      <c r="G52">
        <v>533</v>
      </c>
      <c r="H52">
        <v>753</v>
      </c>
      <c r="I52">
        <v>758</v>
      </c>
      <c r="J52">
        <v>879</v>
      </c>
      <c r="K52">
        <v>456</v>
      </c>
      <c r="L52">
        <v>294</v>
      </c>
      <c r="M52">
        <v>412</v>
      </c>
      <c r="N52">
        <v>860</v>
      </c>
      <c r="O52">
        <v>1419</v>
      </c>
      <c r="P52">
        <v>1039</v>
      </c>
    </row>
    <row r="53" spans="1:16" x14ac:dyDescent="0.2">
      <c r="A53" t="s">
        <v>21</v>
      </c>
    </row>
    <row r="54" spans="1:16" x14ac:dyDescent="0.2">
      <c r="A54" t="s">
        <v>5</v>
      </c>
      <c r="B54" t="s">
        <v>29</v>
      </c>
      <c r="C54">
        <v>500</v>
      </c>
      <c r="D54">
        <v>600</v>
      </c>
      <c r="E54">
        <v>500</v>
      </c>
      <c r="F54">
        <v>500</v>
      </c>
      <c r="G54">
        <v>500</v>
      </c>
      <c r="H54">
        <v>600</v>
      </c>
      <c r="I54">
        <v>663</v>
      </c>
      <c r="J54">
        <v>663</v>
      </c>
      <c r="K54">
        <v>663</v>
      </c>
      <c r="L54">
        <v>663</v>
      </c>
      <c r="M54">
        <v>480</v>
      </c>
      <c r="N54">
        <v>0</v>
      </c>
      <c r="O54">
        <v>487</v>
      </c>
      <c r="P54" t="s">
        <v>30</v>
      </c>
    </row>
    <row r="55" spans="1:16" x14ac:dyDescent="0.2">
      <c r="A55" t="s">
        <v>5</v>
      </c>
      <c r="B55" t="s">
        <v>31</v>
      </c>
      <c r="C55">
        <v>525</v>
      </c>
      <c r="D55">
        <v>504</v>
      </c>
      <c r="E55">
        <v>596</v>
      </c>
      <c r="F55">
        <v>500</v>
      </c>
      <c r="G55">
        <v>520</v>
      </c>
      <c r="H55">
        <v>788</v>
      </c>
      <c r="I55">
        <v>789</v>
      </c>
      <c r="J55">
        <v>935</v>
      </c>
      <c r="K55">
        <v>379</v>
      </c>
      <c r="L55">
        <v>910</v>
      </c>
      <c r="M55">
        <v>763</v>
      </c>
      <c r="N55">
        <v>809</v>
      </c>
      <c r="O55">
        <v>639</v>
      </c>
      <c r="P55">
        <v>566</v>
      </c>
    </row>
    <row r="56" spans="1:16" x14ac:dyDescent="0.2">
      <c r="A56" t="s">
        <v>5</v>
      </c>
      <c r="B56" t="s">
        <v>32</v>
      </c>
      <c r="C56">
        <v>289</v>
      </c>
      <c r="D56">
        <v>390</v>
      </c>
      <c r="E56">
        <v>372</v>
      </c>
      <c r="F56">
        <v>175</v>
      </c>
      <c r="G56">
        <v>270</v>
      </c>
      <c r="H56">
        <v>202</v>
      </c>
      <c r="I56">
        <v>143</v>
      </c>
      <c r="J56">
        <v>311</v>
      </c>
      <c r="K56">
        <v>500</v>
      </c>
      <c r="L56">
        <v>531</v>
      </c>
      <c r="M56">
        <v>278</v>
      </c>
      <c r="N56">
        <v>583</v>
      </c>
      <c r="O56">
        <v>436</v>
      </c>
      <c r="P56">
        <v>577</v>
      </c>
    </row>
    <row r="57" spans="1:16" x14ac:dyDescent="0.2">
      <c r="A57" t="s">
        <v>5</v>
      </c>
      <c r="B57" t="s">
        <v>33</v>
      </c>
      <c r="C57">
        <v>90</v>
      </c>
      <c r="D57">
        <v>310</v>
      </c>
      <c r="E57">
        <v>330</v>
      </c>
      <c r="F57">
        <v>124</v>
      </c>
      <c r="G57">
        <v>121</v>
      </c>
      <c r="H57">
        <v>280</v>
      </c>
      <c r="I57">
        <v>361</v>
      </c>
      <c r="J57">
        <v>505</v>
      </c>
      <c r="K57">
        <v>180</v>
      </c>
      <c r="L57">
        <v>157</v>
      </c>
      <c r="M57">
        <v>219</v>
      </c>
      <c r="N57">
        <v>116</v>
      </c>
      <c r="O57">
        <v>194</v>
      </c>
      <c r="P57">
        <v>326</v>
      </c>
    </row>
    <row r="58" spans="1:16" x14ac:dyDescent="0.2">
      <c r="A58" t="s">
        <v>5</v>
      </c>
      <c r="B58" t="s">
        <v>34</v>
      </c>
      <c r="C58">
        <v>190</v>
      </c>
      <c r="D58">
        <v>302</v>
      </c>
      <c r="E58">
        <v>239</v>
      </c>
      <c r="F58">
        <v>65</v>
      </c>
      <c r="G58">
        <v>87</v>
      </c>
      <c r="H58">
        <v>75</v>
      </c>
      <c r="I58">
        <v>41</v>
      </c>
      <c r="J58">
        <v>142</v>
      </c>
      <c r="K58">
        <v>344</v>
      </c>
      <c r="L58">
        <v>321</v>
      </c>
      <c r="M58">
        <v>215</v>
      </c>
      <c r="N58">
        <v>331</v>
      </c>
      <c r="O58">
        <v>87</v>
      </c>
      <c r="P58">
        <v>353</v>
      </c>
    </row>
    <row r="59" spans="1:16" x14ac:dyDescent="0.2">
      <c r="A59" t="s">
        <v>5</v>
      </c>
      <c r="B59" t="s">
        <v>35</v>
      </c>
      <c r="C59">
        <v>2</v>
      </c>
      <c r="D59">
        <v>4</v>
      </c>
      <c r="E59">
        <v>8</v>
      </c>
      <c r="F59">
        <v>15</v>
      </c>
      <c r="G59">
        <v>92</v>
      </c>
      <c r="H59">
        <v>15</v>
      </c>
      <c r="I59">
        <v>24</v>
      </c>
      <c r="J59">
        <v>50</v>
      </c>
      <c r="K59">
        <v>74</v>
      </c>
      <c r="L59">
        <v>77</v>
      </c>
      <c r="M59">
        <v>47</v>
      </c>
      <c r="N59">
        <v>56</v>
      </c>
      <c r="O59">
        <v>296</v>
      </c>
      <c r="P59">
        <v>341</v>
      </c>
    </row>
    <row r="60" spans="1:16" x14ac:dyDescent="0.2">
      <c r="A60" t="s">
        <v>5</v>
      </c>
      <c r="B60" t="s">
        <v>36</v>
      </c>
      <c r="C60">
        <v>1246</v>
      </c>
      <c r="D60">
        <v>1452</v>
      </c>
      <c r="E60">
        <v>1662</v>
      </c>
      <c r="F60">
        <v>1032</v>
      </c>
      <c r="G60">
        <v>905</v>
      </c>
      <c r="H60">
        <v>770</v>
      </c>
      <c r="I60">
        <v>567</v>
      </c>
      <c r="J60">
        <v>856</v>
      </c>
      <c r="K60">
        <v>661</v>
      </c>
      <c r="L60">
        <v>952</v>
      </c>
      <c r="M60">
        <v>589</v>
      </c>
      <c r="N60">
        <v>539</v>
      </c>
      <c r="O60">
        <v>498</v>
      </c>
      <c r="P60">
        <v>481</v>
      </c>
    </row>
    <row r="61" spans="1:16" x14ac:dyDescent="0.2">
      <c r="A61" t="s">
        <v>5</v>
      </c>
      <c r="B61" t="s">
        <v>37</v>
      </c>
      <c r="C61">
        <v>22</v>
      </c>
      <c r="D61">
        <v>36</v>
      </c>
      <c r="E61">
        <v>37</v>
      </c>
      <c r="F61">
        <v>33</v>
      </c>
      <c r="G61">
        <v>5</v>
      </c>
      <c r="H61">
        <v>3</v>
      </c>
      <c r="I61">
        <v>1</v>
      </c>
      <c r="J61">
        <v>2</v>
      </c>
      <c r="K61">
        <v>2</v>
      </c>
      <c r="L61">
        <v>6</v>
      </c>
      <c r="M61">
        <v>28</v>
      </c>
      <c r="N61">
        <v>1</v>
      </c>
      <c r="O61">
        <v>9</v>
      </c>
      <c r="P61">
        <v>5</v>
      </c>
    </row>
    <row r="62" spans="1:16" x14ac:dyDescent="0.2">
      <c r="A62" t="s">
        <v>5</v>
      </c>
      <c r="B62" t="s">
        <v>38</v>
      </c>
      <c r="C62">
        <v>354</v>
      </c>
      <c r="D62">
        <v>375</v>
      </c>
      <c r="E62">
        <v>341</v>
      </c>
      <c r="F62">
        <v>294</v>
      </c>
      <c r="G62">
        <v>278</v>
      </c>
      <c r="H62">
        <v>539</v>
      </c>
      <c r="I62">
        <v>463</v>
      </c>
      <c r="J62">
        <v>468</v>
      </c>
      <c r="K62">
        <v>577</v>
      </c>
      <c r="L62">
        <v>358</v>
      </c>
      <c r="M62">
        <v>329</v>
      </c>
      <c r="N62">
        <v>289</v>
      </c>
      <c r="O62">
        <v>99</v>
      </c>
      <c r="P62">
        <v>42</v>
      </c>
    </row>
    <row r="63" spans="1:16" x14ac:dyDescent="0.2">
      <c r="A63" t="s">
        <v>5</v>
      </c>
      <c r="B63" t="s">
        <v>39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22</v>
      </c>
      <c r="L63">
        <v>369</v>
      </c>
      <c r="M63">
        <v>166</v>
      </c>
      <c r="N63">
        <v>295</v>
      </c>
      <c r="O63">
        <v>90</v>
      </c>
      <c r="P63">
        <v>130</v>
      </c>
    </row>
    <row r="64" spans="1:16" x14ac:dyDescent="0.2">
      <c r="A64" t="s">
        <v>5</v>
      </c>
      <c r="B64" t="s">
        <v>40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4</v>
      </c>
      <c r="M64">
        <v>30</v>
      </c>
      <c r="N64">
        <v>138</v>
      </c>
      <c r="O64">
        <v>280</v>
      </c>
      <c r="P64">
        <v>467</v>
      </c>
    </row>
    <row r="65" spans="1:16" x14ac:dyDescent="0.2">
      <c r="A65" t="s">
        <v>5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50</v>
      </c>
      <c r="O65">
        <v>30</v>
      </c>
      <c r="P65">
        <v>28</v>
      </c>
    </row>
    <row r="66" spans="1:16" x14ac:dyDescent="0.2">
      <c r="A66" t="s">
        <v>5</v>
      </c>
      <c r="B66" t="s">
        <v>42</v>
      </c>
      <c r="C66">
        <v>1817</v>
      </c>
      <c r="D66">
        <v>2458</v>
      </c>
      <c r="E66">
        <v>2611</v>
      </c>
      <c r="F66">
        <v>1411</v>
      </c>
      <c r="G66">
        <v>1475</v>
      </c>
      <c r="H66">
        <v>1342</v>
      </c>
      <c r="I66">
        <v>1136</v>
      </c>
      <c r="J66">
        <v>1864</v>
      </c>
      <c r="K66">
        <v>1759</v>
      </c>
      <c r="L66">
        <v>2038</v>
      </c>
      <c r="M66">
        <v>759</v>
      </c>
      <c r="N66">
        <v>1625</v>
      </c>
      <c r="O66">
        <v>1511</v>
      </c>
      <c r="P66">
        <v>2078</v>
      </c>
    </row>
    <row r="67" spans="1:16" x14ac:dyDescent="0.2">
      <c r="A67" t="s">
        <v>5</v>
      </c>
      <c r="B67" t="s">
        <v>43</v>
      </c>
      <c r="C67">
        <v>376</v>
      </c>
      <c r="D67">
        <v>411</v>
      </c>
      <c r="E67">
        <v>378</v>
      </c>
      <c r="F67">
        <v>327</v>
      </c>
      <c r="G67">
        <v>283</v>
      </c>
      <c r="H67">
        <v>542</v>
      </c>
      <c r="I67">
        <v>464</v>
      </c>
      <c r="J67">
        <v>470</v>
      </c>
      <c r="K67">
        <v>602</v>
      </c>
      <c r="L67">
        <v>737</v>
      </c>
      <c r="M67">
        <v>553</v>
      </c>
      <c r="N67">
        <v>773</v>
      </c>
      <c r="O67">
        <v>508</v>
      </c>
      <c r="P67">
        <v>672</v>
      </c>
    </row>
    <row r="68" spans="1:16" x14ac:dyDescent="0.2">
      <c r="A68" t="s">
        <v>5</v>
      </c>
      <c r="B68" t="s">
        <v>44</v>
      </c>
      <c r="C68">
        <v>2193</v>
      </c>
      <c r="D68">
        <v>2869</v>
      </c>
      <c r="E68">
        <v>2989</v>
      </c>
      <c r="F68">
        <v>1738</v>
      </c>
      <c r="G68">
        <v>1758</v>
      </c>
      <c r="H68">
        <v>1884</v>
      </c>
      <c r="I68">
        <v>1600</v>
      </c>
      <c r="J68">
        <v>2334</v>
      </c>
      <c r="K68">
        <v>2361</v>
      </c>
      <c r="L68">
        <v>2775</v>
      </c>
      <c r="M68">
        <v>1312</v>
      </c>
      <c r="N68">
        <v>2398</v>
      </c>
      <c r="O68">
        <v>2019</v>
      </c>
      <c r="P68">
        <v>2750</v>
      </c>
    </row>
    <row r="69" spans="1:16" x14ac:dyDescent="0.2">
      <c r="A69" t="s">
        <v>22</v>
      </c>
    </row>
    <row r="70" spans="1:16" x14ac:dyDescent="0.2">
      <c r="A70" t="s">
        <v>5</v>
      </c>
      <c r="B70" t="s">
        <v>29</v>
      </c>
      <c r="C70">
        <v>130</v>
      </c>
      <c r="D70">
        <v>130</v>
      </c>
      <c r="E70">
        <v>128</v>
      </c>
      <c r="F70">
        <v>135</v>
      </c>
      <c r="G70">
        <v>133</v>
      </c>
      <c r="H70">
        <v>165</v>
      </c>
      <c r="I70">
        <v>238</v>
      </c>
      <c r="J70">
        <v>238</v>
      </c>
      <c r="K70">
        <v>238</v>
      </c>
      <c r="L70">
        <v>238</v>
      </c>
      <c r="M70">
        <v>275</v>
      </c>
      <c r="N70">
        <v>0</v>
      </c>
      <c r="O70">
        <v>242</v>
      </c>
      <c r="P70" t="s">
        <v>30</v>
      </c>
    </row>
    <row r="71" spans="1:16" x14ac:dyDescent="0.2">
      <c r="A71" t="s">
        <v>5</v>
      </c>
      <c r="B71" t="s">
        <v>31</v>
      </c>
      <c r="C71">
        <v>151</v>
      </c>
      <c r="D71">
        <v>77</v>
      </c>
      <c r="E71">
        <v>166</v>
      </c>
      <c r="F71">
        <v>133</v>
      </c>
      <c r="G71">
        <v>104</v>
      </c>
      <c r="H71">
        <v>201</v>
      </c>
      <c r="I71">
        <v>190</v>
      </c>
      <c r="J71">
        <v>270</v>
      </c>
      <c r="K71">
        <v>15</v>
      </c>
      <c r="L71">
        <v>97</v>
      </c>
      <c r="M71">
        <v>242</v>
      </c>
      <c r="N71">
        <v>238</v>
      </c>
      <c r="O71">
        <v>189</v>
      </c>
      <c r="P71">
        <v>158</v>
      </c>
    </row>
    <row r="72" spans="1:16" x14ac:dyDescent="0.2">
      <c r="A72" t="s">
        <v>5</v>
      </c>
      <c r="B72" t="s">
        <v>32</v>
      </c>
      <c r="C72">
        <v>107</v>
      </c>
      <c r="D72">
        <v>76</v>
      </c>
      <c r="E72">
        <v>82</v>
      </c>
      <c r="F72">
        <v>99</v>
      </c>
      <c r="G72">
        <v>104</v>
      </c>
      <c r="H72">
        <v>118</v>
      </c>
      <c r="I72">
        <v>61</v>
      </c>
      <c r="J72">
        <v>179</v>
      </c>
      <c r="K72">
        <v>148</v>
      </c>
      <c r="L72">
        <v>107</v>
      </c>
      <c r="M72">
        <v>104</v>
      </c>
      <c r="N72">
        <v>170</v>
      </c>
      <c r="O72">
        <v>172</v>
      </c>
      <c r="P72">
        <v>209</v>
      </c>
    </row>
    <row r="73" spans="1:16" x14ac:dyDescent="0.2">
      <c r="A73" t="s">
        <v>5</v>
      </c>
      <c r="B73" t="s">
        <v>33</v>
      </c>
      <c r="C73">
        <v>15</v>
      </c>
      <c r="D73">
        <v>9</v>
      </c>
      <c r="E73">
        <v>21</v>
      </c>
      <c r="F73">
        <v>17</v>
      </c>
      <c r="G73">
        <v>8</v>
      </c>
      <c r="H73">
        <v>7</v>
      </c>
      <c r="I73">
        <v>25</v>
      </c>
      <c r="J73">
        <v>13</v>
      </c>
      <c r="K73">
        <v>7</v>
      </c>
      <c r="L73">
        <v>27</v>
      </c>
      <c r="M73">
        <v>11</v>
      </c>
      <c r="N73">
        <v>15</v>
      </c>
      <c r="O73">
        <v>14</v>
      </c>
      <c r="P73">
        <v>68</v>
      </c>
    </row>
    <row r="74" spans="1:16" x14ac:dyDescent="0.2">
      <c r="A74" t="s">
        <v>5</v>
      </c>
      <c r="B74" t="s">
        <v>34</v>
      </c>
      <c r="C74">
        <v>12</v>
      </c>
      <c r="D74">
        <v>35</v>
      </c>
      <c r="E74">
        <v>53</v>
      </c>
      <c r="F74">
        <v>67</v>
      </c>
      <c r="G74">
        <v>0</v>
      </c>
      <c r="H74">
        <v>18</v>
      </c>
      <c r="I74">
        <v>0</v>
      </c>
      <c r="J74">
        <v>82</v>
      </c>
      <c r="K74">
        <v>44</v>
      </c>
      <c r="L74">
        <v>40</v>
      </c>
      <c r="M74">
        <v>80</v>
      </c>
      <c r="N74">
        <v>44</v>
      </c>
      <c r="O74">
        <v>110</v>
      </c>
      <c r="P74">
        <v>44</v>
      </c>
    </row>
    <row r="75" spans="1:16" x14ac:dyDescent="0.2">
      <c r="A75" t="s">
        <v>5</v>
      </c>
      <c r="B75" t="s">
        <v>35</v>
      </c>
      <c r="C75">
        <v>8</v>
      </c>
      <c r="D75">
        <v>4</v>
      </c>
      <c r="E75">
        <v>4</v>
      </c>
      <c r="F75">
        <v>12</v>
      </c>
      <c r="G75">
        <v>2</v>
      </c>
      <c r="H75">
        <v>3</v>
      </c>
      <c r="I75">
        <v>3</v>
      </c>
      <c r="J75">
        <v>6</v>
      </c>
      <c r="K75">
        <v>4</v>
      </c>
      <c r="L75">
        <v>3</v>
      </c>
      <c r="M75">
        <v>2</v>
      </c>
      <c r="N75">
        <v>5</v>
      </c>
      <c r="O75">
        <v>9</v>
      </c>
      <c r="P75">
        <v>78</v>
      </c>
    </row>
    <row r="76" spans="1:16" x14ac:dyDescent="0.2">
      <c r="A76" t="s">
        <v>5</v>
      </c>
      <c r="B76" t="s">
        <v>36</v>
      </c>
      <c r="C76">
        <v>30</v>
      </c>
      <c r="D76">
        <v>63</v>
      </c>
      <c r="E76">
        <v>58</v>
      </c>
      <c r="F76">
        <v>83</v>
      </c>
      <c r="G76">
        <v>48</v>
      </c>
      <c r="H76">
        <v>36</v>
      </c>
      <c r="I76">
        <v>47</v>
      </c>
      <c r="J76">
        <v>56</v>
      </c>
      <c r="K76">
        <v>55</v>
      </c>
      <c r="L76">
        <v>74</v>
      </c>
      <c r="M76">
        <v>78</v>
      </c>
      <c r="N76">
        <v>100</v>
      </c>
      <c r="O76">
        <v>82</v>
      </c>
      <c r="P76">
        <v>101</v>
      </c>
    </row>
    <row r="77" spans="1:16" x14ac:dyDescent="0.2">
      <c r="A77" t="s">
        <v>5</v>
      </c>
      <c r="B77" t="s">
        <v>37</v>
      </c>
      <c r="C77">
        <v>7</v>
      </c>
      <c r="D77">
        <v>3</v>
      </c>
      <c r="E77">
        <v>2</v>
      </c>
      <c r="F77">
        <v>4</v>
      </c>
      <c r="G77">
        <v>0</v>
      </c>
      <c r="H77">
        <v>1</v>
      </c>
      <c r="I77">
        <v>1</v>
      </c>
      <c r="J77">
        <v>3</v>
      </c>
      <c r="K77">
        <v>4</v>
      </c>
      <c r="L77">
        <v>0</v>
      </c>
      <c r="M77">
        <v>4</v>
      </c>
      <c r="N77">
        <v>4</v>
      </c>
      <c r="O77">
        <v>3</v>
      </c>
      <c r="P77">
        <v>4</v>
      </c>
    </row>
    <row r="78" spans="1:16" x14ac:dyDescent="0.2">
      <c r="A78" t="s">
        <v>5</v>
      </c>
      <c r="B78" t="s">
        <v>38</v>
      </c>
      <c r="C78">
        <v>62</v>
      </c>
      <c r="D78">
        <v>35</v>
      </c>
      <c r="E78">
        <v>20</v>
      </c>
      <c r="F78">
        <v>17</v>
      </c>
      <c r="G78">
        <v>13</v>
      </c>
      <c r="H78">
        <v>18</v>
      </c>
      <c r="I78">
        <v>21</v>
      </c>
      <c r="J78">
        <v>63</v>
      </c>
      <c r="K78">
        <v>89</v>
      </c>
      <c r="L78">
        <v>73</v>
      </c>
      <c r="M78">
        <v>70</v>
      </c>
      <c r="N78">
        <v>55</v>
      </c>
      <c r="O78">
        <v>81</v>
      </c>
      <c r="P78">
        <v>27</v>
      </c>
    </row>
    <row r="79" spans="1:16" x14ac:dyDescent="0.2">
      <c r="A79" t="s">
        <v>5</v>
      </c>
      <c r="B79" t="s">
        <v>39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52</v>
      </c>
      <c r="N79">
        <v>0</v>
      </c>
      <c r="O79">
        <v>0</v>
      </c>
      <c r="P79">
        <v>36</v>
      </c>
    </row>
    <row r="80" spans="1:16" x14ac:dyDescent="0.2">
      <c r="A80" t="s">
        <v>5</v>
      </c>
      <c r="B80" t="s">
        <v>40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7</v>
      </c>
      <c r="M80">
        <v>3</v>
      </c>
      <c r="N80">
        <v>33</v>
      </c>
      <c r="O80">
        <v>76</v>
      </c>
      <c r="P80">
        <v>110</v>
      </c>
    </row>
    <row r="81" spans="1:16" x14ac:dyDescent="0.2">
      <c r="A81" t="s">
        <v>5</v>
      </c>
      <c r="B81" t="s">
        <v>41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12</v>
      </c>
    </row>
    <row r="82" spans="1:16" x14ac:dyDescent="0.2">
      <c r="A82" t="s">
        <v>5</v>
      </c>
      <c r="B82" t="s">
        <v>42</v>
      </c>
      <c r="C82">
        <v>172</v>
      </c>
      <c r="D82">
        <v>187</v>
      </c>
      <c r="E82">
        <v>218</v>
      </c>
      <c r="F82">
        <v>278</v>
      </c>
      <c r="G82">
        <v>162</v>
      </c>
      <c r="H82">
        <v>182</v>
      </c>
      <c r="I82">
        <v>136</v>
      </c>
      <c r="J82">
        <v>336</v>
      </c>
      <c r="K82">
        <v>258</v>
      </c>
      <c r="L82">
        <v>251</v>
      </c>
      <c r="M82">
        <v>197</v>
      </c>
      <c r="N82">
        <v>334</v>
      </c>
      <c r="O82">
        <v>387</v>
      </c>
      <c r="P82">
        <v>500</v>
      </c>
    </row>
    <row r="83" spans="1:16" x14ac:dyDescent="0.2">
      <c r="A83" t="s">
        <v>5</v>
      </c>
      <c r="B83" t="s">
        <v>43</v>
      </c>
      <c r="C83">
        <v>69</v>
      </c>
      <c r="D83">
        <v>38</v>
      </c>
      <c r="E83">
        <v>22</v>
      </c>
      <c r="F83">
        <v>21</v>
      </c>
      <c r="G83">
        <v>13</v>
      </c>
      <c r="H83">
        <v>19</v>
      </c>
      <c r="I83">
        <v>22</v>
      </c>
      <c r="J83">
        <v>66</v>
      </c>
      <c r="K83">
        <v>93</v>
      </c>
      <c r="L83">
        <v>80</v>
      </c>
      <c r="M83">
        <v>129</v>
      </c>
      <c r="N83">
        <v>92</v>
      </c>
      <c r="O83">
        <v>160</v>
      </c>
      <c r="P83">
        <v>189</v>
      </c>
    </row>
    <row r="84" spans="1:16" x14ac:dyDescent="0.2">
      <c r="A84" t="s">
        <v>5</v>
      </c>
      <c r="B84" t="s">
        <v>44</v>
      </c>
      <c r="C84">
        <v>241</v>
      </c>
      <c r="D84">
        <v>225</v>
      </c>
      <c r="E84">
        <v>240</v>
      </c>
      <c r="F84">
        <v>299</v>
      </c>
      <c r="G84">
        <v>175</v>
      </c>
      <c r="H84">
        <v>201</v>
      </c>
      <c r="I84">
        <v>158</v>
      </c>
      <c r="J84">
        <v>402</v>
      </c>
      <c r="K84">
        <v>351</v>
      </c>
      <c r="L84">
        <v>331</v>
      </c>
      <c r="M84">
        <v>326</v>
      </c>
      <c r="N84">
        <v>426</v>
      </c>
      <c r="O84">
        <v>547</v>
      </c>
      <c r="P84">
        <v>689</v>
      </c>
    </row>
    <row r="85" spans="1:16" x14ac:dyDescent="0.2">
      <c r="A85" t="s">
        <v>23</v>
      </c>
    </row>
    <row r="86" spans="1:16" x14ac:dyDescent="0.2">
      <c r="A86" t="s">
        <v>5</v>
      </c>
      <c r="B86" t="s">
        <v>29</v>
      </c>
      <c r="C86">
        <v>90</v>
      </c>
      <c r="D86">
        <v>100</v>
      </c>
      <c r="E86">
        <v>100</v>
      </c>
      <c r="F86">
        <v>90</v>
      </c>
      <c r="G86">
        <v>94</v>
      </c>
      <c r="H86">
        <v>130</v>
      </c>
      <c r="I86">
        <v>178</v>
      </c>
      <c r="J86">
        <v>178</v>
      </c>
      <c r="K86">
        <v>178</v>
      </c>
      <c r="L86">
        <v>178</v>
      </c>
      <c r="M86">
        <v>44</v>
      </c>
      <c r="N86">
        <v>0</v>
      </c>
      <c r="O86">
        <v>192</v>
      </c>
      <c r="P86" t="s">
        <v>30</v>
      </c>
    </row>
    <row r="87" spans="1:16" x14ac:dyDescent="0.2">
      <c r="A87" t="s">
        <v>5</v>
      </c>
      <c r="B87" t="s">
        <v>31</v>
      </c>
      <c r="C87">
        <v>89</v>
      </c>
      <c r="D87">
        <v>106</v>
      </c>
      <c r="E87">
        <v>75</v>
      </c>
      <c r="F87">
        <v>112</v>
      </c>
      <c r="G87">
        <v>89</v>
      </c>
      <c r="H87">
        <v>129</v>
      </c>
      <c r="I87">
        <v>178</v>
      </c>
      <c r="J87">
        <v>291</v>
      </c>
      <c r="K87">
        <v>45</v>
      </c>
      <c r="L87">
        <v>112</v>
      </c>
      <c r="M87">
        <v>157</v>
      </c>
      <c r="N87">
        <v>93</v>
      </c>
      <c r="O87">
        <v>235</v>
      </c>
      <c r="P87">
        <v>50</v>
      </c>
    </row>
    <row r="88" spans="1:16" x14ac:dyDescent="0.2">
      <c r="A88" t="s">
        <v>5</v>
      </c>
      <c r="B88" t="s">
        <v>32</v>
      </c>
      <c r="C88">
        <v>71</v>
      </c>
      <c r="D88">
        <v>70</v>
      </c>
      <c r="E88">
        <v>76</v>
      </c>
      <c r="F88">
        <v>83</v>
      </c>
      <c r="G88">
        <v>73</v>
      </c>
      <c r="H88">
        <v>139</v>
      </c>
      <c r="I88">
        <v>54</v>
      </c>
      <c r="J88">
        <v>164</v>
      </c>
      <c r="K88">
        <v>138</v>
      </c>
      <c r="L88">
        <v>160</v>
      </c>
      <c r="M88">
        <v>99</v>
      </c>
      <c r="N88">
        <v>183</v>
      </c>
      <c r="O88">
        <v>82</v>
      </c>
      <c r="P88">
        <v>228</v>
      </c>
    </row>
    <row r="89" spans="1:16" x14ac:dyDescent="0.2">
      <c r="A89" t="s">
        <v>5</v>
      </c>
      <c r="B89" t="s">
        <v>33</v>
      </c>
      <c r="C89">
        <v>16</v>
      </c>
      <c r="D89">
        <v>6</v>
      </c>
      <c r="E89">
        <v>11</v>
      </c>
      <c r="F89">
        <v>3</v>
      </c>
      <c r="G89">
        <v>8</v>
      </c>
      <c r="H89">
        <v>25</v>
      </c>
      <c r="I89">
        <v>7</v>
      </c>
      <c r="J89">
        <v>6</v>
      </c>
      <c r="K89">
        <v>4</v>
      </c>
      <c r="L89">
        <v>5</v>
      </c>
      <c r="M89">
        <v>1</v>
      </c>
      <c r="N89">
        <v>7</v>
      </c>
      <c r="O89">
        <v>0</v>
      </c>
      <c r="P89">
        <v>35</v>
      </c>
    </row>
    <row r="90" spans="1:16" x14ac:dyDescent="0.2">
      <c r="A90" t="s">
        <v>5</v>
      </c>
      <c r="B90" t="s">
        <v>34</v>
      </c>
      <c r="C90">
        <v>0</v>
      </c>
      <c r="D90">
        <v>0</v>
      </c>
      <c r="E90">
        <v>43</v>
      </c>
      <c r="F90">
        <v>12</v>
      </c>
      <c r="G90">
        <v>18</v>
      </c>
      <c r="H90">
        <v>5</v>
      </c>
      <c r="I90">
        <v>22</v>
      </c>
      <c r="J90">
        <v>8</v>
      </c>
      <c r="K90">
        <v>90</v>
      </c>
      <c r="L90">
        <v>8</v>
      </c>
      <c r="M90">
        <v>11</v>
      </c>
      <c r="N90">
        <v>0</v>
      </c>
      <c r="O90">
        <v>0</v>
      </c>
      <c r="P90">
        <v>47</v>
      </c>
    </row>
    <row r="91" spans="1:16" x14ac:dyDescent="0.2">
      <c r="A91" t="s">
        <v>5</v>
      </c>
      <c r="B91" t="s">
        <v>35</v>
      </c>
      <c r="C91">
        <v>6</v>
      </c>
      <c r="D91">
        <v>2</v>
      </c>
      <c r="E91">
        <v>8</v>
      </c>
      <c r="F91">
        <v>8</v>
      </c>
      <c r="G91">
        <v>5</v>
      </c>
      <c r="H91">
        <v>2</v>
      </c>
      <c r="I91">
        <v>14</v>
      </c>
      <c r="J91">
        <v>7</v>
      </c>
      <c r="K91">
        <v>13</v>
      </c>
      <c r="L91">
        <v>9</v>
      </c>
      <c r="M91">
        <v>20</v>
      </c>
      <c r="N91">
        <v>13</v>
      </c>
      <c r="O91">
        <v>31</v>
      </c>
      <c r="P91">
        <v>60</v>
      </c>
    </row>
    <row r="92" spans="1:16" x14ac:dyDescent="0.2">
      <c r="A92" t="s">
        <v>5</v>
      </c>
      <c r="B92" t="s">
        <v>36</v>
      </c>
      <c r="C92">
        <v>48</v>
      </c>
      <c r="D92">
        <v>48</v>
      </c>
      <c r="E92">
        <v>53</v>
      </c>
      <c r="F92">
        <v>42</v>
      </c>
      <c r="G92">
        <v>46</v>
      </c>
      <c r="H92">
        <v>43</v>
      </c>
      <c r="I92">
        <v>31</v>
      </c>
      <c r="J92">
        <v>30</v>
      </c>
      <c r="K92">
        <v>44</v>
      </c>
      <c r="L92">
        <v>74</v>
      </c>
      <c r="M92">
        <v>52</v>
      </c>
      <c r="N92">
        <v>42</v>
      </c>
      <c r="O92">
        <v>56</v>
      </c>
      <c r="P92">
        <v>83</v>
      </c>
    </row>
    <row r="93" spans="1:16" x14ac:dyDescent="0.2">
      <c r="A93" t="s">
        <v>5</v>
      </c>
      <c r="B93" t="s">
        <v>37</v>
      </c>
      <c r="C93">
        <v>4</v>
      </c>
      <c r="D93">
        <v>4</v>
      </c>
      <c r="E93">
        <v>7</v>
      </c>
      <c r="F93">
        <v>2</v>
      </c>
      <c r="G93">
        <v>3</v>
      </c>
      <c r="H93">
        <v>2</v>
      </c>
      <c r="I93">
        <v>2</v>
      </c>
      <c r="J93">
        <v>9</v>
      </c>
      <c r="K93">
        <v>5</v>
      </c>
      <c r="L93">
        <v>23</v>
      </c>
      <c r="M93">
        <v>9</v>
      </c>
      <c r="N93">
        <v>18</v>
      </c>
      <c r="O93">
        <v>8</v>
      </c>
      <c r="P93">
        <v>6</v>
      </c>
    </row>
    <row r="94" spans="1:16" x14ac:dyDescent="0.2">
      <c r="A94" t="s">
        <v>5</v>
      </c>
      <c r="B94" t="s">
        <v>38</v>
      </c>
      <c r="C94">
        <v>31</v>
      </c>
      <c r="D94">
        <v>16</v>
      </c>
      <c r="E94">
        <v>13</v>
      </c>
      <c r="F94">
        <v>4</v>
      </c>
      <c r="G94">
        <v>6</v>
      </c>
      <c r="H94">
        <v>42</v>
      </c>
      <c r="I94">
        <v>36</v>
      </c>
      <c r="J94">
        <v>32</v>
      </c>
      <c r="K94">
        <v>24</v>
      </c>
      <c r="L94">
        <v>41</v>
      </c>
      <c r="M94">
        <v>23</v>
      </c>
      <c r="N94">
        <v>30</v>
      </c>
      <c r="O94">
        <v>6</v>
      </c>
      <c r="P94">
        <v>3</v>
      </c>
    </row>
    <row r="95" spans="1:16" x14ac:dyDescent="0.2">
      <c r="A95" t="s">
        <v>5</v>
      </c>
      <c r="B95" t="s">
        <v>39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37</v>
      </c>
      <c r="L95">
        <v>35</v>
      </c>
      <c r="M95">
        <v>0</v>
      </c>
      <c r="N95">
        <v>0</v>
      </c>
      <c r="O95">
        <v>0</v>
      </c>
      <c r="P95">
        <v>0</v>
      </c>
    </row>
    <row r="96" spans="1:16" x14ac:dyDescent="0.2">
      <c r="A96" t="s">
        <v>5</v>
      </c>
      <c r="B96" t="s">
        <v>40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5</v>
      </c>
      <c r="L96">
        <v>4</v>
      </c>
      <c r="M96">
        <v>7</v>
      </c>
      <c r="N96">
        <v>17</v>
      </c>
      <c r="O96">
        <v>72</v>
      </c>
      <c r="P96">
        <v>63</v>
      </c>
    </row>
    <row r="97" spans="1:16" x14ac:dyDescent="0.2">
      <c r="A97" t="s">
        <v>5</v>
      </c>
      <c r="B97" t="s">
        <v>41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28</v>
      </c>
    </row>
    <row r="98" spans="1:16" x14ac:dyDescent="0.2">
      <c r="A98" t="s">
        <v>5</v>
      </c>
      <c r="B98" t="s">
        <v>42</v>
      </c>
      <c r="C98">
        <v>141</v>
      </c>
      <c r="D98">
        <v>126</v>
      </c>
      <c r="E98">
        <v>191</v>
      </c>
      <c r="F98">
        <v>148</v>
      </c>
      <c r="G98">
        <v>150</v>
      </c>
      <c r="H98">
        <v>214</v>
      </c>
      <c r="I98">
        <v>128</v>
      </c>
      <c r="J98">
        <v>215</v>
      </c>
      <c r="K98">
        <v>289</v>
      </c>
      <c r="L98">
        <v>256</v>
      </c>
      <c r="M98">
        <v>131</v>
      </c>
      <c r="N98">
        <v>245</v>
      </c>
      <c r="O98">
        <v>169</v>
      </c>
      <c r="P98">
        <v>453</v>
      </c>
    </row>
    <row r="99" spans="1:16" x14ac:dyDescent="0.2">
      <c r="A99" t="s">
        <v>5</v>
      </c>
      <c r="B99" t="s">
        <v>43</v>
      </c>
      <c r="C99">
        <v>35</v>
      </c>
      <c r="D99">
        <v>20</v>
      </c>
      <c r="E99">
        <v>20</v>
      </c>
      <c r="F99">
        <v>6</v>
      </c>
      <c r="G99">
        <v>9</v>
      </c>
      <c r="H99">
        <v>44</v>
      </c>
      <c r="I99">
        <v>38</v>
      </c>
      <c r="J99">
        <v>41</v>
      </c>
      <c r="K99">
        <v>71</v>
      </c>
      <c r="L99">
        <v>103</v>
      </c>
      <c r="M99">
        <v>40</v>
      </c>
      <c r="N99">
        <v>65</v>
      </c>
      <c r="O99">
        <v>86</v>
      </c>
      <c r="P99">
        <v>100</v>
      </c>
    </row>
    <row r="100" spans="1:16" x14ac:dyDescent="0.2">
      <c r="A100" t="s">
        <v>5</v>
      </c>
      <c r="B100" t="s">
        <v>44</v>
      </c>
      <c r="C100">
        <v>176</v>
      </c>
      <c r="D100">
        <v>146</v>
      </c>
      <c r="E100">
        <v>211</v>
      </c>
      <c r="F100">
        <v>154</v>
      </c>
      <c r="G100">
        <v>159</v>
      </c>
      <c r="H100">
        <v>258</v>
      </c>
      <c r="I100">
        <v>166</v>
      </c>
      <c r="J100">
        <v>256</v>
      </c>
      <c r="K100">
        <v>360</v>
      </c>
      <c r="L100">
        <v>359</v>
      </c>
      <c r="M100">
        <v>171</v>
      </c>
      <c r="N100">
        <v>310</v>
      </c>
      <c r="O100">
        <v>255</v>
      </c>
      <c r="P100">
        <v>553</v>
      </c>
    </row>
    <row r="101" spans="1:16" x14ac:dyDescent="0.2">
      <c r="A101" t="s">
        <v>24</v>
      </c>
    </row>
    <row r="102" spans="1:16" x14ac:dyDescent="0.2">
      <c r="A102" t="s">
        <v>5</v>
      </c>
      <c r="B102" t="s">
        <v>29</v>
      </c>
      <c r="C102">
        <v>120</v>
      </c>
      <c r="D102">
        <v>150</v>
      </c>
      <c r="E102">
        <v>160</v>
      </c>
      <c r="F102">
        <v>170</v>
      </c>
      <c r="G102">
        <v>158</v>
      </c>
      <c r="H102">
        <v>182</v>
      </c>
      <c r="I102">
        <v>243</v>
      </c>
      <c r="J102">
        <v>243</v>
      </c>
      <c r="K102">
        <v>243</v>
      </c>
      <c r="L102">
        <v>243</v>
      </c>
      <c r="M102">
        <v>226</v>
      </c>
      <c r="N102">
        <v>0</v>
      </c>
      <c r="O102">
        <v>381</v>
      </c>
      <c r="P102" t="s">
        <v>30</v>
      </c>
    </row>
    <row r="103" spans="1:16" x14ac:dyDescent="0.2">
      <c r="A103" t="s">
        <v>5</v>
      </c>
      <c r="B103" t="s">
        <v>31</v>
      </c>
      <c r="C103">
        <v>102</v>
      </c>
      <c r="D103">
        <v>161</v>
      </c>
      <c r="E103">
        <v>139</v>
      </c>
      <c r="F103">
        <v>202</v>
      </c>
      <c r="G103">
        <v>117</v>
      </c>
      <c r="H103">
        <v>186</v>
      </c>
      <c r="I103">
        <v>186</v>
      </c>
      <c r="J103">
        <v>207</v>
      </c>
      <c r="K103">
        <v>104</v>
      </c>
      <c r="L103">
        <v>286</v>
      </c>
      <c r="M103">
        <v>118</v>
      </c>
      <c r="N103">
        <v>194</v>
      </c>
      <c r="O103">
        <v>76</v>
      </c>
      <c r="P103">
        <v>229</v>
      </c>
    </row>
    <row r="104" spans="1:16" x14ac:dyDescent="0.2">
      <c r="A104" t="s">
        <v>5</v>
      </c>
      <c r="B104" t="s">
        <v>32</v>
      </c>
      <c r="C104">
        <v>113</v>
      </c>
      <c r="D104">
        <v>105</v>
      </c>
      <c r="E104">
        <v>101</v>
      </c>
      <c r="F104">
        <v>126</v>
      </c>
      <c r="G104">
        <v>162</v>
      </c>
      <c r="H104">
        <v>115</v>
      </c>
      <c r="I104">
        <v>70</v>
      </c>
      <c r="J104">
        <v>122</v>
      </c>
      <c r="K104">
        <v>151</v>
      </c>
      <c r="L104">
        <v>130</v>
      </c>
      <c r="M104">
        <v>88</v>
      </c>
      <c r="N104">
        <v>163</v>
      </c>
      <c r="O104">
        <v>126</v>
      </c>
      <c r="P104">
        <v>143</v>
      </c>
    </row>
    <row r="105" spans="1:16" x14ac:dyDescent="0.2">
      <c r="A105" t="s">
        <v>5</v>
      </c>
      <c r="B105" t="s">
        <v>33</v>
      </c>
      <c r="C105">
        <v>0</v>
      </c>
      <c r="D105">
        <v>11</v>
      </c>
      <c r="E105">
        <v>49</v>
      </c>
      <c r="F105">
        <v>22</v>
      </c>
      <c r="G105">
        <v>23</v>
      </c>
      <c r="H105">
        <v>25</v>
      </c>
      <c r="I105">
        <v>10</v>
      </c>
      <c r="J105">
        <v>45</v>
      </c>
      <c r="K105">
        <v>25</v>
      </c>
      <c r="L105">
        <v>4</v>
      </c>
      <c r="M105">
        <v>5</v>
      </c>
      <c r="N105">
        <v>8</v>
      </c>
      <c r="O105">
        <v>15</v>
      </c>
      <c r="P105">
        <v>23</v>
      </c>
    </row>
    <row r="106" spans="1:16" x14ac:dyDescent="0.2">
      <c r="A106" t="s">
        <v>5</v>
      </c>
      <c r="B106" t="s">
        <v>34</v>
      </c>
      <c r="C106">
        <v>0</v>
      </c>
      <c r="D106">
        <v>12</v>
      </c>
      <c r="E106">
        <v>23</v>
      </c>
      <c r="F106">
        <v>113</v>
      </c>
      <c r="G106">
        <v>0</v>
      </c>
      <c r="H106">
        <v>8</v>
      </c>
      <c r="I106">
        <v>6</v>
      </c>
      <c r="J106">
        <v>0</v>
      </c>
      <c r="K106">
        <v>45</v>
      </c>
      <c r="L106">
        <v>0</v>
      </c>
      <c r="M106">
        <v>0</v>
      </c>
      <c r="N106">
        <v>30</v>
      </c>
      <c r="O106">
        <v>15</v>
      </c>
      <c r="P106">
        <v>11</v>
      </c>
    </row>
    <row r="107" spans="1:16" x14ac:dyDescent="0.2">
      <c r="A107" t="s">
        <v>5</v>
      </c>
      <c r="B107" t="s">
        <v>35</v>
      </c>
      <c r="C107">
        <v>4</v>
      </c>
      <c r="D107">
        <v>8</v>
      </c>
      <c r="E107">
        <v>26</v>
      </c>
      <c r="F107">
        <v>20</v>
      </c>
      <c r="G107">
        <v>28</v>
      </c>
      <c r="H107">
        <v>32</v>
      </c>
      <c r="I107">
        <v>24</v>
      </c>
      <c r="J107">
        <v>15</v>
      </c>
      <c r="K107">
        <v>4</v>
      </c>
      <c r="L107">
        <v>23</v>
      </c>
      <c r="M107">
        <v>9</v>
      </c>
      <c r="N107">
        <v>8</v>
      </c>
      <c r="O107">
        <v>29</v>
      </c>
      <c r="P107">
        <v>46</v>
      </c>
    </row>
    <row r="108" spans="1:16" x14ac:dyDescent="0.2">
      <c r="A108" t="s">
        <v>5</v>
      </c>
      <c r="B108" t="s">
        <v>36</v>
      </c>
      <c r="C108">
        <v>77</v>
      </c>
      <c r="D108">
        <v>75</v>
      </c>
      <c r="E108">
        <v>103</v>
      </c>
      <c r="F108">
        <v>103</v>
      </c>
      <c r="G108">
        <v>101</v>
      </c>
      <c r="H108">
        <v>70</v>
      </c>
      <c r="I108">
        <v>50</v>
      </c>
      <c r="J108">
        <v>45</v>
      </c>
      <c r="K108">
        <v>60</v>
      </c>
      <c r="L108">
        <v>43</v>
      </c>
      <c r="M108">
        <v>69</v>
      </c>
      <c r="N108">
        <v>81</v>
      </c>
      <c r="O108">
        <v>84</v>
      </c>
      <c r="P108">
        <v>97</v>
      </c>
    </row>
    <row r="109" spans="1:16" x14ac:dyDescent="0.2">
      <c r="A109" t="s">
        <v>5</v>
      </c>
      <c r="B109" t="s">
        <v>37</v>
      </c>
      <c r="C109">
        <v>5</v>
      </c>
      <c r="D109">
        <v>4</v>
      </c>
      <c r="E109">
        <v>3</v>
      </c>
      <c r="F109">
        <v>10</v>
      </c>
      <c r="G109">
        <v>15</v>
      </c>
      <c r="H109">
        <v>8</v>
      </c>
      <c r="I109">
        <v>21</v>
      </c>
      <c r="J109">
        <v>0</v>
      </c>
      <c r="K109">
        <v>16</v>
      </c>
      <c r="L109">
        <v>5</v>
      </c>
      <c r="M109">
        <v>6</v>
      </c>
      <c r="N109">
        <v>5</v>
      </c>
      <c r="O109">
        <v>3</v>
      </c>
      <c r="P109">
        <v>0</v>
      </c>
    </row>
    <row r="110" spans="1:16" x14ac:dyDescent="0.2">
      <c r="A110" t="s">
        <v>5</v>
      </c>
      <c r="B110" t="s">
        <v>38</v>
      </c>
      <c r="C110">
        <v>54</v>
      </c>
      <c r="D110">
        <v>35</v>
      </c>
      <c r="E110">
        <v>22</v>
      </c>
      <c r="F110">
        <v>22</v>
      </c>
      <c r="G110">
        <v>7</v>
      </c>
      <c r="H110">
        <v>28</v>
      </c>
      <c r="I110">
        <v>22</v>
      </c>
      <c r="J110">
        <v>8</v>
      </c>
      <c r="K110">
        <v>9</v>
      </c>
      <c r="L110">
        <v>2</v>
      </c>
      <c r="M110">
        <v>2</v>
      </c>
      <c r="N110">
        <v>1</v>
      </c>
      <c r="O110">
        <v>2</v>
      </c>
      <c r="P110">
        <v>0</v>
      </c>
    </row>
    <row r="111" spans="1:16" x14ac:dyDescent="0.2">
      <c r="A111" t="s">
        <v>5</v>
      </c>
      <c r="B111" t="s">
        <v>39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82</v>
      </c>
      <c r="L111">
        <v>65</v>
      </c>
      <c r="M111">
        <v>48</v>
      </c>
      <c r="N111">
        <v>18</v>
      </c>
      <c r="O111">
        <v>31</v>
      </c>
      <c r="P111">
        <v>23</v>
      </c>
    </row>
    <row r="112" spans="1:16" x14ac:dyDescent="0.2">
      <c r="A112" t="s">
        <v>5</v>
      </c>
      <c r="B112" t="s">
        <v>40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13</v>
      </c>
      <c r="N112">
        <v>1</v>
      </c>
      <c r="O112">
        <v>18</v>
      </c>
      <c r="P112">
        <v>22</v>
      </c>
    </row>
    <row r="113" spans="1:17" x14ac:dyDescent="0.2">
      <c r="A113" t="s">
        <v>5</v>
      </c>
      <c r="B113" t="s">
        <v>41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22</v>
      </c>
    </row>
    <row r="114" spans="1:17" x14ac:dyDescent="0.2">
      <c r="A114" t="s">
        <v>5</v>
      </c>
      <c r="B114" t="s">
        <v>42</v>
      </c>
      <c r="C114">
        <v>194</v>
      </c>
      <c r="D114">
        <v>211</v>
      </c>
      <c r="E114">
        <v>302</v>
      </c>
      <c r="F114">
        <v>384</v>
      </c>
      <c r="G114">
        <v>314</v>
      </c>
      <c r="H114">
        <v>250</v>
      </c>
      <c r="I114">
        <v>160</v>
      </c>
      <c r="J114">
        <v>227</v>
      </c>
      <c r="K114">
        <v>285</v>
      </c>
      <c r="L114">
        <v>200</v>
      </c>
      <c r="M114">
        <v>102</v>
      </c>
      <c r="N114">
        <v>290</v>
      </c>
      <c r="O114">
        <v>269</v>
      </c>
      <c r="P114">
        <v>320</v>
      </c>
    </row>
    <row r="115" spans="1:17" x14ac:dyDescent="0.2">
      <c r="A115" t="s">
        <v>5</v>
      </c>
      <c r="B115" t="s">
        <v>43</v>
      </c>
      <c r="C115">
        <v>59</v>
      </c>
      <c r="D115">
        <v>39</v>
      </c>
      <c r="E115">
        <v>25</v>
      </c>
      <c r="F115">
        <v>32</v>
      </c>
      <c r="G115">
        <v>22</v>
      </c>
      <c r="H115">
        <v>36</v>
      </c>
      <c r="I115">
        <v>43</v>
      </c>
      <c r="J115">
        <v>8</v>
      </c>
      <c r="K115">
        <v>107</v>
      </c>
      <c r="L115">
        <v>72</v>
      </c>
      <c r="M115">
        <v>71</v>
      </c>
      <c r="N115">
        <v>25</v>
      </c>
      <c r="O115">
        <v>54</v>
      </c>
      <c r="P115">
        <v>67</v>
      </c>
    </row>
    <row r="116" spans="1:17" x14ac:dyDescent="0.2">
      <c r="A116" t="s">
        <v>5</v>
      </c>
      <c r="B116" t="s">
        <v>44</v>
      </c>
      <c r="C116">
        <v>253</v>
      </c>
      <c r="D116">
        <v>250</v>
      </c>
      <c r="E116">
        <v>327</v>
      </c>
      <c r="F116">
        <v>416</v>
      </c>
      <c r="G116">
        <v>336</v>
      </c>
      <c r="H116">
        <v>286</v>
      </c>
      <c r="I116">
        <v>203</v>
      </c>
      <c r="J116">
        <v>235</v>
      </c>
      <c r="K116">
        <v>392</v>
      </c>
      <c r="L116">
        <v>272</v>
      </c>
      <c r="M116">
        <v>173</v>
      </c>
      <c r="N116">
        <v>315</v>
      </c>
      <c r="O116">
        <v>323</v>
      </c>
      <c r="P116">
        <v>387</v>
      </c>
    </row>
    <row r="117" spans="1:17" x14ac:dyDescent="0.2">
      <c r="A117" t="s">
        <v>25</v>
      </c>
    </row>
    <row r="118" spans="1:17" x14ac:dyDescent="0.2">
      <c r="A118" t="s">
        <v>5</v>
      </c>
      <c r="B118" t="s">
        <v>29</v>
      </c>
      <c r="C118">
        <v>3500</v>
      </c>
      <c r="D118">
        <v>3900</v>
      </c>
      <c r="E118">
        <v>3700</v>
      </c>
      <c r="F118">
        <v>3600</v>
      </c>
      <c r="G118">
        <v>3500</v>
      </c>
      <c r="H118">
        <v>4500</v>
      </c>
      <c r="I118">
        <v>6251</v>
      </c>
      <c r="J118">
        <v>6251</v>
      </c>
      <c r="K118">
        <v>6251</v>
      </c>
      <c r="L118">
        <v>6251</v>
      </c>
      <c r="M118">
        <v>5577</v>
      </c>
      <c r="N118">
        <v>6000</v>
      </c>
      <c r="O118">
        <v>6500</v>
      </c>
      <c r="P118" t="s">
        <v>30</v>
      </c>
      <c r="Q118" s="2">
        <f t="shared" ref="Q118:Q119" si="0">SUM(C118:P118)</f>
        <v>65781</v>
      </c>
    </row>
    <row r="119" spans="1:17" x14ac:dyDescent="0.2">
      <c r="A119" t="s">
        <v>5</v>
      </c>
      <c r="B119" t="s">
        <v>31</v>
      </c>
      <c r="C119">
        <v>3357</v>
      </c>
      <c r="D119">
        <v>3720</v>
      </c>
      <c r="E119">
        <v>3727</v>
      </c>
      <c r="F119">
        <v>3623</v>
      </c>
      <c r="G119">
        <v>3467</v>
      </c>
      <c r="H119">
        <v>4601</v>
      </c>
      <c r="I119">
        <v>5079</v>
      </c>
      <c r="J119">
        <v>7136</v>
      </c>
      <c r="K119">
        <v>4349</v>
      </c>
      <c r="L119">
        <v>4896</v>
      </c>
      <c r="M119">
        <v>5313</v>
      </c>
      <c r="N119">
        <v>6273</v>
      </c>
      <c r="O119">
        <v>4603</v>
      </c>
      <c r="P119">
        <v>4059</v>
      </c>
      <c r="Q119" s="2">
        <f t="shared" si="0"/>
        <v>64203</v>
      </c>
    </row>
    <row r="120" spans="1:17" x14ac:dyDescent="0.2">
      <c r="A120" t="s">
        <v>5</v>
      </c>
      <c r="B120" t="s">
        <v>32</v>
      </c>
      <c r="C120">
        <v>2374</v>
      </c>
      <c r="D120">
        <v>2960</v>
      </c>
      <c r="E120">
        <v>2676</v>
      </c>
      <c r="F120">
        <v>2632</v>
      </c>
      <c r="G120">
        <v>2771</v>
      </c>
      <c r="H120">
        <v>2909</v>
      </c>
      <c r="I120">
        <v>2204</v>
      </c>
      <c r="J120">
        <v>3622</v>
      </c>
      <c r="K120">
        <v>4403</v>
      </c>
      <c r="L120">
        <v>4516</v>
      </c>
      <c r="M120">
        <v>3539</v>
      </c>
      <c r="N120">
        <v>4209</v>
      </c>
      <c r="O120">
        <v>3968</v>
      </c>
      <c r="P120">
        <v>4986</v>
      </c>
      <c r="Q120" s="2">
        <f>SUM(C120:P120)</f>
        <v>47769</v>
      </c>
    </row>
    <row r="121" spans="1:17" x14ac:dyDescent="0.2">
      <c r="A121" t="s">
        <v>5</v>
      </c>
      <c r="B121" t="s">
        <v>33</v>
      </c>
      <c r="C121">
        <v>467</v>
      </c>
      <c r="D121">
        <v>882</v>
      </c>
      <c r="E121">
        <v>897</v>
      </c>
      <c r="F121">
        <v>585</v>
      </c>
      <c r="G121">
        <v>511</v>
      </c>
      <c r="H121">
        <v>804</v>
      </c>
      <c r="I121">
        <v>1003</v>
      </c>
      <c r="J121">
        <v>1400</v>
      </c>
      <c r="K121">
        <v>671</v>
      </c>
      <c r="L121">
        <v>456</v>
      </c>
      <c r="M121">
        <v>971</v>
      </c>
      <c r="N121">
        <v>918</v>
      </c>
      <c r="O121">
        <v>1153</v>
      </c>
      <c r="P121">
        <v>2002</v>
      </c>
      <c r="Q121" s="2">
        <f>SUM(C121:P121)</f>
        <v>12720</v>
      </c>
    </row>
    <row r="122" spans="1:17" x14ac:dyDescent="0.2">
      <c r="A122" t="s">
        <v>5</v>
      </c>
      <c r="B122" t="s">
        <v>34</v>
      </c>
      <c r="C122">
        <v>901</v>
      </c>
      <c r="D122">
        <v>1011</v>
      </c>
      <c r="E122">
        <v>917</v>
      </c>
      <c r="F122">
        <v>756</v>
      </c>
      <c r="G122">
        <v>485</v>
      </c>
      <c r="H122">
        <v>579</v>
      </c>
      <c r="I122">
        <v>951</v>
      </c>
      <c r="J122">
        <v>1253</v>
      </c>
      <c r="K122">
        <v>1360</v>
      </c>
      <c r="L122">
        <v>1617</v>
      </c>
      <c r="M122">
        <v>1607</v>
      </c>
      <c r="N122">
        <v>1350</v>
      </c>
      <c r="O122">
        <v>1240</v>
      </c>
      <c r="P122">
        <v>1685</v>
      </c>
      <c r="Q122" s="2">
        <f t="shared" ref="Q122:Q132" si="1">SUM(C122:P122)</f>
        <v>15712</v>
      </c>
    </row>
    <row r="123" spans="1:17" x14ac:dyDescent="0.2">
      <c r="A123" t="s">
        <v>5</v>
      </c>
      <c r="B123" t="s">
        <v>35</v>
      </c>
      <c r="C123">
        <v>124</v>
      </c>
      <c r="D123">
        <v>144</v>
      </c>
      <c r="E123">
        <v>232</v>
      </c>
      <c r="F123">
        <v>276</v>
      </c>
      <c r="G123">
        <v>357</v>
      </c>
      <c r="H123">
        <v>318</v>
      </c>
      <c r="I123">
        <v>276</v>
      </c>
      <c r="J123">
        <v>295</v>
      </c>
      <c r="K123">
        <v>363</v>
      </c>
      <c r="L123">
        <v>354</v>
      </c>
      <c r="M123">
        <v>318</v>
      </c>
      <c r="N123">
        <v>315</v>
      </c>
      <c r="O123">
        <v>1379</v>
      </c>
      <c r="P123">
        <v>2597</v>
      </c>
      <c r="Q123" s="2">
        <f t="shared" si="1"/>
        <v>7348</v>
      </c>
    </row>
    <row r="124" spans="1:17" x14ac:dyDescent="0.2">
      <c r="A124" t="s">
        <v>5</v>
      </c>
      <c r="B124" t="s">
        <v>36</v>
      </c>
      <c r="C124">
        <v>3245</v>
      </c>
      <c r="D124">
        <v>3609</v>
      </c>
      <c r="E124">
        <v>3930</v>
      </c>
      <c r="F124">
        <v>3795</v>
      </c>
      <c r="G124">
        <v>3378</v>
      </c>
      <c r="H124">
        <v>3121</v>
      </c>
      <c r="I124">
        <v>2854</v>
      </c>
      <c r="J124">
        <v>3004</v>
      </c>
      <c r="K124">
        <v>3122</v>
      </c>
      <c r="L124">
        <v>3795</v>
      </c>
      <c r="M124">
        <v>3445</v>
      </c>
      <c r="N124">
        <v>3490</v>
      </c>
      <c r="O124">
        <v>3509</v>
      </c>
      <c r="P124">
        <v>3350</v>
      </c>
      <c r="Q124" s="2">
        <f t="shared" si="1"/>
        <v>47647</v>
      </c>
    </row>
    <row r="125" spans="1:17" x14ac:dyDescent="0.2">
      <c r="A125" t="s">
        <v>5</v>
      </c>
      <c r="B125" t="s">
        <v>37</v>
      </c>
      <c r="C125">
        <v>159</v>
      </c>
      <c r="D125">
        <v>205</v>
      </c>
      <c r="E125">
        <v>268</v>
      </c>
      <c r="F125">
        <v>210</v>
      </c>
      <c r="G125">
        <v>153</v>
      </c>
      <c r="H125">
        <v>122</v>
      </c>
      <c r="I125">
        <v>93</v>
      </c>
      <c r="J125">
        <v>132</v>
      </c>
      <c r="K125">
        <v>188</v>
      </c>
      <c r="L125">
        <v>229</v>
      </c>
      <c r="M125">
        <v>233</v>
      </c>
      <c r="N125">
        <v>207</v>
      </c>
      <c r="O125">
        <v>221</v>
      </c>
      <c r="P125">
        <v>182</v>
      </c>
      <c r="Q125" s="2">
        <f t="shared" si="1"/>
        <v>2602</v>
      </c>
    </row>
    <row r="126" spans="1:17" x14ac:dyDescent="0.2">
      <c r="A126" t="s">
        <v>5</v>
      </c>
      <c r="B126" t="s">
        <v>38</v>
      </c>
      <c r="C126">
        <v>1271</v>
      </c>
      <c r="D126">
        <v>1278</v>
      </c>
      <c r="E126">
        <v>1166</v>
      </c>
      <c r="F126">
        <v>1042</v>
      </c>
      <c r="G126">
        <v>805</v>
      </c>
      <c r="H126">
        <v>1314</v>
      </c>
      <c r="I126">
        <v>1190</v>
      </c>
      <c r="J126">
        <v>1611</v>
      </c>
      <c r="K126">
        <v>1686</v>
      </c>
      <c r="L126">
        <v>998</v>
      </c>
      <c r="M126">
        <v>798</v>
      </c>
      <c r="N126">
        <v>730</v>
      </c>
      <c r="O126">
        <v>372</v>
      </c>
      <c r="P126">
        <v>180</v>
      </c>
      <c r="Q126" s="2">
        <f t="shared" si="1"/>
        <v>14441</v>
      </c>
    </row>
    <row r="127" spans="1:17" x14ac:dyDescent="0.2">
      <c r="A127" t="s">
        <v>5</v>
      </c>
      <c r="B127" t="s">
        <v>39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40</v>
      </c>
      <c r="I127">
        <v>86</v>
      </c>
      <c r="J127">
        <v>272</v>
      </c>
      <c r="K127">
        <v>882</v>
      </c>
      <c r="L127">
        <v>1524</v>
      </c>
      <c r="M127">
        <v>860</v>
      </c>
      <c r="N127">
        <v>857</v>
      </c>
      <c r="O127">
        <v>743</v>
      </c>
      <c r="P127">
        <v>869</v>
      </c>
      <c r="Q127" s="2">
        <f t="shared" si="1"/>
        <v>6133</v>
      </c>
    </row>
    <row r="128" spans="1:17" x14ac:dyDescent="0.2">
      <c r="A128" t="s">
        <v>5</v>
      </c>
      <c r="B128" t="s">
        <v>40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46</v>
      </c>
      <c r="L128">
        <v>88</v>
      </c>
      <c r="M128">
        <v>374</v>
      </c>
      <c r="N128">
        <v>962</v>
      </c>
      <c r="O128">
        <v>1600</v>
      </c>
      <c r="P128">
        <v>2063</v>
      </c>
      <c r="Q128" s="2">
        <f t="shared" si="1"/>
        <v>5133</v>
      </c>
    </row>
    <row r="129" spans="1:17" x14ac:dyDescent="0.2">
      <c r="A129" t="s">
        <v>5</v>
      </c>
      <c r="B129" t="s">
        <v>41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124</v>
      </c>
      <c r="O129">
        <v>501</v>
      </c>
      <c r="P129">
        <v>427</v>
      </c>
      <c r="Q129" s="2">
        <f t="shared" si="1"/>
        <v>1052</v>
      </c>
    </row>
    <row r="130" spans="1:17" x14ac:dyDescent="0.2">
      <c r="A130" t="s">
        <v>5</v>
      </c>
      <c r="B130" t="s">
        <v>42</v>
      </c>
      <c r="C130">
        <v>7111</v>
      </c>
      <c r="D130">
        <v>8606</v>
      </c>
      <c r="E130">
        <v>8652</v>
      </c>
      <c r="F130">
        <v>8044</v>
      </c>
      <c r="G130">
        <v>7502</v>
      </c>
      <c r="H130">
        <v>7731</v>
      </c>
      <c r="I130">
        <v>7288</v>
      </c>
      <c r="J130">
        <v>9574</v>
      </c>
      <c r="K130">
        <v>9919</v>
      </c>
      <c r="L130">
        <v>10738</v>
      </c>
      <c r="M130">
        <v>6435</v>
      </c>
      <c r="N130">
        <v>10282</v>
      </c>
      <c r="O130">
        <v>11249</v>
      </c>
      <c r="P130">
        <v>14620</v>
      </c>
      <c r="Q130" s="2">
        <f t="shared" si="1"/>
        <v>127751</v>
      </c>
    </row>
    <row r="131" spans="1:17" x14ac:dyDescent="0.2">
      <c r="A131" t="s">
        <v>5</v>
      </c>
      <c r="B131" t="s">
        <v>43</v>
      </c>
      <c r="C131">
        <v>1430</v>
      </c>
      <c r="D131">
        <v>1483</v>
      </c>
      <c r="E131">
        <v>1434</v>
      </c>
      <c r="F131">
        <v>1252</v>
      </c>
      <c r="G131">
        <v>958</v>
      </c>
      <c r="H131">
        <v>1476</v>
      </c>
      <c r="I131">
        <v>1369</v>
      </c>
      <c r="J131">
        <v>2015</v>
      </c>
      <c r="K131">
        <v>2802</v>
      </c>
      <c r="L131">
        <v>2839</v>
      </c>
      <c r="M131">
        <v>2285</v>
      </c>
      <c r="N131">
        <v>2880</v>
      </c>
      <c r="O131">
        <v>3437</v>
      </c>
      <c r="P131">
        <v>3721</v>
      </c>
      <c r="Q131" s="2">
        <f t="shared" si="1"/>
        <v>29381</v>
      </c>
    </row>
    <row r="132" spans="1:17" x14ac:dyDescent="0.2">
      <c r="A132" t="s">
        <v>5</v>
      </c>
      <c r="B132" t="s">
        <v>44</v>
      </c>
      <c r="C132">
        <v>8541</v>
      </c>
      <c r="D132">
        <v>10089</v>
      </c>
      <c r="E132">
        <v>10086</v>
      </c>
      <c r="F132">
        <v>9296</v>
      </c>
      <c r="G132">
        <v>8460</v>
      </c>
      <c r="H132">
        <v>9207</v>
      </c>
      <c r="I132">
        <v>8657</v>
      </c>
      <c r="J132">
        <v>11589</v>
      </c>
      <c r="K132">
        <v>12721</v>
      </c>
      <c r="L132">
        <v>13577</v>
      </c>
      <c r="M132">
        <v>8720</v>
      </c>
      <c r="N132">
        <v>13162</v>
      </c>
      <c r="O132">
        <v>14686</v>
      </c>
      <c r="P132">
        <v>18341</v>
      </c>
      <c r="Q132" s="2">
        <f t="shared" si="1"/>
        <v>157132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2"/>
  <sheetViews>
    <sheetView topLeftCell="B1" workbookViewId="0">
      <selection activeCell="G1" sqref="G1"/>
    </sheetView>
  </sheetViews>
  <sheetFormatPr baseColWidth="10" defaultColWidth="8.83203125" defaultRowHeight="15" x14ac:dyDescent="0.2"/>
  <cols>
    <col min="2" max="2" width="30.5" customWidth="1"/>
    <col min="3" max="3" width="18.5" customWidth="1"/>
    <col min="18" max="18" width="10.33203125" customWidth="1"/>
  </cols>
  <sheetData>
    <row r="1" spans="2:21" x14ac:dyDescent="0.2">
      <c r="B1" s="2" t="s">
        <v>46</v>
      </c>
      <c r="G1" t="s">
        <v>205</v>
      </c>
    </row>
    <row r="4" spans="2:21" x14ac:dyDescent="0.2">
      <c r="C4">
        <v>1994</v>
      </c>
      <c r="D4">
        <v>1995</v>
      </c>
      <c r="E4">
        <v>1996</v>
      </c>
      <c r="F4">
        <v>1997</v>
      </c>
      <c r="G4">
        <v>1998</v>
      </c>
      <c r="H4">
        <v>1999</v>
      </c>
      <c r="I4">
        <v>2000</v>
      </c>
      <c r="J4">
        <v>2001</v>
      </c>
      <c r="K4">
        <v>2002</v>
      </c>
      <c r="L4">
        <v>2003</v>
      </c>
      <c r="M4">
        <v>2004</v>
      </c>
      <c r="N4">
        <v>2005</v>
      </c>
      <c r="O4">
        <v>2006</v>
      </c>
      <c r="P4">
        <v>2007</v>
      </c>
      <c r="Q4">
        <v>2008</v>
      </c>
      <c r="R4">
        <v>2009</v>
      </c>
      <c r="S4">
        <v>2010</v>
      </c>
      <c r="T4">
        <v>2011</v>
      </c>
      <c r="U4">
        <v>2012</v>
      </c>
    </row>
    <row r="5" spans="2:21" x14ac:dyDescent="0.2">
      <c r="B5" t="s">
        <v>45</v>
      </c>
      <c r="C5">
        <v>14</v>
      </c>
      <c r="D5">
        <v>14</v>
      </c>
      <c r="E5">
        <v>50</v>
      </c>
      <c r="F5">
        <v>54</v>
      </c>
      <c r="G5">
        <v>23</v>
      </c>
      <c r="H5">
        <v>34</v>
      </c>
      <c r="I5">
        <v>7</v>
      </c>
      <c r="J5">
        <v>9</v>
      </c>
      <c r="K5">
        <v>7</v>
      </c>
      <c r="L5">
        <v>30</v>
      </c>
      <c r="M5">
        <v>40</v>
      </c>
      <c r="N5">
        <v>51</v>
      </c>
      <c r="O5">
        <v>43</v>
      </c>
      <c r="P5">
        <v>12</v>
      </c>
      <c r="Q5">
        <v>4</v>
      </c>
      <c r="R5">
        <v>5</v>
      </c>
      <c r="S5">
        <v>6</v>
      </c>
      <c r="T5">
        <v>19</v>
      </c>
      <c r="U5">
        <v>35</v>
      </c>
    </row>
    <row r="6" spans="2:21" x14ac:dyDescent="0.2">
      <c r="B6" t="s">
        <v>0</v>
      </c>
      <c r="C6">
        <v>3</v>
      </c>
      <c r="D6">
        <v>22</v>
      </c>
      <c r="E6">
        <v>33</v>
      </c>
      <c r="F6">
        <v>59</v>
      </c>
      <c r="G6">
        <v>98</v>
      </c>
      <c r="H6">
        <v>33</v>
      </c>
      <c r="I6">
        <v>17</v>
      </c>
      <c r="J6">
        <v>22</v>
      </c>
      <c r="K6">
        <v>24</v>
      </c>
      <c r="L6">
        <v>34</v>
      </c>
      <c r="M6">
        <v>34</v>
      </c>
      <c r="N6">
        <v>44</v>
      </c>
      <c r="O6">
        <v>44</v>
      </c>
      <c r="P6">
        <v>17</v>
      </c>
      <c r="Q6">
        <v>8</v>
      </c>
      <c r="R6">
        <v>14</v>
      </c>
      <c r="S6">
        <v>8</v>
      </c>
      <c r="T6">
        <v>7</v>
      </c>
      <c r="U6">
        <v>48</v>
      </c>
    </row>
    <row r="7" spans="2:21" x14ac:dyDescent="0.2">
      <c r="B7" t="s">
        <v>2</v>
      </c>
      <c r="C7">
        <v>3</v>
      </c>
      <c r="D7">
        <v>17</v>
      </c>
      <c r="E7">
        <v>18</v>
      </c>
      <c r="F7">
        <v>33</v>
      </c>
      <c r="G7">
        <v>18</v>
      </c>
      <c r="H7">
        <v>36</v>
      </c>
      <c r="I7">
        <v>25</v>
      </c>
      <c r="J7">
        <v>20</v>
      </c>
      <c r="K7">
        <v>21</v>
      </c>
      <c r="L7">
        <v>30</v>
      </c>
      <c r="M7">
        <v>29</v>
      </c>
      <c r="N7">
        <v>30</v>
      </c>
      <c r="O7">
        <v>23</v>
      </c>
      <c r="P7">
        <v>42</v>
      </c>
      <c r="Q7">
        <v>8</v>
      </c>
      <c r="R7">
        <v>1</v>
      </c>
      <c r="S7">
        <v>0</v>
      </c>
      <c r="T7">
        <v>1</v>
      </c>
      <c r="U7">
        <v>12</v>
      </c>
    </row>
    <row r="8" spans="2:21" x14ac:dyDescent="0.2">
      <c r="B8" t="s">
        <v>3</v>
      </c>
      <c r="C8">
        <v>4</v>
      </c>
      <c r="D8">
        <v>6</v>
      </c>
      <c r="E8">
        <v>27</v>
      </c>
      <c r="F8">
        <v>29</v>
      </c>
      <c r="G8">
        <v>25</v>
      </c>
      <c r="H8">
        <v>31</v>
      </c>
      <c r="I8">
        <v>16</v>
      </c>
      <c r="J8">
        <v>30</v>
      </c>
      <c r="K8">
        <v>18</v>
      </c>
      <c r="L8">
        <v>37</v>
      </c>
      <c r="M8">
        <v>34</v>
      </c>
      <c r="N8">
        <v>38</v>
      </c>
      <c r="O8">
        <v>39</v>
      </c>
      <c r="P8">
        <v>22</v>
      </c>
      <c r="Q8">
        <v>9</v>
      </c>
      <c r="R8">
        <v>5</v>
      </c>
      <c r="S8">
        <v>5</v>
      </c>
      <c r="T8">
        <v>9</v>
      </c>
      <c r="U8">
        <v>17</v>
      </c>
    </row>
    <row r="9" spans="2:21" x14ac:dyDescent="0.2">
      <c r="B9" t="s">
        <v>8</v>
      </c>
      <c r="C9">
        <v>8</v>
      </c>
      <c r="D9">
        <v>24</v>
      </c>
      <c r="E9">
        <v>103</v>
      </c>
      <c r="F9">
        <v>97</v>
      </c>
      <c r="G9">
        <v>286</v>
      </c>
      <c r="H9">
        <v>396</v>
      </c>
      <c r="I9">
        <v>230</v>
      </c>
      <c r="J9">
        <v>178</v>
      </c>
      <c r="K9">
        <v>113</v>
      </c>
      <c r="L9">
        <v>93</v>
      </c>
      <c r="M9">
        <v>110</v>
      </c>
      <c r="N9">
        <v>109</v>
      </c>
      <c r="O9">
        <v>107</v>
      </c>
      <c r="P9">
        <v>93</v>
      </c>
      <c r="Q9">
        <v>45</v>
      </c>
      <c r="R9">
        <v>12</v>
      </c>
      <c r="S9">
        <v>10</v>
      </c>
      <c r="T9">
        <v>8</v>
      </c>
      <c r="U9">
        <v>53</v>
      </c>
    </row>
    <row r="10" spans="2:21" x14ac:dyDescent="0.2">
      <c r="B10" t="s">
        <v>4</v>
      </c>
      <c r="C10">
        <v>15</v>
      </c>
      <c r="D10">
        <v>34</v>
      </c>
      <c r="E10">
        <v>109</v>
      </c>
      <c r="F10">
        <v>93</v>
      </c>
      <c r="G10">
        <v>73</v>
      </c>
      <c r="H10">
        <v>45</v>
      </c>
      <c r="I10">
        <v>41</v>
      </c>
      <c r="J10">
        <v>22</v>
      </c>
      <c r="K10">
        <v>27</v>
      </c>
      <c r="L10">
        <v>50</v>
      </c>
      <c r="M10">
        <v>75</v>
      </c>
      <c r="N10">
        <v>38</v>
      </c>
      <c r="O10">
        <v>70</v>
      </c>
      <c r="P10">
        <v>36</v>
      </c>
      <c r="Q10">
        <v>4</v>
      </c>
      <c r="R10">
        <v>4</v>
      </c>
      <c r="S10">
        <v>5</v>
      </c>
      <c r="T10">
        <v>14</v>
      </c>
      <c r="U10">
        <v>34</v>
      </c>
    </row>
    <row r="11" spans="2:21" x14ac:dyDescent="0.2">
      <c r="B11" t="s">
        <v>26</v>
      </c>
      <c r="C11">
        <v>76</v>
      </c>
      <c r="D11">
        <v>249</v>
      </c>
      <c r="E11">
        <v>516</v>
      </c>
      <c r="F11">
        <v>331</v>
      </c>
      <c r="G11">
        <v>190</v>
      </c>
      <c r="H11">
        <v>143</v>
      </c>
      <c r="I11">
        <v>118</v>
      </c>
      <c r="J11">
        <v>113</v>
      </c>
      <c r="K11">
        <v>86</v>
      </c>
      <c r="L11">
        <v>135</v>
      </c>
      <c r="M11">
        <v>161</v>
      </c>
      <c r="N11">
        <v>171</v>
      </c>
      <c r="O11">
        <v>223</v>
      </c>
      <c r="P11">
        <v>134</v>
      </c>
      <c r="Q11">
        <v>35</v>
      </c>
      <c r="R11">
        <v>10</v>
      </c>
      <c r="S11">
        <v>26</v>
      </c>
      <c r="T11">
        <v>25</v>
      </c>
      <c r="U11">
        <v>157</v>
      </c>
    </row>
    <row r="12" spans="2:21" x14ac:dyDescent="0.2">
      <c r="B12" t="s">
        <v>9</v>
      </c>
      <c r="C12">
        <v>505</v>
      </c>
      <c r="D12">
        <v>950</v>
      </c>
      <c r="E12">
        <v>2284</v>
      </c>
      <c r="F12">
        <v>2139</v>
      </c>
      <c r="G12">
        <v>2006</v>
      </c>
      <c r="H12">
        <v>2256</v>
      </c>
      <c r="I12">
        <v>1844</v>
      </c>
      <c r="J12">
        <v>1411</v>
      </c>
      <c r="K12">
        <v>1195</v>
      </c>
      <c r="L12">
        <v>1567</v>
      </c>
      <c r="M12">
        <v>1652</v>
      </c>
      <c r="N12">
        <v>1738</v>
      </c>
      <c r="O12">
        <v>1855</v>
      </c>
      <c r="P12">
        <v>1231</v>
      </c>
      <c r="Q12">
        <v>596</v>
      </c>
      <c r="R12">
        <v>209</v>
      </c>
      <c r="S12">
        <v>195</v>
      </c>
      <c r="T12">
        <v>299</v>
      </c>
      <c r="U12">
        <v>877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workbookViewId="0">
      <selection activeCell="F6" sqref="F6"/>
    </sheetView>
  </sheetViews>
  <sheetFormatPr baseColWidth="10" defaultColWidth="8.83203125" defaultRowHeight="15" x14ac:dyDescent="0.2"/>
  <cols>
    <col min="3" max="3" width="9.1640625" customWidth="1"/>
  </cols>
  <sheetData>
    <row r="1" spans="2:12" x14ac:dyDescent="0.2">
      <c r="E1" t="s">
        <v>205</v>
      </c>
    </row>
    <row r="4" spans="2:12" x14ac:dyDescent="0.2">
      <c r="B4" s="2" t="s">
        <v>49</v>
      </c>
    </row>
    <row r="5" spans="2:12" x14ac:dyDescent="0.2">
      <c r="B5" t="s">
        <v>48</v>
      </c>
    </row>
    <row r="8" spans="2:12" x14ac:dyDescent="0.2">
      <c r="C8" s="2">
        <v>2012</v>
      </c>
      <c r="D8" s="2">
        <v>2011</v>
      </c>
      <c r="E8" s="2">
        <v>2010</v>
      </c>
      <c r="F8" s="2">
        <v>2009</v>
      </c>
      <c r="G8" s="2">
        <v>2008</v>
      </c>
      <c r="H8" s="2">
        <v>2007</v>
      </c>
      <c r="I8" s="2">
        <v>2006</v>
      </c>
      <c r="J8" s="2">
        <v>2005</v>
      </c>
      <c r="K8" s="2">
        <v>2004</v>
      </c>
      <c r="L8" s="2">
        <v>2003</v>
      </c>
    </row>
    <row r="9" spans="2:12" x14ac:dyDescent="0.2">
      <c r="B9" t="s">
        <v>47</v>
      </c>
      <c r="C9">
        <v>4193</v>
      </c>
      <c r="D9">
        <v>4176</v>
      </c>
      <c r="E9">
        <v>4211</v>
      </c>
      <c r="F9">
        <v>4123</v>
      </c>
      <c r="G9">
        <v>4020</v>
      </c>
      <c r="H9">
        <v>4019</v>
      </c>
      <c r="I9">
        <v>3924</v>
      </c>
      <c r="J9">
        <v>4004</v>
      </c>
      <c r="K9">
        <v>4025</v>
      </c>
      <c r="L9">
        <v>3996</v>
      </c>
    </row>
    <row r="10" spans="2:12" x14ac:dyDescent="0.2">
      <c r="B10" t="s">
        <v>0</v>
      </c>
      <c r="C10">
        <v>5121</v>
      </c>
      <c r="D10">
        <v>5092</v>
      </c>
      <c r="E10">
        <v>4866</v>
      </c>
      <c r="F10">
        <v>4304</v>
      </c>
      <c r="G10">
        <v>4176</v>
      </c>
      <c r="H10">
        <v>3999</v>
      </c>
      <c r="I10">
        <v>3835</v>
      </c>
      <c r="J10">
        <v>3712</v>
      </c>
      <c r="K10">
        <v>3715</v>
      </c>
      <c r="L10">
        <v>3581</v>
      </c>
    </row>
    <row r="11" spans="2:12" x14ac:dyDescent="0.2">
      <c r="B11" t="s">
        <v>2</v>
      </c>
      <c r="C11">
        <v>2881</v>
      </c>
      <c r="D11">
        <v>2875</v>
      </c>
      <c r="E11">
        <v>2862</v>
      </c>
      <c r="F11">
        <v>0</v>
      </c>
      <c r="G11">
        <v>2650</v>
      </c>
      <c r="H11">
        <v>2160</v>
      </c>
      <c r="I11">
        <v>2336</v>
      </c>
      <c r="J11">
        <v>2140</v>
      </c>
      <c r="K11">
        <v>1957</v>
      </c>
      <c r="L11">
        <v>1913</v>
      </c>
    </row>
    <row r="12" spans="2:12" x14ac:dyDescent="0.2">
      <c r="B12" t="s">
        <v>3</v>
      </c>
      <c r="C12">
        <v>2819</v>
      </c>
      <c r="D12">
        <v>2802</v>
      </c>
      <c r="E12">
        <v>2804</v>
      </c>
      <c r="F12">
        <v>2201</v>
      </c>
      <c r="G12">
        <v>2102</v>
      </c>
      <c r="H12">
        <v>1959</v>
      </c>
      <c r="I12">
        <v>1905</v>
      </c>
      <c r="J12">
        <v>1868</v>
      </c>
      <c r="K12">
        <v>1778</v>
      </c>
      <c r="L12">
        <v>1755</v>
      </c>
    </row>
    <row r="13" spans="2:12" x14ac:dyDescent="0.2">
      <c r="B13" t="s">
        <v>8</v>
      </c>
      <c r="C13">
        <v>10190</v>
      </c>
      <c r="D13">
        <v>10071</v>
      </c>
      <c r="E13">
        <v>10109</v>
      </c>
      <c r="F13">
        <v>9279</v>
      </c>
      <c r="G13">
        <v>8613</v>
      </c>
      <c r="H13">
        <v>8286</v>
      </c>
      <c r="I13">
        <v>7983</v>
      </c>
      <c r="J13">
        <v>7771</v>
      </c>
      <c r="K13">
        <v>7590</v>
      </c>
      <c r="L13">
        <v>7516</v>
      </c>
    </row>
    <row r="14" spans="2:12" x14ac:dyDescent="0.2">
      <c r="B14" t="s">
        <v>4</v>
      </c>
      <c r="C14">
        <v>2834</v>
      </c>
      <c r="D14">
        <v>2404</v>
      </c>
      <c r="E14">
        <v>2658</v>
      </c>
      <c r="F14">
        <v>2379</v>
      </c>
      <c r="G14">
        <v>2052</v>
      </c>
      <c r="H14">
        <v>2001</v>
      </c>
      <c r="I14">
        <v>1945</v>
      </c>
      <c r="J14">
        <v>1957</v>
      </c>
      <c r="K14">
        <v>1786</v>
      </c>
      <c r="L14">
        <v>1761</v>
      </c>
    </row>
    <row r="15" spans="2:12" x14ac:dyDescent="0.2">
      <c r="B15" t="s">
        <v>26</v>
      </c>
      <c r="C15">
        <v>23785</v>
      </c>
      <c r="D15">
        <v>21771</v>
      </c>
      <c r="E15">
        <v>24023</v>
      </c>
      <c r="F15">
        <v>24951</v>
      </c>
      <c r="G15">
        <v>24286</v>
      </c>
      <c r="H15">
        <v>23869</v>
      </c>
      <c r="I15">
        <v>24130</v>
      </c>
      <c r="J15">
        <v>24302</v>
      </c>
      <c r="K15">
        <v>24442</v>
      </c>
      <c r="L15">
        <v>24494</v>
      </c>
    </row>
    <row r="16" spans="2:12" x14ac:dyDescent="0.2">
      <c r="B16" t="s">
        <v>9</v>
      </c>
      <c r="C16">
        <v>113785</v>
      </c>
      <c r="D16">
        <v>107591</v>
      </c>
      <c r="E16">
        <v>108214</v>
      </c>
      <c r="F16">
        <v>101720</v>
      </c>
      <c r="G16">
        <v>99182</v>
      </c>
      <c r="H16">
        <v>95365</v>
      </c>
      <c r="I16">
        <v>93015</v>
      </c>
      <c r="J16">
        <v>91535</v>
      </c>
      <c r="K16">
        <v>90435</v>
      </c>
      <c r="L16">
        <v>89445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9"/>
  <sheetViews>
    <sheetView workbookViewId="0">
      <selection activeCell="I3" sqref="I3"/>
    </sheetView>
  </sheetViews>
  <sheetFormatPr baseColWidth="10" defaultColWidth="8.83203125" defaultRowHeight="15" x14ac:dyDescent="0.2"/>
  <cols>
    <col min="4" max="4" width="41.33203125" customWidth="1"/>
    <col min="7" max="7" width="15.33203125" customWidth="1"/>
  </cols>
  <sheetData>
    <row r="1" spans="2:12" x14ac:dyDescent="0.2">
      <c r="B1" t="s">
        <v>58</v>
      </c>
    </row>
    <row r="3" spans="2:12" x14ac:dyDescent="0.2">
      <c r="B3" t="s">
        <v>17</v>
      </c>
      <c r="I3" t="s">
        <v>207</v>
      </c>
    </row>
    <row r="4" spans="2:12" x14ac:dyDescent="0.2">
      <c r="B4" t="s">
        <v>50</v>
      </c>
    </row>
    <row r="5" spans="2:12" x14ac:dyDescent="0.2">
      <c r="B5" t="s">
        <v>51</v>
      </c>
    </row>
    <row r="6" spans="2:12" x14ac:dyDescent="0.2">
      <c r="B6" s="9" t="s">
        <v>97</v>
      </c>
    </row>
    <row r="7" spans="2:12" ht="30" x14ac:dyDescent="0.2">
      <c r="B7" t="s">
        <v>5</v>
      </c>
      <c r="C7" t="s">
        <v>5</v>
      </c>
      <c r="D7" t="s">
        <v>5</v>
      </c>
      <c r="E7" s="6" t="s">
        <v>9</v>
      </c>
      <c r="F7" s="6" t="s">
        <v>6</v>
      </c>
      <c r="G7" s="6" t="s">
        <v>7</v>
      </c>
      <c r="H7" s="6" t="s">
        <v>0</v>
      </c>
      <c r="I7" s="6" t="s">
        <v>8</v>
      </c>
      <c r="J7" s="6" t="s">
        <v>2</v>
      </c>
      <c r="K7" s="6" t="s">
        <v>3</v>
      </c>
      <c r="L7" s="6" t="s">
        <v>4</v>
      </c>
    </row>
    <row r="9" spans="2:12" x14ac:dyDescent="0.2">
      <c r="B9">
        <v>2016</v>
      </c>
    </row>
    <row r="10" spans="2:12" x14ac:dyDescent="0.2">
      <c r="B10" t="s">
        <v>5</v>
      </c>
      <c r="C10" t="s">
        <v>10</v>
      </c>
    </row>
    <row r="11" spans="2:12" x14ac:dyDescent="0.2">
      <c r="D11" t="s">
        <v>59</v>
      </c>
      <c r="E11" s="5">
        <v>1697665</v>
      </c>
      <c r="F11" s="5">
        <v>211591</v>
      </c>
      <c r="G11" s="5">
        <v>78568</v>
      </c>
      <c r="H11" s="5">
        <v>96607</v>
      </c>
      <c r="I11" s="5">
        <v>92393</v>
      </c>
      <c r="J11" s="5">
        <v>73348</v>
      </c>
      <c r="K11" s="5">
        <v>63861</v>
      </c>
      <c r="L11" s="5">
        <v>49005</v>
      </c>
    </row>
    <row r="12" spans="2:12" x14ac:dyDescent="0.2">
      <c r="B12" t="s">
        <v>5</v>
      </c>
      <c r="C12" t="s">
        <v>5</v>
      </c>
      <c r="D12" t="s">
        <v>52</v>
      </c>
      <c r="E12">
        <v>535675</v>
      </c>
      <c r="F12">
        <v>48209</v>
      </c>
      <c r="G12">
        <v>24459</v>
      </c>
      <c r="H12">
        <v>39983</v>
      </c>
      <c r="I12">
        <v>34267</v>
      </c>
      <c r="J12">
        <v>30295</v>
      </c>
      <c r="K12">
        <v>27678</v>
      </c>
      <c r="L12">
        <v>17790</v>
      </c>
    </row>
    <row r="13" spans="2:12" x14ac:dyDescent="0.2">
      <c r="B13" t="s">
        <v>5</v>
      </c>
      <c r="C13" t="s">
        <v>5</v>
      </c>
      <c r="D13" t="s">
        <v>53</v>
      </c>
      <c r="E13">
        <v>611877</v>
      </c>
      <c r="F13">
        <v>57064</v>
      </c>
      <c r="G13">
        <v>29830</v>
      </c>
      <c r="H13">
        <v>25364</v>
      </c>
      <c r="I13">
        <v>28593</v>
      </c>
      <c r="J13">
        <v>22511</v>
      </c>
      <c r="K13">
        <v>20987</v>
      </c>
      <c r="L13">
        <v>17315</v>
      </c>
    </row>
    <row r="14" spans="2:12" x14ac:dyDescent="0.2">
      <c r="B14" t="s">
        <v>5</v>
      </c>
      <c r="C14" t="s">
        <v>5</v>
      </c>
      <c r="D14" t="s">
        <v>54</v>
      </c>
      <c r="E14">
        <v>309728</v>
      </c>
      <c r="F14">
        <v>62865</v>
      </c>
      <c r="G14">
        <v>15906</v>
      </c>
      <c r="H14">
        <v>20558</v>
      </c>
      <c r="I14">
        <v>15133</v>
      </c>
      <c r="J14">
        <v>12629</v>
      </c>
      <c r="K14">
        <v>9332</v>
      </c>
      <c r="L14">
        <v>7237</v>
      </c>
    </row>
    <row r="15" spans="2:12" x14ac:dyDescent="0.2">
      <c r="B15" t="s">
        <v>5</v>
      </c>
      <c r="C15" t="s">
        <v>5</v>
      </c>
      <c r="D15" t="s">
        <v>55</v>
      </c>
      <c r="E15">
        <v>143178</v>
      </c>
      <c r="F15">
        <v>24654</v>
      </c>
      <c r="G15">
        <v>4606</v>
      </c>
      <c r="H15">
        <v>5697</v>
      </c>
      <c r="I15">
        <v>9727</v>
      </c>
      <c r="J15">
        <v>4497</v>
      </c>
      <c r="K15">
        <v>3244</v>
      </c>
      <c r="L15">
        <v>4588</v>
      </c>
    </row>
    <row r="16" spans="2:12" x14ac:dyDescent="0.2">
      <c r="B16" t="s">
        <v>5</v>
      </c>
      <c r="C16" t="s">
        <v>5</v>
      </c>
      <c r="D16" t="s">
        <v>56</v>
      </c>
      <c r="E16">
        <v>16765</v>
      </c>
      <c r="F16">
        <v>3274</v>
      </c>
      <c r="G16">
        <v>761</v>
      </c>
      <c r="H16">
        <v>761</v>
      </c>
      <c r="I16">
        <v>1194</v>
      </c>
      <c r="J16">
        <v>742</v>
      </c>
      <c r="K16">
        <v>301</v>
      </c>
      <c r="L16">
        <v>203</v>
      </c>
    </row>
    <row r="17" spans="2:12" x14ac:dyDescent="0.2">
      <c r="B17" t="s">
        <v>5</v>
      </c>
      <c r="C17" t="s">
        <v>5</v>
      </c>
      <c r="D17" t="s">
        <v>57</v>
      </c>
      <c r="E17">
        <v>27440</v>
      </c>
      <c r="F17">
        <v>2761</v>
      </c>
      <c r="G17">
        <v>1123</v>
      </c>
      <c r="H17">
        <v>781</v>
      </c>
      <c r="I17">
        <v>676</v>
      </c>
      <c r="J17">
        <v>1061</v>
      </c>
      <c r="K17">
        <v>903</v>
      </c>
      <c r="L17">
        <v>805</v>
      </c>
    </row>
    <row r="18" spans="2:12" x14ac:dyDescent="0.2">
      <c r="B18" t="s">
        <v>5</v>
      </c>
      <c r="C18" t="s">
        <v>5</v>
      </c>
      <c r="D18" t="s">
        <v>15</v>
      </c>
      <c r="E18">
        <v>53002</v>
      </c>
      <c r="F18">
        <v>12764</v>
      </c>
      <c r="G18">
        <v>1883</v>
      </c>
      <c r="H18">
        <v>3463</v>
      </c>
      <c r="I18">
        <v>2803</v>
      </c>
      <c r="J18">
        <v>1613</v>
      </c>
      <c r="K18">
        <v>1416</v>
      </c>
      <c r="L18">
        <v>1067</v>
      </c>
    </row>
    <row r="20" spans="2:12" x14ac:dyDescent="0.2">
      <c r="B20">
        <v>2011</v>
      </c>
      <c r="E20" s="6"/>
      <c r="F20" s="6"/>
      <c r="G20" s="6"/>
      <c r="H20" s="6"/>
      <c r="I20" s="6"/>
      <c r="J20" s="6"/>
      <c r="K20" s="6"/>
      <c r="L20" s="6"/>
    </row>
    <row r="21" spans="2:12" x14ac:dyDescent="0.2">
      <c r="B21" t="s">
        <v>5</v>
      </c>
      <c r="C21" t="s">
        <v>10</v>
      </c>
    </row>
    <row r="22" spans="2:12" x14ac:dyDescent="0.2">
      <c r="D22" t="s">
        <v>59</v>
      </c>
      <c r="E22" s="5">
        <v>1649408</v>
      </c>
      <c r="F22" s="5">
        <v>207847</v>
      </c>
      <c r="G22" s="5">
        <v>75786</v>
      </c>
      <c r="H22" s="5">
        <v>92951</v>
      </c>
      <c r="I22" s="5">
        <v>89877</v>
      </c>
      <c r="J22" s="5">
        <v>70504</v>
      </c>
      <c r="K22" s="5">
        <v>61922</v>
      </c>
      <c r="L22" s="5">
        <v>47579</v>
      </c>
    </row>
    <row r="23" spans="2:12" x14ac:dyDescent="0.2">
      <c r="B23" t="s">
        <v>5</v>
      </c>
      <c r="C23" t="s">
        <v>5</v>
      </c>
      <c r="D23" t="s">
        <v>52</v>
      </c>
      <c r="E23">
        <v>583148</v>
      </c>
      <c r="F23">
        <v>53054</v>
      </c>
      <c r="G23">
        <v>26305</v>
      </c>
      <c r="H23">
        <v>43811</v>
      </c>
      <c r="I23">
        <v>37405</v>
      </c>
      <c r="J23">
        <v>32476</v>
      </c>
      <c r="K23">
        <v>29817</v>
      </c>
      <c r="L23">
        <v>19234</v>
      </c>
    </row>
    <row r="24" spans="2:12" x14ac:dyDescent="0.2">
      <c r="B24" t="s">
        <v>5</v>
      </c>
      <c r="C24" t="s">
        <v>5</v>
      </c>
      <c r="D24" t="s">
        <v>53</v>
      </c>
      <c r="E24">
        <v>566776</v>
      </c>
      <c r="F24">
        <v>54498</v>
      </c>
      <c r="G24">
        <v>27261</v>
      </c>
      <c r="H24">
        <v>21450</v>
      </c>
      <c r="I24">
        <v>25310</v>
      </c>
      <c r="J24">
        <v>19514</v>
      </c>
      <c r="K24">
        <v>18724</v>
      </c>
      <c r="L24">
        <v>15471</v>
      </c>
    </row>
    <row r="25" spans="2:12" x14ac:dyDescent="0.2">
      <c r="B25" t="s">
        <v>5</v>
      </c>
      <c r="C25" t="s">
        <v>5</v>
      </c>
      <c r="D25" t="s">
        <v>54</v>
      </c>
      <c r="E25">
        <v>305377</v>
      </c>
      <c r="F25">
        <v>66613</v>
      </c>
      <c r="G25">
        <v>15152</v>
      </c>
      <c r="H25">
        <v>20029</v>
      </c>
      <c r="I25">
        <v>15141</v>
      </c>
      <c r="J25">
        <v>12178</v>
      </c>
      <c r="K25">
        <v>8489</v>
      </c>
      <c r="L25">
        <v>7087</v>
      </c>
    </row>
    <row r="26" spans="2:12" x14ac:dyDescent="0.2">
      <c r="B26" t="s">
        <v>5</v>
      </c>
      <c r="C26" t="s">
        <v>5</v>
      </c>
      <c r="D26" t="s">
        <v>55</v>
      </c>
      <c r="E26">
        <v>129033</v>
      </c>
      <c r="F26">
        <v>23949</v>
      </c>
      <c r="G26">
        <v>4444</v>
      </c>
      <c r="H26">
        <v>4947</v>
      </c>
      <c r="I26">
        <v>9194</v>
      </c>
      <c r="J26">
        <v>3801</v>
      </c>
      <c r="K26">
        <v>2908</v>
      </c>
      <c r="L26">
        <v>4225</v>
      </c>
    </row>
    <row r="27" spans="2:12" x14ac:dyDescent="0.2">
      <c r="B27" t="s">
        <v>5</v>
      </c>
      <c r="C27" t="s">
        <v>5</v>
      </c>
      <c r="D27" t="s">
        <v>56</v>
      </c>
      <c r="E27">
        <v>14942</v>
      </c>
      <c r="F27">
        <v>2728</v>
      </c>
      <c r="G27">
        <v>566</v>
      </c>
      <c r="H27">
        <v>667</v>
      </c>
      <c r="I27">
        <v>1057</v>
      </c>
      <c r="J27">
        <v>655</v>
      </c>
      <c r="K27">
        <v>261</v>
      </c>
      <c r="L27">
        <v>175</v>
      </c>
    </row>
    <row r="28" spans="2:12" x14ac:dyDescent="0.2">
      <c r="B28" t="s">
        <v>5</v>
      </c>
      <c r="C28" t="s">
        <v>5</v>
      </c>
      <c r="D28" t="s">
        <v>57</v>
      </c>
      <c r="E28">
        <v>25436</v>
      </c>
      <c r="F28">
        <v>2419</v>
      </c>
      <c r="G28">
        <v>997</v>
      </c>
      <c r="H28">
        <v>725</v>
      </c>
      <c r="I28">
        <v>594</v>
      </c>
      <c r="J28">
        <v>950</v>
      </c>
      <c r="K28">
        <v>973</v>
      </c>
      <c r="L28">
        <v>732</v>
      </c>
    </row>
    <row r="29" spans="2:12" x14ac:dyDescent="0.2">
      <c r="B29" t="s">
        <v>5</v>
      </c>
      <c r="C29" t="s">
        <v>5</v>
      </c>
      <c r="D29" t="s">
        <v>15</v>
      </c>
      <c r="E29">
        <v>24696</v>
      </c>
      <c r="F29">
        <v>4586</v>
      </c>
      <c r="G29">
        <v>1061</v>
      </c>
      <c r="H29">
        <v>1322</v>
      </c>
      <c r="I29">
        <v>1176</v>
      </c>
      <c r="J29">
        <v>930</v>
      </c>
      <c r="K29">
        <v>750</v>
      </c>
      <c r="L29">
        <v>655</v>
      </c>
    </row>
    <row r="31" spans="2:12" x14ac:dyDescent="0.2">
      <c r="D31" t="s">
        <v>5</v>
      </c>
      <c r="E31" t="s">
        <v>9</v>
      </c>
      <c r="F31" t="s">
        <v>6</v>
      </c>
      <c r="G31" t="s">
        <v>7</v>
      </c>
      <c r="H31" t="s">
        <v>0</v>
      </c>
      <c r="I31" t="s">
        <v>8</v>
      </c>
      <c r="J31" t="s">
        <v>2</v>
      </c>
      <c r="K31" t="s">
        <v>3</v>
      </c>
      <c r="L31" t="s">
        <v>4</v>
      </c>
    </row>
    <row r="32" spans="2:12" x14ac:dyDescent="0.2">
      <c r="B32">
        <v>2006</v>
      </c>
    </row>
    <row r="33" spans="2:12" x14ac:dyDescent="0.2">
      <c r="D33" t="s">
        <v>59</v>
      </c>
      <c r="E33">
        <v>1462296</v>
      </c>
      <c r="F33">
        <v>190711</v>
      </c>
      <c r="G33">
        <v>68375</v>
      </c>
      <c r="H33">
        <v>80085</v>
      </c>
      <c r="I33">
        <v>80358</v>
      </c>
      <c r="J33">
        <v>60578</v>
      </c>
      <c r="K33">
        <v>53575</v>
      </c>
      <c r="L33">
        <v>42472</v>
      </c>
    </row>
    <row r="34" spans="2:12" x14ac:dyDescent="0.2">
      <c r="D34" t="s">
        <v>52</v>
      </c>
      <c r="E34">
        <v>569966</v>
      </c>
      <c r="F34">
        <v>55225</v>
      </c>
      <c r="G34">
        <v>27701</v>
      </c>
      <c r="H34">
        <v>44412</v>
      </c>
      <c r="I34">
        <v>39313</v>
      </c>
      <c r="J34">
        <v>31013</v>
      </c>
      <c r="K34">
        <v>28409</v>
      </c>
      <c r="L34">
        <v>18717</v>
      </c>
    </row>
    <row r="35" spans="2:12" x14ac:dyDescent="0.2">
      <c r="D35" t="s">
        <v>53</v>
      </c>
      <c r="E35">
        <v>498432</v>
      </c>
      <c r="F35">
        <v>49809</v>
      </c>
      <c r="G35">
        <v>23968</v>
      </c>
      <c r="H35">
        <v>16989</v>
      </c>
      <c r="I35">
        <v>20478</v>
      </c>
      <c r="J35">
        <v>15788</v>
      </c>
      <c r="K35">
        <v>15789</v>
      </c>
      <c r="L35">
        <v>13456</v>
      </c>
    </row>
    <row r="36" spans="2:12" x14ac:dyDescent="0.2">
      <c r="D36" t="s">
        <v>60</v>
      </c>
      <c r="E36">
        <v>23547</v>
      </c>
      <c r="F36">
        <v>5470</v>
      </c>
      <c r="G36">
        <v>921</v>
      </c>
      <c r="H36">
        <v>874</v>
      </c>
      <c r="I36">
        <v>1497</v>
      </c>
      <c r="J36">
        <v>833</v>
      </c>
      <c r="K36">
        <v>522</v>
      </c>
      <c r="L36">
        <v>555</v>
      </c>
    </row>
    <row r="37" spans="2:12" x14ac:dyDescent="0.2">
      <c r="D37" t="s">
        <v>55</v>
      </c>
      <c r="E37">
        <v>105509</v>
      </c>
      <c r="F37">
        <v>22597</v>
      </c>
      <c r="G37">
        <v>3827</v>
      </c>
      <c r="H37">
        <v>4149</v>
      </c>
      <c r="I37">
        <v>7470</v>
      </c>
      <c r="J37">
        <v>2978</v>
      </c>
      <c r="K37">
        <v>2321</v>
      </c>
      <c r="L37">
        <v>3525</v>
      </c>
    </row>
    <row r="38" spans="2:12" x14ac:dyDescent="0.2">
      <c r="D38" t="s">
        <v>56</v>
      </c>
      <c r="E38">
        <v>50480</v>
      </c>
      <c r="F38">
        <v>9297</v>
      </c>
      <c r="G38">
        <v>1665</v>
      </c>
      <c r="H38">
        <v>2442</v>
      </c>
      <c r="I38">
        <v>2257</v>
      </c>
      <c r="J38">
        <v>1900</v>
      </c>
      <c r="K38">
        <v>1182</v>
      </c>
      <c r="L38">
        <v>1094</v>
      </c>
    </row>
    <row r="39" spans="2:12" x14ac:dyDescent="0.2">
      <c r="D39" t="s">
        <v>61</v>
      </c>
      <c r="E39">
        <v>16621</v>
      </c>
      <c r="F39">
        <v>3186</v>
      </c>
      <c r="G39">
        <v>1093</v>
      </c>
      <c r="H39">
        <v>677</v>
      </c>
      <c r="I39">
        <v>518</v>
      </c>
      <c r="J39">
        <v>650</v>
      </c>
      <c r="K39">
        <v>447</v>
      </c>
      <c r="L39">
        <v>583</v>
      </c>
    </row>
    <row r="40" spans="2:12" x14ac:dyDescent="0.2">
      <c r="D40" t="s">
        <v>62</v>
      </c>
      <c r="E40">
        <v>128696</v>
      </c>
      <c r="F40">
        <v>33395</v>
      </c>
      <c r="G40">
        <v>6482</v>
      </c>
      <c r="H40">
        <v>6930</v>
      </c>
      <c r="I40">
        <v>5632</v>
      </c>
      <c r="J40">
        <v>4472</v>
      </c>
      <c r="K40">
        <v>2669</v>
      </c>
      <c r="L40">
        <v>2611</v>
      </c>
    </row>
    <row r="41" spans="2:12" x14ac:dyDescent="0.2">
      <c r="D41" t="s">
        <v>57</v>
      </c>
      <c r="E41">
        <v>21701</v>
      </c>
      <c r="F41">
        <v>2172</v>
      </c>
      <c r="G41">
        <v>939</v>
      </c>
      <c r="H41">
        <v>654</v>
      </c>
      <c r="I41">
        <v>516</v>
      </c>
      <c r="J41">
        <v>1010</v>
      </c>
      <c r="K41">
        <v>927</v>
      </c>
      <c r="L41">
        <v>726</v>
      </c>
    </row>
    <row r="42" spans="2:12" x14ac:dyDescent="0.2">
      <c r="D42" t="s">
        <v>15</v>
      </c>
      <c r="E42">
        <v>47344</v>
      </c>
      <c r="F42">
        <v>9560</v>
      </c>
      <c r="G42">
        <v>1779</v>
      </c>
      <c r="H42">
        <v>2958</v>
      </c>
      <c r="I42">
        <v>2677</v>
      </c>
      <c r="J42">
        <v>1934</v>
      </c>
      <c r="K42">
        <v>1309</v>
      </c>
      <c r="L42">
        <v>1205</v>
      </c>
    </row>
    <row r="44" spans="2:12" x14ac:dyDescent="0.2">
      <c r="B44">
        <v>2002</v>
      </c>
    </row>
    <row r="45" spans="2:12" x14ac:dyDescent="0.2">
      <c r="D45" t="s">
        <v>59</v>
      </c>
      <c r="E45">
        <v>1279617</v>
      </c>
      <c r="F45">
        <v>180661</v>
      </c>
      <c r="G45">
        <v>64071</v>
      </c>
      <c r="H45">
        <v>60460</v>
      </c>
      <c r="I45">
        <v>73218</v>
      </c>
      <c r="J45">
        <v>50076</v>
      </c>
      <c r="K45">
        <v>41335</v>
      </c>
      <c r="L45">
        <v>36138</v>
      </c>
    </row>
    <row r="46" spans="2:12" x14ac:dyDescent="0.2">
      <c r="D46" t="s">
        <v>52</v>
      </c>
      <c r="E46">
        <v>484774</v>
      </c>
      <c r="F46">
        <v>53120</v>
      </c>
      <c r="G46">
        <v>26975</v>
      </c>
      <c r="H46">
        <v>34703</v>
      </c>
      <c r="I46">
        <v>38518</v>
      </c>
      <c r="J46">
        <v>25963</v>
      </c>
      <c r="K46">
        <v>20351</v>
      </c>
      <c r="L46">
        <v>15376</v>
      </c>
    </row>
    <row r="47" spans="2:12" x14ac:dyDescent="0.2">
      <c r="D47" t="s">
        <v>53</v>
      </c>
      <c r="E47">
        <v>461166</v>
      </c>
      <c r="F47">
        <v>47519</v>
      </c>
      <c r="G47">
        <v>22472</v>
      </c>
      <c r="H47">
        <v>14035</v>
      </c>
      <c r="I47">
        <v>17965</v>
      </c>
      <c r="J47">
        <v>13592</v>
      </c>
      <c r="K47">
        <v>13927</v>
      </c>
      <c r="L47">
        <v>12341</v>
      </c>
    </row>
    <row r="48" spans="2:12" x14ac:dyDescent="0.2">
      <c r="D48" t="s">
        <v>60</v>
      </c>
      <c r="E48">
        <v>44783</v>
      </c>
      <c r="F48">
        <v>10817</v>
      </c>
      <c r="G48">
        <v>1729</v>
      </c>
      <c r="H48">
        <v>1434</v>
      </c>
      <c r="I48">
        <v>3055</v>
      </c>
      <c r="J48">
        <v>1499</v>
      </c>
      <c r="K48">
        <v>1011</v>
      </c>
      <c r="L48">
        <v>1068</v>
      </c>
    </row>
    <row r="49" spans="2:12" x14ac:dyDescent="0.2">
      <c r="D49" t="s">
        <v>55</v>
      </c>
      <c r="E49">
        <v>88206</v>
      </c>
      <c r="F49">
        <v>19586</v>
      </c>
      <c r="G49">
        <v>3570</v>
      </c>
      <c r="H49">
        <v>3096</v>
      </c>
      <c r="I49">
        <v>6427</v>
      </c>
      <c r="J49">
        <v>2295</v>
      </c>
      <c r="K49">
        <v>1751</v>
      </c>
      <c r="L49">
        <v>2926</v>
      </c>
    </row>
    <row r="50" spans="2:12" x14ac:dyDescent="0.2">
      <c r="D50" t="s">
        <v>61</v>
      </c>
      <c r="E50">
        <v>25883</v>
      </c>
      <c r="F50">
        <v>5335</v>
      </c>
      <c r="G50">
        <v>1449</v>
      </c>
      <c r="H50">
        <v>768</v>
      </c>
      <c r="I50">
        <v>749</v>
      </c>
      <c r="J50">
        <v>1116</v>
      </c>
      <c r="K50">
        <v>610</v>
      </c>
      <c r="L50">
        <v>801</v>
      </c>
    </row>
    <row r="51" spans="2:12" x14ac:dyDescent="0.2">
      <c r="D51" t="s">
        <v>62</v>
      </c>
      <c r="E51">
        <v>115576</v>
      </c>
      <c r="F51">
        <v>32528</v>
      </c>
      <c r="G51">
        <v>5763</v>
      </c>
      <c r="H51">
        <v>4173</v>
      </c>
      <c r="I51">
        <v>4066</v>
      </c>
      <c r="J51">
        <v>3472</v>
      </c>
      <c r="K51">
        <v>1813</v>
      </c>
      <c r="L51">
        <v>2156</v>
      </c>
    </row>
    <row r="52" spans="2:12" x14ac:dyDescent="0.2">
      <c r="D52" t="s">
        <v>57</v>
      </c>
      <c r="E52">
        <v>21560</v>
      </c>
      <c r="F52">
        <v>2213</v>
      </c>
      <c r="G52">
        <v>894</v>
      </c>
      <c r="H52">
        <v>575</v>
      </c>
      <c r="I52">
        <v>525</v>
      </c>
      <c r="J52">
        <v>890</v>
      </c>
      <c r="K52">
        <v>922</v>
      </c>
      <c r="L52">
        <v>697</v>
      </c>
    </row>
    <row r="53" spans="2:12" x14ac:dyDescent="0.2">
      <c r="D53" t="s">
        <v>15</v>
      </c>
      <c r="E53">
        <v>37669</v>
      </c>
      <c r="F53">
        <v>9543</v>
      </c>
      <c r="G53">
        <v>1219</v>
      </c>
      <c r="H53">
        <v>1676</v>
      </c>
      <c r="I53">
        <v>1913</v>
      </c>
      <c r="J53">
        <v>1249</v>
      </c>
      <c r="K53">
        <v>950</v>
      </c>
      <c r="L53">
        <v>773</v>
      </c>
    </row>
    <row r="55" spans="2:12" x14ac:dyDescent="0.2">
      <c r="B55">
        <v>1991</v>
      </c>
    </row>
    <row r="87" spans="2:2" x14ac:dyDescent="0.2">
      <c r="B87">
        <v>1981</v>
      </c>
    </row>
    <row r="116" spans="2:2" x14ac:dyDescent="0.2">
      <c r="B116">
        <v>1971</v>
      </c>
    </row>
    <row r="149" spans="2:2" x14ac:dyDescent="0.2">
      <c r="B149">
        <v>1961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6"/>
  <sheetViews>
    <sheetView topLeftCell="B1" workbookViewId="0">
      <selection activeCell="I21" sqref="I21"/>
    </sheetView>
  </sheetViews>
  <sheetFormatPr baseColWidth="10" defaultColWidth="8.83203125" defaultRowHeight="15" x14ac:dyDescent="0.2"/>
  <sheetData>
    <row r="1" spans="2:19" x14ac:dyDescent="0.2">
      <c r="G1" t="s">
        <v>205</v>
      </c>
    </row>
    <row r="2" spans="2:19" x14ac:dyDescent="0.2">
      <c r="B2" t="s">
        <v>98</v>
      </c>
    </row>
    <row r="5" spans="2:19" x14ac:dyDescent="0.2">
      <c r="C5" t="s">
        <v>99</v>
      </c>
    </row>
    <row r="6" spans="2:19" x14ac:dyDescent="0.2">
      <c r="C6">
        <v>1994</v>
      </c>
      <c r="D6">
        <v>1995</v>
      </c>
      <c r="E6">
        <v>1996</v>
      </c>
      <c r="F6">
        <v>1997</v>
      </c>
      <c r="G6">
        <v>1998</v>
      </c>
      <c r="H6">
        <v>1999</v>
      </c>
      <c r="I6">
        <v>2000</v>
      </c>
      <c r="J6">
        <v>2001</v>
      </c>
      <c r="K6">
        <v>2002</v>
      </c>
      <c r="L6">
        <v>2003</v>
      </c>
      <c r="M6">
        <v>2004</v>
      </c>
      <c r="N6">
        <v>2005</v>
      </c>
      <c r="O6">
        <v>2006</v>
      </c>
      <c r="P6">
        <v>2007</v>
      </c>
      <c r="Q6">
        <v>2008</v>
      </c>
      <c r="R6">
        <v>2009</v>
      </c>
      <c r="S6">
        <v>2010</v>
      </c>
    </row>
    <row r="7" spans="2:19" x14ac:dyDescent="0.2">
      <c r="B7" t="s">
        <v>45</v>
      </c>
      <c r="C7">
        <v>14</v>
      </c>
      <c r="D7">
        <v>14</v>
      </c>
      <c r="E7">
        <v>50</v>
      </c>
      <c r="F7">
        <v>54</v>
      </c>
      <c r="G7">
        <v>23</v>
      </c>
      <c r="H7">
        <v>34</v>
      </c>
      <c r="I7">
        <v>7</v>
      </c>
      <c r="J7">
        <v>9</v>
      </c>
      <c r="K7">
        <v>7</v>
      </c>
      <c r="L7">
        <v>30</v>
      </c>
      <c r="M7">
        <v>40</v>
      </c>
      <c r="N7">
        <v>51</v>
      </c>
      <c r="O7">
        <v>43</v>
      </c>
      <c r="P7">
        <v>12</v>
      </c>
      <c r="Q7">
        <v>4</v>
      </c>
      <c r="R7">
        <v>5</v>
      </c>
      <c r="S7">
        <v>6</v>
      </c>
    </row>
    <row r="8" spans="2:19" x14ac:dyDescent="0.2">
      <c r="B8" t="s">
        <v>0</v>
      </c>
      <c r="C8">
        <v>3</v>
      </c>
      <c r="D8">
        <v>22</v>
      </c>
      <c r="E8">
        <v>33</v>
      </c>
      <c r="F8">
        <v>59</v>
      </c>
      <c r="G8">
        <v>98</v>
      </c>
      <c r="H8">
        <v>33</v>
      </c>
      <c r="I8">
        <v>17</v>
      </c>
      <c r="J8">
        <v>22</v>
      </c>
      <c r="K8">
        <v>24</v>
      </c>
      <c r="L8">
        <v>34</v>
      </c>
      <c r="M8">
        <v>34</v>
      </c>
      <c r="N8">
        <v>44</v>
      </c>
      <c r="O8">
        <v>44</v>
      </c>
      <c r="P8">
        <v>17</v>
      </c>
      <c r="Q8">
        <v>8</v>
      </c>
      <c r="R8">
        <v>14</v>
      </c>
      <c r="S8">
        <v>8</v>
      </c>
    </row>
    <row r="9" spans="2:19" x14ac:dyDescent="0.2">
      <c r="B9" t="s">
        <v>2</v>
      </c>
      <c r="C9">
        <v>3</v>
      </c>
      <c r="D9">
        <v>17</v>
      </c>
      <c r="E9">
        <v>18</v>
      </c>
      <c r="F9">
        <v>33</v>
      </c>
      <c r="G9">
        <v>18</v>
      </c>
      <c r="H9">
        <v>36</v>
      </c>
      <c r="I9">
        <v>25</v>
      </c>
      <c r="J9">
        <v>20</v>
      </c>
      <c r="K9">
        <v>21</v>
      </c>
      <c r="L9">
        <v>30</v>
      </c>
      <c r="M9">
        <v>29</v>
      </c>
      <c r="N9">
        <v>30</v>
      </c>
      <c r="O9">
        <v>23</v>
      </c>
      <c r="P9">
        <v>42</v>
      </c>
      <c r="Q9">
        <v>8</v>
      </c>
      <c r="R9">
        <v>1</v>
      </c>
      <c r="S9">
        <v>0</v>
      </c>
    </row>
    <row r="10" spans="2:19" x14ac:dyDescent="0.2">
      <c r="B10" t="s">
        <v>3</v>
      </c>
      <c r="C10">
        <v>4</v>
      </c>
      <c r="D10">
        <v>6</v>
      </c>
      <c r="E10">
        <v>27</v>
      </c>
      <c r="F10">
        <v>29</v>
      </c>
      <c r="G10">
        <v>25</v>
      </c>
      <c r="H10">
        <v>31</v>
      </c>
      <c r="I10">
        <v>16</v>
      </c>
      <c r="J10">
        <v>30</v>
      </c>
      <c r="K10">
        <v>18</v>
      </c>
      <c r="L10">
        <v>37</v>
      </c>
      <c r="M10">
        <v>34</v>
      </c>
      <c r="N10">
        <v>38</v>
      </c>
      <c r="O10">
        <v>39</v>
      </c>
      <c r="P10">
        <v>22</v>
      </c>
      <c r="Q10">
        <v>9</v>
      </c>
      <c r="R10">
        <v>5</v>
      </c>
      <c r="S10">
        <v>5</v>
      </c>
    </row>
    <row r="11" spans="2:19" x14ac:dyDescent="0.2">
      <c r="B11" t="s">
        <v>8</v>
      </c>
      <c r="C11">
        <v>8</v>
      </c>
      <c r="D11">
        <v>24</v>
      </c>
      <c r="E11">
        <v>103</v>
      </c>
      <c r="F11">
        <v>97</v>
      </c>
      <c r="G11">
        <v>286</v>
      </c>
      <c r="H11">
        <v>396</v>
      </c>
      <c r="I11">
        <v>230</v>
      </c>
      <c r="J11">
        <v>178</v>
      </c>
      <c r="K11">
        <v>113</v>
      </c>
      <c r="L11">
        <v>93</v>
      </c>
      <c r="M11">
        <v>110</v>
      </c>
      <c r="N11">
        <v>109</v>
      </c>
      <c r="O11">
        <v>107</v>
      </c>
      <c r="P11">
        <v>93</v>
      </c>
      <c r="Q11">
        <v>45</v>
      </c>
      <c r="R11">
        <v>12</v>
      </c>
      <c r="S11">
        <v>10</v>
      </c>
    </row>
    <row r="12" spans="2:19" x14ac:dyDescent="0.2">
      <c r="B12" t="s">
        <v>4</v>
      </c>
      <c r="C12">
        <v>15</v>
      </c>
      <c r="D12">
        <v>34</v>
      </c>
      <c r="E12">
        <v>109</v>
      </c>
      <c r="F12">
        <v>93</v>
      </c>
      <c r="G12">
        <v>73</v>
      </c>
      <c r="H12">
        <v>45</v>
      </c>
      <c r="I12">
        <v>41</v>
      </c>
      <c r="J12">
        <v>22</v>
      </c>
      <c r="K12">
        <v>27</v>
      </c>
      <c r="L12">
        <v>50</v>
      </c>
      <c r="M12">
        <v>75</v>
      </c>
      <c r="N12">
        <v>38</v>
      </c>
      <c r="O12">
        <v>70</v>
      </c>
      <c r="P12">
        <v>36</v>
      </c>
      <c r="Q12">
        <v>4</v>
      </c>
      <c r="R12">
        <v>4</v>
      </c>
      <c r="S12">
        <v>5</v>
      </c>
    </row>
    <row r="13" spans="2:19" x14ac:dyDescent="0.2">
      <c r="B13" t="s">
        <v>26</v>
      </c>
      <c r="C13">
        <v>76</v>
      </c>
      <c r="D13">
        <v>249</v>
      </c>
      <c r="E13">
        <v>516</v>
      </c>
      <c r="F13">
        <v>331</v>
      </c>
      <c r="G13">
        <v>190</v>
      </c>
      <c r="H13">
        <v>143</v>
      </c>
      <c r="I13">
        <v>118</v>
      </c>
      <c r="J13">
        <v>113</v>
      </c>
      <c r="K13">
        <v>86</v>
      </c>
      <c r="L13">
        <v>135</v>
      </c>
      <c r="M13">
        <v>161</v>
      </c>
      <c r="N13">
        <v>171</v>
      </c>
      <c r="O13">
        <v>223</v>
      </c>
      <c r="P13">
        <v>134</v>
      </c>
      <c r="Q13">
        <v>35</v>
      </c>
      <c r="R13">
        <v>10</v>
      </c>
      <c r="S13">
        <v>26</v>
      </c>
    </row>
    <row r="14" spans="2:19" x14ac:dyDescent="0.2">
      <c r="B14" t="s">
        <v>9</v>
      </c>
      <c r="C14">
        <v>505</v>
      </c>
      <c r="D14">
        <v>950</v>
      </c>
      <c r="E14">
        <v>2284</v>
      </c>
      <c r="F14">
        <v>2139</v>
      </c>
      <c r="G14">
        <v>2006</v>
      </c>
      <c r="H14">
        <v>2256</v>
      </c>
      <c r="I14">
        <v>1844</v>
      </c>
      <c r="J14">
        <v>1411</v>
      </c>
      <c r="K14">
        <v>1195</v>
      </c>
      <c r="L14">
        <v>1567</v>
      </c>
      <c r="M14">
        <v>1652</v>
      </c>
      <c r="N14">
        <v>1738</v>
      </c>
      <c r="O14">
        <v>1855</v>
      </c>
      <c r="P14">
        <v>1231</v>
      </c>
      <c r="Q14">
        <v>596</v>
      </c>
      <c r="R14">
        <v>209</v>
      </c>
      <c r="S14">
        <v>195</v>
      </c>
    </row>
    <row r="16" spans="2:19" x14ac:dyDescent="0.2">
      <c r="C16">
        <v>505</v>
      </c>
      <c r="D16">
        <v>950</v>
      </c>
      <c r="E16">
        <v>2284</v>
      </c>
      <c r="F16">
        <v>2139</v>
      </c>
      <c r="G16">
        <v>2006</v>
      </c>
      <c r="H16">
        <v>2256</v>
      </c>
      <c r="I16">
        <v>1844</v>
      </c>
      <c r="J16">
        <v>1411</v>
      </c>
      <c r="K16">
        <v>1195</v>
      </c>
      <c r="L16">
        <v>1567</v>
      </c>
      <c r="M16">
        <v>1652</v>
      </c>
      <c r="N16">
        <v>1738</v>
      </c>
      <c r="O16">
        <v>1855</v>
      </c>
      <c r="P16">
        <v>1231</v>
      </c>
      <c r="Q16" s="2">
        <f>SUM(C16:P16)</f>
        <v>22633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E2BB305B93FF40B93EBD2318B0AF27" ma:contentTypeVersion="10" ma:contentTypeDescription="Create a new document." ma:contentTypeScope="" ma:versionID="af514d5cafb73bbe8fb70c995d42827e">
  <xsd:schema xmlns:xsd="http://www.w3.org/2001/XMLSchema" xmlns:xs="http://www.w3.org/2001/XMLSchema" xmlns:p="http://schemas.microsoft.com/office/2006/metadata/properties" xmlns:ns2="edfacf83-951b-4dc6-822b-2c02bca35ad8" xmlns:ns3="06e0d976-3d31-4bf3-b229-12f0909620f9" targetNamespace="http://schemas.microsoft.com/office/2006/metadata/properties" ma:root="true" ma:fieldsID="c492188f1a3283c553065c4bd6b5404e" ns2:_="" ns3:_="">
    <xsd:import namespace="edfacf83-951b-4dc6-822b-2c02bca35ad8"/>
    <xsd:import namespace="06e0d976-3d31-4bf3-b229-12f0909620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2:MediaServiceDateTaken" minOccurs="0"/>
                <xsd:element ref="ns2:MediaServiceOCR" minOccurs="0"/>
                <xsd:element ref="ns2:MediaServiceLocation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acf83-951b-4dc6-822b-2c02bca35a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e0d976-3d31-4bf3-b229-12f0909620f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6e0d976-3d31-4bf3-b229-12f0909620f9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8B7E1D-F59F-4D26-933D-99D618BF44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acf83-951b-4dc6-822b-2c02bca35ad8"/>
    <ds:schemaRef ds:uri="06e0d976-3d31-4bf3-b229-12f0909620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C2E830-F7C7-41D3-9B5E-E07245F5613D}">
  <ds:schemaRefs>
    <ds:schemaRef ds:uri="http://purl.org/dc/dcmitype/"/>
    <ds:schemaRef ds:uri="06e0d976-3d31-4bf3-b229-12f0909620f9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edfacf83-951b-4dc6-822b-2c02bca35ad8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BA7CF74-7564-4BDB-BDEA-6742CE04F1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Part 3 charts</vt:lpstr>
      <vt:lpstr>(19) homeless</vt:lpstr>
      <vt:lpstr>(7) rent</vt:lpstr>
      <vt:lpstr>(1) population &amp; households</vt:lpstr>
      <vt:lpstr>(13) social affordable housing</vt:lpstr>
      <vt:lpstr>(15) SH sales</vt:lpstr>
      <vt:lpstr>(16) LA rentals</vt:lpstr>
      <vt:lpstr>(18) housing tenure</vt:lpstr>
      <vt:lpstr>(21) Sales of Soc Housing</vt:lpstr>
      <vt:lpstr>(23) LA housing build acq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Rob Kitchin</dc:creator>
  <cp:lastModifiedBy>Microsoft Office User</cp:lastModifiedBy>
  <dcterms:created xsi:type="dcterms:W3CDTF">2018-10-20T09:37:48Z</dcterms:created>
  <dcterms:modified xsi:type="dcterms:W3CDTF">2019-12-06T16:18:48Z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0x010100F9E2BB305B93FF40B93EBD2318B0AF27</vt:lpwstr>
  </property>
  <property fmtid="{D5CDD505-2E9C-101B-9397-08002B2CF9AE}" pid="3" name="Order">
    <vt:r8>459000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emplateUrl">
    <vt:lpwstr/>
  </property>
  <property fmtid="{D5CDD505-2E9C-101B-9397-08002B2CF9AE}" pid="7" name="ComplianceAssetId">
    <vt:lpwstr/>
  </property>
</Properties>
</file>