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defaultThemeVersion="124226"/>
  <mc:AlternateContent xmlns:mc="http://schemas.openxmlformats.org/markup-compatibility/2006">
    <mc:Choice Requires="x15">
      <x15ac:absPath xmlns:x15ac="http://schemas.microsoft.com/office/spreadsheetml/2010/11/ac" url="C:\Users\Robert\Documents\NREL\BuildingSync\CTS\"/>
    </mc:Choice>
  </mc:AlternateContent>
  <bookViews>
    <workbookView xWindow="0" yWindow="0" windowWidth="28800" windowHeight="11910" activeTab="1"/>
  </bookViews>
  <sheets>
    <sheet name="Instructions" sheetId="4" r:id="rId1"/>
    <sheet name="Evaluation Upload Template" sheetId="2" r:id="rId2"/>
    <sheet name="Current Active Evaluation" sheetId="1" r:id="rId3"/>
    <sheet name="Data Dictionary" sheetId="5" r:id="rId4"/>
    <sheet name="Data Dictionary-BuildingSync" sheetId="7" r:id="rId5"/>
    <sheet name="BuildingSync Comments" sheetId="6" r:id="rId6"/>
  </sheets>
  <definedNames>
    <definedName name="Advanced_Metering_Systems" localSheetId="3">'Data Dictionary'!$A$152</definedName>
    <definedName name="Advanced_Metering_Systems" localSheetId="4">'Data Dictionary-BuildingSync'!$A$208</definedName>
    <definedName name="Advanced_Metering_Systems">#REF!</definedName>
    <definedName name="advancedmetering" localSheetId="4">'Data Dictionary-BuildingSync'!$A$203</definedName>
    <definedName name="advancedmetering">'Data Dictionary'!$A$151</definedName>
    <definedName name="Agency_Designated_Covered_Facility_ID" localSheetId="3">'Data Dictionary'!$A$169</definedName>
    <definedName name="Agency_Designated_Covered_Facility_ID" localSheetId="4">'Data Dictionary-BuildingSync'!$A$228</definedName>
    <definedName name="Agency_Designated_Covered_Facility_ID">#REF!</definedName>
    <definedName name="Agency_Name" localSheetId="3">'Data Dictionary'!$A$167</definedName>
    <definedName name="Agency_Name" localSheetId="4">'Data Dictionary-BuildingSync'!$A$226</definedName>
    <definedName name="Agency_Name">#REF!</definedName>
    <definedName name="Appliance_Plugload_Reductions" localSheetId="3">'Data Dictionary'!$A$153</definedName>
    <definedName name="Appliance_Plugload_Reductions" localSheetId="4">'Data Dictionary-BuildingSync'!$A$209</definedName>
    <definedName name="Appliance_Plugload_Reductions">#REF!</definedName>
    <definedName name="applianceplug" localSheetId="4">'Data Dictionary-BuildingSync'!$A$208</definedName>
    <definedName name="applianceplug">'Data Dictionary'!$A$152</definedName>
    <definedName name="Boiler_Plant_Improvements" localSheetId="3">'Data Dictionary'!$A$22</definedName>
    <definedName name="Boiler_Plant_Improvements" localSheetId="4">'Data Dictionary-BuildingSync'!$A$22</definedName>
    <definedName name="Boiler_Plant_Improvements">#REF!</definedName>
    <definedName name="Building_Automation_Systems_EMCS" localSheetId="3">'Data Dictionary'!$A$55</definedName>
    <definedName name="Building_Automation_Systems_EMCS" localSheetId="4">'Data Dictionary-BuildingSync'!$A$63</definedName>
    <definedName name="Building_Automation_Systems_EMCS">#REF!</definedName>
    <definedName name="Building_Envelope_Modifications" localSheetId="3">'Data Dictionary'!$A$81</definedName>
    <definedName name="Building_Envelope_Modifications" localSheetId="4">'Data Dictionary-BuildingSync'!$A$98</definedName>
    <definedName name="Building_Envelope_Modifications">#REF!</definedName>
    <definedName name="Buuilding_Automation_" localSheetId="4">'Data Dictionary-BuildingSync'!$A$43</definedName>
    <definedName name="Buuilding_Automation_">'Data Dictionary'!$A$35</definedName>
    <definedName name="chilledwater" localSheetId="4">'Data Dictionary-BuildingSync'!$A$116</definedName>
    <definedName name="chilledwater">'Data Dictionary'!$A$99</definedName>
    <definedName name="Chiller_Plant" localSheetId="4">'Data Dictionary-BuildingSync'!$A$33</definedName>
    <definedName name="Chiller_Plant">'Data Dictionary'!$A$31</definedName>
    <definedName name="Chiller_Plant_Improvements" localSheetId="3">'Data Dictionary'!$A$49</definedName>
    <definedName name="Chiller_Plant_Improvements" localSheetId="4">'Data Dictionary-BuildingSync'!$A$57</definedName>
    <definedName name="Chiller_Plant_Improvements">#REF!</definedName>
    <definedName name="Comment_For_Public_Disclosure" localSheetId="3">'Data Dictionary'!$A$164</definedName>
    <definedName name="Comment_For_Public_Disclosure" localSheetId="4">'Data Dictionary-BuildingSync'!$A$223</definedName>
    <definedName name="Comment_For_Public_Disclosure">#REF!</definedName>
    <definedName name="Comments" localSheetId="3">'Data Dictionary'!$A$163</definedName>
    <definedName name="Comments" localSheetId="4">'Data Dictionary-BuildingSync'!$A$222</definedName>
    <definedName name="Comments">#REF!</definedName>
    <definedName name="commish" localSheetId="4">'Data Dictionary-BuildingSync'!$A$218</definedName>
    <definedName name="commish">'Data Dictionary'!$A$159</definedName>
    <definedName name="Commissioning_Measures" localSheetId="3">'Data Dictionary'!$A$161</definedName>
    <definedName name="Commissioning_Measures" localSheetId="4">'Data Dictionary-BuildingSync'!$A$220</definedName>
    <definedName name="Commissioning_Measures">#REF!</definedName>
    <definedName name="CW_HW_Steam_Distribution_Systems" localSheetId="3">'Data Dictionary'!$A$88</definedName>
    <definedName name="CW_HW_Steam_Distribution_Systems" localSheetId="4">'Data Dictionary-BuildingSync'!$A$105</definedName>
    <definedName name="CW_HW_Steam_Distribution_Systems">#REF!</definedName>
    <definedName name="Distributed_Generation" localSheetId="3">'Data Dictionary'!$A$104</definedName>
    <definedName name="Distributed_Generation" localSheetId="4">'Data Dictionary-BuildingSync'!$A$121</definedName>
    <definedName name="Distributed_Generation">#REF!</definedName>
    <definedName name="dsitributed" localSheetId="4">'Data Dictionary-BuildingSync'!$A$148</definedName>
    <definedName name="dsitributed">'Data Dictionary'!$A$116</definedName>
    <definedName name="Electric_Motors_and_Drives" localSheetId="3">'Data Dictionary'!$A$95</definedName>
    <definedName name="Electric_Motors_and_Drives" localSheetId="4">'Data Dictionary-BuildingSync'!$A$112</definedName>
    <definedName name="Electric_Motors_and_Drives">#REF!</definedName>
    <definedName name="Electrical_Peak_Shaving_Load_Shifts" localSheetId="3">'Data Dictionary'!$A$135</definedName>
    <definedName name="Electrical_Peak_Shaving_Load_Shifts" localSheetId="4">'Data Dictionary-BuildingSync'!$A$177</definedName>
    <definedName name="Electrical_Peak_Shaving_Load_Shifts">#REF!</definedName>
    <definedName name="Energy_Related_Process_Improvements" localSheetId="3">'Data Dictionary'!$A$146</definedName>
    <definedName name="Energy_Related_Process_Improvements" localSheetId="4">'Data Dictionary-BuildingSync'!$A$195</definedName>
    <definedName name="Energy_Related_Process_Improvements">#REF!</definedName>
    <definedName name="Energy_Utility_Distribution_Systems" localSheetId="3">'Data Dictionary'!$A$121</definedName>
    <definedName name="Energy_Utility_Distribution_Systems" localSheetId="4">'Data Dictionary-BuildingSync'!$A$157</definedName>
    <definedName name="Energy_Utility_Distribution_Systems">#REF!</definedName>
    <definedName name="energycost" localSheetId="4">'Data Dictionary-BuildingSync'!$A$190</definedName>
    <definedName name="energycost">'Data Dictionary'!$A$142</definedName>
    <definedName name="energyutilityy" localSheetId="4">'Data Dictionary-BuildingSync'!$A$168</definedName>
    <definedName name="energyutilityy">'Data Dictionary'!$A$129</definedName>
    <definedName name="envelope" localSheetId="4">'Data Dictionary-BuildingSync'!$A$99</definedName>
    <definedName name="envelope">'Data Dictionary'!$A$82</definedName>
    <definedName name="Estimated_Annual_Energy_Cost_Savings" localSheetId="3">'Data Dictionary'!$A$11</definedName>
    <definedName name="Estimated_Annual_Energy_Cost_Savings" localSheetId="4">'Data Dictionary-BuildingSync'!$A$11</definedName>
    <definedName name="Estimated_Annual_Energy_Cost_Savings">#REF!</definedName>
    <definedName name="Estimated_Annual_Energy_Savings" localSheetId="3">'Data Dictionary'!$A$10</definedName>
    <definedName name="Estimated_Annual_Energy_Savings" localSheetId="4">'Data Dictionary-BuildingSync'!$A$10</definedName>
    <definedName name="Estimated_Annual_Energy_Savings">#REF!</definedName>
    <definedName name="Estimated_Annual_Water_Cost_Savings" localSheetId="3">'Data Dictionary'!$A$13</definedName>
    <definedName name="Estimated_Annual_Water_Cost_Savings" localSheetId="4">'Data Dictionary-BuildingSync'!$A$13</definedName>
    <definedName name="Estimated_Annual_Water_Cost_Savings">#REF!</definedName>
    <definedName name="Estimated_Annual_Water_Savings" localSheetId="3">'Data Dictionary'!$A$12</definedName>
    <definedName name="Estimated_Annual_Water_Savings" localSheetId="4">'Data Dictionary-BuildingSync'!$A$12</definedName>
    <definedName name="Estimated_Annual_Water_Savings">#REF!</definedName>
    <definedName name="Estimated_Implementation_Cost_of_Measures" localSheetId="3">'Data Dictionary'!$A$8</definedName>
    <definedName name="Estimated_Implementation_Cost_of_Measures" localSheetId="4">'Data Dictionary-BuildingSync'!$A$8</definedName>
    <definedName name="Estimated_Implementation_Cost_of_Measures">#REF!</definedName>
    <definedName name="Estimated_Lifecycle_Energy_Cost_Savings" localSheetId="3">'Data Dictionary'!$A$17</definedName>
    <definedName name="Estimated_Lifecycle_Energy_Cost_Savings" localSheetId="4">'Data Dictionary-BuildingSync'!$A$17</definedName>
    <definedName name="Estimated_Lifecycle_Energy_Cost_Savings">#REF!</definedName>
    <definedName name="Estimated_Lifecycle_Energy_Savings" localSheetId="3">'Data Dictionary'!$A$16</definedName>
    <definedName name="Estimated_Lifecycle_Energy_Savings" localSheetId="4">'Data Dictionary-BuildingSync'!$A$16</definedName>
    <definedName name="Estimated_Lifecycle_Energy_Savings">#REF!</definedName>
    <definedName name="Estimated_Lifecycle_Other_Ancillary_Cost_Saving" localSheetId="3">'Data Dictionary'!$A$20</definedName>
    <definedName name="Estimated_Lifecycle_Other_Ancillary_Cost_Saving" localSheetId="4">'Data Dictionary-BuildingSync'!$A$20</definedName>
    <definedName name="Estimated_Lifecycle_Other_Ancillary_Cost_Saving">#REF!</definedName>
    <definedName name="Estimated_Lifecycle_Water_Cost_Savings" localSheetId="3">'Data Dictionary'!$A$19</definedName>
    <definedName name="Estimated_Lifecycle_Water_Cost_Savings" localSheetId="4">'Data Dictionary-BuildingSync'!$A$19</definedName>
    <definedName name="Estimated_Lifecycle_Water_Cost_Savings">#REF!</definedName>
    <definedName name="Estimated_Lifecycle_Water_Savings" localSheetId="3">'Data Dictionary'!$A$18</definedName>
    <definedName name="Estimated_Lifecycle_Water_Savings" localSheetId="4">'Data Dictionary-BuildingSync'!$A$18</definedName>
    <definedName name="Estimated_Lifecycle_Water_Savings">#REF!</definedName>
    <definedName name="Estimated_Other_Annual_Ancillary_Cost_Savings" localSheetId="3">'Data Dictionary'!$A$14</definedName>
    <definedName name="Estimated_Other_Annual_Ancillary_Cost_Savings" localSheetId="4">'Data Dictionary-BuildingSync'!$A$14</definedName>
    <definedName name="Estimated_Other_Annual_Ancillary_Cost_Savings">#REF!</definedName>
    <definedName name="Evaluation_Completion_Date" localSheetId="3">'Data Dictionary'!$A$3</definedName>
    <definedName name="Evaluation_Completion_Date" localSheetId="4">'Data Dictionary-BuildingSync'!$A$3</definedName>
    <definedName name="Evaluation_Completion_Date">#REF!</definedName>
    <definedName name="Evaluation_Name" localSheetId="3">'Data Dictionary'!$A$2</definedName>
    <definedName name="Evaluation_Name" localSheetId="4">'Data Dictionary-BuildingSync'!$A$2</definedName>
    <definedName name="Evaluation_Name">#REF!</definedName>
    <definedName name="Facility_Name" localSheetId="3">'Data Dictionary'!$A$168</definedName>
    <definedName name="Facility_Name" localSheetId="4">'Data Dictionary-BuildingSync'!$A$227</definedName>
    <definedName name="Facility_Name">#REF!</definedName>
    <definedName name="Gross_Evaluated_Square_Feet" localSheetId="3">'Data Dictionary'!$A$5</definedName>
    <definedName name="Gross_Evaluated_Square_Feet" localSheetId="4">'Data Dictionary-BuildingSync'!$A$5</definedName>
    <definedName name="Gross_Evaluated_Square_Feet">#REF!</definedName>
    <definedName name="Heating_Venting_Air_Conditioning" localSheetId="4">'Data Dictionary-BuildingSync'!$A$55</definedName>
    <definedName name="Heating_Venting_Air_Conditioning">'Data Dictionary'!$A$47</definedName>
    <definedName name="Lighting_Improvements" localSheetId="3">'Data Dictionary'!$A$71</definedName>
    <definedName name="Lighting_Improvements" localSheetId="4">'Data Dictionary-BuildingSync'!$A$87</definedName>
    <definedName name="Lighting_Improvements">#REF!</definedName>
    <definedName name="motors" localSheetId="4">'Data Dictionary-BuildingSync'!$A$134</definedName>
    <definedName name="motors">'Data Dictionary'!$A$111</definedName>
    <definedName name="Other" localSheetId="3">'Data Dictionary'!$A$162</definedName>
    <definedName name="Other" localSheetId="4">'Data Dictionary-BuildingSync'!$A$221</definedName>
    <definedName name="Other">#REF!</definedName>
    <definedName name="Other_HVAC" localSheetId="3">'Data Dictionary'!$A$60</definedName>
    <definedName name="Other_HVAC" localSheetId="4">'Data Dictionary-BuildingSync'!$A$77</definedName>
    <definedName name="Other_HVAC">#REF!</definedName>
    <definedName name="ottheer" localSheetId="4">'Data Dictionary-BuildingSync'!$A$219</definedName>
    <definedName name="ottheer">'Data Dictionary'!$A$160</definedName>
    <definedName name="peakelectric" localSheetId="4">'Data Dictionary-BuildingSync'!$A$184</definedName>
    <definedName name="peakelectric">'Data Dictionary'!$A$139</definedName>
    <definedName name="plugload" localSheetId="4">'Data Dictionary-BuildingSync'!$A$208</definedName>
    <definedName name="plugload">'Data Dictionary'!$A$152</definedName>
    <definedName name="Potential_ECMs" localSheetId="3">'Data Dictionary'!$A$21</definedName>
    <definedName name="Potential_ECMs" localSheetId="4">'Data Dictionary-BuildingSync'!$A$21</definedName>
    <definedName name="Potential_ECMs">#REF!</definedName>
    <definedName name="Public\" localSheetId="3">'Data Dictionary'!$A$164</definedName>
    <definedName name="Public\" localSheetId="4">'Data Dictionary-BuildingSync'!$A$223</definedName>
    <definedName name="Public\">#REF!</definedName>
    <definedName name="Rate_Adjustments" localSheetId="3">'Data Dictionary'!$A$140</definedName>
    <definedName name="Rate_Adjustments" localSheetId="4">'Data Dictionary-BuildingSync'!$A$185</definedName>
    <definedName name="Rate_Adjustments">#REF!</definedName>
    <definedName name="refridge" localSheetId="4">'Data Dictionary-BuildingSync'!$A$141</definedName>
    <definedName name="refridge">'Data Dictionary'!$A$114</definedName>
    <definedName name="Refrigeration" localSheetId="3">'Data Dictionary'!$A$100</definedName>
    <definedName name="Refrigeration" localSheetId="4">'Data Dictionary-BuildingSync'!$A$117</definedName>
    <definedName name="Refrigeration">#REF!</definedName>
    <definedName name="renewable" localSheetId="4">'Data Dictionary-BuildingSync'!$A$156</definedName>
    <definedName name="renewable">'Data Dictionary'!$A$120</definedName>
    <definedName name="Renewable_Energy_Systems" localSheetId="3">'Data Dictionary'!$A$110</definedName>
    <definedName name="Renewable_Energy_Systems" localSheetId="4">'Data Dictionary-BuildingSync'!$A$133</definedName>
    <definedName name="Renewable_Energy_Systems">#REF!</definedName>
    <definedName name="Retro_Re_Commissioning_Assessment" localSheetId="3">'Data Dictionary'!$A$4</definedName>
    <definedName name="Retro_Re_Commissioning_Assessment" localSheetId="4">'Data Dictionary-BuildingSync'!$A$4</definedName>
    <definedName name="Retro_Re_Commissioning_Assessment">#REF!</definedName>
    <definedName name="three" localSheetId="4">'Data Dictionary-BuildingSync'!$A$43</definedName>
    <definedName name="three">'Data Dictionary'!$A$35</definedName>
    <definedName name="two" localSheetId="4">'Data Dictionary-BuildingSync'!$A$55</definedName>
    <definedName name="two">'Data Dictionary'!$A$47</definedName>
    <definedName name="Water_and_Sewer_Conservation_Systems" localSheetId="3">'Data Dictionary'!$A$128</definedName>
    <definedName name="Water_and_Sewer_Conservation_Systems" localSheetId="4">'Data Dictionary-BuildingSync'!$A$167</definedName>
    <definedName name="Water_and_Sewer_Conservation_Systems">#REF!</definedName>
    <definedName name="waterandsewer" localSheetId="4">'Data Dictionary-BuildingSync'!$A$176</definedName>
    <definedName name="waterandsewer">'Data Dictionary'!$A$134</definedName>
  </definedNames>
  <calcPr calcId="171027" concurrentCalc="0"/>
</workbook>
</file>

<file path=xl/calcChain.xml><?xml version="1.0" encoding="utf-8"?>
<calcChain xmlns="http://schemas.openxmlformats.org/spreadsheetml/2006/main">
  <c r="I7" i="2" l="1"/>
  <c r="L6" i="2"/>
  <c r="I6" i="2"/>
  <c r="I5" i="2"/>
  <c r="I4" i="2"/>
  <c r="G4" i="2"/>
</calcChain>
</file>

<file path=xl/comments1.xml><?xml version="1.0" encoding="utf-8"?>
<comments xmlns="http://schemas.openxmlformats.org/spreadsheetml/2006/main">
  <authors>
    <author>stanley.lam</author>
    <author>braucmi</author>
  </authors>
  <commentList>
    <comment ref="A2" authorId="0" shapeId="0">
      <text>
        <r>
          <rPr>
            <sz val="8"/>
            <color indexed="81"/>
            <rFont val="Tahoma"/>
            <family val="2"/>
          </rPr>
          <t>Agency designated facility identifier displayed for reference purposes only.</t>
        </r>
      </text>
    </comment>
    <comment ref="B2" authorId="0" shapeId="0">
      <text>
        <r>
          <rPr>
            <sz val="8"/>
            <color indexed="81"/>
            <rFont val="Tahoma"/>
            <family val="2"/>
          </rPr>
          <t xml:space="preserve">Agency/sub-agency designation.  Facility data for sub-agencies within this agency may be uploaded on this spreadsheet.  The top agency acronym, e.g. "DOE", represents facilities that reside at the headquarters level of an agency, or any facility within an agency with no sub-agencies designated.
</t>
        </r>
      </text>
    </comment>
    <comment ref="D2" authorId="0" shapeId="0">
      <text>
        <r>
          <rPr>
            <sz val="8"/>
            <color indexed="81"/>
            <rFont val="Tahoma"/>
            <family val="2"/>
          </rPr>
          <t xml:space="preserve">Agencies are free to use any desired naming convention for evaluations (e.g. evaluation year, id number, etc)  By default, CTS assigns the facility name as the Evaluation Name.
</t>
        </r>
        <r>
          <rPr>
            <sz val="8"/>
            <color indexed="81"/>
            <rFont val="Tahoma"/>
            <family val="2"/>
          </rPr>
          <t xml:space="preserve">
</t>
        </r>
      </text>
    </comment>
    <comment ref="E2" authorId="0" shapeId="0">
      <text>
        <r>
          <rPr>
            <sz val="8"/>
            <color indexed="81"/>
            <rFont val="Tahoma"/>
            <family val="2"/>
          </rPr>
          <t>Date when</t>
        </r>
        <r>
          <rPr>
            <b/>
            <sz val="8"/>
            <color indexed="81"/>
            <rFont val="Tahoma"/>
            <family val="2"/>
          </rPr>
          <t xml:space="preserve"> ENTIRE</t>
        </r>
        <r>
          <rPr>
            <sz val="8"/>
            <color indexed="81"/>
            <rFont val="Tahoma"/>
            <family val="2"/>
          </rPr>
          <t xml:space="preserve"> facility </t>
        </r>
        <r>
          <rPr>
            <b/>
            <sz val="8"/>
            <color indexed="81"/>
            <rFont val="Tahoma"/>
            <family val="2"/>
          </rPr>
          <t>COMPLETED</t>
        </r>
        <r>
          <rPr>
            <sz val="8"/>
            <color indexed="81"/>
            <rFont val="Tahoma"/>
            <family val="2"/>
          </rPr>
          <t xml:space="preserve"> the comprehensive evaluation.  Leave this field blank if the evaluation is "in-progress"
Note: </t>
        </r>
        <r>
          <rPr>
            <b/>
            <sz val="8"/>
            <color indexed="81"/>
            <rFont val="Tahoma"/>
            <family val="2"/>
          </rPr>
          <t>Retro/Re-Commissioning Assessment must be Y or NA</t>
        </r>
        <r>
          <rPr>
            <sz val="8"/>
            <color indexed="81"/>
            <rFont val="Tahoma"/>
            <family val="2"/>
          </rPr>
          <t xml:space="preserve"> for Evaluation to be considered </t>
        </r>
        <r>
          <rPr>
            <b/>
            <sz val="8"/>
            <color indexed="81"/>
            <rFont val="Tahoma"/>
            <family val="2"/>
          </rPr>
          <t>Complete</t>
        </r>
        <r>
          <rPr>
            <sz val="8"/>
            <color indexed="81"/>
            <rFont val="Tahoma"/>
            <family val="2"/>
          </rPr>
          <t xml:space="preserve">.
(Enter the date in </t>
        </r>
        <r>
          <rPr>
            <b/>
            <sz val="8"/>
            <color indexed="81"/>
            <rFont val="Tahoma"/>
            <family val="2"/>
          </rPr>
          <t>yyyy-mm-dd</t>
        </r>
        <r>
          <rPr>
            <sz val="8"/>
            <color indexed="81"/>
            <rFont val="Tahoma"/>
            <family val="2"/>
          </rPr>
          <t xml:space="preserve"> format.)</t>
        </r>
      </text>
    </comment>
    <comment ref="F2" authorId="0" shapeId="0">
      <text>
        <r>
          <rPr>
            <sz val="8"/>
            <color indexed="81"/>
            <rFont val="Tahoma"/>
            <family val="2"/>
          </rPr>
          <t>Has a Retro/ Re-commissioning assessment been completed since the last completed evaluation?  (</t>
        </r>
        <r>
          <rPr>
            <b/>
            <sz val="8"/>
            <color indexed="81"/>
            <rFont val="Tahoma"/>
            <family val="2"/>
          </rPr>
          <t>Y</t>
        </r>
        <r>
          <rPr>
            <sz val="8"/>
            <color indexed="81"/>
            <rFont val="Tahoma"/>
            <family val="2"/>
          </rPr>
          <t xml:space="preserve">, </t>
        </r>
        <r>
          <rPr>
            <b/>
            <sz val="8"/>
            <color indexed="81"/>
            <rFont val="Tahoma"/>
            <family val="2"/>
          </rPr>
          <t>N</t>
        </r>
        <r>
          <rPr>
            <sz val="8"/>
            <color indexed="81"/>
            <rFont val="Tahoma"/>
            <family val="2"/>
          </rPr>
          <t xml:space="preserve">, or </t>
        </r>
        <r>
          <rPr>
            <b/>
            <sz val="8"/>
            <color indexed="81"/>
            <rFont val="Tahoma"/>
            <family val="2"/>
          </rPr>
          <t>NA</t>
        </r>
        <r>
          <rPr>
            <sz val="8"/>
            <color indexed="81"/>
            <rFont val="Tahoma"/>
            <family val="2"/>
          </rPr>
          <t xml:space="preserve">)
- Enter </t>
        </r>
        <r>
          <rPr>
            <b/>
            <sz val="8"/>
            <color indexed="81"/>
            <rFont val="Tahoma"/>
            <family val="2"/>
          </rPr>
          <t>Y</t>
        </r>
        <r>
          <rPr>
            <sz val="8"/>
            <color indexed="81"/>
            <rFont val="Tahoma"/>
            <family val="2"/>
          </rPr>
          <t xml:space="preserve"> for "yes"
- Enter </t>
        </r>
        <r>
          <rPr>
            <b/>
            <sz val="8"/>
            <color indexed="81"/>
            <rFont val="Tahoma"/>
            <family val="2"/>
          </rPr>
          <t>N</t>
        </r>
        <r>
          <rPr>
            <sz val="8"/>
            <color indexed="81"/>
            <rFont val="Tahoma"/>
            <family val="2"/>
          </rPr>
          <t xml:space="preserve"> for "no"
- Enter "</t>
        </r>
        <r>
          <rPr>
            <b/>
            <sz val="8"/>
            <color indexed="81"/>
            <rFont val="Tahoma"/>
            <family val="2"/>
          </rPr>
          <t>NA</t>
        </r>
        <r>
          <rPr>
            <sz val="8"/>
            <color indexed="81"/>
            <rFont val="Tahoma"/>
            <family val="2"/>
          </rPr>
          <t xml:space="preserve">" if detailed retro/ re-commissioning evaluation is not appropriate due to size of facility or expense.
Note: Retro/ Re-commissioning assessment must be </t>
        </r>
        <r>
          <rPr>
            <b/>
            <sz val="8"/>
            <color indexed="81"/>
            <rFont val="Tahoma"/>
            <family val="2"/>
          </rPr>
          <t>Y</t>
        </r>
        <r>
          <rPr>
            <sz val="8"/>
            <color indexed="81"/>
            <rFont val="Tahoma"/>
            <family val="2"/>
          </rPr>
          <t xml:space="preserve"> or </t>
        </r>
        <r>
          <rPr>
            <b/>
            <sz val="8"/>
            <color indexed="81"/>
            <rFont val="Tahoma"/>
            <family val="2"/>
          </rPr>
          <t>NA</t>
        </r>
        <r>
          <rPr>
            <sz val="8"/>
            <color indexed="81"/>
            <rFont val="Tahoma"/>
            <family val="2"/>
          </rPr>
          <t xml:space="preserve"> in order for an evaluation to be </t>
        </r>
        <r>
          <rPr>
            <b/>
            <sz val="8"/>
            <color indexed="81"/>
            <rFont val="Tahoma"/>
            <family val="2"/>
          </rPr>
          <t>complete</t>
        </r>
        <r>
          <rPr>
            <sz val="8"/>
            <color indexed="81"/>
            <rFont val="Tahoma"/>
            <family val="2"/>
          </rPr>
          <t xml:space="preserve">.
If potential commissioning measures have been identified, indicate as potential </t>
        </r>
        <r>
          <rPr>
            <b/>
            <sz val="8"/>
            <color indexed="81"/>
            <rFont val="Tahoma"/>
            <family val="2"/>
          </rPr>
          <t>Commissioning Measures ECMs</t>
        </r>
        <r>
          <rPr>
            <sz val="8"/>
            <color indexed="81"/>
            <rFont val="Tahoma"/>
            <family val="2"/>
          </rPr>
          <t xml:space="preserve"> in the next section ("Potential Measures Identified")</t>
        </r>
      </text>
    </comment>
    <comment ref="G2" authorId="0" shapeId="0">
      <text>
        <r>
          <rPr>
            <sz val="8"/>
            <color indexed="81"/>
            <rFont val="Tahoma"/>
            <family val="2"/>
          </rPr>
          <t xml:space="preserve">Note: This value includes sq ft covered by cursory or "desk audits". (see user guide for further explanation)
(enter as </t>
        </r>
        <r>
          <rPr>
            <b/>
            <sz val="8"/>
            <color indexed="81"/>
            <rFont val="Tahoma"/>
            <family val="2"/>
          </rPr>
          <t>Thousand Sq Ft</t>
        </r>
        <r>
          <rPr>
            <sz val="8"/>
            <color indexed="81"/>
            <rFont val="Tahoma"/>
            <family val="2"/>
          </rPr>
          <t xml:space="preserve">) </t>
        </r>
      </text>
    </comment>
    <comment ref="H2" authorId="0" shapeId="0">
      <text>
        <r>
          <rPr>
            <b/>
            <sz val="8"/>
            <color indexed="81"/>
            <rFont val="Tahoma"/>
            <family val="2"/>
          </rPr>
          <t>Dollars</t>
        </r>
      </text>
    </comment>
    <comment ref="I2" authorId="0" shapeId="0">
      <text>
        <r>
          <rPr>
            <b/>
            <sz val="8"/>
            <color indexed="81"/>
            <rFont val="Tahoma"/>
            <family val="2"/>
          </rPr>
          <t>Million BTU</t>
        </r>
      </text>
    </comment>
    <comment ref="J2" authorId="0" shapeId="0">
      <text>
        <r>
          <rPr>
            <b/>
            <sz val="8"/>
            <color indexed="81"/>
            <rFont val="Tahoma"/>
            <family val="2"/>
          </rPr>
          <t>Dollars</t>
        </r>
      </text>
    </comment>
    <comment ref="K2" authorId="0" shapeId="0">
      <text>
        <r>
          <rPr>
            <b/>
            <sz val="8"/>
            <color indexed="81"/>
            <rFont val="Tahoma"/>
            <family val="2"/>
          </rPr>
          <t>Thousand Gallons</t>
        </r>
        <r>
          <rPr>
            <sz val="8"/>
            <color indexed="81"/>
            <rFont val="Tahoma"/>
            <family val="2"/>
          </rPr>
          <t xml:space="preserve">
</t>
        </r>
      </text>
    </comment>
    <comment ref="L2" authorId="0" shapeId="0">
      <text>
        <r>
          <rPr>
            <b/>
            <sz val="8"/>
            <color indexed="81"/>
            <rFont val="Tahoma"/>
            <family val="2"/>
          </rPr>
          <t>Dollars</t>
        </r>
      </text>
    </comment>
    <comment ref="M2" authorId="0" shapeId="0">
      <text>
        <r>
          <rPr>
            <b/>
            <sz val="8"/>
            <color indexed="81"/>
            <rFont val="Tahoma"/>
            <family val="2"/>
          </rPr>
          <t xml:space="preserve">Cost savings due to reduced maintenance, operational costs, repairs, etc.
</t>
        </r>
        <r>
          <rPr>
            <sz val="8"/>
            <color indexed="81"/>
            <rFont val="Tahoma"/>
            <family val="2"/>
          </rPr>
          <t xml:space="preserve">(enter as </t>
        </r>
        <r>
          <rPr>
            <b/>
            <sz val="8"/>
            <color indexed="81"/>
            <rFont val="Tahoma"/>
            <family val="2"/>
          </rPr>
          <t>Dollars</t>
        </r>
        <r>
          <rPr>
            <sz val="8"/>
            <color indexed="81"/>
            <rFont val="Tahoma"/>
            <family val="2"/>
          </rPr>
          <t>)</t>
        </r>
      </text>
    </comment>
    <comment ref="N2" authorId="0" shapeId="0">
      <text>
        <r>
          <rPr>
            <b/>
            <sz val="8"/>
            <color indexed="81"/>
            <rFont val="Tahoma"/>
            <family val="2"/>
          </rPr>
          <t>Million BTU</t>
        </r>
        <r>
          <rPr>
            <sz val="8"/>
            <color indexed="81"/>
            <rFont val="Tahoma"/>
            <family val="2"/>
          </rPr>
          <t xml:space="preserve">
</t>
        </r>
      </text>
    </comment>
    <comment ref="O2" authorId="0" shapeId="0">
      <text>
        <r>
          <rPr>
            <b/>
            <sz val="8"/>
            <color indexed="81"/>
            <rFont val="Tahoma"/>
            <family val="2"/>
          </rPr>
          <t xml:space="preserve">Dollars
</t>
        </r>
        <r>
          <rPr>
            <sz val="8"/>
            <color indexed="81"/>
            <rFont val="Tahoma"/>
            <family val="2"/>
          </rPr>
          <t xml:space="preserve">
</t>
        </r>
      </text>
    </comment>
    <comment ref="P2" authorId="0" shapeId="0">
      <text>
        <r>
          <rPr>
            <b/>
            <sz val="8"/>
            <color indexed="81"/>
            <rFont val="Tahoma"/>
            <family val="2"/>
          </rPr>
          <t>Thousand Gallons</t>
        </r>
        <r>
          <rPr>
            <sz val="8"/>
            <color indexed="81"/>
            <rFont val="Tahoma"/>
            <family val="2"/>
          </rPr>
          <t xml:space="preserve">
</t>
        </r>
      </text>
    </comment>
    <comment ref="Q2" authorId="0" shapeId="0">
      <text>
        <r>
          <rPr>
            <b/>
            <sz val="8"/>
            <color indexed="81"/>
            <rFont val="Tahoma"/>
            <family val="2"/>
          </rPr>
          <t>Dollars</t>
        </r>
      </text>
    </comment>
    <comment ref="R2" authorId="0" shapeId="0">
      <text>
        <r>
          <rPr>
            <b/>
            <sz val="8"/>
            <color indexed="81"/>
            <rFont val="Tahoma"/>
            <family val="2"/>
          </rPr>
          <t>Cost savings due to reduced maintenance, operational costs, repairs, etc.
(Dollars)</t>
        </r>
        <r>
          <rPr>
            <sz val="8"/>
            <color indexed="81"/>
            <rFont val="Tahoma"/>
            <family val="2"/>
          </rPr>
          <t xml:space="preserve">
</t>
        </r>
      </text>
    </comment>
    <comment ref="AM2" authorId="1" shapeId="0">
      <text>
        <r>
          <rPr>
            <sz val="8"/>
            <color indexed="81"/>
            <rFont val="Tahoma"/>
            <family val="2"/>
          </rPr>
          <t xml:space="preserve">Use this comment field for evaluation comments for internal agency use only.
</t>
        </r>
      </text>
    </comment>
    <comment ref="AN2" authorId="1" shapeId="0">
      <text>
        <r>
          <rPr>
            <sz val="8"/>
            <color indexed="81"/>
            <rFont val="Tahoma"/>
            <family val="2"/>
          </rPr>
          <t xml:space="preserve">Use this comment field for evaluation comments that are to be made available to the public.
</t>
        </r>
      </text>
    </comment>
  </commentList>
</comments>
</file>

<file path=xl/comments2.xml><?xml version="1.0" encoding="utf-8"?>
<comments xmlns="http://schemas.openxmlformats.org/spreadsheetml/2006/main">
  <authors>
    <author>stanley.lam</author>
    <author>braucmi</author>
  </authors>
  <commentList>
    <comment ref="A2" authorId="0" shapeId="0">
      <text>
        <r>
          <rPr>
            <sz val="8"/>
            <color indexed="81"/>
            <rFont val="Tahoma"/>
            <family val="2"/>
          </rPr>
          <t>Agency designated facility identifier displayed for reference purposes only.</t>
        </r>
      </text>
    </comment>
    <comment ref="B2" authorId="0" shapeId="0">
      <text>
        <r>
          <rPr>
            <sz val="8"/>
            <color indexed="81"/>
            <rFont val="Tahoma"/>
            <family val="2"/>
          </rPr>
          <t xml:space="preserve">Agency/sub-agency designation.  Facility data for sub-agencies within this agency may be uploaded on this spreadsheet.  The top agency acronym, e.g. "DOE", represents facilities that reside at the headquarters level of an agency, or any facility within an agency with no sub-agencies designated.
</t>
        </r>
      </text>
    </comment>
    <comment ref="D2" authorId="0" shapeId="0">
      <text>
        <r>
          <rPr>
            <sz val="8"/>
            <color indexed="81"/>
            <rFont val="Tahoma"/>
            <family val="2"/>
          </rPr>
          <t xml:space="preserve">Agencies are free to use any desired naming convention for evaluations (e.g. evaluation year, id number, etc)  By default, CTS assigns the facility name as the Evaluation Name.
</t>
        </r>
        <r>
          <rPr>
            <sz val="8"/>
            <color indexed="81"/>
            <rFont val="Tahoma"/>
            <family val="2"/>
          </rPr>
          <t xml:space="preserve">
</t>
        </r>
      </text>
    </comment>
    <comment ref="E2" authorId="0" shapeId="0">
      <text>
        <r>
          <rPr>
            <sz val="8"/>
            <color indexed="81"/>
            <rFont val="Tahoma"/>
            <family val="2"/>
          </rPr>
          <t>Date when</t>
        </r>
        <r>
          <rPr>
            <b/>
            <sz val="8"/>
            <color indexed="81"/>
            <rFont val="Tahoma"/>
            <family val="2"/>
          </rPr>
          <t xml:space="preserve"> ENTIRE</t>
        </r>
        <r>
          <rPr>
            <sz val="8"/>
            <color indexed="81"/>
            <rFont val="Tahoma"/>
            <family val="2"/>
          </rPr>
          <t xml:space="preserve"> facility </t>
        </r>
        <r>
          <rPr>
            <b/>
            <sz val="8"/>
            <color indexed="81"/>
            <rFont val="Tahoma"/>
            <family val="2"/>
          </rPr>
          <t>COMPLETED</t>
        </r>
        <r>
          <rPr>
            <sz val="8"/>
            <color indexed="81"/>
            <rFont val="Tahoma"/>
            <family val="2"/>
          </rPr>
          <t xml:space="preserve"> the comprehensive evaluation.  Leave this field blank if the evaluation is "in-progress"
Note: </t>
        </r>
        <r>
          <rPr>
            <b/>
            <sz val="8"/>
            <color indexed="81"/>
            <rFont val="Tahoma"/>
            <family val="2"/>
          </rPr>
          <t>Retro/Re-Commissioning Assessment must be Y or NA</t>
        </r>
        <r>
          <rPr>
            <sz val="8"/>
            <color indexed="81"/>
            <rFont val="Tahoma"/>
            <family val="2"/>
          </rPr>
          <t xml:space="preserve"> for Evaluation to be considered </t>
        </r>
        <r>
          <rPr>
            <b/>
            <sz val="8"/>
            <color indexed="81"/>
            <rFont val="Tahoma"/>
            <family val="2"/>
          </rPr>
          <t>Complete</t>
        </r>
        <r>
          <rPr>
            <sz val="8"/>
            <color indexed="81"/>
            <rFont val="Tahoma"/>
            <family val="2"/>
          </rPr>
          <t xml:space="preserve">.
(Enter the date in </t>
        </r>
        <r>
          <rPr>
            <b/>
            <sz val="8"/>
            <color indexed="81"/>
            <rFont val="Tahoma"/>
            <family val="2"/>
          </rPr>
          <t>yyyy-mm-dd</t>
        </r>
        <r>
          <rPr>
            <sz val="8"/>
            <color indexed="81"/>
            <rFont val="Tahoma"/>
            <family val="2"/>
          </rPr>
          <t xml:space="preserve"> format.)</t>
        </r>
      </text>
    </comment>
    <comment ref="F2" authorId="0" shapeId="0">
      <text>
        <r>
          <rPr>
            <sz val="8"/>
            <color indexed="81"/>
            <rFont val="Tahoma"/>
            <family val="2"/>
          </rPr>
          <t>Has a Retro/ Re-commissioning assessment been completed since the last completed evaluation?  (</t>
        </r>
        <r>
          <rPr>
            <b/>
            <sz val="8"/>
            <color indexed="81"/>
            <rFont val="Tahoma"/>
            <family val="2"/>
          </rPr>
          <t>Y</t>
        </r>
        <r>
          <rPr>
            <sz val="8"/>
            <color indexed="81"/>
            <rFont val="Tahoma"/>
            <family val="2"/>
          </rPr>
          <t xml:space="preserve">, </t>
        </r>
        <r>
          <rPr>
            <b/>
            <sz val="8"/>
            <color indexed="81"/>
            <rFont val="Tahoma"/>
            <family val="2"/>
          </rPr>
          <t>N</t>
        </r>
        <r>
          <rPr>
            <sz val="8"/>
            <color indexed="81"/>
            <rFont val="Tahoma"/>
            <family val="2"/>
          </rPr>
          <t xml:space="preserve">, or </t>
        </r>
        <r>
          <rPr>
            <b/>
            <sz val="8"/>
            <color indexed="81"/>
            <rFont val="Tahoma"/>
            <family val="2"/>
          </rPr>
          <t>NA</t>
        </r>
        <r>
          <rPr>
            <sz val="8"/>
            <color indexed="81"/>
            <rFont val="Tahoma"/>
            <family val="2"/>
          </rPr>
          <t xml:space="preserve">)
- Enter </t>
        </r>
        <r>
          <rPr>
            <b/>
            <sz val="8"/>
            <color indexed="81"/>
            <rFont val="Tahoma"/>
            <family val="2"/>
          </rPr>
          <t>Y</t>
        </r>
        <r>
          <rPr>
            <sz val="8"/>
            <color indexed="81"/>
            <rFont val="Tahoma"/>
            <family val="2"/>
          </rPr>
          <t xml:space="preserve"> for "yes"
- Enter </t>
        </r>
        <r>
          <rPr>
            <b/>
            <sz val="8"/>
            <color indexed="81"/>
            <rFont val="Tahoma"/>
            <family val="2"/>
          </rPr>
          <t>N</t>
        </r>
        <r>
          <rPr>
            <sz val="8"/>
            <color indexed="81"/>
            <rFont val="Tahoma"/>
            <family val="2"/>
          </rPr>
          <t xml:space="preserve"> for "no"
- Enter "</t>
        </r>
        <r>
          <rPr>
            <b/>
            <sz val="8"/>
            <color indexed="81"/>
            <rFont val="Tahoma"/>
            <family val="2"/>
          </rPr>
          <t>NA</t>
        </r>
        <r>
          <rPr>
            <sz val="8"/>
            <color indexed="81"/>
            <rFont val="Tahoma"/>
            <family val="2"/>
          </rPr>
          <t xml:space="preserve">" if detailed retro/ re-commissioning evaluation is not appropriate due to size of facility or expense.
Note: Retro/ Re-commissioning assessment must be </t>
        </r>
        <r>
          <rPr>
            <b/>
            <sz val="8"/>
            <color indexed="81"/>
            <rFont val="Tahoma"/>
            <family val="2"/>
          </rPr>
          <t>Y</t>
        </r>
        <r>
          <rPr>
            <sz val="8"/>
            <color indexed="81"/>
            <rFont val="Tahoma"/>
            <family val="2"/>
          </rPr>
          <t xml:space="preserve"> or </t>
        </r>
        <r>
          <rPr>
            <b/>
            <sz val="8"/>
            <color indexed="81"/>
            <rFont val="Tahoma"/>
            <family val="2"/>
          </rPr>
          <t>NA</t>
        </r>
        <r>
          <rPr>
            <sz val="8"/>
            <color indexed="81"/>
            <rFont val="Tahoma"/>
            <family val="2"/>
          </rPr>
          <t xml:space="preserve"> in order for an evaluation to be </t>
        </r>
        <r>
          <rPr>
            <b/>
            <sz val="8"/>
            <color indexed="81"/>
            <rFont val="Tahoma"/>
            <family val="2"/>
          </rPr>
          <t>complete</t>
        </r>
        <r>
          <rPr>
            <sz val="8"/>
            <color indexed="81"/>
            <rFont val="Tahoma"/>
            <family val="2"/>
          </rPr>
          <t xml:space="preserve">.
If potential commissioning measures have been identified, indicate as potential </t>
        </r>
        <r>
          <rPr>
            <b/>
            <sz val="8"/>
            <color indexed="81"/>
            <rFont val="Tahoma"/>
            <family val="2"/>
          </rPr>
          <t>Commissioning Measures ECMs</t>
        </r>
        <r>
          <rPr>
            <sz val="8"/>
            <color indexed="81"/>
            <rFont val="Tahoma"/>
            <family val="2"/>
          </rPr>
          <t xml:space="preserve"> in the next section ("Potential Measures Identified")</t>
        </r>
      </text>
    </comment>
    <comment ref="G2" authorId="0" shapeId="0">
      <text>
        <r>
          <rPr>
            <b/>
            <sz val="8"/>
            <color indexed="81"/>
            <rFont val="Tahoma"/>
            <family val="2"/>
          </rPr>
          <t>APPEND MODE</t>
        </r>
        <r>
          <rPr>
            <sz val="8"/>
            <color indexed="81"/>
            <rFont val="Tahoma"/>
            <family val="2"/>
          </rPr>
          <t xml:space="preserve">:
Enter </t>
        </r>
        <r>
          <rPr>
            <b/>
            <sz val="8"/>
            <color indexed="81"/>
            <rFont val="Tahoma"/>
            <family val="2"/>
          </rPr>
          <t>new</t>
        </r>
        <r>
          <rPr>
            <sz val="8"/>
            <color indexed="81"/>
            <rFont val="Tahoma"/>
            <family val="2"/>
          </rPr>
          <t xml:space="preserve"> square footage  evaluated to </t>
        </r>
        <r>
          <rPr>
            <b/>
            <sz val="8"/>
            <color indexed="81"/>
            <rFont val="Tahoma"/>
            <family val="2"/>
          </rPr>
          <t>APPEND</t>
        </r>
        <r>
          <rPr>
            <sz val="8"/>
            <color indexed="81"/>
            <rFont val="Tahoma"/>
            <family val="2"/>
          </rPr>
          <t xml:space="preserve"> to an existing in-progress evaluation or to add a </t>
        </r>
        <r>
          <rPr>
            <b/>
            <sz val="8"/>
            <color indexed="81"/>
            <rFont val="Tahoma"/>
            <family val="2"/>
          </rPr>
          <t>new</t>
        </r>
        <r>
          <rPr>
            <sz val="8"/>
            <color indexed="81"/>
            <rFont val="Tahoma"/>
            <family val="2"/>
          </rPr>
          <t xml:space="preserve"> Complete evaluation.
</t>
        </r>
        <r>
          <rPr>
            <b/>
            <sz val="8"/>
            <color indexed="81"/>
            <rFont val="Tahoma"/>
            <family val="2"/>
          </rPr>
          <t xml:space="preserve">
OVERWRITE MODE</t>
        </r>
        <r>
          <rPr>
            <sz val="8"/>
            <color indexed="81"/>
            <rFont val="Tahoma"/>
            <family val="2"/>
          </rPr>
          <t xml:space="preserve">:
Enter the </t>
        </r>
        <r>
          <rPr>
            <b/>
            <sz val="8"/>
            <color indexed="81"/>
            <rFont val="Tahoma"/>
            <family val="2"/>
          </rPr>
          <t>total</t>
        </r>
        <r>
          <rPr>
            <sz val="8"/>
            <color indexed="81"/>
            <rFont val="Tahoma"/>
            <family val="2"/>
          </rPr>
          <t xml:space="preserve"> square footage evaluated if this upload is an </t>
        </r>
        <r>
          <rPr>
            <b/>
            <sz val="8"/>
            <color indexed="81"/>
            <rFont val="Tahoma"/>
            <family val="2"/>
          </rPr>
          <t>OVERWRITE</t>
        </r>
        <r>
          <rPr>
            <sz val="8"/>
            <color indexed="81"/>
            <rFont val="Tahoma"/>
            <family val="2"/>
          </rPr>
          <t xml:space="preserve"> of existing data.
Mode is selected on the CTS upload user interface.  All data on this spreadsheet must be presented for upload in the append </t>
        </r>
        <r>
          <rPr>
            <b/>
            <sz val="8"/>
            <color indexed="81"/>
            <rFont val="Tahoma"/>
            <family val="2"/>
          </rPr>
          <t>OR</t>
        </r>
        <r>
          <rPr>
            <sz val="8"/>
            <color indexed="81"/>
            <rFont val="Tahoma"/>
            <family val="2"/>
          </rPr>
          <t xml:space="preserve"> overwrite mode.  </t>
        </r>
        <r>
          <rPr>
            <b/>
            <sz val="8"/>
            <color indexed="81"/>
            <rFont val="Tahoma"/>
            <family val="2"/>
          </rPr>
          <t>NOT BOTH</t>
        </r>
        <r>
          <rPr>
            <sz val="8"/>
            <color indexed="81"/>
            <rFont val="Tahoma"/>
            <family val="2"/>
          </rPr>
          <t xml:space="preserve"> 
Note: This value includes sq ft covered by cursory or "desk audits". (see user guide for further explanation)
(enter as </t>
        </r>
        <r>
          <rPr>
            <b/>
            <sz val="8"/>
            <color indexed="81"/>
            <rFont val="Tahoma"/>
            <family val="2"/>
          </rPr>
          <t>Thousand Sq Ft</t>
        </r>
        <r>
          <rPr>
            <sz val="8"/>
            <color indexed="81"/>
            <rFont val="Tahoma"/>
            <family val="2"/>
          </rPr>
          <t xml:space="preserve">) </t>
        </r>
      </text>
    </comment>
    <comment ref="H2" authorId="0" shapeId="0">
      <text>
        <r>
          <rPr>
            <b/>
            <sz val="8"/>
            <color indexed="81"/>
            <rFont val="Tahoma"/>
            <family val="2"/>
          </rPr>
          <t>Dollars</t>
        </r>
      </text>
    </comment>
    <comment ref="I2" authorId="0" shapeId="0">
      <text>
        <r>
          <rPr>
            <b/>
            <sz val="8"/>
            <color indexed="81"/>
            <rFont val="Tahoma"/>
            <family val="2"/>
          </rPr>
          <t>Million BTU</t>
        </r>
      </text>
    </comment>
    <comment ref="J2" authorId="0" shapeId="0">
      <text>
        <r>
          <rPr>
            <b/>
            <sz val="8"/>
            <color indexed="81"/>
            <rFont val="Tahoma"/>
            <family val="2"/>
          </rPr>
          <t>Dollars</t>
        </r>
      </text>
    </comment>
    <comment ref="K2" authorId="0" shapeId="0">
      <text>
        <r>
          <rPr>
            <b/>
            <sz val="8"/>
            <color indexed="81"/>
            <rFont val="Tahoma"/>
            <family val="2"/>
          </rPr>
          <t>Thousand Gallons</t>
        </r>
        <r>
          <rPr>
            <sz val="8"/>
            <color indexed="81"/>
            <rFont val="Tahoma"/>
            <family val="2"/>
          </rPr>
          <t xml:space="preserve">
</t>
        </r>
      </text>
    </comment>
    <comment ref="L2" authorId="0" shapeId="0">
      <text>
        <r>
          <rPr>
            <b/>
            <sz val="8"/>
            <color indexed="81"/>
            <rFont val="Tahoma"/>
            <family val="2"/>
          </rPr>
          <t>Dollars</t>
        </r>
      </text>
    </comment>
    <comment ref="M2" authorId="0" shapeId="0">
      <text>
        <r>
          <rPr>
            <b/>
            <sz val="8"/>
            <color indexed="81"/>
            <rFont val="Tahoma"/>
            <family val="2"/>
          </rPr>
          <t xml:space="preserve">Cost savings due to reduced maintenance, operational costs, repairs, etc.
</t>
        </r>
        <r>
          <rPr>
            <sz val="8"/>
            <color indexed="81"/>
            <rFont val="Tahoma"/>
            <family val="2"/>
          </rPr>
          <t xml:space="preserve">(enter as </t>
        </r>
        <r>
          <rPr>
            <b/>
            <sz val="8"/>
            <color indexed="81"/>
            <rFont val="Tahoma"/>
            <family val="2"/>
          </rPr>
          <t>Dollars</t>
        </r>
        <r>
          <rPr>
            <sz val="8"/>
            <color indexed="81"/>
            <rFont val="Tahoma"/>
            <family val="2"/>
          </rPr>
          <t>)</t>
        </r>
      </text>
    </comment>
    <comment ref="N2" authorId="0" shapeId="0">
      <text>
        <r>
          <rPr>
            <b/>
            <sz val="8"/>
            <color indexed="81"/>
            <rFont val="Tahoma"/>
            <family val="2"/>
          </rPr>
          <t>Million BTU</t>
        </r>
        <r>
          <rPr>
            <sz val="8"/>
            <color indexed="81"/>
            <rFont val="Tahoma"/>
            <family val="2"/>
          </rPr>
          <t xml:space="preserve">
</t>
        </r>
      </text>
    </comment>
    <comment ref="O2" authorId="0" shapeId="0">
      <text>
        <r>
          <rPr>
            <b/>
            <sz val="8"/>
            <color indexed="81"/>
            <rFont val="Tahoma"/>
            <family val="2"/>
          </rPr>
          <t xml:space="preserve">Dollars
</t>
        </r>
        <r>
          <rPr>
            <sz val="8"/>
            <color indexed="81"/>
            <rFont val="Tahoma"/>
            <family val="2"/>
          </rPr>
          <t xml:space="preserve">
</t>
        </r>
      </text>
    </comment>
    <comment ref="P2" authorId="0" shapeId="0">
      <text>
        <r>
          <rPr>
            <b/>
            <sz val="8"/>
            <color indexed="81"/>
            <rFont val="Tahoma"/>
            <family val="2"/>
          </rPr>
          <t>Thousand Gallons</t>
        </r>
        <r>
          <rPr>
            <sz val="8"/>
            <color indexed="81"/>
            <rFont val="Tahoma"/>
            <family val="2"/>
          </rPr>
          <t xml:space="preserve">
</t>
        </r>
      </text>
    </comment>
    <comment ref="Q2" authorId="0" shapeId="0">
      <text>
        <r>
          <rPr>
            <b/>
            <sz val="8"/>
            <color indexed="81"/>
            <rFont val="Tahoma"/>
            <family val="2"/>
          </rPr>
          <t>Dollars</t>
        </r>
      </text>
    </comment>
    <comment ref="R2" authorId="0" shapeId="0">
      <text>
        <r>
          <rPr>
            <b/>
            <sz val="8"/>
            <color indexed="81"/>
            <rFont val="Tahoma"/>
            <family val="2"/>
          </rPr>
          <t>Cost savings due to reduced maintenance, operational costs, repairs, etc.
(Dollars)</t>
        </r>
        <r>
          <rPr>
            <sz val="8"/>
            <color indexed="81"/>
            <rFont val="Tahoma"/>
            <family val="2"/>
          </rPr>
          <t xml:space="preserve">
</t>
        </r>
      </text>
    </comment>
    <comment ref="AM2" authorId="1" shapeId="0">
      <text>
        <r>
          <rPr>
            <sz val="8"/>
            <color indexed="81"/>
            <rFont val="Tahoma"/>
            <family val="2"/>
          </rPr>
          <t>Use this comment field for evaluation comments for internal agency use only.</t>
        </r>
      </text>
    </comment>
    <comment ref="AN2" authorId="1" shapeId="0">
      <text>
        <r>
          <rPr>
            <sz val="8"/>
            <color indexed="81"/>
            <rFont val="Tahoma"/>
            <family val="2"/>
          </rPr>
          <t>Use this comment field for evaluation comments that are to be made available to the public.</t>
        </r>
      </text>
    </comment>
  </commentList>
</comments>
</file>

<file path=xl/sharedStrings.xml><?xml version="1.0" encoding="utf-8"?>
<sst xmlns="http://schemas.openxmlformats.org/spreadsheetml/2006/main" count="1269" uniqueCount="426">
  <si>
    <t>Facility Name</t>
  </si>
  <si>
    <t>Sub-agency Acronym</t>
  </si>
  <si>
    <t>Gross Evaluated Square Footage</t>
  </si>
  <si>
    <t>Estimated Annual Energy Savings</t>
  </si>
  <si>
    <t>Estimated Annual Energy Cost Savings</t>
  </si>
  <si>
    <t>Estimated Annual Water Savings</t>
  </si>
  <si>
    <t>Estimated Annual Water Cost Savings</t>
  </si>
  <si>
    <t>Estimated Life-Cycle Energy Savings</t>
  </si>
  <si>
    <t>Estimated Present Value Life-Cycle Energy Cost Savings</t>
  </si>
  <si>
    <t>Estimated Life-Cycle Water Savings</t>
  </si>
  <si>
    <t>Estimated Present Value Life-Cycle Water Cost Savings</t>
  </si>
  <si>
    <t>Boiler Plant Improvements</t>
  </si>
  <si>
    <t>Chiller Plant Improvements</t>
  </si>
  <si>
    <t>Other HVAC</t>
  </si>
  <si>
    <t>Lighting Improvements</t>
  </si>
  <si>
    <t>Electric Motors and Drives</t>
  </si>
  <si>
    <t>Refrigeration</t>
  </si>
  <si>
    <t>Distributed Generation</t>
  </si>
  <si>
    <t>Renewable Energy Systems</t>
  </si>
  <si>
    <t>Water and Sewer Conservation Systems</t>
  </si>
  <si>
    <t>Rate Adjustments</t>
  </si>
  <si>
    <t>Energy Related Process Improvements</t>
  </si>
  <si>
    <t>Advanced Metering Systems</t>
  </si>
  <si>
    <t>Commissioning Measures</t>
  </si>
  <si>
    <t>Other</t>
  </si>
  <si>
    <t>CW / HW / Steam Distribution Systems</t>
  </si>
  <si>
    <t>Building Automation Systems / EMCS</t>
  </si>
  <si>
    <t>Energy / Utility Distribution Systems</t>
  </si>
  <si>
    <t>Electrical Peak Shaving / Load Shifting</t>
  </si>
  <si>
    <t>Appliance / Plug-load reductions</t>
  </si>
  <si>
    <t>Comments / Explanations</t>
  </si>
  <si>
    <t>Evaluation Completion Date</t>
  </si>
  <si>
    <t>Estimated Other Annual Ancillary Cost Savings</t>
  </si>
  <si>
    <t>Estimated Implementation Cost of Measure(s)</t>
  </si>
  <si>
    <t>Building Envelope Modifications</t>
  </si>
  <si>
    <t>Evaluation Name</t>
  </si>
  <si>
    <t>Aggregated Findings of Comprehensive Evaluations
Estimated Annual Data</t>
  </si>
  <si>
    <t>Aggregated Findings of Comprehensive Evaluations
Estimated Life-Cycle Data</t>
  </si>
  <si>
    <t>Retro/Re-Commissioning Assessment</t>
  </si>
  <si>
    <r>
      <t xml:space="preserve">Covered Facility Identification Information
</t>
    </r>
    <r>
      <rPr>
        <sz val="10"/>
        <rFont val="Arial"/>
        <family val="2"/>
      </rPr>
      <t>(for reference)</t>
    </r>
    <r>
      <rPr>
        <b/>
        <sz val="10"/>
        <rFont val="Arial"/>
        <family val="2"/>
      </rPr>
      <t xml:space="preserve">
</t>
    </r>
    <r>
      <rPr>
        <sz val="10"/>
        <rFont val="Arial"/>
        <family val="2"/>
      </rPr>
      <t xml:space="preserve">Required fields indicated with </t>
    </r>
    <r>
      <rPr>
        <b/>
        <sz val="10"/>
        <color rgb="FFFF0000"/>
        <rFont val="Arial"/>
        <family val="2"/>
      </rPr>
      <t>Red</t>
    </r>
  </si>
  <si>
    <t>Estimated Other Present Value Life-Cycle Ancillary Cost Savings</t>
  </si>
  <si>
    <r>
      <t xml:space="preserve">Covered Facility Identification Information
</t>
    </r>
    <r>
      <rPr>
        <sz val="10"/>
        <rFont val="Arial"/>
        <family val="2"/>
      </rPr>
      <t>(for reference)</t>
    </r>
    <r>
      <rPr>
        <b/>
        <sz val="10"/>
        <rFont val="Arial"/>
        <family val="2"/>
      </rPr>
      <t xml:space="preserve">
</t>
    </r>
    <r>
      <rPr>
        <sz val="10"/>
        <rFont val="Arial"/>
        <family val="2"/>
      </rPr>
      <t/>
    </r>
  </si>
  <si>
    <t>(yyyy-mm-dd)</t>
  </si>
  <si>
    <t>(Y, N, NA)</t>
  </si>
  <si>
    <t>(Thou. Sq Ft)</t>
  </si>
  <si>
    <t>(Dollars)</t>
  </si>
  <si>
    <t>(Million Btu)</t>
  </si>
  <si>
    <t>(Thou. Gallons)</t>
  </si>
  <si>
    <t xml:space="preserve">                                                                                                                                                                                                                                                                                                                                                                                                                                                                                                                                                                                                                                                                                                                                                                                                                                                                                                                                                                                                                                        </t>
  </si>
  <si>
    <t>Agency Designated Covered Facility ID</t>
  </si>
  <si>
    <t>Caution: Do not add data to this row</t>
  </si>
  <si>
    <t>Covered Facility Evaluation - Data Fields</t>
  </si>
  <si>
    <t>Descriptive name of this evaluation (may include facility name, timestamp, etc)</t>
  </si>
  <si>
    <t>Text: (100 char max)</t>
  </si>
  <si>
    <t>Required</t>
  </si>
  <si>
    <r>
      <t xml:space="preserve">Date that the </t>
    </r>
    <r>
      <rPr>
        <b/>
        <sz val="11"/>
        <color theme="1"/>
        <rFont val="Calibri"/>
        <family val="2"/>
        <scheme val="minor"/>
      </rPr>
      <t xml:space="preserve">entire </t>
    </r>
    <r>
      <rPr>
        <sz val="11"/>
        <color theme="1"/>
        <rFont val="Calibri"/>
        <family val="2"/>
        <scheme val="minor"/>
      </rPr>
      <t>covered facility completed evaluation</t>
    </r>
  </si>
  <si>
    <t>Date (mm/dd/yyyy)</t>
  </si>
  <si>
    <t>Optional</t>
  </si>
  <si>
    <t>For multi-building or large covered facilities, the comprehensive evaluation of all facility square footage may be spread out over a period of 4 years.  The evaluation is considered "in-progress" until all appropriate square footage has been evaluated.  Once the entire covered facility has been evaluated, indication of the Evaluation Completion Date changes the status of the evaluation to "completed".</t>
  </si>
  <si>
    <r>
      <t xml:space="preserve">Indicate if an </t>
    </r>
    <r>
      <rPr>
        <b/>
        <i/>
        <sz val="11"/>
        <color theme="1"/>
        <rFont val="Calibri"/>
        <family val="2"/>
        <scheme val="minor"/>
      </rPr>
      <t xml:space="preserve">assessment </t>
    </r>
    <r>
      <rPr>
        <sz val="11"/>
        <color theme="1"/>
        <rFont val="Calibri"/>
        <family val="2"/>
        <scheme val="minor"/>
      </rPr>
      <t>of retro- or re-commissioning measures was completed as part of the comprehensive evaluation.</t>
    </r>
  </si>
  <si>
    <t>Selection: (Yes, No, or Not Applicable)</t>
  </si>
  <si>
    <t>An evaluation cannot be considered "completed" unless the commissioning assessment is indicated as "Yes" or "NA".  For covered facilities with gross area less than 50,000 sq ft, a commissioning assessment may be indicated as not applicable. ("NA").</t>
  </si>
  <si>
    <t>Gross Evaluated Square Feet</t>
  </si>
  <si>
    <t>The square footage of the facility area evaluated (may include areas deemed not appropriate for detailed energy audit – ie. “desk audits”)</t>
  </si>
  <si>
    <t>Numeric (Thou. Sq Ft)</t>
  </si>
  <si>
    <t>The Evaluated Square Footage should not be greater than the total covered facility gross square footage.</t>
  </si>
  <si>
    <t>The evaluated square footage may include area not considered appropriate for a detailed energy audit (e.g. garage space) or space considered evaluated as part of a "desk audit".  Please see the EISA 432 Implementation Guidance for more information.</t>
  </si>
  <si>
    <t>Estimated Implementation Cost of Measures</t>
  </si>
  <si>
    <t>The estimated cost for implementing all of the efficiency measures identified in this evaluation</t>
  </si>
  <si>
    <t>Numeric : (Dollars)</t>
  </si>
  <si>
    <t>Estimated Annual Data</t>
  </si>
  <si>
    <t>The estimated site-delivered Btu annual energy savings expected from all identified energy efficiency measures for this evaluation</t>
  </si>
  <si>
    <t>Numeric (Million Btu)</t>
  </si>
  <si>
    <t>If you enter a value greater than 0 for Energy Savings, then you must identify at least one Energy Conservation Measure (ECM). Any ECM will satisfy the validation requirement – regardless of whether you indicated that the savings were in energy or water.</t>
  </si>
  <si>
    <t>The estimated annual energy cost savings expected from all identified energy efficiency measures</t>
  </si>
  <si>
    <t>Numeric: (Dollars)</t>
  </si>
  <si>
    <t>The estimated annual water savings expected from all identified water use and disposal (sewer) efficiency measures</t>
  </si>
  <si>
    <t>Numeric (Thou. Gallons)</t>
  </si>
  <si>
    <t>If you enter a value greater than 0 for Water Savings, you have to identify at least one Energy Conservation Measure (ECM).  Any ECM will satisfy the validation requirement – regardless of whether you indicated that the savings were in energy or water.</t>
  </si>
  <si>
    <t>The estimated annual water cost savings expected from all identified water use and disposal (sewer) efficiency measures</t>
  </si>
  <si>
    <t>The estimated annual other ancillary cost savings expected from all identified efficiency measures. These may include savings due to reduced maintenance, operational costs, repairs, etc.</t>
  </si>
  <si>
    <t>Estimated LifeCycle Data</t>
  </si>
  <si>
    <t>Estimated Lifecycle Energy Savings</t>
  </si>
  <si>
    <t>The estimated site-delivered Btu energy savings expected from all identified energy efficiency measures over the collective life spans of the measures.</t>
  </si>
  <si>
    <t>Estimated Lifecycle Energy Cost Savings</t>
  </si>
  <si>
    <t>The estimated present value energy cost savings expected from all identified energy efficiency measures over the collective life spans of the measures.</t>
  </si>
  <si>
    <t>Estimated Lifecycle Water Savings</t>
  </si>
  <si>
    <t>The estimated water savings expected from all identified water use and disposal (sewer) efficiency measures over the collective life spans of the measures.</t>
  </si>
  <si>
    <t>Estimated Lifecycle Water Cost Savings</t>
  </si>
  <si>
    <t>The estimated present value water cost savings expected from all identified water use and disposal (sewer) efficiency measures over the collective life spans of the measures.</t>
  </si>
  <si>
    <t>Estimated Lifecycle Other Ancillary Cost Saving</t>
  </si>
  <si>
    <t>The estimated other ancillary present value cost savings expected from all identified efficiency measures over the collective life spans of the measures. These may include savings due to reduced maintenance, operational costs, repairs, etc.</t>
  </si>
  <si>
    <t>Potential ECMs</t>
  </si>
  <si>
    <t>Integer</t>
  </si>
  <si>
    <t>Required if applicable</t>
  </si>
  <si>
    <t>Indicate at least one ECM from the following technology categories if Energy or Water savings were greater than "0".</t>
  </si>
  <si>
    <t>Boiler decentralization</t>
  </si>
  <si>
    <t>Chiller plant pumping, piping, and controls retrofits and replacements</t>
  </si>
  <si>
    <t>HVAC damper and controller repair or replacement</t>
  </si>
  <si>
    <t>Thermal energy storage</t>
  </si>
  <si>
    <t>Window replacement</t>
  </si>
  <si>
    <t>Steam trap repair and replacement</t>
  </si>
  <si>
    <t>Repair or replacement of existing condensate return systems and installation of new condensate return systems</t>
  </si>
  <si>
    <t>Replacement of ice/refrigeration equipment with high efficiency units</t>
  </si>
  <si>
    <t>Fuel cells installation</t>
  </si>
  <si>
    <t>Photovoltaic system installation</t>
  </si>
  <si>
    <t>Solar hot water system installation</t>
  </si>
  <si>
    <t>Solar ventilation preheating system installation</t>
  </si>
  <si>
    <t>Wind energy system installation</t>
  </si>
  <si>
    <t>Passive solar heating installation</t>
  </si>
  <si>
    <t>Energy/Utility Distribution Systems</t>
  </si>
  <si>
    <t>Transformers installation</t>
  </si>
  <si>
    <t>Power quality upgrades</t>
  </si>
  <si>
    <t>Power factor correction</t>
  </si>
  <si>
    <t>Gas distribution systems installation</t>
  </si>
  <si>
    <t>Low-flow faucets and showerheads</t>
  </si>
  <si>
    <t>Low-flow plumbing equipment</t>
  </si>
  <si>
    <t>Water efficient irrigation</t>
  </si>
  <si>
    <t>On-site sewer treatment systems</t>
  </si>
  <si>
    <t>Gas cooling</t>
  </si>
  <si>
    <t>Change to more favorable rate schedule</t>
  </si>
  <si>
    <t>Lower energy cost supplier(s) (where applicable)</t>
  </si>
  <si>
    <t>Energy service billing and meter auditing recommendations</t>
  </si>
  <si>
    <t>Production and/or manufacturing improvements</t>
  </si>
  <si>
    <t>Recycling and other waste stream reductions</t>
  </si>
  <si>
    <t>Industrial process improvement</t>
  </si>
  <si>
    <t>Replace air-cooled ice/refrigeration equipment</t>
  </si>
  <si>
    <t>Replace refrigerators</t>
  </si>
  <si>
    <t>De-lamp vending machines</t>
  </si>
  <si>
    <t>Plug timers</t>
  </si>
  <si>
    <t>Comments</t>
  </si>
  <si>
    <t>Facility Characteristics</t>
  </si>
  <si>
    <t>Agency Name</t>
  </si>
  <si>
    <t>The Department/agency or sub-agency/bureau to which the covered facility is associated.</t>
  </si>
  <si>
    <t>Selection (list)</t>
  </si>
  <si>
    <t>Sub-agencies designated by the same acronym as the top-tier agency (e.g. DOE/DOE) may be used to represent facilities that reside at the headquarters level of an agency or for facilities in agencies that are not broken down by sub-agency..</t>
  </si>
  <si>
    <t>The name of the Covered Facility</t>
  </si>
  <si>
    <t>Text: (75 char max)</t>
  </si>
  <si>
    <t>The Covered Facility may be any building, installation, structure, or other property (including any applicable fixtures) owned or operated by, or constructed or manufactured and leased to, the Federal Government. The Covered Facility may consist of a group of facilities at a single location or multiple locations managed as an integrated operation; or contractor-operated facilities owned by the Federal Government.</t>
  </si>
  <si>
    <t>Agency assigned internal covered facility identifier. This identifier must be unique across the top-tier agency.</t>
  </si>
  <si>
    <t>Text: (25 char max)</t>
  </si>
  <si>
    <t>eere_cts@ee.doe.gov</t>
  </si>
  <si>
    <t>Evaluation Upload Template Instructions</t>
  </si>
  <si>
    <t>○ Populate this sheet with data to be imported into CTS</t>
  </si>
  <si>
    <t>○ All columns with red headers are required and must be filled out</t>
  </si>
  <si>
    <t>○ DO NOT EDIT any information above the third row</t>
  </si>
  <si>
    <t>○ Click on a column header to be taken to the data dictionary for more information</t>
  </si>
  <si>
    <t>○ This sheet is populated with the most recent evaluation for each facility (either Completed or In-progress)</t>
  </si>
  <si>
    <t>○ Use this sheet as a reference for your upload template; you may cut and paste data from this sheet to the "Evaluation Upload Template" sheet</t>
  </si>
  <si>
    <t>○ To update records in CTS for the evaluations on this sheet, make changes, then cut and paste rows to the "Evaluation Upload Template" sheet</t>
  </si>
  <si>
    <t>○ This sheet contains information relevant to the Evaluation Module data fields</t>
  </si>
  <si>
    <t>○ In here you will find terms and definitions to help explain columns in the upload template</t>
  </si>
  <si>
    <t>○ If you still have any questions after reviewing the Data Dictionary please send an e-mail to:</t>
  </si>
  <si>
    <t>○ DO NOT ADD ADDITIONAL COLUMNS to the sheet</t>
  </si>
  <si>
    <r>
      <rPr>
        <sz val="11"/>
        <color theme="1"/>
        <rFont val="Calibri"/>
        <family val="2"/>
        <scheme val="minor"/>
      </rPr>
      <t>• First Sheet</t>
    </r>
    <r>
      <rPr>
        <b/>
        <sz val="11"/>
        <color indexed="8"/>
        <rFont val="Calibri"/>
        <family val="2"/>
      </rPr>
      <t xml:space="preserve"> - Instructions</t>
    </r>
  </si>
  <si>
    <r>
      <rPr>
        <sz val="11"/>
        <color theme="1"/>
        <rFont val="Calibri"/>
        <family val="2"/>
        <scheme val="minor"/>
      </rPr>
      <t>• Second Sheet</t>
    </r>
    <r>
      <rPr>
        <b/>
        <sz val="11"/>
        <color indexed="8"/>
        <rFont val="Calibri"/>
        <family val="2"/>
      </rPr>
      <t xml:space="preserve"> - Evaluation Upload Template</t>
    </r>
  </si>
  <si>
    <t>○ Data uploaded for evaluations with completion dates which exist in CTS will update the data in CTS</t>
  </si>
  <si>
    <r>
      <rPr>
        <sz val="11"/>
        <color theme="1"/>
        <rFont val="Calibri"/>
        <family val="2"/>
        <scheme val="minor"/>
      </rPr>
      <t>• Third Sheet</t>
    </r>
    <r>
      <rPr>
        <b/>
        <sz val="11"/>
        <color indexed="8"/>
        <rFont val="Calibri"/>
        <family val="2"/>
      </rPr>
      <t xml:space="preserve"> - Current Active Evaluation</t>
    </r>
  </si>
  <si>
    <r>
      <rPr>
        <sz val="11"/>
        <color theme="1"/>
        <rFont val="Calibri"/>
        <family val="2"/>
        <scheme val="minor"/>
      </rPr>
      <t>• Fourth Sheet</t>
    </r>
    <r>
      <rPr>
        <b/>
        <sz val="11"/>
        <color indexed="8"/>
        <rFont val="Calibri"/>
        <family val="2"/>
      </rPr>
      <t xml:space="preserve"> - Data Dictionary</t>
    </r>
  </si>
  <si>
    <t>Choose an identifier that is meaningful to your agency.  The identifier may contain numbers, letters and special characters.  This identifier provides the link between CTS and buildings entered into Portfolio Manager.  There may be multiple buildings associated with one CTS Covered Facility.</t>
  </si>
  <si>
    <t>○ "Sub-Agency Acronym" and "Agency Designated Covered Facility ID"  MUST correspond to the existing acronym and IDs used in CTS</t>
  </si>
  <si>
    <t>Comment For Public Disclosure</t>
  </si>
  <si>
    <t>Add Heat Recovery</t>
  </si>
  <si>
    <t>Boiler Room Insulation</t>
  </si>
  <si>
    <t>Convert Gas-Fired Unit to Boiler Loop</t>
  </si>
  <si>
    <t>Heating - Cleaning and Repair</t>
  </si>
  <si>
    <t>Heating - Operating Protocols, Calibration, and/or Sequencing</t>
  </si>
  <si>
    <t>Heating - Uncategorized</t>
  </si>
  <si>
    <t>Replace Boiler or Furnace</t>
  </si>
  <si>
    <t>Replace Burner</t>
  </si>
  <si>
    <t>Chiller Plant Improvements - Uncategorized</t>
  </si>
  <si>
    <t>Install VSD on Electric Centrifugal Chillers</t>
  </si>
  <si>
    <t>Replace Chiller</t>
  </si>
  <si>
    <t>Add or Upgrade BAS/EMS/EMCS</t>
  </si>
  <si>
    <t>Add or Upgrade Controls</t>
  </si>
  <si>
    <t>Controls - Uncategorized</t>
  </si>
  <si>
    <t xml:space="preserve">Cooling - Operating Protocols, Calibration, and/or Sequencing </t>
  </si>
  <si>
    <t>Distribution - Operating Protocols, Calibration, and/or Sequencing</t>
  </si>
  <si>
    <t>Domestic Hot Water - Operating Protocols, Calibration, and/or Sequencing</t>
  </si>
  <si>
    <t>Motors - Add Drive Controls</t>
  </si>
  <si>
    <t>Operating Protocols, Calibration, and/or Sequencing - Uncategorized</t>
  </si>
  <si>
    <t>Pneumatic to DDC Convert</t>
  </si>
  <si>
    <t>Process/Plug Equipment - Operating Protocols, Calibration, and/or Sequencing</t>
  </si>
  <si>
    <t xml:space="preserve">System - Operating Protocols, Calibration, and/or Sequencing </t>
  </si>
  <si>
    <t xml:space="preserve">Ventilation - Operating Protocols, Calibration, and/or Sequencing </t>
  </si>
  <si>
    <t>Add Duct Insulation</t>
  </si>
  <si>
    <t>Add or replace Cooling Tower</t>
  </si>
  <si>
    <t>Convert CV System to VAV System</t>
  </si>
  <si>
    <t>Cooling - Heat Recovery</t>
  </si>
  <si>
    <t>Cooling - Uncategorized</t>
  </si>
  <si>
    <t>Distribution - Balancing</t>
  </si>
  <si>
    <t>Distribution - Improve Fans</t>
  </si>
  <si>
    <t>Duct Insulation</t>
  </si>
  <si>
    <t>Duct Sealing</t>
  </si>
  <si>
    <t>Economizer Cycle</t>
  </si>
  <si>
    <t>HVAC - Distribution - Uncategorized</t>
  </si>
  <si>
    <t xml:space="preserve">HVAC - System - Cleaning and/or Repair </t>
  </si>
  <si>
    <t>HVAC - System - Training and/or Documentation</t>
  </si>
  <si>
    <t>HVAC - System - Uncategorized</t>
  </si>
  <si>
    <t>Repair Leaks / Seal Ducts</t>
  </si>
  <si>
    <t>Replace Package Units</t>
  </si>
  <si>
    <t>Replace Packaged Terminal Units</t>
  </si>
  <si>
    <t>Replace/Modify AHU</t>
  </si>
  <si>
    <t>Ventilation - Balancing</t>
  </si>
  <si>
    <t>Ventilation - Cleaning and Repair</t>
  </si>
  <si>
    <t>Ventilation - Uncategorized</t>
  </si>
  <si>
    <t>Ventilation - Upgrade Fans</t>
  </si>
  <si>
    <t>Add daylight dimming</t>
  </si>
  <si>
    <t>Add occupancy sensors</t>
  </si>
  <si>
    <t>Fiber optic lighting technologies</t>
  </si>
  <si>
    <t>Light Emitting Diode technologies</t>
  </si>
  <si>
    <t>Lighting - Cleaning and/or Repair</t>
  </si>
  <si>
    <t>Lighting - Operation Protocols, Calibration, and/or Sequencing</t>
  </si>
  <si>
    <t>Lighting - Uncategorized</t>
  </si>
  <si>
    <t>Retrofit with CFLs</t>
  </si>
  <si>
    <t>Retrofit with T-5</t>
  </si>
  <si>
    <t>Retrofit with T-8</t>
  </si>
  <si>
    <t>Retrofit/Replace</t>
  </si>
  <si>
    <t>Spectrally enhanced lighting</t>
  </si>
  <si>
    <t>Add Attic/Knee Wall Insulation</t>
  </si>
  <si>
    <t>Add Shading Devices</t>
  </si>
  <si>
    <t>Add Window Films</t>
  </si>
  <si>
    <t>Air Sealing</t>
  </si>
  <si>
    <t>Cool/Green Roof Installed</t>
  </si>
  <si>
    <t>Envelope - Cleaning and/or Repair</t>
  </si>
  <si>
    <t>Envelope - Uncategorized</t>
  </si>
  <si>
    <t>Increase Ceiling Insulation</t>
  </si>
  <si>
    <t>Increase Floor Insulation</t>
  </si>
  <si>
    <t>Increase Roof Insulation</t>
  </si>
  <si>
    <t>Increase Wall Insulation</t>
  </si>
  <si>
    <t>Insulate Attic Hatch / Stair Box</t>
  </si>
  <si>
    <t>Insulate Foundation</t>
  </si>
  <si>
    <t>Insulate Thermal Bypass</t>
  </si>
  <si>
    <t>Insulation or Replacement of Solar Screens</t>
  </si>
  <si>
    <t>Replace Glazing</t>
  </si>
  <si>
    <t>Add Recirculating Pumps</t>
  </si>
  <si>
    <t>Convert System from Steam to hot Water</t>
  </si>
  <si>
    <t>Distribution - Add Pipe Insulation</t>
  </si>
  <si>
    <t>Domestic Hot Water - Add Pipe Insulation</t>
  </si>
  <si>
    <t>Domestic Hot Water - Heat Recovery</t>
  </si>
  <si>
    <t>Domestic Hot Water - Replace or Upgrade Heater</t>
  </si>
  <si>
    <t>Domestic Hot Water - Uncategorized</t>
  </si>
  <si>
    <t>Install Low-Flow Fixtures</t>
  </si>
  <si>
    <t>Separate DHW from Heating</t>
  </si>
  <si>
    <t>Solar Hot Water</t>
  </si>
  <si>
    <t>Motors - Replace with higher efficiency</t>
  </si>
  <si>
    <t>Motors - Replace with VSD</t>
  </si>
  <si>
    <t>Motors - Uncategorized</t>
  </si>
  <si>
    <t>Refrigeration - Uncategorized</t>
  </si>
  <si>
    <t>CHP/Cogeneration systems installation</t>
  </si>
  <si>
    <t>Microturbines installation</t>
  </si>
  <si>
    <t>On-Site Generation - Uncategorized</t>
  </si>
  <si>
    <t>Landfill gas, wastewater treatment plant digester gas, and coalbed methane power plant installation</t>
  </si>
  <si>
    <t>Renewable Energy Systems - Uncategorized</t>
  </si>
  <si>
    <t>Replacement of AC and heating units with ground coupled heat pump systems</t>
  </si>
  <si>
    <t>Wood waste, other organic waste stream heating or power plant installation</t>
  </si>
  <si>
    <t>Energy/Utility Distribution Systems - Uncategorized</t>
  </si>
  <si>
    <t>Water and Sewer Conservation Systems - Uncategorized</t>
  </si>
  <si>
    <t>Electrical Peak Shaving/Load Shifting - Uncategorized</t>
  </si>
  <si>
    <t>Energy Cost Reduction Through Rate Adjustments - Uncategorized</t>
  </si>
  <si>
    <t>Data Center - Uncategorized</t>
  </si>
  <si>
    <t>Energy Related Process Improvements - Uncategorized</t>
  </si>
  <si>
    <t>Advanced Metering Systems - Uncategorized</t>
  </si>
  <si>
    <t>Process/Plug Equipment - Cleaning and/or Repair</t>
  </si>
  <si>
    <t>Process/Plug Equipment - Replace with Energy Star Rated</t>
  </si>
  <si>
    <t>Process/Plug Equipment - Uncategorized</t>
  </si>
  <si>
    <t>Commissioning or Retro-commissioning</t>
  </si>
  <si>
    <t>Addition or Annex</t>
  </si>
  <si>
    <t>Cleaning and/or Repair - Uncategorized</t>
  </si>
  <si>
    <t>Fuel Conversion</t>
  </si>
  <si>
    <t>Other - Uncategorized</t>
  </si>
  <si>
    <t>Training and/or Documentation - Uncategorized</t>
  </si>
  <si>
    <t>Unknown</t>
  </si>
  <si>
    <t>Building Automation Systems/Energy Management Control Systems (EMCS)</t>
  </si>
  <si>
    <t>Heating, Ventilating, and Air Conditioning</t>
  </si>
  <si>
    <t>Chilled Water, Hot Water, and Steam Distribution Systems</t>
  </si>
  <si>
    <t>Electrical Peak Shaving/Load Shifting</t>
  </si>
  <si>
    <t>Energy Cost Reduction Through Rate Adjustments</t>
  </si>
  <si>
    <t>Appliance/Plug-load reductions</t>
  </si>
  <si>
    <t>Energy and Water Conservation Measures</t>
  </si>
  <si>
    <t>At least 1 ECM from any category is required for the project to be valid.</t>
  </si>
  <si>
    <r>
      <t xml:space="preserve">Potential Conservation Measures (per Technology Category)
</t>
    </r>
    <r>
      <rPr>
        <sz val="10"/>
        <rFont val="Arial"/>
        <family val="2"/>
      </rPr>
      <t xml:space="preserve">Add the number of ECMs below by category
</t>
    </r>
    <r>
      <rPr>
        <b/>
        <u/>
        <sz val="10"/>
        <rFont val="Arial"/>
        <family val="2"/>
      </rPr>
      <t>OR</t>
    </r>
    <r>
      <rPr>
        <sz val="10"/>
        <rFont val="Arial"/>
        <family val="2"/>
      </rPr>
      <t xml:space="preserve"> break out into Detail Level ECMs in the columns to the right.
</t>
    </r>
    <r>
      <rPr>
        <b/>
        <sz val="10"/>
        <color rgb="FFFF0000"/>
        <rFont val="Arial"/>
        <family val="2"/>
      </rPr>
      <t xml:space="preserve">* </t>
    </r>
    <r>
      <rPr>
        <sz val="10"/>
        <color rgb="FFFF0000"/>
        <rFont val="Arial"/>
        <family val="2"/>
      </rPr>
      <t xml:space="preserve">At least one ECM must be indicated if there are energy or water savings. </t>
    </r>
  </si>
  <si>
    <t>EE</t>
  </si>
  <si>
    <t>National Renewable Energy Laboratory</t>
  </si>
  <si>
    <t>Evaluation 2: National Renewable Energy Laboratory</t>
  </si>
  <si>
    <t>Y</t>
  </si>
  <si>
    <t>Comments and Recommendations for improved alighnment with BEDES and BuildingSync</t>
  </si>
  <si>
    <t>The detailed list of measures in the Evaluation Upload Template do not match the Data Dictionary. There are items in the Data Dictionary that are not in the Evaluation Upload Template. For example: "Heating - Uncategorized" and "Chiller Plant Improvements - Uncategorized" are in the Dictionary but do not appear in the Template. Which one is correct?</t>
  </si>
  <si>
    <t>BS Field</t>
  </si>
  <si>
    <t>Decentralize boiler</t>
  </si>
  <si>
    <t>Insulate boiler room</t>
  </si>
  <si>
    <t>Convert gas-fired unit to boiler loop</t>
  </si>
  <si>
    <t>Clean and/or repair</t>
  </si>
  <si>
    <t>Upgrade operating protocols, calibration, and/or sequencing</t>
  </si>
  <si>
    <t>Replace Boiler</t>
  </si>
  <si>
    <t>Replace burner</t>
  </si>
  <si>
    <t xml:space="preserve">Convert pneumatic controls to DDC </t>
  </si>
  <si>
    <t>Add or replace cooling tower</t>
  </si>
  <si>
    <t>Add energy recovery</t>
  </si>
  <si>
    <t>Balance ventilation/distribution system</t>
  </si>
  <si>
    <t>Implement training and/or documentation</t>
  </si>
  <si>
    <t>Repair or replace HVAC damper and controller</t>
  </si>
  <si>
    <t>Add daylight controls</t>
  </si>
  <si>
    <t>Retrofit with fiber optic lighting technologies</t>
  </si>
  <si>
    <t>Retrofit with light emitting diode technologies</t>
  </si>
  <si>
    <t>Install spectrally enhanced lighting</t>
  </si>
  <si>
    <t>Add attic/knee wall insulation</t>
  </si>
  <si>
    <t>Add shading devices</t>
  </si>
  <si>
    <t>Add window films</t>
  </si>
  <si>
    <t>Air seal envelope</t>
  </si>
  <si>
    <t>Install cool/green roof</t>
  </si>
  <si>
    <t>Increase ceiling insulation</t>
  </si>
  <si>
    <t>Increase floor insulation</t>
  </si>
  <si>
    <t>Increase roof insulation</t>
  </si>
  <si>
    <t>Increase wall insulation</t>
  </si>
  <si>
    <t>Insulate attic hatch / stair box</t>
  </si>
  <si>
    <t>Insulate foundation</t>
  </si>
  <si>
    <t>Insulate thermal bypasses</t>
  </si>
  <si>
    <t>Instal or replace solar screens</t>
  </si>
  <si>
    <t>Replace glazing</t>
  </si>
  <si>
    <t xml:space="preserve">Replace windows </t>
  </si>
  <si>
    <t>Add recirculating pumps</t>
  </si>
  <si>
    <t>Convert system from steam to hot water</t>
  </si>
  <si>
    <t>Add pipe insulation</t>
  </si>
  <si>
    <t>Replace or upgrade water heater</t>
  </si>
  <si>
    <t>Install low-flow faucets and showerheads</t>
  </si>
  <si>
    <t>Repair or replace existing condensate return systems or install new condensate return systems</t>
  </si>
  <si>
    <t>Separate DHW from heating</t>
  </si>
  <si>
    <t>Install solar hot water system</t>
  </si>
  <si>
    <t>Replace with higher efficiency</t>
  </si>
  <si>
    <t>Add VSD motor controller</t>
  </si>
  <si>
    <t>Replace ice/refrigeration equipment with high efficiency units</t>
  </si>
  <si>
    <t>Install CHP/cogeneration systems</t>
  </si>
  <si>
    <t>Install fuel cells</t>
  </si>
  <si>
    <t>Install microturbines</t>
  </si>
  <si>
    <t>Install landfill gas, wastewater treatment plant digester gas, or coal bed methane power plant</t>
  </si>
  <si>
    <t>Install passive solar heating</t>
  </si>
  <si>
    <t>Install photovoltaic system</t>
  </si>
  <si>
    <t>Replace AC and heating units with ground coupled heat pump systems</t>
  </si>
  <si>
    <t>Install solar ventilation preheating system</t>
  </si>
  <si>
    <t>Install wind energy system</t>
  </si>
  <si>
    <t>Install wood waste or other organic waste stream heating or power plant</t>
  </si>
  <si>
    <t>Install gas distribution systems</t>
  </si>
  <si>
    <t>Implement power factor corrections</t>
  </si>
  <si>
    <t>Implement power quality upgrades</t>
  </si>
  <si>
    <t>Upgrade transformers</t>
  </si>
  <si>
    <t>Install low-flow plumbing equipment</t>
  </si>
  <si>
    <t>Install on-site sewer treatment systems</t>
  </si>
  <si>
    <t>Implement water efficient irrigation</t>
  </si>
  <si>
    <t>Install gas cooling</t>
  </si>
  <si>
    <t>Install thermal energy storage</t>
  </si>
  <si>
    <t>Change to lower energy cost supplier(s)</t>
  </si>
  <si>
    <t>Implement industrial process improvements</t>
  </si>
  <si>
    <t>Implement production and/or manufacturing improvements</t>
  </si>
  <si>
    <t>Install advanced metering systems</t>
  </si>
  <si>
    <t>Install plug load controls</t>
  </si>
  <si>
    <t>Replace with ENERGY STAR rated</t>
  </si>
  <si>
    <t>Convert fuels</t>
  </si>
  <si>
    <t>Agency</t>
  </si>
  <si>
    <t>Premises Name</t>
  </si>
  <si>
    <t>Linked Facility ID</t>
  </si>
  <si>
    <t>Retrofit and replace chiller plant pumping, piping, and controls</t>
  </si>
  <si>
    <t>Add or repair economizer cycle</t>
  </si>
  <si>
    <t>Moved to cooling</t>
  </si>
  <si>
    <t>No direct match</t>
  </si>
  <si>
    <t>Moved to hot water</t>
  </si>
  <si>
    <t>Other cooling</t>
  </si>
  <si>
    <t>Other ventilation</t>
  </si>
  <si>
    <t>Improve distribution fans</t>
  </si>
  <si>
    <t>Improve ventilation fans</t>
  </si>
  <si>
    <t>Add or repair economizer</t>
  </si>
  <si>
    <t>Add enhanced dehumidification</t>
  </si>
  <si>
    <t>Other heating</t>
  </si>
  <si>
    <t>Repair and/or replace steam traps</t>
  </si>
  <si>
    <t>Replace with higher efficiency pump</t>
  </si>
  <si>
    <t>Replace with variable speed pump</t>
  </si>
  <si>
    <t>Moved this measure to "Water And Sewer Conservation Systems"</t>
  </si>
  <si>
    <t>Moved this measure to "Boiler Plant Improvements"</t>
  </si>
  <si>
    <t>Add drive controls</t>
  </si>
  <si>
    <t>Moved to Heating, Ventilating, and Air Conditioning</t>
  </si>
  <si>
    <t>Moved to Chiller Plant Improvements</t>
  </si>
  <si>
    <t>Energy cost reduction through rate adjustments - uncategorized</t>
  </si>
  <si>
    <t>Moved to Plug Load Reductions</t>
  </si>
  <si>
    <t>Improve data center efficiency</t>
  </si>
  <si>
    <t>Moved to Refrigeration</t>
  </si>
  <si>
    <t>Moved to Distributed Generation</t>
  </si>
  <si>
    <t>Notes</t>
  </si>
  <si>
    <t>Report/RetrocommissioningAudit</t>
  </si>
  <si>
    <t>No direct match because it does not impact energy or water, but can be entered as a user defined field</t>
  </si>
  <si>
    <t>We added "Clean and/or repair", "Implement training and/or documentation", and "Upgrade operating protocols, calibration, and/or sequencing" to eacy of the measure categories where it makes sense.</t>
  </si>
  <si>
    <t>Retrocommissioning is not listed as a measure in BuildingSync, but it is recorded in the reporting section of BuildingSync</t>
  </si>
  <si>
    <t>Moved to Electric Motors And Drives</t>
  </si>
  <si>
    <t>Included in Heating, Ventilating, and Air Conditioning</t>
  </si>
  <si>
    <t>It is not clear what "system" refers to, recommend deleting</t>
  </si>
  <si>
    <t>No direct match, but it is Included in Heating, Ventilating, and Air Conditioning</t>
  </si>
  <si>
    <t>One measure in BuildingSync for both ventilation and distribution systems</t>
  </si>
  <si>
    <t>Seems to be a duplicate of "Add duct insulation," recommend deleting</t>
  </si>
  <si>
    <t>Seems to be a duplicate of "Repair Leaks / Seal Ducts," recommend deleting</t>
  </si>
  <si>
    <t>From Renewable Energy Systems</t>
  </si>
  <si>
    <t>Is this a duplicate of "Solar Hot Water" in Chilled Water, Hot Water, and Steam Distribution Systems?</t>
  </si>
  <si>
    <t>"Add energy recovery" is not limted to the Cooling system in BuildingSync</t>
  </si>
  <si>
    <t>Other distribution</t>
  </si>
  <si>
    <t>"Clean and/or repair" in BuildingSync for this category applies to all HVAC systems</t>
  </si>
  <si>
    <t>BuildingSync does not distiquish between piping systems</t>
  </si>
  <si>
    <t>"Add energy recovery" is not limted to the DHW system in BuildingSync</t>
  </si>
  <si>
    <t>The current version of BEDES does not contain measures. They were removed from BEDES prior to release of version 1.</t>
  </si>
  <si>
    <t>Each category in BuildnigSync has a measure for "Clean and/or repair" where it makes sense</t>
  </si>
  <si>
    <t>Each category in BuildnigSync has a measure for "Implement training and/or documentation"  where it makes sense</t>
  </si>
  <si>
    <t>No direct match, but would be mapped to "other"</t>
  </si>
  <si>
    <t>There are three fields recommended for deletion high lighted in yellow</t>
  </si>
  <si>
    <t>BuildingSync measure names were modifed to all start with a verb such as "Install" or "Replace." You may want to consider a similar approach for CTS.</t>
  </si>
  <si>
    <t>Some additional measures have been added to BuildingSync as noted on the Data Dictionary-BuildingSync page</t>
  </si>
  <si>
    <t>Some of the measures were moved to different categories in BuildingSync as noted in the Data Dictionary-BuildingSync page. You may want to consider these moves and see if they are appropriate for CTS. Each of the measures in BuildingSync can be mapped back to the CTS categories as they are now.</t>
  </si>
  <si>
    <t>GSA</t>
  </si>
  <si>
    <t>Norfolk Federal Building</t>
  </si>
  <si>
    <t>Energy Efficiency, Water Efficiency, and Renewable Energy Site Assessment of the Norfolk Federal Building</t>
  </si>
  <si>
    <t>N</t>
  </si>
  <si>
    <t>Energy Efficiency, Water Efficiency, and Renewable Energy Site Assessment of the CMS Woodlawn Campus</t>
  </si>
  <si>
    <t>Centers for Medicare and Medicaid (CMS) Woodlawn Campus</t>
  </si>
  <si>
    <t xml:space="preserve">Water efficiency and renewable energy measures were analyzed but none were economically feasible. </t>
  </si>
  <si>
    <t xml:space="preserve">Renewable energy measures were analyzed but none were economically feasible. </t>
  </si>
  <si>
    <t>Richmond Federal Building</t>
  </si>
  <si>
    <t>NIST</t>
  </si>
  <si>
    <t>NIST Gaithersburg Campus</t>
  </si>
  <si>
    <t>Energy Efficiency, Water Efficiency, and Renewable Energy Site Assessment of the Richmond Federal Building</t>
  </si>
  <si>
    <t>Energy Efficiency, Water Efficiency, and Renewable Energy Site Assessment of the NIST Gaithersburg 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</si>
</sst>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164" formatCode="yyyy\-mm\-dd"/>
    <numFmt numFmtId="165" formatCode="#,##0.0"/>
    <numFmt numFmtId="166" formatCode="&quot;$&quot;#,##0"/>
  </numFmts>
  <fonts count="25">
    <font>
      <sz val="11"/>
      <color theme="1"/>
      <name val="Calibri"/>
      <family val="2"/>
      <scheme val="minor"/>
    </font>
    <font>
      <b/>
      <sz val="10"/>
      <name val="Arial"/>
      <family val="2"/>
    </font>
    <font>
      <sz val="8"/>
      <color indexed="81"/>
      <name val="Tahoma"/>
      <family val="2"/>
    </font>
    <font>
      <sz val="10"/>
      <name val="Arial"/>
      <family val="2"/>
    </font>
    <font>
      <b/>
      <sz val="10"/>
      <color rgb="FFFF0000"/>
      <name val="Arial"/>
      <family val="2"/>
    </font>
    <font>
      <b/>
      <sz val="8"/>
      <color indexed="81"/>
      <name val="Tahoma"/>
      <family val="2"/>
    </font>
    <font>
      <b/>
      <sz val="10"/>
      <color theme="1"/>
      <name val="Arial"/>
      <family val="2"/>
    </font>
    <font>
      <sz val="11"/>
      <name val="Calibri"/>
      <family val="2"/>
      <scheme val="minor"/>
    </font>
    <font>
      <b/>
      <sz val="11"/>
      <color theme="1"/>
      <name val="Calibri"/>
      <family val="2"/>
      <scheme val="minor"/>
    </font>
    <font>
      <b/>
      <i/>
      <sz val="11"/>
      <color theme="1"/>
      <name val="Calibri"/>
      <family val="2"/>
      <scheme val="minor"/>
    </font>
    <font>
      <sz val="11"/>
      <color rgb="FF000000"/>
      <name val="Calibri"/>
      <family val="2"/>
      <scheme val="minor"/>
    </font>
    <font>
      <u/>
      <sz val="11"/>
      <color theme="10"/>
      <name val="Calibri"/>
      <family val="2"/>
    </font>
    <font>
      <b/>
      <sz val="11"/>
      <color indexed="8"/>
      <name val="Calibri"/>
      <family val="2"/>
    </font>
    <font>
      <b/>
      <sz val="11"/>
      <name val="Calibri"/>
      <family val="2"/>
    </font>
    <font>
      <b/>
      <u/>
      <sz val="10"/>
      <name val="Arial"/>
      <family val="2"/>
    </font>
    <font>
      <sz val="10"/>
      <color theme="1"/>
      <name val="Arial"/>
      <family val="2"/>
    </font>
    <font>
      <sz val="10"/>
      <color rgb="FFFF0000"/>
      <name val="Arial"/>
      <family val="2"/>
    </font>
    <font>
      <sz val="11"/>
      <color theme="1"/>
      <name val="Calibri"/>
      <family val="2"/>
      <scheme val="minor"/>
    </font>
    <font>
      <sz val="11"/>
      <color theme="0"/>
      <name val="Calibri"/>
      <family val="2"/>
      <scheme val="minor"/>
    </font>
    <font>
      <b/>
      <sz val="14"/>
      <color theme="1"/>
      <name val="Calibri"/>
      <family val="2"/>
      <scheme val="minor"/>
    </font>
    <font>
      <sz val="10"/>
      <color rgb="FF000000"/>
      <name val="Arial"/>
    </font>
    <font>
      <sz val="10"/>
      <color rgb="FF000000"/>
      <name val="Arial"/>
      <family val="2"/>
    </font>
    <font>
      <sz val="10"/>
      <name val="Verdana"/>
    </font>
    <font>
      <sz val="11"/>
      <name val="Calibri"/>
    </font>
    <font>
      <sz val="11"/>
      <name val="Calibri"/>
      <family val="2"/>
    </font>
  </fonts>
  <fills count="16">
    <fill>
      <patternFill patternType="none"/>
    </fill>
    <fill>
      <patternFill patternType="gray125"/>
    </fill>
    <fill>
      <patternFill patternType="solid">
        <fgColor theme="3"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patternFill>
    </fill>
    <fill>
      <patternFill patternType="solid">
        <fgColor theme="4" tint="0.79998168889431442"/>
        <bgColor indexed="65"/>
      </patternFill>
    </fill>
    <fill>
      <patternFill patternType="solid">
        <fgColor theme="6" tint="0.39997558519241921"/>
        <bgColor indexed="64"/>
      </patternFill>
    </fill>
    <fill>
      <patternFill patternType="solid">
        <fgColor rgb="FFFFFF00"/>
        <bgColor indexed="64"/>
      </patternFill>
    </fill>
  </fills>
  <borders count="6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auto="1"/>
      </top>
      <bottom style="thin">
        <color auto="1"/>
      </bottom>
      <diagonal/>
    </border>
    <border>
      <left/>
      <right/>
      <top style="medium">
        <color auto="1"/>
      </top>
      <bottom style="thin">
        <color auto="1"/>
      </bottom>
      <diagonal/>
    </border>
    <border>
      <left/>
      <right style="medium">
        <color indexed="64"/>
      </right>
      <top style="medium">
        <color auto="1"/>
      </top>
      <bottom style="thin">
        <color auto="1"/>
      </bottom>
      <diagonal/>
    </border>
    <border>
      <left style="medium">
        <color indexed="64"/>
      </left>
      <right style="dashed">
        <color indexed="64"/>
      </right>
      <top style="thin">
        <color auto="1"/>
      </top>
      <bottom style="thin">
        <color auto="1"/>
      </bottom>
      <diagonal/>
    </border>
    <border>
      <left style="dashed">
        <color indexed="64"/>
      </left>
      <right style="dashed">
        <color indexed="64"/>
      </right>
      <top style="thin">
        <color auto="1"/>
      </top>
      <bottom style="thin">
        <color auto="1"/>
      </bottom>
      <diagonal/>
    </border>
    <border>
      <left style="dashed">
        <color indexed="64"/>
      </left>
      <right style="medium">
        <color indexed="64"/>
      </right>
      <top style="thin">
        <color auto="1"/>
      </top>
      <bottom style="thin">
        <color auto="1"/>
      </bottom>
      <diagonal/>
    </border>
    <border>
      <left style="medium">
        <color indexed="64"/>
      </left>
      <right style="dashed">
        <color indexed="64"/>
      </right>
      <top style="thin">
        <color auto="1"/>
      </top>
      <bottom style="medium">
        <color auto="1"/>
      </bottom>
      <diagonal/>
    </border>
    <border>
      <left style="dashed">
        <color indexed="64"/>
      </left>
      <right style="dashed">
        <color indexed="64"/>
      </right>
      <top style="thin">
        <color auto="1"/>
      </top>
      <bottom style="medium">
        <color auto="1"/>
      </bottom>
      <diagonal/>
    </border>
    <border>
      <left style="dashed">
        <color indexed="64"/>
      </left>
      <right style="medium">
        <color indexed="64"/>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ashed">
        <color auto="1"/>
      </left>
      <right style="dashed">
        <color auto="1"/>
      </right>
      <top/>
      <bottom style="medium">
        <color indexed="64"/>
      </bottom>
      <diagonal/>
    </border>
    <border>
      <left style="thin">
        <color indexed="64"/>
      </left>
      <right style="dashed">
        <color auto="1"/>
      </right>
      <top/>
      <bottom style="medium">
        <color indexed="64"/>
      </bottom>
      <diagonal/>
    </border>
    <border>
      <left style="thin">
        <color indexed="64"/>
      </left>
      <right style="thin">
        <color indexed="64"/>
      </right>
      <top/>
      <bottom style="medium">
        <color indexed="64"/>
      </bottom>
      <diagonal/>
    </border>
    <border>
      <left style="medium">
        <color auto="1"/>
      </left>
      <right style="thin">
        <color indexed="64"/>
      </right>
      <top/>
      <bottom style="medium">
        <color indexed="64"/>
      </bottom>
      <diagonal/>
    </border>
    <border>
      <left style="dashed">
        <color auto="1"/>
      </left>
      <right style="dashed">
        <color auto="1"/>
      </right>
      <top/>
      <bottom/>
      <diagonal/>
    </border>
    <border>
      <left style="thin">
        <color indexed="64"/>
      </left>
      <right style="dashed">
        <color auto="1"/>
      </right>
      <top/>
      <bottom/>
      <diagonal/>
    </border>
    <border>
      <left style="medium">
        <color auto="1"/>
      </left>
      <right style="thin">
        <color indexed="64"/>
      </right>
      <top/>
      <bottom/>
      <diagonal/>
    </border>
    <border>
      <left style="dashed">
        <color auto="1"/>
      </left>
      <right style="dashed">
        <color auto="1"/>
      </right>
      <top style="medium">
        <color indexed="64"/>
      </top>
      <bottom/>
      <diagonal/>
    </border>
    <border>
      <left style="thin">
        <color indexed="64"/>
      </left>
      <right style="dashed">
        <color auto="1"/>
      </right>
      <top style="medium">
        <color indexed="64"/>
      </top>
      <bottom/>
      <diagonal/>
    </border>
    <border>
      <left style="thin">
        <color indexed="64"/>
      </left>
      <right style="thin">
        <color indexed="64"/>
      </right>
      <top style="medium">
        <color indexed="64"/>
      </top>
      <bottom style="thin">
        <color indexed="64"/>
      </bottom>
      <diagonal/>
    </border>
    <border>
      <left style="medium">
        <color auto="1"/>
      </left>
      <right style="thin">
        <color indexed="64"/>
      </right>
      <top style="medium">
        <color indexed="64"/>
      </top>
      <bottom/>
      <diagonal/>
    </border>
    <border>
      <left style="dashed">
        <color auto="1"/>
      </left>
      <right style="dashed">
        <color auto="1"/>
      </right>
      <top style="medium">
        <color indexed="64"/>
      </top>
      <bottom style="medium">
        <color indexed="64"/>
      </bottom>
      <diagonal/>
    </border>
    <border>
      <left style="medium">
        <color auto="1"/>
      </left>
      <right style="thin">
        <color indexed="64"/>
      </right>
      <top/>
      <bottom style="thin">
        <color auto="1"/>
      </bottom>
      <diagonal/>
    </border>
    <border>
      <left style="medium">
        <color auto="1"/>
      </left>
      <right/>
      <top/>
      <bottom/>
      <diagonal/>
    </border>
    <border>
      <left style="medium">
        <color indexed="64"/>
      </left>
      <right style="thin">
        <color indexed="64"/>
      </right>
      <top style="medium">
        <color indexed="64"/>
      </top>
      <bottom style="thin">
        <color indexed="64"/>
      </bottom>
      <diagonal/>
    </border>
    <border>
      <left style="medium">
        <color auto="1"/>
      </left>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dashed">
        <color auto="1"/>
      </left>
      <right style="dashed">
        <color auto="1"/>
      </right>
      <top style="medium">
        <color indexed="64"/>
      </top>
      <bottom style="thin">
        <color auto="1"/>
      </bottom>
      <diagonal/>
    </border>
    <border>
      <left style="medium">
        <color indexed="64"/>
      </left>
      <right style="dashed">
        <color auto="1"/>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dashed">
        <color indexed="64"/>
      </left>
      <right/>
      <top style="thin">
        <color auto="1"/>
      </top>
      <bottom style="thin">
        <color auto="1"/>
      </bottom>
      <diagonal/>
    </border>
    <border>
      <left style="dashed">
        <color indexed="64"/>
      </left>
      <right style="dashed">
        <color indexed="64"/>
      </right>
      <top style="thin">
        <color auto="1"/>
      </top>
      <bottom/>
      <diagonal/>
    </border>
    <border>
      <left style="dashed">
        <color auto="1"/>
      </left>
      <right/>
      <top style="medium">
        <color indexed="64"/>
      </top>
      <bottom style="thin">
        <color auto="1"/>
      </bottom>
      <diagonal/>
    </border>
    <border>
      <left style="dashed">
        <color indexed="64"/>
      </left>
      <right/>
      <top style="thin">
        <color auto="1"/>
      </top>
      <bottom style="medium">
        <color auto="1"/>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auto="1"/>
      </left>
      <right/>
      <top/>
      <bottom style="thin">
        <color auto="1"/>
      </bottom>
      <diagonal/>
    </border>
    <border>
      <left style="thin">
        <color indexed="64"/>
      </left>
      <right style="thin">
        <color indexed="64"/>
      </right>
      <top style="thin">
        <color indexed="64"/>
      </top>
      <bottom style="medium">
        <color indexed="64"/>
      </bottom>
      <diagonal/>
    </border>
    <border>
      <left style="dashed">
        <color auto="1"/>
      </left>
      <right/>
      <top/>
      <bottom/>
      <diagonal/>
    </border>
    <border>
      <left style="dashed">
        <color indexed="64"/>
      </left>
      <right/>
      <top style="thin">
        <color auto="1"/>
      </top>
      <bottom/>
      <diagonal/>
    </border>
    <border>
      <left style="thin">
        <color indexed="64"/>
      </left>
      <right/>
      <top/>
      <bottom/>
      <diagonal/>
    </border>
    <border>
      <left style="dashed">
        <color auto="1"/>
      </left>
      <right style="thin">
        <color indexed="64"/>
      </right>
      <top style="medium">
        <color indexed="64"/>
      </top>
      <bottom/>
      <diagonal/>
    </border>
    <border>
      <left style="dashed">
        <color auto="1"/>
      </left>
      <right style="thin">
        <color indexed="64"/>
      </right>
      <top/>
      <bottom/>
      <diagonal/>
    </border>
    <border>
      <left style="dashed">
        <color auto="1"/>
      </left>
      <right style="thin">
        <color indexed="64"/>
      </right>
      <top/>
      <bottom style="medium">
        <color indexed="64"/>
      </bottom>
      <diagonal/>
    </border>
    <border>
      <left style="thin">
        <color indexed="64"/>
      </left>
      <right/>
      <top style="thin">
        <color indexed="64"/>
      </top>
      <bottom/>
      <diagonal/>
    </border>
  </borders>
  <cellStyleXfs count="7">
    <xf numFmtId="0" fontId="0" fillId="0" borderId="0"/>
    <xf numFmtId="0" fontId="11" fillId="0" borderId="0" applyNumberFormat="0" applyFill="0" applyBorder="0" applyAlignment="0" applyProtection="0">
      <alignment vertical="top"/>
      <protection locked="0"/>
    </xf>
    <xf numFmtId="0" fontId="18" fillId="12" borderId="0" applyNumberFormat="0" applyBorder="0" applyAlignment="0" applyProtection="0"/>
    <xf numFmtId="0" fontId="17" fillId="13" borderId="0" applyNumberFormat="0" applyBorder="0" applyAlignment="0" applyProtection="0"/>
    <xf numFmtId="0" fontId="20" fillId="0" borderId="0"/>
    <xf numFmtId="0" fontId="21" fillId="0" borderId="0"/>
    <xf numFmtId="0" fontId="22" fillId="0" borderId="0"/>
  </cellStyleXfs>
  <cellXfs count="239">
    <xf numFmtId="0" fontId="0" fillId="0" borderId="0" xfId="0"/>
    <xf numFmtId="0" fontId="0" fillId="0" borderId="0" xfId="0" applyAlignment="1">
      <alignment wrapText="1"/>
    </xf>
    <xf numFmtId="0" fontId="0" fillId="0" borderId="0" xfId="0" applyFont="1" applyBorder="1"/>
    <xf numFmtId="0" fontId="1" fillId="7" borderId="2" xfId="0" applyFont="1" applyFill="1" applyBorder="1" applyAlignment="1">
      <alignment horizontal="center" wrapText="1"/>
    </xf>
    <xf numFmtId="0" fontId="1" fillId="7" borderId="3" xfId="0" applyFont="1" applyFill="1" applyBorder="1" applyAlignment="1">
      <alignment horizontal="center" wrapText="1"/>
    </xf>
    <xf numFmtId="0" fontId="6" fillId="7" borderId="4" xfId="0" applyFont="1" applyFill="1" applyBorder="1" applyAlignment="1">
      <alignment horizontal="center" wrapText="1"/>
    </xf>
    <xf numFmtId="0" fontId="6" fillId="7" borderId="2" xfId="0" applyFont="1" applyFill="1" applyBorder="1" applyAlignment="1">
      <alignment horizontal="center" wrapText="1"/>
    </xf>
    <xf numFmtId="0" fontId="6" fillId="3" borderId="4" xfId="0" applyFont="1" applyFill="1" applyBorder="1" applyAlignment="1">
      <alignment horizontal="center" wrapText="1"/>
    </xf>
    <xf numFmtId="0" fontId="6" fillId="9" borderId="2" xfId="0" applyFont="1" applyFill="1" applyBorder="1" applyAlignment="1">
      <alignment horizontal="center" textRotation="90" wrapText="1"/>
    </xf>
    <xf numFmtId="0" fontId="6" fillId="9" borderId="4" xfId="0" applyFont="1" applyFill="1" applyBorder="1" applyAlignment="1">
      <alignment horizontal="center" textRotation="90" wrapText="1"/>
    </xf>
    <xf numFmtId="0" fontId="7" fillId="0" borderId="0" xfId="0" applyFont="1"/>
    <xf numFmtId="0" fontId="0" fillId="0" borderId="0" xfId="0" applyAlignment="1"/>
    <xf numFmtId="0" fontId="1" fillId="2" borderId="6" xfId="0" applyFont="1" applyFill="1" applyBorder="1" applyAlignment="1">
      <alignment horizontal="center" wrapText="1"/>
    </xf>
    <xf numFmtId="164" fontId="0" fillId="0" borderId="0" xfId="0" applyNumberFormat="1"/>
    <xf numFmtId="3" fontId="0" fillId="0" borderId="0" xfId="0" applyNumberFormat="1"/>
    <xf numFmtId="5" fontId="0" fillId="0" borderId="0" xfId="0" applyNumberFormat="1"/>
    <xf numFmtId="0" fontId="6" fillId="3" borderId="2" xfId="0" applyFont="1" applyFill="1" applyBorder="1" applyAlignment="1">
      <alignment horizontal="center" wrapText="1"/>
    </xf>
    <xf numFmtId="5" fontId="6" fillId="3" borderId="4" xfId="0" applyNumberFormat="1" applyFont="1" applyFill="1" applyBorder="1" applyAlignment="1">
      <alignment horizontal="center" wrapText="1"/>
    </xf>
    <xf numFmtId="3" fontId="6" fillId="3" borderId="7" xfId="0" applyNumberFormat="1" applyFont="1" applyFill="1" applyBorder="1" applyAlignment="1">
      <alignment horizontal="center" wrapText="1"/>
    </xf>
    <xf numFmtId="0" fontId="0" fillId="0" borderId="0" xfId="0" applyAlignment="1">
      <alignment horizontal="right"/>
    </xf>
    <xf numFmtId="49" fontId="0" fillId="0" borderId="0" xfId="0" applyNumberFormat="1" applyAlignment="1">
      <alignment horizontal="left"/>
    </xf>
    <xf numFmtId="0" fontId="7" fillId="0" borderId="0" xfId="0" applyFont="1" applyAlignment="1">
      <alignment horizontal="center"/>
    </xf>
    <xf numFmtId="3" fontId="0" fillId="0" borderId="0" xfId="0" applyNumberFormat="1" applyAlignment="1">
      <alignment horizontal="right"/>
    </xf>
    <xf numFmtId="5" fontId="0" fillId="0" borderId="0" xfId="0" applyNumberFormat="1" applyAlignment="1">
      <alignment horizontal="right"/>
    </xf>
    <xf numFmtId="49" fontId="6" fillId="2" borderId="4" xfId="0" applyNumberFormat="1" applyFont="1" applyFill="1" applyBorder="1" applyAlignment="1">
      <alignment horizontal="center" wrapText="1"/>
    </xf>
    <xf numFmtId="49" fontId="6" fillId="2" borderId="5" xfId="0" applyNumberFormat="1" applyFont="1" applyFill="1" applyBorder="1" applyAlignment="1">
      <alignment horizontal="center" wrapText="1"/>
    </xf>
    <xf numFmtId="49" fontId="6" fillId="3" borderId="2" xfId="0" applyNumberFormat="1" applyFont="1" applyFill="1" applyBorder="1" applyAlignment="1">
      <alignment horizontal="center" wrapText="1"/>
    </xf>
    <xf numFmtId="49" fontId="1"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0" fillId="11" borderId="13" xfId="0" applyFont="1" applyFill="1" applyBorder="1" applyAlignment="1">
      <alignment vertical="center" wrapText="1"/>
    </xf>
    <xf numFmtId="0" fontId="0" fillId="10" borderId="13" xfId="0" applyFont="1" applyFill="1" applyBorder="1" applyAlignment="1">
      <alignment vertical="center" wrapText="1"/>
    </xf>
    <xf numFmtId="0" fontId="8" fillId="10" borderId="14" xfId="0" applyFont="1" applyFill="1" applyBorder="1" applyAlignment="1">
      <alignment vertical="center" wrapText="1"/>
    </xf>
    <xf numFmtId="0" fontId="0" fillId="10" borderId="15" xfId="0" applyFont="1" applyFill="1" applyBorder="1" applyAlignment="1">
      <alignment vertical="center" wrapText="1"/>
    </xf>
    <xf numFmtId="0" fontId="4" fillId="3" borderId="4" xfId="1" applyFont="1" applyFill="1" applyBorder="1" applyAlignment="1" applyProtection="1">
      <alignment horizontal="center" wrapText="1"/>
    </xf>
    <xf numFmtId="0" fontId="4" fillId="2" borderId="4" xfId="1" applyFont="1" applyFill="1" applyBorder="1" applyAlignment="1" applyProtection="1">
      <alignment horizontal="center" wrapText="1"/>
    </xf>
    <xf numFmtId="0" fontId="6" fillId="3" borderId="5" xfId="1" applyFont="1" applyFill="1" applyBorder="1" applyAlignment="1" applyProtection="1">
      <alignment horizontal="center" wrapText="1"/>
    </xf>
    <xf numFmtId="0" fontId="6" fillId="7" borderId="4" xfId="1" applyFont="1" applyFill="1" applyBorder="1" applyAlignment="1" applyProtection="1">
      <alignment horizontal="center" wrapText="1"/>
    </xf>
    <xf numFmtId="0" fontId="6" fillId="7" borderId="3" xfId="1" applyFont="1" applyFill="1" applyBorder="1" applyAlignment="1" applyProtection="1">
      <alignment horizontal="center" wrapText="1"/>
    </xf>
    <xf numFmtId="0" fontId="0" fillId="0" borderId="18" xfId="0" applyBorder="1" applyAlignment="1">
      <alignment horizontal="left" indent="4"/>
    </xf>
    <xf numFmtId="0" fontId="0" fillId="0" borderId="19" xfId="0" applyBorder="1" applyAlignment="1">
      <alignment horizontal="left" indent="4"/>
    </xf>
    <xf numFmtId="0" fontId="11" fillId="0" borderId="19" xfId="1" applyBorder="1" applyAlignment="1" applyProtection="1">
      <alignment horizontal="left" indent="6"/>
    </xf>
    <xf numFmtId="0" fontId="8" fillId="0" borderId="17" xfId="0" applyFont="1" applyBorder="1" applyAlignment="1">
      <alignment horizontal="center"/>
    </xf>
    <xf numFmtId="0" fontId="8" fillId="11" borderId="20" xfId="0" applyFont="1" applyFill="1" applyBorder="1" applyAlignment="1"/>
    <xf numFmtId="0" fontId="0" fillId="10" borderId="16" xfId="0" applyFill="1" applyBorder="1" applyAlignment="1">
      <alignment vertical="center" wrapText="1"/>
    </xf>
    <xf numFmtId="0" fontId="6" fillId="9" borderId="5" xfId="1" applyFont="1" applyFill="1" applyBorder="1" applyAlignment="1" applyProtection="1">
      <alignment horizontal="center" textRotation="90" wrapText="1"/>
    </xf>
    <xf numFmtId="0" fontId="1" fillId="9" borderId="5" xfId="0" applyFont="1" applyFill="1" applyBorder="1" applyAlignment="1">
      <alignment horizontal="center" textRotation="90" wrapText="1"/>
    </xf>
    <xf numFmtId="0" fontId="6" fillId="9" borderId="23" xfId="1" applyFont="1" applyFill="1" applyBorder="1" applyAlignment="1" applyProtection="1">
      <alignment horizontal="center" wrapText="1"/>
    </xf>
    <xf numFmtId="0" fontId="13" fillId="9" borderId="3" xfId="1" applyFont="1" applyFill="1" applyBorder="1" applyAlignment="1" applyProtection="1">
      <alignment horizontal="center" wrapText="1"/>
    </xf>
    <xf numFmtId="0" fontId="13" fillId="9" borderId="23" xfId="1" applyFont="1" applyFill="1" applyBorder="1" applyAlignment="1" applyProtection="1">
      <alignment horizontal="center" wrapText="1"/>
    </xf>
    <xf numFmtId="0" fontId="1" fillId="2" borderId="5" xfId="1" applyFont="1" applyFill="1" applyBorder="1" applyAlignment="1" applyProtection="1">
      <alignment horizontal="center" wrapText="1"/>
    </xf>
    <xf numFmtId="0" fontId="6" fillId="11" borderId="24" xfId="1" applyFont="1" applyFill="1" applyBorder="1" applyAlignment="1" applyProtection="1">
      <alignment horizontal="center" textRotation="45" wrapText="1"/>
    </xf>
    <xf numFmtId="0" fontId="6" fillId="11" borderId="26" xfId="1" applyFont="1" applyFill="1" applyBorder="1" applyAlignment="1" applyProtection="1">
      <alignment horizontal="center" textRotation="45" wrapText="1"/>
    </xf>
    <xf numFmtId="0" fontId="6" fillId="2" borderId="26" xfId="1" applyFont="1" applyFill="1" applyBorder="1" applyAlignment="1" applyProtection="1">
      <alignment horizontal="center" textRotation="45" wrapText="1"/>
    </xf>
    <xf numFmtId="0" fontId="0" fillId="0" borderId="0" xfId="0" applyFont="1" applyFill="1"/>
    <xf numFmtId="0" fontId="8" fillId="10" borderId="11" xfId="0" applyFont="1" applyFill="1" applyBorder="1" applyAlignment="1">
      <alignment vertical="center" wrapText="1"/>
    </xf>
    <xf numFmtId="0" fontId="0" fillId="10" borderId="12" xfId="0" applyFont="1" applyFill="1" applyBorder="1" applyAlignment="1">
      <alignment vertical="center" wrapText="1"/>
    </xf>
    <xf numFmtId="0" fontId="8" fillId="11" borderId="11" xfId="0" applyFont="1" applyFill="1" applyBorder="1" applyAlignment="1">
      <alignment vertical="center" wrapText="1"/>
    </xf>
    <xf numFmtId="0" fontId="0" fillId="11" borderId="12" xfId="0" applyFont="1" applyFill="1" applyBorder="1" applyAlignment="1">
      <alignment vertical="center" wrapText="1"/>
    </xf>
    <xf numFmtId="0" fontId="0" fillId="10" borderId="15" xfId="0" applyFont="1" applyFill="1" applyBorder="1" applyAlignment="1">
      <alignment horizontal="left" vertical="center" wrapText="1"/>
    </xf>
    <xf numFmtId="0" fontId="10" fillId="11" borderId="12" xfId="0" applyFont="1" applyFill="1" applyBorder="1" applyAlignment="1">
      <alignment horizontal="left" vertical="center" wrapText="1"/>
    </xf>
    <xf numFmtId="0" fontId="0" fillId="10" borderId="12" xfId="0" applyFont="1" applyFill="1" applyBorder="1" applyAlignment="1">
      <alignment horizontal="left" vertical="center" wrapText="1"/>
    </xf>
    <xf numFmtId="0" fontId="0" fillId="11" borderId="12" xfId="0" applyFont="1" applyFill="1" applyBorder="1" applyAlignment="1">
      <alignment horizontal="left" vertical="center" wrapText="1"/>
    </xf>
    <xf numFmtId="0" fontId="7" fillId="0" borderId="0" xfId="0" applyFont="1" applyFill="1"/>
    <xf numFmtId="0" fontId="0" fillId="11" borderId="31" xfId="1" applyFont="1" applyFill="1" applyBorder="1" applyAlignment="1" applyProtection="1">
      <alignment horizontal="left" wrapText="1"/>
    </xf>
    <xf numFmtId="0" fontId="0" fillId="0" borderId="0" xfId="0" applyFill="1"/>
    <xf numFmtId="0" fontId="0" fillId="11" borderId="26" xfId="1" applyFont="1" applyFill="1" applyBorder="1" applyAlignment="1" applyProtection="1">
      <alignment horizontal="left" wrapText="1"/>
    </xf>
    <xf numFmtId="0" fontId="0" fillId="11" borderId="38" xfId="1" applyFont="1" applyFill="1" applyBorder="1" applyAlignment="1" applyProtection="1">
      <alignment horizontal="left" wrapText="1"/>
    </xf>
    <xf numFmtId="0" fontId="0" fillId="10" borderId="40" xfId="0" applyFont="1" applyFill="1" applyBorder="1" applyAlignment="1">
      <alignment horizontal="center" vertical="center" wrapText="1"/>
    </xf>
    <xf numFmtId="0" fontId="0" fillId="10" borderId="4" xfId="1" applyFont="1" applyFill="1" applyBorder="1" applyAlignment="1" applyProtection="1">
      <alignment horizontal="left" wrapText="1"/>
    </xf>
    <xf numFmtId="0" fontId="6" fillId="10" borderId="23" xfId="0" applyFont="1" applyFill="1" applyBorder="1" applyAlignment="1">
      <alignment horizontal="center" vertical="center" wrapText="1"/>
    </xf>
    <xf numFmtId="0" fontId="0" fillId="10" borderId="31" xfId="1" applyFont="1" applyFill="1" applyBorder="1" applyAlignment="1" applyProtection="1">
      <alignment horizontal="left" wrapText="1"/>
    </xf>
    <xf numFmtId="0" fontId="0" fillId="10" borderId="26" xfId="1" applyFont="1" applyFill="1" applyBorder="1" applyAlignment="1" applyProtection="1">
      <alignment horizontal="left" wrapText="1"/>
    </xf>
    <xf numFmtId="0" fontId="0" fillId="10" borderId="38" xfId="1" applyFont="1" applyFill="1" applyBorder="1" applyAlignment="1" applyProtection="1">
      <alignment horizontal="left" wrapText="1"/>
    </xf>
    <xf numFmtId="0" fontId="0" fillId="11" borderId="32" xfId="1" applyFont="1" applyFill="1" applyBorder="1" applyAlignment="1" applyProtection="1">
      <alignment horizontal="left" wrapText="1"/>
    </xf>
    <xf numFmtId="0" fontId="0" fillId="11" borderId="41" xfId="1" applyFont="1" applyFill="1" applyBorder="1" applyAlignment="1" applyProtection="1">
      <alignment horizontal="left" wrapText="1"/>
    </xf>
    <xf numFmtId="0" fontId="0" fillId="11" borderId="43" xfId="1" applyFont="1" applyFill="1" applyBorder="1" applyAlignment="1" applyProtection="1">
      <alignment horizontal="left" wrapText="1"/>
    </xf>
    <xf numFmtId="0" fontId="0" fillId="10" borderId="47" xfId="0" applyFont="1" applyFill="1" applyBorder="1" applyAlignment="1">
      <alignment horizontal="left" vertical="center" wrapText="1"/>
    </xf>
    <xf numFmtId="0" fontId="6" fillId="7" borderId="2" xfId="1" applyFont="1" applyFill="1" applyBorder="1" applyAlignment="1" applyProtection="1">
      <alignment horizontal="center" wrapText="1"/>
    </xf>
    <xf numFmtId="0" fontId="1" fillId="2" borderId="6" xfId="1" applyFont="1" applyFill="1" applyBorder="1" applyAlignment="1" applyProtection="1">
      <alignment horizontal="center" wrapText="1"/>
    </xf>
    <xf numFmtId="0" fontId="1" fillId="2" borderId="3" xfId="1" applyFont="1" applyFill="1" applyBorder="1" applyAlignment="1" applyProtection="1">
      <alignment horizontal="center" wrapText="1"/>
    </xf>
    <xf numFmtId="0" fontId="1" fillId="2" borderId="4" xfId="1" applyFont="1" applyFill="1" applyBorder="1" applyAlignment="1" applyProtection="1">
      <alignment horizontal="center" wrapText="1"/>
    </xf>
    <xf numFmtId="0" fontId="4" fillId="3" borderId="7" xfId="1" applyFont="1" applyFill="1" applyBorder="1" applyAlignment="1" applyProtection="1">
      <alignment horizontal="center" wrapText="1"/>
    </xf>
    <xf numFmtId="0" fontId="6" fillId="3" borderId="4" xfId="1" applyFont="1" applyFill="1" applyBorder="1" applyAlignment="1" applyProtection="1">
      <alignment horizontal="center" wrapText="1"/>
    </xf>
    <xf numFmtId="0" fontId="6" fillId="3" borderId="6" xfId="1" applyFont="1" applyFill="1" applyBorder="1" applyAlignment="1" applyProtection="1">
      <alignment horizontal="center" wrapText="1"/>
    </xf>
    <xf numFmtId="0" fontId="6" fillId="9" borderId="1" xfId="1" applyFont="1" applyFill="1" applyBorder="1" applyAlignment="1" applyProtection="1">
      <alignment horizontal="center" wrapText="1"/>
    </xf>
    <xf numFmtId="0" fontId="6" fillId="9" borderId="4" xfId="1" applyFont="1" applyFill="1" applyBorder="1" applyAlignment="1" applyProtection="1">
      <alignment horizontal="center" wrapText="1"/>
    </xf>
    <xf numFmtId="0" fontId="6" fillId="9" borderId="6" xfId="1" applyFont="1" applyFill="1" applyBorder="1" applyAlignment="1" applyProtection="1">
      <alignment horizontal="center" textRotation="90" wrapText="1"/>
    </xf>
    <xf numFmtId="0" fontId="6" fillId="9" borderId="4" xfId="1" applyFont="1" applyFill="1" applyBorder="1" applyAlignment="1" applyProtection="1">
      <alignment horizontal="center" textRotation="90" wrapText="1"/>
    </xf>
    <xf numFmtId="0" fontId="6" fillId="9" borderId="6" xfId="1" applyFont="1" applyFill="1" applyBorder="1" applyAlignment="1" applyProtection="1">
      <alignment horizontal="center" wrapText="1"/>
    </xf>
    <xf numFmtId="0" fontId="6" fillId="9" borderId="5" xfId="1" applyFont="1" applyFill="1" applyBorder="1" applyAlignment="1" applyProtection="1">
      <alignment horizontal="center" wrapText="1"/>
    </xf>
    <xf numFmtId="0" fontId="6" fillId="9" borderId="3" xfId="1" applyFont="1" applyFill="1" applyBorder="1" applyAlignment="1" applyProtection="1">
      <alignment horizontal="center" wrapText="1"/>
    </xf>
    <xf numFmtId="0" fontId="6" fillId="11" borderId="27" xfId="0" applyFont="1" applyFill="1" applyBorder="1" applyAlignment="1">
      <alignment horizontal="center" vertical="center" wrapText="1"/>
    </xf>
    <xf numFmtId="49" fontId="0" fillId="0" borderId="0" xfId="0" applyNumberFormat="1" applyFont="1" applyFill="1" applyBorder="1" applyAlignment="1">
      <alignment horizontal="left"/>
    </xf>
    <xf numFmtId="164" fontId="0" fillId="0" borderId="0" xfId="0" applyNumberFormat="1" applyFont="1" applyFill="1" applyBorder="1" applyAlignment="1">
      <alignment horizontal="center"/>
    </xf>
    <xf numFmtId="165" fontId="0" fillId="0" borderId="0" xfId="0" applyNumberFormat="1" applyFont="1" applyFill="1" applyBorder="1" applyAlignment="1">
      <alignment horizontal="right"/>
    </xf>
    <xf numFmtId="166" fontId="0" fillId="0" borderId="0" xfId="0" applyNumberFormat="1" applyFont="1" applyFill="1" applyBorder="1" applyAlignment="1">
      <alignment horizontal="right"/>
    </xf>
    <xf numFmtId="3" fontId="0" fillId="0" borderId="0" xfId="0" applyNumberFormat="1" applyFont="1" applyFill="1" applyBorder="1" applyAlignment="1">
      <alignment horizontal="right"/>
    </xf>
    <xf numFmtId="0" fontId="0" fillId="10" borderId="33" xfId="0"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11" xfId="0" applyFont="1" applyFill="1" applyBorder="1" applyAlignment="1">
      <alignment vertical="center" wrapText="1"/>
    </xf>
    <xf numFmtId="0" fontId="8" fillId="10" borderId="11" xfId="0" applyFont="1" applyFill="1" applyBorder="1" applyAlignment="1">
      <alignment vertical="center" wrapText="1"/>
    </xf>
    <xf numFmtId="0" fontId="0" fillId="10" borderId="12" xfId="0" applyFont="1" applyFill="1" applyBorder="1" applyAlignment="1">
      <alignment horizontal="left" vertical="center" wrapText="1"/>
    </xf>
    <xf numFmtId="0" fontId="0" fillId="10" borderId="12"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left"/>
    </xf>
    <xf numFmtId="0" fontId="17" fillId="4" borderId="49" xfId="3" applyFill="1" applyBorder="1" applyAlignment="1">
      <alignment vertical="top" wrapText="1"/>
    </xf>
    <xf numFmtId="0" fontId="17" fillId="4" borderId="49" xfId="3" applyFill="1" applyBorder="1" applyAlignment="1">
      <alignment wrapText="1"/>
    </xf>
    <xf numFmtId="0" fontId="0" fillId="11" borderId="50" xfId="0" applyFont="1" applyFill="1" applyBorder="1" applyAlignment="1">
      <alignment vertical="center" wrapText="1"/>
    </xf>
    <xf numFmtId="0" fontId="0" fillId="10" borderId="50" xfId="0" applyFont="1" applyFill="1" applyBorder="1" applyAlignment="1">
      <alignment vertical="center" wrapText="1"/>
    </xf>
    <xf numFmtId="0" fontId="17" fillId="0" borderId="0" xfId="3" applyFill="1" applyBorder="1" applyAlignment="1">
      <alignment vertical="top" wrapText="1"/>
    </xf>
    <xf numFmtId="0" fontId="17" fillId="0" borderId="0" xfId="3" applyFill="1" applyBorder="1" applyAlignment="1">
      <alignment horizontal="center" vertical="top" wrapText="1"/>
    </xf>
    <xf numFmtId="0" fontId="8" fillId="0" borderId="0" xfId="3" applyFont="1" applyFill="1" applyBorder="1" applyAlignment="1">
      <alignment vertical="top" wrapText="1"/>
    </xf>
    <xf numFmtId="0" fontId="0" fillId="0" borderId="0" xfId="0" applyFill="1" applyBorder="1"/>
    <xf numFmtId="0" fontId="0" fillId="0" borderId="0" xfId="3" applyFont="1" applyFill="1" applyBorder="1" applyAlignment="1">
      <alignment horizontal="center" vertical="top" wrapText="1"/>
    </xf>
    <xf numFmtId="0" fontId="17" fillId="0" borderId="0" xfId="3" applyFill="1" applyBorder="1" applyAlignment="1">
      <alignment vertical="top"/>
    </xf>
    <xf numFmtId="0" fontId="0" fillId="10" borderId="0" xfId="0" applyFont="1" applyFill="1" applyBorder="1" applyAlignment="1">
      <alignment horizontal="left" vertical="center" wrapText="1"/>
    </xf>
    <xf numFmtId="0" fontId="8" fillId="10" borderId="0" xfId="0" applyFont="1" applyFill="1" applyBorder="1" applyAlignment="1">
      <alignment horizontal="center" vertical="center" wrapText="1"/>
    </xf>
    <xf numFmtId="0" fontId="0" fillId="10" borderId="52" xfId="0" applyFont="1" applyFill="1" applyBorder="1" applyAlignment="1">
      <alignment horizontal="left" vertical="center" wrapText="1"/>
    </xf>
    <xf numFmtId="0" fontId="0" fillId="10" borderId="50" xfId="0" applyFont="1" applyFill="1" applyBorder="1" applyAlignment="1">
      <alignment horizontal="left" vertical="center" wrapText="1"/>
    </xf>
    <xf numFmtId="0" fontId="0" fillId="10" borderId="53" xfId="0" applyFont="1" applyFill="1" applyBorder="1" applyAlignment="1">
      <alignment horizontal="left" vertical="center" wrapText="1"/>
    </xf>
    <xf numFmtId="0" fontId="17" fillId="4" borderId="49" xfId="3" applyFill="1" applyBorder="1"/>
    <xf numFmtId="0" fontId="0" fillId="11" borderId="54" xfId="1" applyFont="1" applyFill="1" applyBorder="1" applyAlignment="1" applyProtection="1">
      <alignment horizontal="left" wrapText="1"/>
    </xf>
    <xf numFmtId="0" fontId="0" fillId="11" borderId="55" xfId="1" applyFont="1" applyFill="1" applyBorder="1" applyAlignment="1" applyProtection="1">
      <alignment horizontal="left" wrapText="1"/>
    </xf>
    <xf numFmtId="0" fontId="0" fillId="11" borderId="56" xfId="1" applyFont="1" applyFill="1" applyBorder="1" applyAlignment="1" applyProtection="1">
      <alignment horizontal="left" wrapText="1"/>
    </xf>
    <xf numFmtId="0" fontId="0" fillId="10" borderId="54" xfId="1" applyFont="1" applyFill="1" applyBorder="1" applyAlignment="1" applyProtection="1">
      <alignment horizontal="left" wrapText="1"/>
    </xf>
    <xf numFmtId="0" fontId="0" fillId="10" borderId="55" xfId="1" applyFont="1" applyFill="1" applyBorder="1" applyAlignment="1" applyProtection="1">
      <alignment horizontal="left" wrapText="1"/>
    </xf>
    <xf numFmtId="0" fontId="0" fillId="10" borderId="56" xfId="1" applyFont="1" applyFill="1" applyBorder="1" applyAlignment="1" applyProtection="1">
      <alignment horizontal="left" wrapText="1"/>
    </xf>
    <xf numFmtId="0" fontId="0" fillId="11" borderId="8" xfId="1" applyFont="1" applyFill="1" applyBorder="1" applyAlignment="1" applyProtection="1">
      <alignment horizontal="left" wrapText="1"/>
    </xf>
    <xf numFmtId="0" fontId="0" fillId="11" borderId="57" xfId="1" applyFont="1" applyFill="1" applyBorder="1" applyAlignment="1" applyProtection="1">
      <alignment horizontal="left" wrapText="1"/>
    </xf>
    <xf numFmtId="0" fontId="0" fillId="11" borderId="21" xfId="1" applyFont="1" applyFill="1" applyBorder="1" applyAlignment="1" applyProtection="1">
      <alignment horizontal="left" wrapText="1"/>
    </xf>
    <xf numFmtId="0" fontId="0" fillId="10" borderId="6" xfId="1" applyFont="1" applyFill="1" applyBorder="1" applyAlignment="1" applyProtection="1">
      <alignment horizontal="left" wrapText="1"/>
    </xf>
    <xf numFmtId="0" fontId="0" fillId="4" borderId="49" xfId="0" applyFill="1" applyBorder="1"/>
    <xf numFmtId="0" fontId="0" fillId="4" borderId="49" xfId="3" applyFont="1" applyFill="1" applyBorder="1"/>
    <xf numFmtId="0" fontId="17" fillId="4" borderId="49" xfId="3" applyFont="1" applyFill="1" applyBorder="1"/>
    <xf numFmtId="0" fontId="17" fillId="4" borderId="26" xfId="3" applyFill="1" applyBorder="1"/>
    <xf numFmtId="0" fontId="17" fillId="4" borderId="58" xfId="3" applyFill="1" applyBorder="1"/>
    <xf numFmtId="0" fontId="17" fillId="4" borderId="58" xfId="3" applyFont="1" applyFill="1" applyBorder="1"/>
    <xf numFmtId="0" fontId="0" fillId="15" borderId="50" xfId="0" applyFont="1" applyFill="1" applyBorder="1" applyAlignment="1">
      <alignment horizontal="left" vertical="center" wrapText="1"/>
    </xf>
    <xf numFmtId="0" fontId="0" fillId="15" borderId="49" xfId="3" applyFont="1" applyFill="1" applyBorder="1"/>
    <xf numFmtId="0" fontId="23" fillId="0" borderId="0" xfId="6" applyFont="1" applyFill="1"/>
    <xf numFmtId="0" fontId="0" fillId="10" borderId="59" xfId="0" applyFont="1" applyFill="1" applyBorder="1" applyAlignment="1">
      <alignment horizontal="center" vertical="center" wrapText="1"/>
    </xf>
    <xf numFmtId="0" fontId="0" fillId="10" borderId="60" xfId="0" applyFont="1" applyFill="1" applyBorder="1" applyAlignment="1">
      <alignment horizontal="left" vertical="center" wrapText="1"/>
    </xf>
    <xf numFmtId="0" fontId="0" fillId="10" borderId="49" xfId="0" applyFont="1" applyFill="1" applyBorder="1" applyAlignment="1">
      <alignment horizontal="left" vertical="center" wrapText="1"/>
    </xf>
    <xf numFmtId="0" fontId="0" fillId="10" borderId="49" xfId="1" applyFont="1" applyFill="1" applyBorder="1" applyAlignment="1" applyProtection="1">
      <alignment horizontal="left" wrapText="1"/>
    </xf>
    <xf numFmtId="0" fontId="0" fillId="11" borderId="61" xfId="1" applyFont="1" applyFill="1" applyBorder="1" applyAlignment="1" applyProtection="1">
      <alignment horizontal="left" wrapText="1"/>
    </xf>
    <xf numFmtId="0" fontId="0" fillId="11" borderId="49" xfId="1" applyFont="1" applyFill="1" applyBorder="1" applyAlignment="1" applyProtection="1">
      <alignment horizontal="left" wrapText="1"/>
    </xf>
    <xf numFmtId="0" fontId="19" fillId="14" borderId="65" xfId="2" applyFont="1" applyFill="1" applyBorder="1" applyAlignment="1">
      <alignment horizontal="center" vertical="top" wrapText="1"/>
    </xf>
    <xf numFmtId="0" fontId="19" fillId="0" borderId="0" xfId="2" applyFont="1" applyFill="1" applyBorder="1" applyAlignment="1">
      <alignment horizontal="center" vertical="top" wrapText="1"/>
    </xf>
    <xf numFmtId="0" fontId="0" fillId="0" borderId="0" xfId="0" applyFill="1" applyAlignment="1">
      <alignment wrapText="1"/>
    </xf>
    <xf numFmtId="0" fontId="17" fillId="0" borderId="0" xfId="3" applyFill="1" applyBorder="1" applyAlignment="1">
      <alignment wrapText="1"/>
    </xf>
    <xf numFmtId="0" fontId="0" fillId="10" borderId="53" xfId="0" applyFill="1" applyBorder="1" applyAlignment="1">
      <alignment vertical="center" wrapText="1"/>
    </xf>
    <xf numFmtId="0" fontId="0" fillId="15" borderId="55" xfId="1" applyFont="1" applyFill="1" applyBorder="1" applyAlignment="1" applyProtection="1">
      <alignment horizontal="left" wrapText="1"/>
    </xf>
    <xf numFmtId="0" fontId="17" fillId="15" borderId="49" xfId="3" applyFill="1" applyBorder="1"/>
    <xf numFmtId="0" fontId="24" fillId="0" borderId="0" xfId="6" applyFont="1" applyFill="1"/>
    <xf numFmtId="1" fontId="0" fillId="0" borderId="0" xfId="0" applyNumberFormat="1"/>
    <xf numFmtId="0" fontId="0" fillId="0" borderId="0" xfId="0" applyFill="1" applyBorder="1" applyAlignment="1"/>
    <xf numFmtId="0" fontId="6" fillId="2" borderId="2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1" fillId="8" borderId="1" xfId="0" applyFont="1" applyFill="1" applyBorder="1" applyAlignment="1">
      <alignment horizontal="center" vertical="top" wrapText="1"/>
    </xf>
    <xf numFmtId="0" fontId="1" fillId="8" borderId="2" xfId="0" applyFont="1" applyFill="1" applyBorder="1" applyAlignment="1">
      <alignment horizontal="center" vertical="top" wrapText="1"/>
    </xf>
    <xf numFmtId="0" fontId="6" fillId="11" borderId="25" xfId="0" applyFont="1" applyFill="1" applyBorder="1" applyAlignment="1">
      <alignment horizontal="center" vertical="center" wrapText="1"/>
    </xf>
    <xf numFmtId="0" fontId="6" fillId="11" borderId="27" xfId="0" applyFont="1" applyFill="1" applyBorder="1" applyAlignment="1">
      <alignment horizontal="center" vertical="center" wrapText="1"/>
    </xf>
    <xf numFmtId="0" fontId="6" fillId="11" borderId="28" xfId="0" applyFont="1" applyFill="1" applyBorder="1" applyAlignment="1">
      <alignment horizontal="center" vertical="center" wrapText="1"/>
    </xf>
    <xf numFmtId="0" fontId="1" fillId="6" borderId="1" xfId="0" applyFont="1" applyFill="1" applyBorder="1" applyAlignment="1">
      <alignment horizontal="center" vertical="top" wrapText="1"/>
    </xf>
    <xf numFmtId="0" fontId="1" fillId="6" borderId="2" xfId="0" applyFont="1" applyFill="1" applyBorder="1" applyAlignment="1">
      <alignment horizontal="center" vertical="top" wrapText="1"/>
    </xf>
    <xf numFmtId="0" fontId="1" fillId="4" borderId="1" xfId="0" applyFont="1" applyFill="1" applyBorder="1" applyAlignment="1">
      <alignment horizontal="center" vertical="top" wrapText="1"/>
    </xf>
    <xf numFmtId="0" fontId="1" fillId="4" borderId="2"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5" borderId="1" xfId="0" applyFont="1" applyFill="1" applyBorder="1" applyAlignment="1">
      <alignment horizontal="center" vertical="top" wrapText="1"/>
    </xf>
    <xf numFmtId="0" fontId="1" fillId="5" borderId="2" xfId="0" applyFont="1" applyFill="1" applyBorder="1" applyAlignment="1">
      <alignment horizontal="center" vertical="top" wrapText="1"/>
    </xf>
    <xf numFmtId="0" fontId="1" fillId="5" borderId="3" xfId="0" applyFont="1" applyFill="1" applyBorder="1" applyAlignment="1">
      <alignment horizontal="center" vertical="top" wrapText="1"/>
    </xf>
    <xf numFmtId="0" fontId="1" fillId="8" borderId="21" xfId="0" applyFont="1" applyFill="1" applyBorder="1" applyAlignment="1">
      <alignment horizontal="center" vertical="top" wrapText="1"/>
    </xf>
    <xf numFmtId="0" fontId="1" fillId="8" borderId="22" xfId="0" applyFont="1" applyFill="1" applyBorder="1" applyAlignment="1">
      <alignment horizontal="center" vertical="top" wrapText="1"/>
    </xf>
    <xf numFmtId="0" fontId="1" fillId="8" borderId="3" xfId="0" applyFont="1" applyFill="1" applyBorder="1" applyAlignment="1">
      <alignment horizontal="center" vertical="top" wrapText="1"/>
    </xf>
    <xf numFmtId="0" fontId="1" fillId="5" borderId="1" xfId="0" applyFont="1" applyFill="1" applyBorder="1" applyAlignment="1" applyProtection="1">
      <alignment horizontal="center" vertical="top" wrapText="1"/>
      <protection locked="0"/>
    </xf>
    <xf numFmtId="0" fontId="1" fillId="5" borderId="2" xfId="0" applyFont="1" applyFill="1" applyBorder="1" applyAlignment="1" applyProtection="1">
      <alignment horizontal="center" vertical="top" wrapText="1"/>
      <protection locked="0"/>
    </xf>
    <xf numFmtId="0" fontId="1" fillId="5" borderId="3" xfId="0" applyFont="1" applyFill="1" applyBorder="1" applyAlignment="1" applyProtection="1">
      <alignment horizontal="center" vertical="top" wrapText="1"/>
      <protection locked="0"/>
    </xf>
    <xf numFmtId="0" fontId="1" fillId="8" borderId="21" xfId="0" applyFont="1" applyFill="1" applyBorder="1" applyAlignment="1" applyProtection="1">
      <alignment horizontal="center" vertical="top" wrapText="1"/>
      <protection locked="0"/>
    </xf>
    <xf numFmtId="0" fontId="1" fillId="8" borderId="22" xfId="0" applyFont="1" applyFill="1" applyBorder="1" applyAlignment="1" applyProtection="1">
      <alignment horizontal="center" vertical="top" wrapText="1"/>
      <protection locked="0"/>
    </xf>
    <xf numFmtId="0" fontId="1" fillId="4" borderId="1" xfId="0" applyFont="1" applyFill="1" applyBorder="1" applyAlignment="1" applyProtection="1">
      <alignment horizontal="center" vertical="top" wrapText="1"/>
      <protection locked="0"/>
    </xf>
    <xf numFmtId="0" fontId="1" fillId="4" borderId="2" xfId="0" applyFont="1" applyFill="1" applyBorder="1" applyAlignment="1" applyProtection="1">
      <alignment horizontal="center" vertical="top" wrapText="1"/>
      <protection locked="0"/>
    </xf>
    <xf numFmtId="0" fontId="1" fillId="4" borderId="3" xfId="0" applyFont="1" applyFill="1" applyBorder="1" applyAlignment="1" applyProtection="1">
      <alignment horizontal="center" vertical="top" wrapText="1"/>
      <protection locked="0"/>
    </xf>
    <xf numFmtId="0" fontId="1" fillId="6" borderId="1" xfId="0" applyFont="1" applyFill="1" applyBorder="1" applyAlignment="1" applyProtection="1">
      <alignment horizontal="center" vertical="top" wrapText="1"/>
      <protection locked="0"/>
    </xf>
    <xf numFmtId="0" fontId="1" fillId="6" borderId="2" xfId="0" applyFont="1" applyFill="1" applyBorder="1" applyAlignment="1" applyProtection="1">
      <alignment horizontal="center" vertical="top" wrapText="1"/>
      <protection locked="0"/>
    </xf>
    <xf numFmtId="0" fontId="1" fillId="6" borderId="3" xfId="0" applyFont="1" applyFill="1" applyBorder="1" applyAlignment="1" applyProtection="1">
      <alignment horizontal="center" vertical="top" wrapText="1"/>
      <protection locked="0"/>
    </xf>
    <xf numFmtId="0" fontId="0" fillId="11" borderId="37" xfId="0" applyFont="1" applyFill="1" applyBorder="1" applyAlignment="1">
      <alignment horizontal="center" vertical="center" wrapText="1"/>
    </xf>
    <xf numFmtId="0" fontId="0" fillId="11" borderId="34" xfId="0" applyFont="1" applyFill="1" applyBorder="1" applyAlignment="1">
      <alignment horizontal="center" vertical="center" wrapText="1"/>
    </xf>
    <xf numFmtId="0" fontId="0" fillId="11" borderId="30" xfId="0" applyFont="1" applyFill="1" applyBorder="1" applyAlignment="1">
      <alignment horizontal="center" vertical="center" wrapText="1"/>
    </xf>
    <xf numFmtId="0" fontId="0" fillId="11" borderId="36" xfId="0" applyFont="1" applyFill="1" applyBorder="1" applyAlignment="1">
      <alignment horizontal="center" vertical="center" wrapText="1"/>
    </xf>
    <xf numFmtId="0" fontId="0" fillId="11" borderId="33" xfId="0" applyFont="1" applyFill="1" applyBorder="1" applyAlignment="1">
      <alignment horizontal="center" vertical="center" wrapText="1"/>
    </xf>
    <xf numFmtId="0" fontId="0" fillId="11" borderId="29" xfId="0" applyFont="1" applyFill="1" applyBorder="1" applyAlignment="1">
      <alignment horizontal="center" vertical="center" wrapText="1"/>
    </xf>
    <xf numFmtId="0" fontId="6" fillId="11" borderId="39" xfId="0" applyFont="1" applyFill="1" applyBorder="1" applyAlignment="1">
      <alignment horizontal="center" vertical="center" wrapText="1"/>
    </xf>
    <xf numFmtId="0" fontId="6" fillId="11" borderId="35" xfId="0" applyFont="1" applyFill="1" applyBorder="1" applyAlignment="1">
      <alignment horizontal="center" vertical="center" wrapText="1"/>
    </xf>
    <xf numFmtId="0" fontId="6" fillId="11" borderId="32" xfId="0" applyFont="1" applyFill="1" applyBorder="1" applyAlignment="1">
      <alignment horizontal="center" vertical="center" wrapText="1"/>
    </xf>
    <xf numFmtId="0" fontId="0" fillId="10" borderId="37" xfId="0" applyFont="1" applyFill="1" applyBorder="1" applyAlignment="1">
      <alignment horizontal="center" vertical="center" wrapText="1"/>
    </xf>
    <xf numFmtId="0" fontId="0" fillId="10" borderId="34" xfId="0" applyFont="1" applyFill="1" applyBorder="1" applyAlignment="1">
      <alignment horizontal="center" vertical="center" wrapText="1"/>
    </xf>
    <xf numFmtId="0" fontId="0" fillId="10" borderId="30" xfId="0" applyFont="1" applyFill="1" applyBorder="1" applyAlignment="1">
      <alignment horizontal="center" vertical="center" wrapText="1"/>
    </xf>
    <xf numFmtId="0" fontId="6" fillId="10" borderId="39" xfId="0" applyFont="1" applyFill="1" applyBorder="1" applyAlignment="1">
      <alignment horizontal="center" vertical="center" wrapText="1"/>
    </xf>
    <xf numFmtId="0" fontId="6" fillId="10" borderId="35" xfId="0" applyFont="1" applyFill="1" applyBorder="1" applyAlignment="1">
      <alignment horizontal="center" vertical="center" wrapText="1"/>
    </xf>
    <xf numFmtId="0" fontId="6" fillId="10" borderId="32" xfId="0" applyFont="1" applyFill="1" applyBorder="1" applyAlignment="1">
      <alignment horizontal="center" vertical="center" wrapText="1"/>
    </xf>
    <xf numFmtId="0" fontId="0" fillId="10" borderId="36" xfId="0" applyFont="1" applyFill="1" applyBorder="1" applyAlignment="1">
      <alignment horizontal="center" vertical="center" wrapText="1"/>
    </xf>
    <xf numFmtId="0" fontId="0" fillId="10" borderId="33" xfId="0" applyFont="1" applyFill="1" applyBorder="1" applyAlignment="1">
      <alignment horizontal="center" vertical="center" wrapText="1"/>
    </xf>
    <xf numFmtId="0" fontId="0" fillId="10" borderId="29" xfId="0" applyFont="1" applyFill="1" applyBorder="1" applyAlignment="1">
      <alignment horizontal="center" vertical="center" wrapText="1"/>
    </xf>
    <xf numFmtId="0" fontId="8" fillId="11" borderId="39" xfId="0" applyFont="1" applyFill="1" applyBorder="1" applyAlignment="1">
      <alignment horizontal="center" vertical="center" wrapText="1"/>
    </xf>
    <xf numFmtId="0" fontId="8" fillId="11" borderId="35" xfId="0" applyFont="1" applyFill="1" applyBorder="1" applyAlignment="1">
      <alignment horizontal="center" vertical="center" wrapText="1"/>
    </xf>
    <xf numFmtId="0" fontId="8" fillId="11" borderId="32" xfId="0" applyFont="1" applyFill="1" applyBorder="1" applyAlignment="1">
      <alignment horizontal="center" vertical="center" wrapText="1"/>
    </xf>
    <xf numFmtId="0" fontId="8" fillId="11" borderId="44"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1" borderId="21" xfId="0" applyFont="1" applyFill="1" applyBorder="1" applyAlignment="1">
      <alignment horizontal="center" vertical="center" wrapText="1"/>
    </xf>
    <xf numFmtId="0" fontId="0" fillId="11" borderId="47" xfId="0" applyFont="1" applyFill="1" applyBorder="1" applyAlignment="1">
      <alignment horizontal="center" vertical="center" wrapText="1"/>
    </xf>
    <xf numFmtId="0" fontId="0" fillId="11" borderId="12"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10" borderId="47" xfId="0" applyFont="1" applyFill="1" applyBorder="1" applyAlignment="1">
      <alignment horizontal="center" vertical="center" wrapText="1"/>
    </xf>
    <xf numFmtId="0" fontId="0" fillId="10" borderId="12" xfId="0" applyFont="1" applyFill="1" applyBorder="1" applyAlignment="1">
      <alignment horizontal="center" vertical="center" wrapText="1"/>
    </xf>
    <xf numFmtId="0" fontId="0" fillId="10" borderId="15" xfId="0" applyFont="1" applyFill="1" applyBorder="1" applyAlignment="1">
      <alignment horizontal="center" vertical="center" wrapText="1"/>
    </xf>
    <xf numFmtId="0" fontId="15" fillId="11" borderId="46" xfId="1" applyFont="1" applyFill="1" applyBorder="1" applyAlignment="1" applyProtection="1">
      <alignment horizontal="center" vertical="center" wrapText="1"/>
    </xf>
    <xf numFmtId="0" fontId="15" fillId="11" borderId="45" xfId="1" applyFont="1" applyFill="1" applyBorder="1" applyAlignment="1" applyProtection="1">
      <alignment horizontal="center" vertical="center" wrapText="1"/>
    </xf>
    <xf numFmtId="0" fontId="15" fillId="11" borderId="31" xfId="1" applyFont="1" applyFill="1" applyBorder="1" applyAlignment="1" applyProtection="1">
      <alignment horizontal="center" vertical="center" wrapText="1"/>
    </xf>
    <xf numFmtId="0" fontId="8" fillId="10" borderId="44" xfId="0"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8" fillId="11" borderId="48" xfId="0" applyFont="1" applyFill="1" applyBorder="1" applyAlignment="1">
      <alignment vertical="center" wrapText="1"/>
    </xf>
    <xf numFmtId="0" fontId="8" fillId="11" borderId="11" xfId="0" applyFont="1" applyFill="1" applyBorder="1" applyAlignment="1">
      <alignment vertical="center" wrapText="1"/>
    </xf>
    <xf numFmtId="0" fontId="8" fillId="11" borderId="14" xfId="0" applyFont="1" applyFill="1" applyBorder="1" applyAlignment="1">
      <alignment vertical="center" wrapText="1"/>
    </xf>
    <xf numFmtId="0" fontId="8" fillId="10" borderId="48" xfId="0" applyFont="1" applyFill="1" applyBorder="1" applyAlignment="1">
      <alignment horizontal="center" vertical="center" wrapText="1"/>
    </xf>
    <xf numFmtId="0" fontId="8" fillId="10" borderId="11"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8" fillId="10" borderId="8" xfId="0" applyFont="1" applyFill="1" applyBorder="1" applyAlignment="1">
      <alignment horizontal="center" wrapText="1"/>
    </xf>
    <xf numFmtId="0" fontId="8" fillId="10" borderId="9" xfId="0" applyFont="1" applyFill="1" applyBorder="1" applyAlignment="1">
      <alignment horizontal="center" wrapText="1"/>
    </xf>
    <xf numFmtId="0" fontId="8" fillId="10" borderId="10" xfId="0" applyFont="1" applyFill="1" applyBorder="1" applyAlignment="1">
      <alignment horizontal="center" wrapText="1"/>
    </xf>
    <xf numFmtId="0" fontId="8" fillId="10" borderId="11" xfId="0" applyFont="1" applyFill="1" applyBorder="1" applyAlignment="1">
      <alignment vertical="center" wrapText="1"/>
    </xf>
    <xf numFmtId="0" fontId="0" fillId="10" borderId="12" xfId="0" applyFont="1" applyFill="1" applyBorder="1" applyAlignment="1">
      <alignment horizontal="left" vertical="center" wrapText="1"/>
    </xf>
    <xf numFmtId="0" fontId="0" fillId="10" borderId="12" xfId="0" applyFont="1" applyFill="1" applyBorder="1" applyAlignment="1">
      <alignment vertical="center" wrapText="1"/>
    </xf>
    <xf numFmtId="0" fontId="0" fillId="10" borderId="62" xfId="0" applyFont="1" applyFill="1" applyBorder="1" applyAlignment="1">
      <alignment horizontal="center" vertical="center" wrapText="1"/>
    </xf>
    <xf numFmtId="0" fontId="0" fillId="10" borderId="63" xfId="0" applyFont="1" applyFill="1" applyBorder="1" applyAlignment="1">
      <alignment horizontal="center" vertical="center" wrapText="1"/>
    </xf>
    <xf numFmtId="0" fontId="0" fillId="10" borderId="64" xfId="0" applyFont="1" applyFill="1" applyBorder="1" applyAlignment="1">
      <alignment horizontal="center" vertical="center" wrapText="1"/>
    </xf>
    <xf numFmtId="0" fontId="0" fillId="11" borderId="59" xfId="0" applyFont="1" applyFill="1" applyBorder="1" applyAlignment="1">
      <alignment horizontal="center" vertical="center" wrapText="1"/>
    </xf>
    <xf numFmtId="0" fontId="0" fillId="10" borderId="51" xfId="0" applyFont="1" applyFill="1" applyBorder="1" applyAlignment="1">
      <alignment horizontal="center" vertical="center" wrapText="1"/>
    </xf>
  </cellXfs>
  <cellStyles count="7">
    <cellStyle name="20% - Accent1" xfId="3" builtinId="30"/>
    <cellStyle name="Accent1" xfId="2" builtinId="29"/>
    <cellStyle name="Hyperlink" xfId="1" builtinId="8"/>
    <cellStyle name="Normal" xfId="0" builtinId="0"/>
    <cellStyle name="Normal 2" xfId="4"/>
    <cellStyle name="Normal 3" xfId="5"/>
    <cellStyle name="Normal 4"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ere_cts@ee.doe.gov"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defaultRowHeight="15"/>
  <cols>
    <col min="1" max="1" width="132.85546875" customWidth="1"/>
  </cols>
  <sheetData>
    <row r="1" spans="1:1" ht="15.75" thickBot="1">
      <c r="A1" s="41" t="s">
        <v>142</v>
      </c>
    </row>
    <row r="2" spans="1:1" ht="15.75" thickBot="1">
      <c r="A2" s="42" t="s">
        <v>154</v>
      </c>
    </row>
    <row r="3" spans="1:1" ht="15.75" thickBot="1">
      <c r="A3" s="42" t="s">
        <v>155</v>
      </c>
    </row>
    <row r="4" spans="1:1">
      <c r="A4" s="38" t="s">
        <v>143</v>
      </c>
    </row>
    <row r="5" spans="1:1">
      <c r="A5" s="38" t="s">
        <v>156</v>
      </c>
    </row>
    <row r="6" spans="1:1">
      <c r="A6" s="38" t="s">
        <v>144</v>
      </c>
    </row>
    <row r="7" spans="1:1">
      <c r="A7" s="38" t="s">
        <v>160</v>
      </c>
    </row>
    <row r="8" spans="1:1">
      <c r="A8" s="38" t="s">
        <v>145</v>
      </c>
    </row>
    <row r="9" spans="1:1">
      <c r="A9" s="38" t="s">
        <v>153</v>
      </c>
    </row>
    <row r="10" spans="1:1" ht="15.75" thickBot="1">
      <c r="A10" s="39" t="s">
        <v>146</v>
      </c>
    </row>
    <row r="11" spans="1:1" ht="15.75" thickBot="1">
      <c r="A11" s="42" t="s">
        <v>157</v>
      </c>
    </row>
    <row r="12" spans="1:1">
      <c r="A12" s="38" t="s">
        <v>147</v>
      </c>
    </row>
    <row r="13" spans="1:1">
      <c r="A13" s="38" t="s">
        <v>148</v>
      </c>
    </row>
    <row r="14" spans="1:1" ht="15.75" thickBot="1">
      <c r="A14" s="38" t="s">
        <v>149</v>
      </c>
    </row>
    <row r="15" spans="1:1" ht="15.75" thickBot="1">
      <c r="A15" s="42" t="s">
        <v>158</v>
      </c>
    </row>
    <row r="16" spans="1:1">
      <c r="A16" s="38" t="s">
        <v>150</v>
      </c>
    </row>
    <row r="17" spans="1:1">
      <c r="A17" s="38" t="s">
        <v>151</v>
      </c>
    </row>
    <row r="18" spans="1:1">
      <c r="A18" s="38" t="s">
        <v>152</v>
      </c>
    </row>
    <row r="19" spans="1:1" ht="15.75" thickBot="1">
      <c r="A19" s="40" t="s">
        <v>141</v>
      </c>
    </row>
  </sheetData>
  <hyperlinks>
    <hyperlink ref="A1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H7"/>
  <sheetViews>
    <sheetView tabSelected="1" workbookViewId="0">
      <selection activeCell="D9" sqref="D9"/>
    </sheetView>
  </sheetViews>
  <sheetFormatPr defaultRowHeight="15"/>
  <cols>
    <col min="1" max="1" width="28.7109375" customWidth="1"/>
    <col min="3" max="3" width="56.5703125" bestFit="1" customWidth="1"/>
    <col min="4" max="4" width="98.140625" bestFit="1" customWidth="1"/>
    <col min="5" max="5" width="15.140625" style="13" customWidth="1"/>
    <col min="6" max="6" width="16.7109375" style="10" customWidth="1"/>
    <col min="7" max="7" width="15.140625" style="14" customWidth="1"/>
    <col min="8" max="8" width="16.7109375" style="15" customWidth="1"/>
    <col min="9" max="11" width="16.85546875" customWidth="1"/>
    <col min="12" max="13" width="16.5703125" customWidth="1"/>
    <col min="14" max="15" width="16.140625" customWidth="1"/>
    <col min="16" max="16" width="15.42578125" customWidth="1"/>
    <col min="17" max="17" width="17.42578125" customWidth="1"/>
    <col min="18" max="18" width="15.7109375" customWidth="1"/>
    <col min="19" max="19" width="3.28515625" style="11" bestFit="1" customWidth="1"/>
    <col min="20" max="20" width="5" style="11" bestFit="1" customWidth="1"/>
    <col min="21" max="30" width="3.28515625" style="11" bestFit="1" customWidth="1"/>
    <col min="31" max="31" width="3.85546875" style="11" customWidth="1"/>
    <col min="32" max="38" width="3.28515625" style="11" bestFit="1" customWidth="1"/>
    <col min="39" max="39" width="93.7109375" bestFit="1" customWidth="1"/>
    <col min="40" max="40" width="28.5703125" customWidth="1"/>
    <col min="125" max="125" width="12.85546875" customWidth="1"/>
    <col min="145" max="145" width="10.28515625" customWidth="1"/>
    <col min="146" max="146" width="11" customWidth="1"/>
  </cols>
  <sheetData>
    <row r="1" spans="1:164" ht="55.5" customHeight="1" thickBot="1">
      <c r="A1" s="169" t="s">
        <v>39</v>
      </c>
      <c r="B1" s="170"/>
      <c r="C1" s="171"/>
      <c r="D1" s="166" t="s">
        <v>36</v>
      </c>
      <c r="E1" s="167"/>
      <c r="F1" s="167"/>
      <c r="G1" s="167"/>
      <c r="H1" s="167"/>
      <c r="I1" s="167"/>
      <c r="J1" s="167"/>
      <c r="K1" s="167"/>
      <c r="L1" s="167"/>
      <c r="M1" s="168"/>
      <c r="N1" s="164" t="s">
        <v>37</v>
      </c>
      <c r="O1" s="165"/>
      <c r="P1" s="165"/>
      <c r="Q1" s="165"/>
      <c r="R1" s="165"/>
      <c r="S1" s="159" t="s">
        <v>281</v>
      </c>
      <c r="T1" s="160"/>
      <c r="U1" s="160"/>
      <c r="V1" s="160"/>
      <c r="W1" s="160"/>
      <c r="X1" s="160"/>
      <c r="Y1" s="160"/>
      <c r="Z1" s="160"/>
      <c r="AA1" s="160"/>
      <c r="AB1" s="160"/>
      <c r="AC1" s="160"/>
      <c r="AD1" s="160"/>
      <c r="AE1" s="160"/>
      <c r="AF1" s="160"/>
      <c r="AG1" s="160"/>
      <c r="AH1" s="160"/>
      <c r="AI1" s="160"/>
      <c r="AJ1" s="160"/>
      <c r="AK1" s="160"/>
      <c r="AL1" s="174"/>
      <c r="AM1" s="172" t="s">
        <v>130</v>
      </c>
      <c r="AN1" s="173"/>
      <c r="AO1" s="159" t="s">
        <v>279</v>
      </c>
      <c r="AP1" s="160"/>
      <c r="AQ1" s="160"/>
      <c r="AR1" s="160"/>
      <c r="AS1" s="160"/>
      <c r="AT1" s="160"/>
      <c r="AU1" s="160"/>
      <c r="AV1" s="160"/>
      <c r="AW1" s="160"/>
      <c r="AX1" s="160"/>
      <c r="AY1" s="160"/>
      <c r="AZ1" s="160"/>
      <c r="BA1" s="160"/>
      <c r="BB1" s="160"/>
      <c r="BC1" s="160"/>
      <c r="BD1" s="160"/>
      <c r="BE1" s="160"/>
      <c r="BF1" s="160"/>
      <c r="BG1" s="160"/>
      <c r="BH1" s="160"/>
      <c r="BI1" s="160"/>
      <c r="BJ1" s="160"/>
      <c r="BK1" s="160"/>
      <c r="BL1" s="160"/>
      <c r="BM1" s="160"/>
      <c r="BN1" s="160"/>
      <c r="BO1" s="160"/>
      <c r="BP1" s="160"/>
      <c r="BQ1" s="160"/>
      <c r="BR1" s="160"/>
      <c r="BS1" s="160"/>
      <c r="BT1" s="160"/>
      <c r="BU1" s="160"/>
      <c r="BV1" s="160"/>
      <c r="BW1" s="160"/>
      <c r="BX1" s="160"/>
      <c r="BY1" s="160"/>
      <c r="BZ1" s="160"/>
      <c r="CA1" s="160"/>
      <c r="CB1" s="160"/>
      <c r="CC1" s="160"/>
      <c r="CD1" s="160"/>
      <c r="CE1" s="160"/>
      <c r="CF1" s="160"/>
      <c r="CG1" s="160"/>
      <c r="CH1" s="160"/>
      <c r="CI1" s="160"/>
      <c r="CJ1" s="160"/>
      <c r="CK1" s="160"/>
      <c r="CL1" s="160"/>
      <c r="CM1" s="160"/>
      <c r="CN1" s="160"/>
      <c r="CO1" s="160"/>
      <c r="CP1" s="160"/>
      <c r="CQ1" s="160"/>
      <c r="CR1" s="160"/>
      <c r="CS1" s="160"/>
      <c r="CT1" s="160"/>
      <c r="CU1" s="160"/>
      <c r="CV1" s="160"/>
      <c r="CW1" s="160"/>
      <c r="CX1" s="160"/>
      <c r="CY1" s="160"/>
      <c r="CZ1" s="160"/>
      <c r="DA1" s="160"/>
      <c r="DB1" s="160"/>
      <c r="DC1" s="160"/>
      <c r="DD1" s="160"/>
      <c r="DE1" s="160"/>
      <c r="DF1" s="160"/>
      <c r="DG1" s="160"/>
      <c r="DH1" s="160"/>
      <c r="DI1" s="160"/>
      <c r="DJ1" s="160"/>
      <c r="DK1" s="160"/>
      <c r="DL1" s="160"/>
      <c r="DM1" s="160"/>
      <c r="DN1" s="160"/>
      <c r="DO1" s="160"/>
      <c r="DP1" s="160"/>
      <c r="DQ1" s="160"/>
      <c r="DR1" s="160"/>
      <c r="DS1" s="160"/>
      <c r="DT1" s="160"/>
      <c r="DU1" s="160"/>
      <c r="DV1" s="160"/>
      <c r="DW1" s="160"/>
      <c r="DX1" s="160"/>
      <c r="DY1" s="160"/>
      <c r="DZ1" s="160"/>
      <c r="EA1" s="160"/>
      <c r="EB1" s="160"/>
      <c r="EC1" s="160"/>
      <c r="ED1" s="160"/>
      <c r="EE1" s="160"/>
      <c r="EF1" s="160"/>
      <c r="EG1" s="160"/>
      <c r="EH1" s="160"/>
      <c r="EI1" s="160"/>
      <c r="EJ1" s="160"/>
      <c r="EK1" s="160"/>
      <c r="EL1" s="160"/>
      <c r="EM1" s="160"/>
      <c r="EN1" s="160"/>
      <c r="EO1" s="160"/>
      <c r="EP1" s="160"/>
      <c r="EQ1" s="160"/>
      <c r="ER1" s="160"/>
      <c r="ES1" s="160"/>
      <c r="ET1" s="160"/>
      <c r="EU1" s="160"/>
      <c r="EV1" s="160"/>
      <c r="EW1" s="160"/>
      <c r="EX1" s="160"/>
      <c r="EY1" s="160"/>
      <c r="EZ1" s="160"/>
      <c r="FA1" s="160"/>
      <c r="FB1" s="160"/>
      <c r="FC1" s="160"/>
      <c r="FD1" s="160"/>
      <c r="FE1" s="160"/>
      <c r="FF1" s="160"/>
      <c r="FG1" s="160"/>
      <c r="FH1" s="160"/>
    </row>
    <row r="2" spans="1:164" s="1" customFormat="1" ht="207" customHeight="1" thickBot="1">
      <c r="A2" s="34" t="s">
        <v>49</v>
      </c>
      <c r="B2" s="34" t="s">
        <v>1</v>
      </c>
      <c r="C2" s="49" t="s">
        <v>0</v>
      </c>
      <c r="D2" s="33" t="s">
        <v>35</v>
      </c>
      <c r="E2" s="82" t="s">
        <v>31</v>
      </c>
      <c r="F2" s="81" t="s">
        <v>38</v>
      </c>
      <c r="G2" s="33" t="s">
        <v>2</v>
      </c>
      <c r="H2" s="33" t="s">
        <v>33</v>
      </c>
      <c r="I2" s="33" t="s">
        <v>3</v>
      </c>
      <c r="J2" s="33" t="s">
        <v>4</v>
      </c>
      <c r="K2" s="33" t="s">
        <v>5</v>
      </c>
      <c r="L2" s="33" t="s">
        <v>6</v>
      </c>
      <c r="M2" s="35" t="s">
        <v>32</v>
      </c>
      <c r="N2" s="77" t="s">
        <v>7</v>
      </c>
      <c r="O2" s="36" t="s">
        <v>8</v>
      </c>
      <c r="P2" s="36" t="s">
        <v>9</v>
      </c>
      <c r="Q2" s="36" t="s">
        <v>10</v>
      </c>
      <c r="R2" s="37" t="s">
        <v>40</v>
      </c>
      <c r="S2" s="86" t="s">
        <v>11</v>
      </c>
      <c r="T2" s="87" t="s">
        <v>12</v>
      </c>
      <c r="U2" s="87" t="s">
        <v>26</v>
      </c>
      <c r="V2" s="87" t="s">
        <v>13</v>
      </c>
      <c r="W2" s="87" t="s">
        <v>14</v>
      </c>
      <c r="X2" s="87" t="s">
        <v>34</v>
      </c>
      <c r="Y2" s="87" t="s">
        <v>25</v>
      </c>
      <c r="Z2" s="87" t="s">
        <v>15</v>
      </c>
      <c r="AA2" s="87" t="s">
        <v>16</v>
      </c>
      <c r="AB2" s="87" t="s">
        <v>17</v>
      </c>
      <c r="AC2" s="87" t="s">
        <v>18</v>
      </c>
      <c r="AD2" s="87" t="s">
        <v>27</v>
      </c>
      <c r="AE2" s="87" t="s">
        <v>19</v>
      </c>
      <c r="AF2" s="87" t="s">
        <v>28</v>
      </c>
      <c r="AG2" s="87" t="s">
        <v>20</v>
      </c>
      <c r="AH2" s="87" t="s">
        <v>21</v>
      </c>
      <c r="AI2" s="87" t="s">
        <v>22</v>
      </c>
      <c r="AJ2" s="87" t="s">
        <v>29</v>
      </c>
      <c r="AK2" s="87" t="s">
        <v>23</v>
      </c>
      <c r="AL2" s="44" t="s">
        <v>24</v>
      </c>
      <c r="AM2" s="48" t="s">
        <v>30</v>
      </c>
      <c r="AN2" s="47" t="s">
        <v>161</v>
      </c>
      <c r="AO2" s="50" t="s">
        <v>162</v>
      </c>
      <c r="AP2" s="51" t="s">
        <v>96</v>
      </c>
      <c r="AQ2" s="51" t="s">
        <v>163</v>
      </c>
      <c r="AR2" s="51" t="s">
        <v>164</v>
      </c>
      <c r="AS2" s="51" t="s">
        <v>165</v>
      </c>
      <c r="AT2" s="51" t="s">
        <v>166</v>
      </c>
      <c r="AU2" s="51" t="s">
        <v>168</v>
      </c>
      <c r="AV2" s="51" t="s">
        <v>169</v>
      </c>
      <c r="AW2" s="52" t="s">
        <v>97</v>
      </c>
      <c r="AX2" s="52" t="s">
        <v>171</v>
      </c>
      <c r="AY2" s="52" t="s">
        <v>172</v>
      </c>
      <c r="AZ2" s="51" t="s">
        <v>173</v>
      </c>
      <c r="BA2" s="51" t="s">
        <v>174</v>
      </c>
      <c r="BB2" s="51" t="s">
        <v>175</v>
      </c>
      <c r="BC2" s="51" t="s">
        <v>176</v>
      </c>
      <c r="BD2" s="51" t="s">
        <v>177</v>
      </c>
      <c r="BE2" s="51" t="s">
        <v>178</v>
      </c>
      <c r="BF2" s="51" t="s">
        <v>179</v>
      </c>
      <c r="BG2" s="51" t="s">
        <v>181</v>
      </c>
      <c r="BH2" s="51" t="s">
        <v>182</v>
      </c>
      <c r="BI2" s="51" t="s">
        <v>183</v>
      </c>
      <c r="BJ2" s="51" t="s">
        <v>184</v>
      </c>
      <c r="BK2" s="52" t="s">
        <v>185</v>
      </c>
      <c r="BL2" s="52" t="s">
        <v>186</v>
      </c>
      <c r="BM2" s="52" t="s">
        <v>187</v>
      </c>
      <c r="BN2" s="52" t="s">
        <v>188</v>
      </c>
      <c r="BO2" s="52" t="s">
        <v>189</v>
      </c>
      <c r="BP2" s="52" t="s">
        <v>190</v>
      </c>
      <c r="BQ2" s="52" t="s">
        <v>191</v>
      </c>
      <c r="BR2" s="52" t="s">
        <v>192</v>
      </c>
      <c r="BS2" s="52" t="s">
        <v>193</v>
      </c>
      <c r="BT2" s="52" t="s">
        <v>194</v>
      </c>
      <c r="BU2" s="52" t="s">
        <v>195</v>
      </c>
      <c r="BV2" s="52" t="s">
        <v>196</v>
      </c>
      <c r="BW2" s="52" t="s">
        <v>197</v>
      </c>
      <c r="BX2" s="52" t="s">
        <v>98</v>
      </c>
      <c r="BY2" s="52" t="s">
        <v>199</v>
      </c>
      <c r="BZ2" s="52" t="s">
        <v>200</v>
      </c>
      <c r="CA2" s="52" t="s">
        <v>201</v>
      </c>
      <c r="CB2" s="52" t="s">
        <v>202</v>
      </c>
      <c r="CC2" s="52" t="s">
        <v>203</v>
      </c>
      <c r="CD2" s="52" t="s">
        <v>204</v>
      </c>
      <c r="CE2" s="52" t="s">
        <v>205</v>
      </c>
      <c r="CF2" s="52" t="s">
        <v>206</v>
      </c>
      <c r="CG2" s="51" t="s">
        <v>207</v>
      </c>
      <c r="CH2" s="51" t="s">
        <v>208</v>
      </c>
      <c r="CI2" s="51" t="s">
        <v>209</v>
      </c>
      <c r="CJ2" s="51" t="s">
        <v>210</v>
      </c>
      <c r="CK2" s="51" t="s">
        <v>211</v>
      </c>
      <c r="CL2" s="51" t="s">
        <v>212</v>
      </c>
      <c r="CM2" s="51" t="s">
        <v>214</v>
      </c>
      <c r="CN2" s="51" t="s">
        <v>215</v>
      </c>
      <c r="CO2" s="51" t="s">
        <v>216</v>
      </c>
      <c r="CP2" s="51" t="s">
        <v>217</v>
      </c>
      <c r="CQ2" s="51" t="s">
        <v>218</v>
      </c>
      <c r="CR2" s="52" t="s">
        <v>219</v>
      </c>
      <c r="CS2" s="52" t="s">
        <v>220</v>
      </c>
      <c r="CT2" s="52" t="s">
        <v>221</v>
      </c>
      <c r="CU2" s="52" t="s">
        <v>222</v>
      </c>
      <c r="CV2" s="52" t="s">
        <v>223</v>
      </c>
      <c r="CW2" s="52" t="s">
        <v>224</v>
      </c>
      <c r="CX2" s="52" t="s">
        <v>226</v>
      </c>
      <c r="CY2" s="52" t="s">
        <v>227</v>
      </c>
      <c r="CZ2" s="52" t="s">
        <v>228</v>
      </c>
      <c r="DA2" s="52" t="s">
        <v>229</v>
      </c>
      <c r="DB2" s="52" t="s">
        <v>230</v>
      </c>
      <c r="DC2" s="52" t="s">
        <v>231</v>
      </c>
      <c r="DD2" s="52" t="s">
        <v>232</v>
      </c>
      <c r="DE2" s="52" t="s">
        <v>233</v>
      </c>
      <c r="DF2" s="52" t="s">
        <v>234</v>
      </c>
      <c r="DG2" s="52" t="s">
        <v>100</v>
      </c>
      <c r="DH2" s="51" t="s">
        <v>235</v>
      </c>
      <c r="DI2" s="51" t="s">
        <v>236</v>
      </c>
      <c r="DJ2" s="51" t="s">
        <v>237</v>
      </c>
      <c r="DK2" s="51" t="s">
        <v>238</v>
      </c>
      <c r="DL2" s="51" t="s">
        <v>239</v>
      </c>
      <c r="DM2" s="51" t="s">
        <v>240</v>
      </c>
      <c r="DN2" s="51" t="s">
        <v>242</v>
      </c>
      <c r="DO2" s="51" t="s">
        <v>102</v>
      </c>
      <c r="DP2" s="51" t="s">
        <v>243</v>
      </c>
      <c r="DQ2" s="51" t="s">
        <v>244</v>
      </c>
      <c r="DR2" s="51" t="s">
        <v>101</v>
      </c>
      <c r="DS2" s="52" t="s">
        <v>245</v>
      </c>
      <c r="DT2" s="52" t="s">
        <v>246</v>
      </c>
      <c r="DU2" s="51" t="s">
        <v>103</v>
      </c>
      <c r="DV2" s="52" t="s">
        <v>249</v>
      </c>
      <c r="DW2" s="52" t="s">
        <v>104</v>
      </c>
      <c r="DX2" s="52" t="s">
        <v>250</v>
      </c>
      <c r="DY2" s="51" t="s">
        <v>252</v>
      </c>
      <c r="DZ2" s="51" t="s">
        <v>109</v>
      </c>
      <c r="EA2" s="51" t="s">
        <v>105</v>
      </c>
      <c r="EB2" s="51" t="s">
        <v>254</v>
      </c>
      <c r="EC2" s="51" t="s">
        <v>106</v>
      </c>
      <c r="ED2" s="51" t="s">
        <v>107</v>
      </c>
      <c r="EE2" s="51" t="s">
        <v>108</v>
      </c>
      <c r="EF2" s="51" t="s">
        <v>255</v>
      </c>
      <c r="EG2" s="52" t="s">
        <v>114</v>
      </c>
      <c r="EH2" s="52" t="s">
        <v>113</v>
      </c>
      <c r="EI2" s="52" t="s">
        <v>112</v>
      </c>
      <c r="EJ2" s="52" t="s">
        <v>111</v>
      </c>
      <c r="EK2" s="51" t="s">
        <v>115</v>
      </c>
      <c r="EL2" s="51" t="s">
        <v>116</v>
      </c>
      <c r="EM2" s="51" t="s">
        <v>118</v>
      </c>
      <c r="EN2" s="51" t="s">
        <v>117</v>
      </c>
      <c r="EO2" s="52" t="s">
        <v>119</v>
      </c>
      <c r="EP2" s="52" t="s">
        <v>99</v>
      </c>
      <c r="EQ2" s="51" t="s">
        <v>120</v>
      </c>
      <c r="ER2" s="51" t="s">
        <v>122</v>
      </c>
      <c r="ES2" s="51" t="s">
        <v>121</v>
      </c>
      <c r="ET2" s="52" t="s">
        <v>260</v>
      </c>
      <c r="EU2" s="52" t="s">
        <v>125</v>
      </c>
      <c r="EV2" s="52" t="s">
        <v>123</v>
      </c>
      <c r="EW2" s="52" t="s">
        <v>124</v>
      </c>
      <c r="EX2" s="51" t="s">
        <v>128</v>
      </c>
      <c r="EY2" s="51" t="s">
        <v>129</v>
      </c>
      <c r="EZ2" s="51" t="s">
        <v>263</v>
      </c>
      <c r="FA2" s="51" t="s">
        <v>264</v>
      </c>
      <c r="FB2" s="51" t="s">
        <v>126</v>
      </c>
      <c r="FC2" s="51" t="s">
        <v>127</v>
      </c>
      <c r="FD2" s="52" t="s">
        <v>267</v>
      </c>
      <c r="FE2" s="52" t="s">
        <v>268</v>
      </c>
      <c r="FF2" s="52" t="s">
        <v>269</v>
      </c>
      <c r="FG2" s="52" t="s">
        <v>271</v>
      </c>
      <c r="FH2" s="52" t="s">
        <v>272</v>
      </c>
    </row>
    <row r="3" spans="1:164" s="2" customFormat="1" ht="40.5" customHeight="1" thickBot="1">
      <c r="A3" s="78" t="s">
        <v>50</v>
      </c>
      <c r="B3" s="80"/>
      <c r="C3" s="79"/>
      <c r="D3" s="83"/>
      <c r="E3" s="82" t="s">
        <v>42</v>
      </c>
      <c r="F3" s="82" t="s">
        <v>43</v>
      </c>
      <c r="G3" s="82" t="s">
        <v>44</v>
      </c>
      <c r="H3" s="82" t="s">
        <v>45</v>
      </c>
      <c r="I3" s="82" t="s">
        <v>46</v>
      </c>
      <c r="J3" s="82" t="s">
        <v>45</v>
      </c>
      <c r="K3" s="82" t="s">
        <v>47</v>
      </c>
      <c r="L3" s="82" t="s">
        <v>45</v>
      </c>
      <c r="M3" s="35" t="s">
        <v>45</v>
      </c>
      <c r="N3" s="36" t="s">
        <v>46</v>
      </c>
      <c r="O3" s="36" t="s">
        <v>45</v>
      </c>
      <c r="P3" s="36" t="s">
        <v>47</v>
      </c>
      <c r="Q3" s="36" t="s">
        <v>45</v>
      </c>
      <c r="R3" s="36" t="s">
        <v>45</v>
      </c>
      <c r="S3" s="84"/>
      <c r="T3" s="85"/>
      <c r="U3" s="85"/>
      <c r="V3" s="85"/>
      <c r="W3" s="85"/>
      <c r="X3" s="85"/>
      <c r="Y3" s="85"/>
      <c r="Z3" s="85"/>
      <c r="AA3" s="85"/>
      <c r="AB3" s="85"/>
      <c r="AC3" s="85"/>
      <c r="AD3" s="85"/>
      <c r="AE3" s="85"/>
      <c r="AF3" s="85"/>
      <c r="AG3" s="85"/>
      <c r="AH3" s="85"/>
      <c r="AI3" s="85"/>
      <c r="AJ3" s="85"/>
      <c r="AK3" s="88"/>
      <c r="AL3" s="89"/>
      <c r="AM3" s="46" t="s">
        <v>48</v>
      </c>
      <c r="AN3" s="90" t="s">
        <v>48</v>
      </c>
      <c r="AO3" s="161" t="s">
        <v>11</v>
      </c>
      <c r="AP3" s="161"/>
      <c r="AQ3" s="161"/>
      <c r="AR3" s="161"/>
      <c r="AS3" s="161"/>
      <c r="AT3" s="161"/>
      <c r="AU3" s="161"/>
      <c r="AV3" s="162"/>
      <c r="AW3" s="157" t="s">
        <v>12</v>
      </c>
      <c r="AX3" s="157"/>
      <c r="AY3" s="158"/>
      <c r="AZ3" s="163" t="s">
        <v>273</v>
      </c>
      <c r="BA3" s="161"/>
      <c r="BB3" s="161"/>
      <c r="BC3" s="161"/>
      <c r="BD3" s="161"/>
      <c r="BE3" s="161"/>
      <c r="BF3" s="161"/>
      <c r="BG3" s="161"/>
      <c r="BH3" s="161"/>
      <c r="BI3" s="161"/>
      <c r="BJ3" s="162"/>
      <c r="BK3" s="156" t="s">
        <v>274</v>
      </c>
      <c r="BL3" s="157"/>
      <c r="BM3" s="157"/>
      <c r="BN3" s="157"/>
      <c r="BO3" s="157"/>
      <c r="BP3" s="157"/>
      <c r="BQ3" s="157"/>
      <c r="BR3" s="157"/>
      <c r="BS3" s="157"/>
      <c r="BT3" s="157"/>
      <c r="BU3" s="157"/>
      <c r="BV3" s="157"/>
      <c r="BW3" s="157"/>
      <c r="BX3" s="157"/>
      <c r="BY3" s="157"/>
      <c r="BZ3" s="157"/>
      <c r="CA3" s="157"/>
      <c r="CB3" s="157"/>
      <c r="CC3" s="157"/>
      <c r="CD3" s="157"/>
      <c r="CE3" s="157"/>
      <c r="CF3" s="158"/>
      <c r="CG3" s="163" t="s">
        <v>14</v>
      </c>
      <c r="CH3" s="161"/>
      <c r="CI3" s="161"/>
      <c r="CJ3" s="161"/>
      <c r="CK3" s="161"/>
      <c r="CL3" s="161"/>
      <c r="CM3" s="161"/>
      <c r="CN3" s="161"/>
      <c r="CO3" s="161"/>
      <c r="CP3" s="161"/>
      <c r="CQ3" s="162"/>
      <c r="CR3" s="156" t="s">
        <v>34</v>
      </c>
      <c r="CS3" s="157"/>
      <c r="CT3" s="157"/>
      <c r="CU3" s="157"/>
      <c r="CV3" s="157"/>
      <c r="CW3" s="157"/>
      <c r="CX3" s="157"/>
      <c r="CY3" s="157"/>
      <c r="CZ3" s="157"/>
      <c r="DA3" s="157"/>
      <c r="DB3" s="157"/>
      <c r="DC3" s="157"/>
      <c r="DD3" s="157"/>
      <c r="DE3" s="157"/>
      <c r="DF3" s="157"/>
      <c r="DG3" s="158"/>
      <c r="DH3" s="163" t="s">
        <v>275</v>
      </c>
      <c r="DI3" s="161"/>
      <c r="DJ3" s="161"/>
      <c r="DK3" s="161"/>
      <c r="DL3" s="161"/>
      <c r="DM3" s="161"/>
      <c r="DN3" s="161"/>
      <c r="DO3" s="161"/>
      <c r="DP3" s="161"/>
      <c r="DQ3" s="161"/>
      <c r="DR3" s="162"/>
      <c r="DS3" s="156" t="s">
        <v>15</v>
      </c>
      <c r="DT3" s="157"/>
      <c r="DU3" s="91" t="s">
        <v>16</v>
      </c>
      <c r="DV3" s="156" t="s">
        <v>17</v>
      </c>
      <c r="DW3" s="157"/>
      <c r="DX3" s="157"/>
      <c r="DY3" s="163" t="s">
        <v>18</v>
      </c>
      <c r="DZ3" s="161"/>
      <c r="EA3" s="161"/>
      <c r="EB3" s="161"/>
      <c r="EC3" s="161"/>
      <c r="ED3" s="161"/>
      <c r="EE3" s="161"/>
      <c r="EF3" s="162"/>
      <c r="EG3" s="157" t="s">
        <v>110</v>
      </c>
      <c r="EH3" s="157"/>
      <c r="EI3" s="157"/>
      <c r="EJ3" s="158"/>
      <c r="EK3" s="163" t="s">
        <v>19</v>
      </c>
      <c r="EL3" s="161"/>
      <c r="EM3" s="161"/>
      <c r="EN3" s="162"/>
      <c r="EO3" s="157" t="s">
        <v>276</v>
      </c>
      <c r="EP3" s="158"/>
      <c r="EQ3" s="163" t="s">
        <v>277</v>
      </c>
      <c r="ER3" s="161"/>
      <c r="ES3" s="162"/>
      <c r="ET3" s="156" t="s">
        <v>21</v>
      </c>
      <c r="EU3" s="157"/>
      <c r="EV3" s="157"/>
      <c r="EW3" s="158"/>
      <c r="EX3" s="163" t="s">
        <v>278</v>
      </c>
      <c r="EY3" s="161"/>
      <c r="EZ3" s="161"/>
      <c r="FA3" s="161"/>
      <c r="FB3" s="161"/>
      <c r="FC3" s="162"/>
      <c r="FD3" s="156" t="s">
        <v>24</v>
      </c>
      <c r="FE3" s="157"/>
      <c r="FF3" s="157"/>
      <c r="FG3" s="157"/>
      <c r="FH3" s="158"/>
    </row>
    <row r="4" spans="1:164">
      <c r="A4">
        <v>56</v>
      </c>
      <c r="B4" t="s">
        <v>413</v>
      </c>
      <c r="C4" t="s">
        <v>414</v>
      </c>
      <c r="D4" t="s">
        <v>415</v>
      </c>
      <c r="E4" s="13">
        <v>41821</v>
      </c>
      <c r="F4" s="10" t="s">
        <v>416</v>
      </c>
      <c r="G4" s="14">
        <f>274418/1000</f>
        <v>274.41800000000001</v>
      </c>
      <c r="H4" s="15">
        <v>232533</v>
      </c>
      <c r="I4" s="154">
        <f>(3412.14*460943)/1000000+141</f>
        <v>1713.80204802</v>
      </c>
      <c r="J4" s="15">
        <v>37990</v>
      </c>
      <c r="K4">
        <v>0</v>
      </c>
      <c r="L4">
        <v>0</v>
      </c>
      <c r="U4" s="11">
        <v>1</v>
      </c>
      <c r="V4" s="11">
        <v>1</v>
      </c>
      <c r="W4" s="11">
        <v>2</v>
      </c>
      <c r="AJ4" s="11">
        <v>2</v>
      </c>
      <c r="AM4" t="s">
        <v>419</v>
      </c>
      <c r="AO4" s="53"/>
      <c r="AP4" s="53"/>
      <c r="AQ4" s="53"/>
      <c r="AR4" s="53"/>
      <c r="AS4" s="53"/>
      <c r="AT4" s="53"/>
      <c r="AU4" s="53"/>
      <c r="AV4" s="53"/>
      <c r="AW4" s="53"/>
      <c r="AX4" s="53"/>
      <c r="AY4" s="53"/>
      <c r="AZ4" s="53"/>
      <c r="BA4" s="53"/>
      <c r="BB4" s="53"/>
      <c r="BC4" s="53"/>
      <c r="BD4" s="53"/>
      <c r="BE4" s="53"/>
      <c r="BF4" s="53"/>
      <c r="BG4" s="53"/>
      <c r="BH4" s="53"/>
      <c r="BI4" s="53">
        <v>1</v>
      </c>
      <c r="BJ4" s="53"/>
      <c r="BK4" s="53"/>
      <c r="BL4" s="53"/>
      <c r="BM4" s="53"/>
      <c r="BN4" s="53"/>
      <c r="BO4" s="53">
        <v>1</v>
      </c>
      <c r="BP4" s="53"/>
      <c r="BQ4" s="53"/>
      <c r="BR4" s="53"/>
      <c r="BS4" s="53"/>
      <c r="BT4" s="53"/>
      <c r="BU4" s="53"/>
      <c r="BV4" s="53"/>
      <c r="BW4" s="53"/>
      <c r="BX4" s="53"/>
      <c r="BY4" s="53"/>
      <c r="BZ4" s="53"/>
      <c r="CA4" s="53"/>
      <c r="CB4" s="53"/>
      <c r="CC4" s="53"/>
      <c r="CD4" s="53"/>
      <c r="CE4" s="53"/>
      <c r="CF4" s="53"/>
      <c r="CG4" s="53"/>
      <c r="CH4" s="53"/>
      <c r="CI4" s="53"/>
      <c r="CJ4" s="53">
        <v>1</v>
      </c>
      <c r="CK4" s="53"/>
      <c r="CL4" s="53"/>
      <c r="CM4" s="53"/>
      <c r="CN4" s="53"/>
      <c r="CO4" s="53">
        <v>1</v>
      </c>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v>2</v>
      </c>
      <c r="EZ4" s="53"/>
      <c r="FA4" s="53"/>
      <c r="FB4" s="53"/>
      <c r="FC4" s="53"/>
      <c r="FD4" s="53"/>
      <c r="FE4" s="53"/>
      <c r="FF4" s="53"/>
      <c r="FG4" s="53"/>
      <c r="FH4" s="53"/>
    </row>
    <row r="5" spans="1:164">
      <c r="A5">
        <v>44</v>
      </c>
      <c r="B5" t="s">
        <v>413</v>
      </c>
      <c r="C5" t="s">
        <v>418</v>
      </c>
      <c r="D5" t="s">
        <v>417</v>
      </c>
      <c r="E5" s="13">
        <v>41852</v>
      </c>
      <c r="F5" s="10" t="s">
        <v>416</v>
      </c>
      <c r="G5" s="14">
        <v>928</v>
      </c>
      <c r="H5" s="15">
        <v>1875896</v>
      </c>
      <c r="I5" s="154">
        <f>(3412.14*8088953)/1000000+2298</f>
        <v>29898.640089419998</v>
      </c>
      <c r="J5" s="15">
        <v>941432</v>
      </c>
      <c r="K5">
        <v>0</v>
      </c>
      <c r="L5">
        <v>0</v>
      </c>
      <c r="S5" s="11">
        <v>2</v>
      </c>
      <c r="U5" s="11">
        <v>3</v>
      </c>
      <c r="V5" s="11">
        <v>2</v>
      </c>
      <c r="Z5" s="11">
        <v>1</v>
      </c>
      <c r="AH5" s="11">
        <v>1</v>
      </c>
      <c r="AJ5" s="11">
        <v>1</v>
      </c>
      <c r="AM5" t="s">
        <v>419</v>
      </c>
      <c r="AT5">
        <v>2</v>
      </c>
      <c r="BB5">
        <v>3</v>
      </c>
      <c r="BU5">
        <v>1</v>
      </c>
      <c r="CE5">
        <v>1</v>
      </c>
      <c r="DT5">
        <v>1</v>
      </c>
      <c r="ET5">
        <v>1</v>
      </c>
      <c r="EY5">
        <v>1</v>
      </c>
    </row>
    <row r="6" spans="1:164">
      <c r="A6">
        <v>78</v>
      </c>
      <c r="B6" t="s">
        <v>413</v>
      </c>
      <c r="C6" t="s">
        <v>421</v>
      </c>
      <c r="D6" t="s">
        <v>424</v>
      </c>
      <c r="E6" s="13">
        <v>41852</v>
      </c>
      <c r="F6" s="10" t="s">
        <v>416</v>
      </c>
      <c r="G6" s="14">
        <v>364</v>
      </c>
      <c r="H6" s="15">
        <v>407404</v>
      </c>
      <c r="I6" s="154">
        <f>(3412.14*1713282)/1000000+1740</f>
        <v>7585.9580434799991</v>
      </c>
      <c r="J6" s="15">
        <v>137497</v>
      </c>
      <c r="K6">
        <v>658</v>
      </c>
      <c r="L6">
        <f>6167+1779</f>
        <v>7946</v>
      </c>
      <c r="S6" s="11">
        <v>2</v>
      </c>
      <c r="T6" s="11">
        <v>1</v>
      </c>
      <c r="U6" s="11">
        <v>1</v>
      </c>
      <c r="V6" s="11">
        <v>1</v>
      </c>
      <c r="W6" s="11">
        <v>3</v>
      </c>
      <c r="X6" s="11">
        <v>1</v>
      </c>
      <c r="AE6" s="11">
        <v>2</v>
      </c>
      <c r="AJ6" s="11">
        <v>2</v>
      </c>
      <c r="AM6" t="s">
        <v>420</v>
      </c>
      <c r="AO6">
        <v>1</v>
      </c>
      <c r="AU6">
        <v>1</v>
      </c>
      <c r="AX6">
        <v>1</v>
      </c>
      <c r="BB6">
        <v>1</v>
      </c>
      <c r="BU6">
        <v>1</v>
      </c>
      <c r="CH6">
        <v>1</v>
      </c>
      <c r="CJ6">
        <v>1</v>
      </c>
      <c r="CO6">
        <v>1</v>
      </c>
      <c r="CU6">
        <v>1</v>
      </c>
      <c r="EL6">
        <v>2</v>
      </c>
      <c r="EY6">
        <v>2</v>
      </c>
    </row>
    <row r="7" spans="1:164">
      <c r="A7">
        <v>69</v>
      </c>
      <c r="B7" t="s">
        <v>422</v>
      </c>
      <c r="C7" t="s">
        <v>423</v>
      </c>
      <c r="D7" t="s">
        <v>425</v>
      </c>
      <c r="E7" s="13">
        <v>41306</v>
      </c>
      <c r="F7" s="10" t="s">
        <v>416</v>
      </c>
      <c r="G7" s="14">
        <v>3400</v>
      </c>
      <c r="H7" s="15">
        <v>1532096</v>
      </c>
      <c r="I7" s="154">
        <f>(3412.14*5540792)/1000000+46307</f>
        <v>65212.958014880001</v>
      </c>
      <c r="J7" s="15">
        <v>1532096</v>
      </c>
      <c r="K7">
        <v>377</v>
      </c>
      <c r="L7">
        <v>5994</v>
      </c>
      <c r="V7" s="155">
        <v>1</v>
      </c>
      <c r="W7" s="155"/>
      <c r="X7" s="155"/>
      <c r="AC7" s="11">
        <v>1</v>
      </c>
      <c r="AJ7" s="155"/>
    </row>
  </sheetData>
  <mergeCells count="23">
    <mergeCell ref="N1:R1"/>
    <mergeCell ref="D1:M1"/>
    <mergeCell ref="ET3:EW3"/>
    <mergeCell ref="EX3:FC3"/>
    <mergeCell ref="A1:C1"/>
    <mergeCell ref="AM1:AN1"/>
    <mergeCell ref="S1:AL1"/>
    <mergeCell ref="EK3:EN3"/>
    <mergeCell ref="EO3:EP3"/>
    <mergeCell ref="FD3:FH3"/>
    <mergeCell ref="AO1:FH1"/>
    <mergeCell ref="AO3:AV3"/>
    <mergeCell ref="AW3:AY3"/>
    <mergeCell ref="AZ3:BJ3"/>
    <mergeCell ref="BK3:CF3"/>
    <mergeCell ref="CG3:CQ3"/>
    <mergeCell ref="CR3:DG3"/>
    <mergeCell ref="DH3:DR3"/>
    <mergeCell ref="DS3:DT3"/>
    <mergeCell ref="DV3:DX3"/>
    <mergeCell ref="DY3:EF3"/>
    <mergeCell ref="EG3:EJ3"/>
    <mergeCell ref="EQ3:ES3"/>
  </mergeCells>
  <hyperlinks>
    <hyperlink ref="A2" location="'Data Dictionary'!Agency_Designated_Covered_Facility_ID" display="Agency Designated Covered Facility ID"/>
    <hyperlink ref="B2" location="'Data Dictionary'!Agency_Name" display="Sub-agency Acronym"/>
    <hyperlink ref="D2" location="'Data Dictionary'!Evaluation_Name" display="Evaluation Name"/>
    <hyperlink ref="F2" location="'Data Dictionary'!Retro_Re_Commissioning_Assessment" display="Retro/Re-Commissioning Assessment"/>
    <hyperlink ref="G2" location="'Data Dictionary'!Gross_Evaluated_Square_Feet" display="Gross Evaluated Square Footage"/>
    <hyperlink ref="H2" location="'Data Dictionary'!Estimated_Implementation_Cost_of_Measures" display="Estimated Implementation Cost of Measure(s)"/>
    <hyperlink ref="I2" location="'Data Dictionary'!Estimated_Annual_Energy_Savings" display="Estimated Annual Energy Savings"/>
    <hyperlink ref="J2" location="'Data Dictionary'!Estimated_Annual_Energy_Cost_Savings" display="Estimated Annual Energy Cost Savings"/>
    <hyperlink ref="K2" location="'Data Dictionary'!Estimated_Annual_Water_Savings" display="Estimated Annual Water Savings"/>
    <hyperlink ref="L2" location="'Data Dictionary'!Estimated_Annual_Water_Cost_Savings" display="Estimated Annual Water Cost Savings"/>
    <hyperlink ref="C2" location="'Data Dictionary'!Facility_Name" display="Facility Name"/>
    <hyperlink ref="E2" location="'Data Dictionary'!Evaluation_Completion_Date" display="Evaluation Completion Date"/>
    <hyperlink ref="M2" location="'Data Dictionary'!Estimated_Other_Annual_Ancillary_Cost_Savings" display="Estimated Other Annual Ancillary Cost Savings"/>
    <hyperlink ref="N2" location="'Data Dictionary'!Estimated_Lifecycle_Energy_Savings" display="Estimated Life-Cycle Energy Savings"/>
    <hyperlink ref="O2" location="'Data Dictionary'!Estimated_Lifecycle_Energy_Cost_Savings" display="Estimated Present Value Life-Cycle Energy Cost Savings"/>
    <hyperlink ref="P2" location="'Data Dictionary'!Estimated_Lifecycle_Water_Savings" display="Estimated Life-Cycle Water Savings"/>
    <hyperlink ref="Q2" location="'Data Dictionary'!Estimated_Lifecycle_Water_Cost_Savings" display="Estimated Present Value Life-Cycle Water Cost Savings"/>
    <hyperlink ref="R2" location="'Data Dictionary'!Estimated_Lifecycle_Other_Ancillary_Cost_Saving" display="Estimated Other Present Value Life-Cycle Ancillary Cost Savings"/>
    <hyperlink ref="S2" location="'Data Dictionary'!Boiler_Plant_Improvements" display="Boiler Plant Improvements"/>
    <hyperlink ref="T2" location="Chiller_Plant" display="Chiller Plant Improvements"/>
    <hyperlink ref="U2" location="Buuilding_Automation_" display="Building Automation Systems / EMCS"/>
    <hyperlink ref="V2" location="Heating_Venting_Air_Conditioning" display="Other HVAC"/>
    <hyperlink ref="W2" location="'Data Dictionary'!Lighting_Improvements" display="Lighting Improvements"/>
    <hyperlink ref="X2" location="envelope" display="Building Envelope Modifications"/>
    <hyperlink ref="Y2" location="chilledwater" display="CW / HW / Steam Distribution Systems"/>
    <hyperlink ref="Z2" location="motors" display="Electric Motors and Drives"/>
    <hyperlink ref="AA2" location="refridge" display="Refrigeration"/>
    <hyperlink ref="AB2" location="dsitributed" display="Distributed Generation"/>
    <hyperlink ref="AC2" location="renewable" display="Renewable Energy Systems"/>
    <hyperlink ref="AD2" location="energyutilityy" display="Energy / Utility Distribution Systems"/>
    <hyperlink ref="AE2" location="waterandsewer" display="Water and Sewer Conservation Systems"/>
    <hyperlink ref="AF2" location="peakelectric" display="Electrical Peak Shaving / Load Shifting"/>
    <hyperlink ref="AG2" location="energycost" display="Rate Adjustments"/>
    <hyperlink ref="AH2" location="'Data Dictionary'!Energy_Related_Process_Improvements" display="Energy Related Process Improvements"/>
    <hyperlink ref="AI2" location="advancedmetering" display="Advanced Metering Systems"/>
    <hyperlink ref="AJ2" location="'Data Dictionary'!Appliance_Plugload_Reductions" display="Appliance / Plug-load reductions"/>
    <hyperlink ref="AK2" location="commish" display="Commissioning Measures"/>
    <hyperlink ref="AL2" location="'Data Dictionary'!Other" display="'Data Dictionary'!Other"/>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B5"/>
  <sheetViews>
    <sheetView topLeftCell="EK1" workbookViewId="0">
      <selection activeCell="A4" sqref="A4"/>
    </sheetView>
  </sheetViews>
  <sheetFormatPr defaultRowHeight="15"/>
  <cols>
    <col min="1" max="1" width="28.7109375" customWidth="1"/>
    <col min="2" max="2" width="9.140625" style="20"/>
    <col min="3" max="3" width="47.140625" style="20" customWidth="1"/>
    <col min="4" max="4" width="62.28515625" style="20" customWidth="1"/>
    <col min="5" max="5" width="15.140625" style="20" customWidth="1"/>
    <col min="6" max="6" width="16.7109375" style="21" customWidth="1"/>
    <col min="7" max="7" width="15.140625" style="22" customWidth="1"/>
    <col min="8" max="8" width="16.7109375" style="23" customWidth="1"/>
    <col min="9" max="11" width="16.85546875" style="19" customWidth="1"/>
    <col min="12" max="13" width="16.5703125" style="19" customWidth="1"/>
    <col min="14" max="15" width="16.140625" style="19" customWidth="1"/>
    <col min="16" max="16" width="15.42578125" style="19" customWidth="1"/>
    <col min="17" max="17" width="17.42578125" style="19" customWidth="1"/>
    <col min="18" max="18" width="15.7109375" style="19" customWidth="1"/>
    <col min="19" max="38" width="3.28515625" style="11" bestFit="1" customWidth="1"/>
    <col min="39" max="40" width="28.5703125" customWidth="1"/>
    <col min="125" max="125" width="12.85546875" customWidth="1"/>
    <col min="145" max="145" width="10.28515625" customWidth="1"/>
    <col min="146" max="146" width="11" customWidth="1"/>
  </cols>
  <sheetData>
    <row r="1" spans="1:184" ht="55.5" customHeight="1" thickBot="1">
      <c r="A1" s="175" t="s">
        <v>41</v>
      </c>
      <c r="B1" s="176"/>
      <c r="C1" s="177"/>
      <c r="D1" s="180" t="s">
        <v>36</v>
      </c>
      <c r="E1" s="181"/>
      <c r="F1" s="181"/>
      <c r="G1" s="181"/>
      <c r="H1" s="181"/>
      <c r="I1" s="181"/>
      <c r="J1" s="181"/>
      <c r="K1" s="181"/>
      <c r="L1" s="181"/>
      <c r="M1" s="182"/>
      <c r="N1" s="183" t="s">
        <v>37</v>
      </c>
      <c r="O1" s="184"/>
      <c r="P1" s="184"/>
      <c r="Q1" s="184"/>
      <c r="R1" s="185"/>
      <c r="S1" s="159" t="s">
        <v>281</v>
      </c>
      <c r="T1" s="160"/>
      <c r="U1" s="160"/>
      <c r="V1" s="160"/>
      <c r="W1" s="160"/>
      <c r="X1" s="160"/>
      <c r="Y1" s="160"/>
      <c r="Z1" s="160"/>
      <c r="AA1" s="160"/>
      <c r="AB1" s="160"/>
      <c r="AC1" s="160"/>
      <c r="AD1" s="160"/>
      <c r="AE1" s="160"/>
      <c r="AF1" s="160"/>
      <c r="AG1" s="160"/>
      <c r="AH1" s="160"/>
      <c r="AI1" s="160"/>
      <c r="AJ1" s="160"/>
      <c r="AK1" s="160"/>
      <c r="AL1" s="174"/>
      <c r="AM1" s="178" t="s">
        <v>130</v>
      </c>
      <c r="AN1" s="179"/>
      <c r="AO1" s="159" t="s">
        <v>279</v>
      </c>
      <c r="AP1" s="160"/>
      <c r="AQ1" s="160"/>
      <c r="AR1" s="160"/>
      <c r="AS1" s="160"/>
      <c r="AT1" s="160"/>
      <c r="AU1" s="160"/>
      <c r="AV1" s="160"/>
      <c r="AW1" s="160"/>
      <c r="AX1" s="160"/>
      <c r="AY1" s="160"/>
      <c r="AZ1" s="160"/>
      <c r="BA1" s="160"/>
      <c r="BB1" s="160"/>
      <c r="BC1" s="160"/>
      <c r="BD1" s="160"/>
      <c r="BE1" s="160"/>
      <c r="BF1" s="160"/>
      <c r="BG1" s="160"/>
      <c r="BH1" s="160"/>
      <c r="BI1" s="160"/>
      <c r="BJ1" s="160"/>
      <c r="BK1" s="160"/>
      <c r="BL1" s="160"/>
      <c r="BM1" s="160"/>
      <c r="BN1" s="160"/>
      <c r="BO1" s="160"/>
      <c r="BP1" s="160"/>
      <c r="BQ1" s="160"/>
      <c r="BR1" s="160"/>
      <c r="BS1" s="160"/>
      <c r="BT1" s="160"/>
      <c r="BU1" s="160"/>
      <c r="BV1" s="160"/>
      <c r="BW1" s="160"/>
      <c r="BX1" s="160"/>
      <c r="BY1" s="160"/>
      <c r="BZ1" s="160"/>
      <c r="CA1" s="160"/>
      <c r="CB1" s="160"/>
      <c r="CC1" s="160"/>
      <c r="CD1" s="160"/>
      <c r="CE1" s="160"/>
      <c r="CF1" s="160"/>
      <c r="CG1" s="160"/>
      <c r="CH1" s="160"/>
      <c r="CI1" s="160"/>
      <c r="CJ1" s="160"/>
      <c r="CK1" s="160"/>
      <c r="CL1" s="160"/>
      <c r="CM1" s="160"/>
      <c r="CN1" s="160"/>
      <c r="CO1" s="160"/>
      <c r="CP1" s="160"/>
      <c r="CQ1" s="160"/>
      <c r="CR1" s="160"/>
      <c r="CS1" s="160"/>
      <c r="CT1" s="160"/>
      <c r="CU1" s="160"/>
      <c r="CV1" s="160"/>
      <c r="CW1" s="160"/>
      <c r="CX1" s="160"/>
      <c r="CY1" s="160"/>
      <c r="CZ1" s="160"/>
      <c r="DA1" s="160"/>
      <c r="DB1" s="160"/>
      <c r="DC1" s="160"/>
      <c r="DD1" s="160"/>
      <c r="DE1" s="160"/>
      <c r="DF1" s="160"/>
      <c r="DG1" s="160"/>
      <c r="DH1" s="160"/>
      <c r="DI1" s="160"/>
      <c r="DJ1" s="160"/>
      <c r="DK1" s="160"/>
      <c r="DL1" s="160"/>
      <c r="DM1" s="160"/>
      <c r="DN1" s="160"/>
      <c r="DO1" s="160"/>
      <c r="DP1" s="160"/>
      <c r="DQ1" s="160"/>
      <c r="DR1" s="160"/>
      <c r="DS1" s="160"/>
      <c r="DT1" s="160"/>
      <c r="DU1" s="160"/>
      <c r="DV1" s="160"/>
      <c r="DW1" s="160"/>
      <c r="DX1" s="160"/>
      <c r="DY1" s="160"/>
      <c r="DZ1" s="160"/>
      <c r="EA1" s="160"/>
      <c r="EB1" s="160"/>
      <c r="EC1" s="160"/>
      <c r="ED1" s="160"/>
      <c r="EE1" s="160"/>
      <c r="EF1" s="160"/>
      <c r="EG1" s="160"/>
      <c r="EH1" s="160"/>
      <c r="EI1" s="160"/>
      <c r="EJ1" s="160"/>
      <c r="EK1" s="160"/>
      <c r="EL1" s="160"/>
      <c r="EM1" s="160"/>
      <c r="EN1" s="160"/>
      <c r="EO1" s="160"/>
      <c r="EP1" s="160"/>
      <c r="EQ1" s="160"/>
      <c r="ER1" s="160"/>
      <c r="ES1" s="160"/>
      <c r="ET1" s="160"/>
      <c r="EU1" s="160"/>
      <c r="EV1" s="160"/>
      <c r="EW1" s="160"/>
      <c r="EX1" s="160"/>
      <c r="EY1" s="160"/>
      <c r="EZ1" s="160"/>
      <c r="FA1" s="160"/>
      <c r="FB1" s="160"/>
      <c r="FC1" s="160"/>
      <c r="FD1" s="160"/>
      <c r="FE1" s="160"/>
      <c r="FF1" s="160"/>
      <c r="FG1" s="160"/>
      <c r="FH1" s="160"/>
    </row>
    <row r="2" spans="1:184" s="1" customFormat="1" ht="207" customHeight="1" thickBot="1">
      <c r="A2" s="12" t="s">
        <v>49</v>
      </c>
      <c r="B2" s="24" t="s">
        <v>1</v>
      </c>
      <c r="C2" s="25" t="s">
        <v>0</v>
      </c>
      <c r="D2" s="26" t="s">
        <v>35</v>
      </c>
      <c r="E2" s="27" t="s">
        <v>31</v>
      </c>
      <c r="F2" s="7" t="s">
        <v>38</v>
      </c>
      <c r="G2" s="18" t="s">
        <v>2</v>
      </c>
      <c r="H2" s="17" t="s">
        <v>33</v>
      </c>
      <c r="I2" s="16" t="s">
        <v>3</v>
      </c>
      <c r="J2" s="7" t="s">
        <v>4</v>
      </c>
      <c r="K2" s="7" t="s">
        <v>5</v>
      </c>
      <c r="L2" s="7" t="s">
        <v>6</v>
      </c>
      <c r="M2" s="28" t="s">
        <v>32</v>
      </c>
      <c r="N2" s="6" t="s">
        <v>7</v>
      </c>
      <c r="O2" s="5" t="s">
        <v>8</v>
      </c>
      <c r="P2" s="3" t="s">
        <v>9</v>
      </c>
      <c r="Q2" s="5" t="s">
        <v>10</v>
      </c>
      <c r="R2" s="4" t="s">
        <v>40</v>
      </c>
      <c r="S2" s="8" t="s">
        <v>11</v>
      </c>
      <c r="T2" s="9" t="s">
        <v>12</v>
      </c>
      <c r="U2" s="8" t="s">
        <v>26</v>
      </c>
      <c r="V2" s="9" t="s">
        <v>13</v>
      </c>
      <c r="W2" s="8" t="s">
        <v>14</v>
      </c>
      <c r="X2" s="9" t="s">
        <v>34</v>
      </c>
      <c r="Y2" s="9" t="s">
        <v>25</v>
      </c>
      <c r="Z2" s="9" t="s">
        <v>15</v>
      </c>
      <c r="AA2" s="9" t="s">
        <v>16</v>
      </c>
      <c r="AB2" s="9" t="s">
        <v>17</v>
      </c>
      <c r="AC2" s="9" t="s">
        <v>18</v>
      </c>
      <c r="AD2" s="9" t="s">
        <v>27</v>
      </c>
      <c r="AE2" s="9" t="s">
        <v>19</v>
      </c>
      <c r="AF2" s="9" t="s">
        <v>28</v>
      </c>
      <c r="AG2" s="9" t="s">
        <v>20</v>
      </c>
      <c r="AH2" s="9" t="s">
        <v>21</v>
      </c>
      <c r="AI2" s="9" t="s">
        <v>22</v>
      </c>
      <c r="AJ2" s="9" t="s">
        <v>29</v>
      </c>
      <c r="AK2" s="9" t="s">
        <v>23</v>
      </c>
      <c r="AL2" s="45" t="s">
        <v>24</v>
      </c>
      <c r="AM2" s="48" t="s">
        <v>30</v>
      </c>
      <c r="AN2" s="47" t="s">
        <v>161</v>
      </c>
      <c r="AO2" s="50" t="s">
        <v>162</v>
      </c>
      <c r="AP2" s="51" t="s">
        <v>96</v>
      </c>
      <c r="AQ2" s="51" t="s">
        <v>163</v>
      </c>
      <c r="AR2" s="51" t="s">
        <v>164</v>
      </c>
      <c r="AS2" s="51" t="s">
        <v>165</v>
      </c>
      <c r="AT2" s="51" t="s">
        <v>166</v>
      </c>
      <c r="AU2" s="51" t="s">
        <v>168</v>
      </c>
      <c r="AV2" s="51" t="s">
        <v>169</v>
      </c>
      <c r="AW2" s="52" t="s">
        <v>97</v>
      </c>
      <c r="AX2" s="52" t="s">
        <v>171</v>
      </c>
      <c r="AY2" s="52" t="s">
        <v>172</v>
      </c>
      <c r="AZ2" s="51" t="s">
        <v>173</v>
      </c>
      <c r="BA2" s="51" t="s">
        <v>174</v>
      </c>
      <c r="BB2" s="51" t="s">
        <v>175</v>
      </c>
      <c r="BC2" s="51" t="s">
        <v>176</v>
      </c>
      <c r="BD2" s="51" t="s">
        <v>177</v>
      </c>
      <c r="BE2" s="51" t="s">
        <v>178</v>
      </c>
      <c r="BF2" s="51" t="s">
        <v>179</v>
      </c>
      <c r="BG2" s="51" t="s">
        <v>181</v>
      </c>
      <c r="BH2" s="51" t="s">
        <v>182</v>
      </c>
      <c r="BI2" s="51" t="s">
        <v>183</v>
      </c>
      <c r="BJ2" s="51" t="s">
        <v>184</v>
      </c>
      <c r="BK2" s="52" t="s">
        <v>185</v>
      </c>
      <c r="BL2" s="52" t="s">
        <v>186</v>
      </c>
      <c r="BM2" s="52" t="s">
        <v>187</v>
      </c>
      <c r="BN2" s="52" t="s">
        <v>188</v>
      </c>
      <c r="BO2" s="52" t="s">
        <v>189</v>
      </c>
      <c r="BP2" s="52" t="s">
        <v>190</v>
      </c>
      <c r="BQ2" s="52" t="s">
        <v>191</v>
      </c>
      <c r="BR2" s="52" t="s">
        <v>192</v>
      </c>
      <c r="BS2" s="52" t="s">
        <v>193</v>
      </c>
      <c r="BT2" s="52" t="s">
        <v>194</v>
      </c>
      <c r="BU2" s="52" t="s">
        <v>195</v>
      </c>
      <c r="BV2" s="52" t="s">
        <v>196</v>
      </c>
      <c r="BW2" s="52" t="s">
        <v>197</v>
      </c>
      <c r="BX2" s="52" t="s">
        <v>98</v>
      </c>
      <c r="BY2" s="52" t="s">
        <v>199</v>
      </c>
      <c r="BZ2" s="52" t="s">
        <v>200</v>
      </c>
      <c r="CA2" s="52" t="s">
        <v>201</v>
      </c>
      <c r="CB2" s="52" t="s">
        <v>202</v>
      </c>
      <c r="CC2" s="52" t="s">
        <v>203</v>
      </c>
      <c r="CD2" s="52" t="s">
        <v>204</v>
      </c>
      <c r="CE2" s="52" t="s">
        <v>205</v>
      </c>
      <c r="CF2" s="52" t="s">
        <v>206</v>
      </c>
      <c r="CG2" s="51" t="s">
        <v>207</v>
      </c>
      <c r="CH2" s="51" t="s">
        <v>208</v>
      </c>
      <c r="CI2" s="51" t="s">
        <v>209</v>
      </c>
      <c r="CJ2" s="51" t="s">
        <v>210</v>
      </c>
      <c r="CK2" s="51" t="s">
        <v>211</v>
      </c>
      <c r="CL2" s="51" t="s">
        <v>212</v>
      </c>
      <c r="CM2" s="51" t="s">
        <v>214</v>
      </c>
      <c r="CN2" s="51" t="s">
        <v>215</v>
      </c>
      <c r="CO2" s="51" t="s">
        <v>216</v>
      </c>
      <c r="CP2" s="51" t="s">
        <v>217</v>
      </c>
      <c r="CQ2" s="51" t="s">
        <v>218</v>
      </c>
      <c r="CR2" s="52" t="s">
        <v>219</v>
      </c>
      <c r="CS2" s="52" t="s">
        <v>220</v>
      </c>
      <c r="CT2" s="52" t="s">
        <v>221</v>
      </c>
      <c r="CU2" s="52" t="s">
        <v>222</v>
      </c>
      <c r="CV2" s="52" t="s">
        <v>223</v>
      </c>
      <c r="CW2" s="52" t="s">
        <v>224</v>
      </c>
      <c r="CX2" s="52" t="s">
        <v>226</v>
      </c>
      <c r="CY2" s="52" t="s">
        <v>227</v>
      </c>
      <c r="CZ2" s="52" t="s">
        <v>228</v>
      </c>
      <c r="DA2" s="52" t="s">
        <v>229</v>
      </c>
      <c r="DB2" s="52" t="s">
        <v>230</v>
      </c>
      <c r="DC2" s="52" t="s">
        <v>231</v>
      </c>
      <c r="DD2" s="52" t="s">
        <v>232</v>
      </c>
      <c r="DE2" s="52" t="s">
        <v>233</v>
      </c>
      <c r="DF2" s="52" t="s">
        <v>234</v>
      </c>
      <c r="DG2" s="52" t="s">
        <v>100</v>
      </c>
      <c r="DH2" s="51" t="s">
        <v>235</v>
      </c>
      <c r="DI2" s="51" t="s">
        <v>236</v>
      </c>
      <c r="DJ2" s="51" t="s">
        <v>237</v>
      </c>
      <c r="DK2" s="51" t="s">
        <v>238</v>
      </c>
      <c r="DL2" s="51" t="s">
        <v>239</v>
      </c>
      <c r="DM2" s="51" t="s">
        <v>240</v>
      </c>
      <c r="DN2" s="51" t="s">
        <v>242</v>
      </c>
      <c r="DO2" s="51" t="s">
        <v>102</v>
      </c>
      <c r="DP2" s="51" t="s">
        <v>243</v>
      </c>
      <c r="DQ2" s="51" t="s">
        <v>244</v>
      </c>
      <c r="DR2" s="51" t="s">
        <v>101</v>
      </c>
      <c r="DS2" s="52" t="s">
        <v>245</v>
      </c>
      <c r="DT2" s="52" t="s">
        <v>246</v>
      </c>
      <c r="DU2" s="51" t="s">
        <v>103</v>
      </c>
      <c r="DV2" s="52" t="s">
        <v>249</v>
      </c>
      <c r="DW2" s="52" t="s">
        <v>104</v>
      </c>
      <c r="DX2" s="52" t="s">
        <v>250</v>
      </c>
      <c r="DY2" s="51" t="s">
        <v>252</v>
      </c>
      <c r="DZ2" s="51" t="s">
        <v>109</v>
      </c>
      <c r="EA2" s="51" t="s">
        <v>105</v>
      </c>
      <c r="EB2" s="51" t="s">
        <v>254</v>
      </c>
      <c r="EC2" s="51" t="s">
        <v>106</v>
      </c>
      <c r="ED2" s="51" t="s">
        <v>107</v>
      </c>
      <c r="EE2" s="51" t="s">
        <v>108</v>
      </c>
      <c r="EF2" s="51" t="s">
        <v>255</v>
      </c>
      <c r="EG2" s="52" t="s">
        <v>114</v>
      </c>
      <c r="EH2" s="52" t="s">
        <v>113</v>
      </c>
      <c r="EI2" s="52" t="s">
        <v>112</v>
      </c>
      <c r="EJ2" s="52" t="s">
        <v>111</v>
      </c>
      <c r="EK2" s="51" t="s">
        <v>115</v>
      </c>
      <c r="EL2" s="51" t="s">
        <v>116</v>
      </c>
      <c r="EM2" s="51" t="s">
        <v>118</v>
      </c>
      <c r="EN2" s="51" t="s">
        <v>117</v>
      </c>
      <c r="EO2" s="52" t="s">
        <v>119</v>
      </c>
      <c r="EP2" s="52" t="s">
        <v>99</v>
      </c>
      <c r="EQ2" s="51" t="s">
        <v>120</v>
      </c>
      <c r="ER2" s="51" t="s">
        <v>122</v>
      </c>
      <c r="ES2" s="51" t="s">
        <v>121</v>
      </c>
      <c r="ET2" s="52" t="s">
        <v>260</v>
      </c>
      <c r="EU2" s="52" t="s">
        <v>125</v>
      </c>
      <c r="EV2" s="52" t="s">
        <v>123</v>
      </c>
      <c r="EW2" s="52" t="s">
        <v>124</v>
      </c>
      <c r="EX2" s="51" t="s">
        <v>128</v>
      </c>
      <c r="EY2" s="51" t="s">
        <v>129</v>
      </c>
      <c r="EZ2" s="51" t="s">
        <v>263</v>
      </c>
      <c r="FA2" s="51" t="s">
        <v>264</v>
      </c>
      <c r="FB2" s="51" t="s">
        <v>126</v>
      </c>
      <c r="FC2" s="51" t="s">
        <v>127</v>
      </c>
      <c r="FD2" s="52" t="s">
        <v>267</v>
      </c>
      <c r="FE2" s="52" t="s">
        <v>268</v>
      </c>
      <c r="FF2" s="52" t="s">
        <v>269</v>
      </c>
      <c r="FG2" s="52" t="s">
        <v>271</v>
      </c>
      <c r="FH2" s="52" t="s">
        <v>272</v>
      </c>
    </row>
    <row r="3" spans="1:184" s="2" customFormat="1" ht="40.5" customHeight="1" thickBot="1">
      <c r="A3" s="78" t="s">
        <v>50</v>
      </c>
      <c r="B3" s="80"/>
      <c r="C3" s="79"/>
      <c r="D3" s="83"/>
      <c r="E3" s="82" t="s">
        <v>42</v>
      </c>
      <c r="F3" s="82" t="s">
        <v>43</v>
      </c>
      <c r="G3" s="82" t="s">
        <v>44</v>
      </c>
      <c r="H3" s="82" t="s">
        <v>45</v>
      </c>
      <c r="I3" s="82" t="s">
        <v>46</v>
      </c>
      <c r="J3" s="82" t="s">
        <v>45</v>
      </c>
      <c r="K3" s="82" t="s">
        <v>47</v>
      </c>
      <c r="L3" s="82" t="s">
        <v>45</v>
      </c>
      <c r="M3" s="35" t="s">
        <v>45</v>
      </c>
      <c r="N3" s="36" t="s">
        <v>46</v>
      </c>
      <c r="O3" s="36" t="s">
        <v>45</v>
      </c>
      <c r="P3" s="36" t="s">
        <v>47</v>
      </c>
      <c r="Q3" s="36" t="s">
        <v>45</v>
      </c>
      <c r="R3" s="36" t="s">
        <v>45</v>
      </c>
      <c r="S3" s="84"/>
      <c r="T3" s="85"/>
      <c r="U3" s="85"/>
      <c r="V3" s="85"/>
      <c r="W3" s="85"/>
      <c r="X3" s="85"/>
      <c r="Y3" s="85"/>
      <c r="Z3" s="85"/>
      <c r="AA3" s="85"/>
      <c r="AB3" s="85"/>
      <c r="AC3" s="85"/>
      <c r="AD3" s="85"/>
      <c r="AE3" s="85"/>
      <c r="AF3" s="85"/>
      <c r="AG3" s="85"/>
      <c r="AH3" s="85"/>
      <c r="AI3" s="85"/>
      <c r="AJ3" s="85"/>
      <c r="AK3" s="88"/>
      <c r="AL3" s="89"/>
      <c r="AM3" s="46" t="s">
        <v>48</v>
      </c>
      <c r="AN3" s="90" t="s">
        <v>48</v>
      </c>
      <c r="AO3" s="161" t="s">
        <v>11</v>
      </c>
      <c r="AP3" s="161"/>
      <c r="AQ3" s="161"/>
      <c r="AR3" s="161"/>
      <c r="AS3" s="161"/>
      <c r="AT3" s="161"/>
      <c r="AU3" s="161"/>
      <c r="AV3" s="162"/>
      <c r="AW3" s="157" t="s">
        <v>12</v>
      </c>
      <c r="AX3" s="157"/>
      <c r="AY3" s="158"/>
      <c r="AZ3" s="163" t="s">
        <v>273</v>
      </c>
      <c r="BA3" s="161"/>
      <c r="BB3" s="161"/>
      <c r="BC3" s="161"/>
      <c r="BD3" s="161"/>
      <c r="BE3" s="161"/>
      <c r="BF3" s="161"/>
      <c r="BG3" s="161"/>
      <c r="BH3" s="161"/>
      <c r="BI3" s="161"/>
      <c r="BJ3" s="162"/>
      <c r="BK3" s="156" t="s">
        <v>274</v>
      </c>
      <c r="BL3" s="157"/>
      <c r="BM3" s="157"/>
      <c r="BN3" s="157"/>
      <c r="BO3" s="157"/>
      <c r="BP3" s="157"/>
      <c r="BQ3" s="157"/>
      <c r="BR3" s="157"/>
      <c r="BS3" s="157"/>
      <c r="BT3" s="157"/>
      <c r="BU3" s="157"/>
      <c r="BV3" s="157"/>
      <c r="BW3" s="157"/>
      <c r="BX3" s="157"/>
      <c r="BY3" s="157"/>
      <c r="BZ3" s="157"/>
      <c r="CA3" s="157"/>
      <c r="CB3" s="157"/>
      <c r="CC3" s="157"/>
      <c r="CD3" s="157"/>
      <c r="CE3" s="157"/>
      <c r="CF3" s="158"/>
      <c r="CG3" s="163" t="s">
        <v>14</v>
      </c>
      <c r="CH3" s="161"/>
      <c r="CI3" s="161"/>
      <c r="CJ3" s="161"/>
      <c r="CK3" s="161"/>
      <c r="CL3" s="161"/>
      <c r="CM3" s="161"/>
      <c r="CN3" s="161"/>
      <c r="CO3" s="161"/>
      <c r="CP3" s="161"/>
      <c r="CQ3" s="162"/>
      <c r="CR3" s="156" t="s">
        <v>34</v>
      </c>
      <c r="CS3" s="157"/>
      <c r="CT3" s="157"/>
      <c r="CU3" s="157"/>
      <c r="CV3" s="157"/>
      <c r="CW3" s="157"/>
      <c r="CX3" s="157"/>
      <c r="CY3" s="157"/>
      <c r="CZ3" s="157"/>
      <c r="DA3" s="157"/>
      <c r="DB3" s="157"/>
      <c r="DC3" s="157"/>
      <c r="DD3" s="157"/>
      <c r="DE3" s="157"/>
      <c r="DF3" s="157"/>
      <c r="DG3" s="158"/>
      <c r="DH3" s="163" t="s">
        <v>275</v>
      </c>
      <c r="DI3" s="161"/>
      <c r="DJ3" s="161"/>
      <c r="DK3" s="161"/>
      <c r="DL3" s="161"/>
      <c r="DM3" s="161"/>
      <c r="DN3" s="161"/>
      <c r="DO3" s="161"/>
      <c r="DP3" s="161"/>
      <c r="DQ3" s="161"/>
      <c r="DR3" s="162"/>
      <c r="DS3" s="156" t="s">
        <v>15</v>
      </c>
      <c r="DT3" s="157"/>
      <c r="DU3" s="91" t="s">
        <v>16</v>
      </c>
      <c r="DV3" s="156" t="s">
        <v>17</v>
      </c>
      <c r="DW3" s="157"/>
      <c r="DX3" s="157"/>
      <c r="DY3" s="163" t="s">
        <v>18</v>
      </c>
      <c r="DZ3" s="161"/>
      <c r="EA3" s="161"/>
      <c r="EB3" s="161"/>
      <c r="EC3" s="161"/>
      <c r="ED3" s="161"/>
      <c r="EE3" s="161"/>
      <c r="EF3" s="162"/>
      <c r="EG3" s="157" t="s">
        <v>110</v>
      </c>
      <c r="EH3" s="157"/>
      <c r="EI3" s="157"/>
      <c r="EJ3" s="158"/>
      <c r="EK3" s="163" t="s">
        <v>19</v>
      </c>
      <c r="EL3" s="161"/>
      <c r="EM3" s="161"/>
      <c r="EN3" s="162"/>
      <c r="EO3" s="157" t="s">
        <v>276</v>
      </c>
      <c r="EP3" s="158"/>
      <c r="EQ3" s="163" t="s">
        <v>277</v>
      </c>
      <c r="ER3" s="161"/>
      <c r="ES3" s="162"/>
      <c r="ET3" s="156" t="s">
        <v>21</v>
      </c>
      <c r="EU3" s="157"/>
      <c r="EV3" s="157"/>
      <c r="EW3" s="158"/>
      <c r="EX3" s="163" t="s">
        <v>278</v>
      </c>
      <c r="EY3" s="161"/>
      <c r="EZ3" s="161"/>
      <c r="FA3" s="161"/>
      <c r="FB3" s="161"/>
      <c r="FC3" s="162"/>
      <c r="FD3" s="156" t="s">
        <v>24</v>
      </c>
      <c r="FE3" s="157"/>
      <c r="FF3" s="157"/>
      <c r="FG3" s="157"/>
      <c r="FH3" s="158"/>
    </row>
    <row r="4" spans="1:184">
      <c r="A4" s="92">
        <v>5001</v>
      </c>
      <c r="B4" s="92" t="s">
        <v>282</v>
      </c>
      <c r="C4" s="92" t="s">
        <v>283</v>
      </c>
      <c r="D4" s="92" t="s">
        <v>284</v>
      </c>
      <c r="E4" s="93"/>
      <c r="F4" s="92" t="s">
        <v>285</v>
      </c>
      <c r="G4" s="94">
        <v>980.4</v>
      </c>
      <c r="H4" s="95">
        <v>2910788</v>
      </c>
      <c r="I4" s="94">
        <v>3263.2449999999999</v>
      </c>
      <c r="J4" s="95">
        <v>340571.15</v>
      </c>
      <c r="K4" s="94">
        <v>0</v>
      </c>
      <c r="L4" s="95">
        <v>0</v>
      </c>
      <c r="M4" s="95">
        <v>0</v>
      </c>
      <c r="N4" s="94"/>
      <c r="O4" s="95"/>
      <c r="P4" s="94"/>
      <c r="Q4" s="95"/>
      <c r="R4" s="95"/>
      <c r="S4" s="96"/>
      <c r="T4" s="96"/>
      <c r="U4" s="96">
        <v>4</v>
      </c>
      <c r="V4" s="96">
        <v>6</v>
      </c>
      <c r="W4" s="96">
        <v>4</v>
      </c>
      <c r="X4" s="96">
        <v>1</v>
      </c>
      <c r="Y4" s="96">
        <v>2</v>
      </c>
      <c r="Z4" s="96"/>
      <c r="AA4" s="96"/>
      <c r="AB4" s="96"/>
      <c r="AC4" s="96">
        <v>1</v>
      </c>
      <c r="AD4" s="96"/>
      <c r="AE4" s="96"/>
      <c r="AF4" s="96"/>
      <c r="AG4" s="96"/>
      <c r="AH4" s="96">
        <v>3</v>
      </c>
      <c r="AI4" s="96"/>
      <c r="AJ4" s="96"/>
      <c r="AK4" s="96">
        <v>1</v>
      </c>
      <c r="AL4" s="96">
        <v>8</v>
      </c>
      <c r="AM4" s="92"/>
      <c r="AN4" s="92"/>
      <c r="AO4" s="96"/>
      <c r="AP4" s="96"/>
      <c r="AQ4" s="96"/>
      <c r="AR4" s="96"/>
      <c r="AS4" s="96"/>
      <c r="AT4" s="96"/>
      <c r="AU4" s="96"/>
      <c r="AV4" s="96"/>
      <c r="AW4" s="96"/>
      <c r="AX4" s="96"/>
      <c r="AY4" s="96"/>
      <c r="AZ4" s="96"/>
      <c r="BA4" s="96"/>
      <c r="BB4" s="96"/>
      <c r="BC4" s="96"/>
      <c r="BD4" s="96"/>
      <c r="BE4" s="96"/>
      <c r="BF4" s="96"/>
      <c r="BG4" s="96"/>
      <c r="BH4" s="96"/>
      <c r="BI4" s="96"/>
      <c r="BJ4" s="96"/>
      <c r="BK4" s="96"/>
      <c r="BL4" s="96"/>
      <c r="BM4" s="96"/>
      <c r="BN4" s="96"/>
      <c r="BO4" s="96"/>
      <c r="BP4" s="96"/>
      <c r="BQ4" s="96"/>
      <c r="BR4" s="96"/>
      <c r="BS4" s="96"/>
      <c r="BT4" s="96"/>
      <c r="BU4" s="96"/>
      <c r="BV4" s="96"/>
      <c r="BW4" s="96"/>
      <c r="BX4" s="96"/>
      <c r="BY4" s="96"/>
      <c r="BZ4" s="96"/>
      <c r="CA4" s="96"/>
      <c r="CB4" s="96"/>
      <c r="CC4" s="96"/>
      <c r="CD4" s="96"/>
      <c r="CE4" s="96"/>
      <c r="CF4" s="96"/>
      <c r="CG4" s="96"/>
      <c r="CH4" s="96"/>
      <c r="CI4" s="96"/>
      <c r="CJ4" s="96"/>
      <c r="CK4" s="96"/>
      <c r="CL4" s="96"/>
      <c r="CM4" s="96"/>
      <c r="CN4" s="96"/>
      <c r="CO4" s="96"/>
      <c r="CP4" s="96"/>
      <c r="CQ4" s="96"/>
      <c r="CR4" s="96"/>
      <c r="CS4" s="96"/>
      <c r="CT4" s="96"/>
      <c r="CU4" s="96"/>
      <c r="CV4" s="96"/>
      <c r="CW4" s="96"/>
      <c r="CX4" s="96"/>
      <c r="CY4" s="96"/>
      <c r="CZ4" s="96"/>
      <c r="DA4" s="96"/>
      <c r="DB4" s="96"/>
      <c r="DC4" s="96"/>
      <c r="DD4" s="96"/>
      <c r="DE4" s="96"/>
      <c r="DF4" s="96"/>
      <c r="DG4" s="96"/>
      <c r="DH4" s="96"/>
      <c r="DI4" s="96"/>
      <c r="DJ4" s="96"/>
      <c r="DK4" s="96"/>
      <c r="DL4" s="96"/>
      <c r="DM4" s="96"/>
      <c r="DN4" s="96"/>
      <c r="DO4" s="96"/>
      <c r="DP4" s="96"/>
      <c r="DQ4" s="96"/>
      <c r="DR4" s="96"/>
      <c r="DS4" s="96"/>
      <c r="DT4" s="96"/>
      <c r="DU4" s="96"/>
      <c r="DV4" s="96"/>
      <c r="DW4" s="96"/>
      <c r="DX4" s="96"/>
      <c r="DY4" s="96"/>
      <c r="DZ4" s="96"/>
      <c r="EA4" s="96"/>
      <c r="EB4" s="96"/>
      <c r="EC4" s="96"/>
      <c r="ED4" s="96"/>
      <c r="EE4" s="96"/>
      <c r="EF4" s="96"/>
      <c r="EG4" s="96"/>
      <c r="EH4" s="96"/>
      <c r="EI4" s="96"/>
      <c r="EJ4" s="96"/>
      <c r="EK4" s="96"/>
      <c r="EL4" s="96"/>
      <c r="EM4" s="96"/>
      <c r="EN4" s="96"/>
      <c r="EO4" s="96"/>
      <c r="EP4" s="96"/>
      <c r="EQ4" s="96"/>
      <c r="ER4" s="96"/>
      <c r="ES4" s="96"/>
      <c r="ET4" s="96"/>
      <c r="EU4" s="96"/>
      <c r="EV4" s="96"/>
      <c r="EW4" s="96"/>
      <c r="EX4" s="96"/>
      <c r="EY4" s="96"/>
      <c r="EZ4" s="96"/>
      <c r="FA4" s="96"/>
      <c r="FB4" s="96"/>
      <c r="FC4" s="96"/>
      <c r="FD4" s="96"/>
      <c r="FE4" s="96"/>
      <c r="FF4" s="96"/>
      <c r="FG4" s="96"/>
      <c r="FH4" s="96"/>
      <c r="FI4" s="96"/>
      <c r="FJ4" s="96"/>
      <c r="FK4" s="96"/>
      <c r="FL4" s="96"/>
      <c r="FM4" s="96"/>
      <c r="FN4" s="96"/>
      <c r="FO4" s="96"/>
      <c r="FP4" s="96"/>
      <c r="FQ4" s="96"/>
      <c r="FR4" s="96"/>
      <c r="FS4" s="96"/>
      <c r="FT4" s="96"/>
      <c r="FU4" s="96"/>
      <c r="FV4" s="96"/>
      <c r="FW4" s="96"/>
      <c r="FX4" s="96"/>
      <c r="FY4" s="96"/>
      <c r="FZ4" s="96"/>
      <c r="GA4" s="96"/>
      <c r="GB4" s="96"/>
    </row>
    <row r="5" spans="1:184">
      <c r="A5" s="92"/>
      <c r="B5" s="92"/>
      <c r="C5" s="92"/>
      <c r="D5" s="92"/>
      <c r="E5" s="93"/>
      <c r="F5" s="92"/>
      <c r="G5" s="94"/>
      <c r="H5" s="95"/>
      <c r="I5" s="94"/>
      <c r="J5" s="95"/>
      <c r="K5" s="94"/>
      <c r="L5" s="95"/>
      <c r="M5" s="95"/>
      <c r="N5" s="94"/>
      <c r="O5" s="95"/>
      <c r="P5" s="94"/>
      <c r="Q5" s="95"/>
      <c r="R5" s="95"/>
      <c r="S5" s="96"/>
      <c r="T5" s="96"/>
      <c r="U5" s="96"/>
      <c r="V5" s="96"/>
      <c r="W5" s="96"/>
      <c r="X5" s="96"/>
      <c r="Y5" s="96"/>
      <c r="Z5" s="96"/>
      <c r="AA5" s="96"/>
      <c r="AB5" s="96"/>
      <c r="AC5" s="96"/>
      <c r="AD5" s="96"/>
      <c r="AE5" s="96"/>
      <c r="AF5" s="96"/>
      <c r="AG5" s="96"/>
      <c r="AH5" s="96"/>
      <c r="AI5" s="96"/>
      <c r="AJ5" s="96"/>
      <c r="AK5" s="96"/>
      <c r="AL5" s="96"/>
      <c r="AM5" s="92"/>
      <c r="AN5" s="92"/>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c r="CE5" s="96"/>
      <c r="CF5" s="96"/>
      <c r="CG5" s="96"/>
      <c r="CH5" s="96"/>
      <c r="CI5" s="96"/>
      <c r="CJ5" s="96"/>
      <c r="CK5" s="96"/>
      <c r="CL5" s="96"/>
      <c r="CM5" s="96"/>
      <c r="CN5" s="96"/>
      <c r="CO5" s="96"/>
      <c r="CP5" s="96"/>
      <c r="CQ5" s="96"/>
      <c r="CR5" s="96"/>
      <c r="CS5" s="96"/>
      <c r="CT5" s="96"/>
      <c r="CU5" s="96"/>
      <c r="CV5" s="96"/>
      <c r="CW5" s="96"/>
      <c r="CX5" s="96"/>
      <c r="CY5" s="96"/>
      <c r="CZ5" s="96"/>
      <c r="DA5" s="96"/>
      <c r="DB5" s="96"/>
      <c r="DC5" s="96"/>
      <c r="DD5" s="96"/>
      <c r="DE5" s="96"/>
      <c r="DF5" s="96"/>
      <c r="DG5" s="96"/>
      <c r="DH5" s="96"/>
      <c r="DI5" s="96"/>
      <c r="DJ5" s="96"/>
      <c r="DK5" s="96"/>
      <c r="DL5" s="96"/>
      <c r="DM5" s="96"/>
      <c r="DN5" s="96"/>
      <c r="DO5" s="96"/>
      <c r="DP5" s="96"/>
      <c r="DQ5" s="96"/>
      <c r="DR5" s="96"/>
      <c r="DS5" s="96"/>
      <c r="DT5" s="96"/>
      <c r="DU5" s="96"/>
      <c r="DV5" s="96"/>
      <c r="DW5" s="96"/>
      <c r="DX5" s="96"/>
      <c r="DY5" s="96"/>
      <c r="DZ5" s="96"/>
      <c r="EA5" s="96"/>
      <c r="EB5" s="96"/>
      <c r="EC5" s="96"/>
      <c r="ED5" s="96"/>
      <c r="EE5" s="96"/>
      <c r="EF5" s="96"/>
      <c r="EG5" s="96"/>
      <c r="EH5" s="96"/>
      <c r="EI5" s="96"/>
      <c r="EJ5" s="96"/>
      <c r="EK5" s="96"/>
      <c r="EL5" s="96"/>
      <c r="EM5" s="96"/>
      <c r="EN5" s="96"/>
      <c r="EO5" s="96"/>
      <c r="EP5" s="96"/>
      <c r="EQ5" s="96"/>
      <c r="ER5" s="96"/>
      <c r="ES5" s="96"/>
      <c r="ET5" s="96"/>
      <c r="EU5" s="96"/>
      <c r="EV5" s="96"/>
      <c r="EW5" s="96"/>
      <c r="EX5" s="96"/>
      <c r="EY5" s="96"/>
      <c r="EZ5" s="96"/>
      <c r="FA5" s="96"/>
      <c r="FB5" s="96"/>
      <c r="FC5" s="96"/>
      <c r="FD5" s="96"/>
      <c r="FE5" s="96"/>
      <c r="FF5" s="96"/>
      <c r="FG5" s="96"/>
      <c r="FH5" s="96"/>
      <c r="FI5" s="96"/>
      <c r="FJ5" s="96"/>
      <c r="FK5" s="96"/>
      <c r="FL5" s="96"/>
      <c r="FM5" s="96"/>
      <c r="FN5" s="96"/>
      <c r="FO5" s="96"/>
      <c r="FP5" s="96"/>
      <c r="FQ5" s="96"/>
      <c r="FR5" s="96"/>
      <c r="FS5" s="96"/>
      <c r="FT5" s="96"/>
      <c r="FU5" s="96"/>
      <c r="FV5" s="96"/>
      <c r="FW5" s="96"/>
      <c r="FX5" s="96"/>
      <c r="FY5" s="96"/>
      <c r="FZ5" s="96"/>
      <c r="GA5" s="96"/>
      <c r="GB5" s="96"/>
    </row>
  </sheetData>
  <mergeCells count="23">
    <mergeCell ref="A1:C1"/>
    <mergeCell ref="S1:AL1"/>
    <mergeCell ref="FD3:FH3"/>
    <mergeCell ref="EK3:EN3"/>
    <mergeCell ref="EO3:EP3"/>
    <mergeCell ref="AM1:AN1"/>
    <mergeCell ref="D1:M1"/>
    <mergeCell ref="N1:R1"/>
    <mergeCell ref="EQ3:ES3"/>
    <mergeCell ref="ET3:EW3"/>
    <mergeCell ref="EX3:FC3"/>
    <mergeCell ref="AO1:FH1"/>
    <mergeCell ref="AO3:AV3"/>
    <mergeCell ref="AW3:AY3"/>
    <mergeCell ref="AZ3:BJ3"/>
    <mergeCell ref="DV3:DX3"/>
    <mergeCell ref="DY3:EF3"/>
    <mergeCell ref="EG3:EJ3"/>
    <mergeCell ref="BK3:CF3"/>
    <mergeCell ref="CG3:CQ3"/>
    <mergeCell ref="CR3:DG3"/>
    <mergeCell ref="DH3:DR3"/>
    <mergeCell ref="DS3:DT3"/>
  </mergeCells>
  <hyperlinks>
    <hyperlink ref="AN2" location="Comment_For_Public_Disclosure" display="Comment For Public Disclosure"/>
    <hyperlink ref="AM2" location="Comments" display="Comments / Explanations"/>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9"/>
  <sheetViews>
    <sheetView topLeftCell="A13" workbookViewId="0">
      <selection activeCell="A16" sqref="A16"/>
    </sheetView>
  </sheetViews>
  <sheetFormatPr defaultRowHeight="15"/>
  <cols>
    <col min="1" max="1" width="26.5703125" customWidth="1"/>
    <col min="2" max="2" width="33.5703125" customWidth="1"/>
    <col min="3" max="3" width="21.85546875" customWidth="1"/>
    <col min="4" max="4" width="16.5703125" customWidth="1"/>
    <col min="5" max="5" width="78" customWidth="1"/>
  </cols>
  <sheetData>
    <row r="1" spans="1:5">
      <c r="A1" s="228" t="s">
        <v>51</v>
      </c>
      <c r="B1" s="229"/>
      <c r="C1" s="229"/>
      <c r="D1" s="229"/>
      <c r="E1" s="230"/>
    </row>
    <row r="2" spans="1:5" ht="45">
      <c r="A2" s="56" t="s">
        <v>35</v>
      </c>
      <c r="B2" s="61" t="s">
        <v>52</v>
      </c>
      <c r="C2" s="57" t="s">
        <v>53</v>
      </c>
      <c r="D2" s="57" t="s">
        <v>54</v>
      </c>
      <c r="E2" s="29"/>
    </row>
    <row r="3" spans="1:5" ht="75">
      <c r="A3" s="54" t="s">
        <v>31</v>
      </c>
      <c r="B3" s="60" t="s">
        <v>55</v>
      </c>
      <c r="C3" s="55" t="s">
        <v>56</v>
      </c>
      <c r="D3" s="55" t="s">
        <v>57</v>
      </c>
      <c r="E3" s="30" t="s">
        <v>58</v>
      </c>
    </row>
    <row r="4" spans="1:5" ht="60">
      <c r="A4" s="56" t="s">
        <v>38</v>
      </c>
      <c r="B4" s="61" t="s">
        <v>59</v>
      </c>
      <c r="C4" s="57" t="s">
        <v>60</v>
      </c>
      <c r="D4" s="57" t="s">
        <v>54</v>
      </c>
      <c r="E4" s="29" t="s">
        <v>61</v>
      </c>
    </row>
    <row r="5" spans="1:5" ht="30">
      <c r="A5" s="231" t="s">
        <v>62</v>
      </c>
      <c r="B5" s="232" t="s">
        <v>63</v>
      </c>
      <c r="C5" s="233" t="s">
        <v>64</v>
      </c>
      <c r="D5" s="233" t="s">
        <v>54</v>
      </c>
      <c r="E5" s="30" t="s">
        <v>65</v>
      </c>
    </row>
    <row r="6" spans="1:5">
      <c r="A6" s="231"/>
      <c r="B6" s="232"/>
      <c r="C6" s="233"/>
      <c r="D6" s="233"/>
      <c r="E6" s="30"/>
    </row>
    <row r="7" spans="1:5" ht="60">
      <c r="A7" s="231"/>
      <c r="B7" s="232"/>
      <c r="C7" s="233"/>
      <c r="D7" s="233"/>
      <c r="E7" s="30" t="s">
        <v>66</v>
      </c>
    </row>
    <row r="8" spans="1:5" ht="60">
      <c r="A8" s="56" t="s">
        <v>67</v>
      </c>
      <c r="B8" s="61" t="s">
        <v>68</v>
      </c>
      <c r="C8" s="57" t="s">
        <v>69</v>
      </c>
      <c r="D8" s="57" t="s">
        <v>54</v>
      </c>
      <c r="E8" s="29"/>
    </row>
    <row r="9" spans="1:5">
      <c r="A9" s="54" t="s">
        <v>70</v>
      </c>
      <c r="B9" s="60"/>
      <c r="C9" s="55"/>
      <c r="D9" s="55"/>
      <c r="E9" s="30"/>
    </row>
    <row r="10" spans="1:5" ht="60">
      <c r="A10" s="56" t="s">
        <v>3</v>
      </c>
      <c r="B10" s="61" t="s">
        <v>71</v>
      </c>
      <c r="C10" s="57" t="s">
        <v>72</v>
      </c>
      <c r="D10" s="57" t="s">
        <v>54</v>
      </c>
      <c r="E10" s="29" t="s">
        <v>73</v>
      </c>
    </row>
    <row r="11" spans="1:5" ht="45">
      <c r="A11" s="54" t="s">
        <v>4</v>
      </c>
      <c r="B11" s="60" t="s">
        <v>74</v>
      </c>
      <c r="C11" s="55" t="s">
        <v>75</v>
      </c>
      <c r="D11" s="55" t="s">
        <v>54</v>
      </c>
      <c r="E11" s="30"/>
    </row>
    <row r="12" spans="1:5" ht="60">
      <c r="A12" s="56" t="s">
        <v>5</v>
      </c>
      <c r="B12" s="61" t="s">
        <v>76</v>
      </c>
      <c r="C12" s="57" t="s">
        <v>77</v>
      </c>
      <c r="D12" s="57" t="s">
        <v>54</v>
      </c>
      <c r="E12" s="29" t="s">
        <v>78</v>
      </c>
    </row>
    <row r="13" spans="1:5" ht="60">
      <c r="A13" s="54" t="s">
        <v>6</v>
      </c>
      <c r="B13" s="60" t="s">
        <v>79</v>
      </c>
      <c r="C13" s="55" t="s">
        <v>75</v>
      </c>
      <c r="D13" s="55" t="s">
        <v>54</v>
      </c>
      <c r="E13" s="30"/>
    </row>
    <row r="14" spans="1:5" ht="90">
      <c r="A14" s="56" t="s">
        <v>32</v>
      </c>
      <c r="B14" s="61" t="s">
        <v>80</v>
      </c>
      <c r="C14" s="57" t="s">
        <v>75</v>
      </c>
      <c r="D14" s="57" t="s">
        <v>57</v>
      </c>
      <c r="E14" s="29"/>
    </row>
    <row r="15" spans="1:5">
      <c r="A15" s="54" t="s">
        <v>81</v>
      </c>
      <c r="B15" s="60"/>
      <c r="C15" s="55"/>
      <c r="D15" s="55"/>
      <c r="E15" s="30"/>
    </row>
    <row r="16" spans="1:5" ht="75">
      <c r="A16" s="56" t="s">
        <v>82</v>
      </c>
      <c r="B16" s="61" t="s">
        <v>83</v>
      </c>
      <c r="C16" s="57" t="s">
        <v>72</v>
      </c>
      <c r="D16" s="57" t="s">
        <v>57</v>
      </c>
      <c r="E16" s="29"/>
    </row>
    <row r="17" spans="1:5" ht="75">
      <c r="A17" s="54" t="s">
        <v>84</v>
      </c>
      <c r="B17" s="60" t="s">
        <v>85</v>
      </c>
      <c r="C17" s="55" t="s">
        <v>75</v>
      </c>
      <c r="D17" s="55" t="s">
        <v>57</v>
      </c>
      <c r="E17" s="30"/>
    </row>
    <row r="18" spans="1:5" ht="75">
      <c r="A18" s="56" t="s">
        <v>86</v>
      </c>
      <c r="B18" s="61" t="s">
        <v>87</v>
      </c>
      <c r="C18" s="57" t="s">
        <v>77</v>
      </c>
      <c r="D18" s="57" t="s">
        <v>57</v>
      </c>
      <c r="E18" s="29"/>
    </row>
    <row r="19" spans="1:5" ht="90">
      <c r="A19" s="54" t="s">
        <v>88</v>
      </c>
      <c r="B19" s="60" t="s">
        <v>89</v>
      </c>
      <c r="C19" s="55" t="s">
        <v>75</v>
      </c>
      <c r="D19" s="55" t="s">
        <v>57</v>
      </c>
      <c r="E19" s="30"/>
    </row>
    <row r="20" spans="1:5" ht="120">
      <c r="A20" s="56" t="s">
        <v>90</v>
      </c>
      <c r="B20" s="61" t="s">
        <v>91</v>
      </c>
      <c r="C20" s="57" t="s">
        <v>75</v>
      </c>
      <c r="D20" s="57" t="s">
        <v>57</v>
      </c>
      <c r="E20" s="29"/>
    </row>
    <row r="21" spans="1:5" ht="30.75" thickBot="1">
      <c r="A21" s="54" t="s">
        <v>92</v>
      </c>
      <c r="B21" s="60"/>
      <c r="C21" s="55" t="s">
        <v>93</v>
      </c>
      <c r="D21" s="55" t="s">
        <v>94</v>
      </c>
      <c r="E21" s="30" t="s">
        <v>95</v>
      </c>
    </row>
    <row r="22" spans="1:5" s="64" customFormat="1" ht="15" customHeight="1">
      <c r="A22" s="219" t="s">
        <v>11</v>
      </c>
      <c r="B22" s="213"/>
      <c r="C22" s="213" t="s">
        <v>93</v>
      </c>
      <c r="D22" s="213" t="s">
        <v>280</v>
      </c>
      <c r="E22" s="76" t="s">
        <v>162</v>
      </c>
    </row>
    <row r="23" spans="1:5" s="64" customFormat="1">
      <c r="A23" s="220"/>
      <c r="B23" s="214"/>
      <c r="C23" s="214"/>
      <c r="D23" s="214"/>
      <c r="E23" s="60" t="s">
        <v>96</v>
      </c>
    </row>
    <row r="24" spans="1:5" s="64" customFormat="1">
      <c r="A24" s="220"/>
      <c r="B24" s="214"/>
      <c r="C24" s="214"/>
      <c r="D24" s="214"/>
      <c r="E24" s="60" t="s">
        <v>163</v>
      </c>
    </row>
    <row r="25" spans="1:5" s="64" customFormat="1">
      <c r="A25" s="220"/>
      <c r="B25" s="214"/>
      <c r="C25" s="214"/>
      <c r="D25" s="214"/>
      <c r="E25" s="60" t="s">
        <v>164</v>
      </c>
    </row>
    <row r="26" spans="1:5" s="64" customFormat="1">
      <c r="A26" s="220"/>
      <c r="B26" s="214"/>
      <c r="C26" s="214"/>
      <c r="D26" s="214"/>
      <c r="E26" s="60" t="s">
        <v>165</v>
      </c>
    </row>
    <row r="27" spans="1:5" s="64" customFormat="1">
      <c r="A27" s="220"/>
      <c r="B27" s="214"/>
      <c r="C27" s="214"/>
      <c r="D27" s="214"/>
      <c r="E27" s="60" t="s">
        <v>166</v>
      </c>
    </row>
    <row r="28" spans="1:5" s="64" customFormat="1">
      <c r="A28" s="220"/>
      <c r="B28" s="214"/>
      <c r="C28" s="214"/>
      <c r="D28" s="214"/>
      <c r="E28" s="60" t="s">
        <v>167</v>
      </c>
    </row>
    <row r="29" spans="1:5" s="64" customFormat="1">
      <c r="A29" s="220"/>
      <c r="B29" s="214"/>
      <c r="C29" s="214"/>
      <c r="D29" s="214"/>
      <c r="E29" s="60" t="s">
        <v>168</v>
      </c>
    </row>
    <row r="30" spans="1:5" s="64" customFormat="1" ht="15.75" thickBot="1">
      <c r="A30" s="221"/>
      <c r="B30" s="215"/>
      <c r="C30" s="215"/>
      <c r="D30" s="215"/>
      <c r="E30" s="58" t="s">
        <v>169</v>
      </c>
    </row>
    <row r="31" spans="1:5" s="64" customFormat="1" ht="30" customHeight="1">
      <c r="A31" s="222" t="s">
        <v>12</v>
      </c>
      <c r="B31" s="210"/>
      <c r="C31" s="210" t="s">
        <v>93</v>
      </c>
      <c r="D31" s="210" t="s">
        <v>280</v>
      </c>
      <c r="E31" s="66" t="s">
        <v>170</v>
      </c>
    </row>
    <row r="32" spans="1:5" s="64" customFormat="1">
      <c r="A32" s="223"/>
      <c r="B32" s="211"/>
      <c r="C32" s="211"/>
      <c r="D32" s="211"/>
      <c r="E32" s="65" t="s">
        <v>97</v>
      </c>
    </row>
    <row r="33" spans="1:5" s="64" customFormat="1">
      <c r="A33" s="223"/>
      <c r="B33" s="211"/>
      <c r="C33" s="211"/>
      <c r="D33" s="211"/>
      <c r="E33" s="65" t="s">
        <v>171</v>
      </c>
    </row>
    <row r="34" spans="1:5" s="64" customFormat="1" ht="15.75" thickBot="1">
      <c r="A34" s="224"/>
      <c r="B34" s="212"/>
      <c r="C34" s="212"/>
      <c r="D34" s="212"/>
      <c r="E34" s="63" t="s">
        <v>172</v>
      </c>
    </row>
    <row r="35" spans="1:5" s="64" customFormat="1" ht="15" customHeight="1">
      <c r="A35" s="225" t="s">
        <v>273</v>
      </c>
      <c r="B35" s="213"/>
      <c r="C35" s="213" t="s">
        <v>93</v>
      </c>
      <c r="D35" s="213" t="s">
        <v>280</v>
      </c>
      <c r="E35" s="76" t="s">
        <v>173</v>
      </c>
    </row>
    <row r="36" spans="1:5" s="64" customFormat="1">
      <c r="A36" s="226"/>
      <c r="B36" s="214"/>
      <c r="C36" s="214"/>
      <c r="D36" s="214"/>
      <c r="E36" s="60" t="s">
        <v>174</v>
      </c>
    </row>
    <row r="37" spans="1:5" s="64" customFormat="1">
      <c r="A37" s="226"/>
      <c r="B37" s="214"/>
      <c r="C37" s="214"/>
      <c r="D37" s="214"/>
      <c r="E37" s="60" t="s">
        <v>175</v>
      </c>
    </row>
    <row r="38" spans="1:5" s="64" customFormat="1">
      <c r="A38" s="226"/>
      <c r="B38" s="214"/>
      <c r="C38" s="214"/>
      <c r="D38" s="214"/>
      <c r="E38" s="60" t="s">
        <v>176</v>
      </c>
    </row>
    <row r="39" spans="1:5" s="64" customFormat="1">
      <c r="A39" s="226"/>
      <c r="B39" s="214"/>
      <c r="C39" s="214"/>
      <c r="D39" s="214"/>
      <c r="E39" s="60" t="s">
        <v>177</v>
      </c>
    </row>
    <row r="40" spans="1:5" s="64" customFormat="1">
      <c r="A40" s="226"/>
      <c r="B40" s="214"/>
      <c r="C40" s="214"/>
      <c r="D40" s="214"/>
      <c r="E40" s="60" t="s">
        <v>178</v>
      </c>
    </row>
    <row r="41" spans="1:5" s="64" customFormat="1">
      <c r="A41" s="226"/>
      <c r="B41" s="214"/>
      <c r="C41" s="214"/>
      <c r="D41" s="214"/>
      <c r="E41" s="60" t="s">
        <v>179</v>
      </c>
    </row>
    <row r="42" spans="1:5" s="64" customFormat="1">
      <c r="A42" s="226"/>
      <c r="B42" s="214"/>
      <c r="C42" s="214"/>
      <c r="D42" s="214"/>
      <c r="E42" s="60" t="s">
        <v>180</v>
      </c>
    </row>
    <row r="43" spans="1:5" s="64" customFormat="1">
      <c r="A43" s="226"/>
      <c r="B43" s="214"/>
      <c r="C43" s="214"/>
      <c r="D43" s="214"/>
      <c r="E43" s="60" t="s">
        <v>181</v>
      </c>
    </row>
    <row r="44" spans="1:5" s="64" customFormat="1">
      <c r="A44" s="226"/>
      <c r="B44" s="214"/>
      <c r="C44" s="214"/>
      <c r="D44" s="214"/>
      <c r="E44" s="60" t="s">
        <v>182</v>
      </c>
    </row>
    <row r="45" spans="1:5" s="64" customFormat="1">
      <c r="A45" s="226"/>
      <c r="B45" s="214"/>
      <c r="C45" s="214"/>
      <c r="D45" s="214"/>
      <c r="E45" s="60" t="s">
        <v>183</v>
      </c>
    </row>
    <row r="46" spans="1:5" s="64" customFormat="1" ht="15.75" thickBot="1">
      <c r="A46" s="227"/>
      <c r="B46" s="215"/>
      <c r="C46" s="215"/>
      <c r="D46" s="215"/>
      <c r="E46" s="58" t="s">
        <v>184</v>
      </c>
    </row>
    <row r="47" spans="1:5" s="64" customFormat="1" ht="15" customHeight="1">
      <c r="A47" s="204" t="s">
        <v>274</v>
      </c>
      <c r="B47" s="216"/>
      <c r="C47" s="216" t="s">
        <v>93</v>
      </c>
      <c r="D47" s="216" t="s">
        <v>280</v>
      </c>
      <c r="E47" s="66" t="s">
        <v>185</v>
      </c>
    </row>
    <row r="48" spans="1:5" s="64" customFormat="1">
      <c r="A48" s="205"/>
      <c r="B48" s="217"/>
      <c r="C48" s="217"/>
      <c r="D48" s="217"/>
      <c r="E48" s="65" t="s">
        <v>186</v>
      </c>
    </row>
    <row r="49" spans="1:5" s="64" customFormat="1" ht="15" customHeight="1">
      <c r="A49" s="205"/>
      <c r="B49" s="217"/>
      <c r="C49" s="217"/>
      <c r="D49" s="217"/>
      <c r="E49" s="65" t="s">
        <v>187</v>
      </c>
    </row>
    <row r="50" spans="1:5" s="64" customFormat="1" ht="15" customHeight="1">
      <c r="A50" s="205"/>
      <c r="B50" s="217"/>
      <c r="C50" s="217"/>
      <c r="D50" s="217"/>
      <c r="E50" s="65" t="s">
        <v>188</v>
      </c>
    </row>
    <row r="51" spans="1:5" s="64" customFormat="1">
      <c r="A51" s="205"/>
      <c r="B51" s="217"/>
      <c r="C51" s="217"/>
      <c r="D51" s="217"/>
      <c r="E51" s="65" t="s">
        <v>189</v>
      </c>
    </row>
    <row r="52" spans="1:5" s="64" customFormat="1">
      <c r="A52" s="205"/>
      <c r="B52" s="217"/>
      <c r="C52" s="217"/>
      <c r="D52" s="217"/>
      <c r="E52" s="65" t="s">
        <v>190</v>
      </c>
    </row>
    <row r="53" spans="1:5" s="64" customFormat="1">
      <c r="A53" s="205"/>
      <c r="B53" s="217"/>
      <c r="C53" s="217"/>
      <c r="D53" s="217"/>
      <c r="E53" s="65" t="s">
        <v>191</v>
      </c>
    </row>
    <row r="54" spans="1:5" s="64" customFormat="1">
      <c r="A54" s="205"/>
      <c r="B54" s="217"/>
      <c r="C54" s="217"/>
      <c r="D54" s="217"/>
      <c r="E54" s="65" t="s">
        <v>192</v>
      </c>
    </row>
    <row r="55" spans="1:5" s="64" customFormat="1" ht="15" customHeight="1">
      <c r="A55" s="205"/>
      <c r="B55" s="217"/>
      <c r="C55" s="217"/>
      <c r="D55" s="217"/>
      <c r="E55" s="65" t="s">
        <v>193</v>
      </c>
    </row>
    <row r="56" spans="1:5" s="64" customFormat="1">
      <c r="A56" s="205"/>
      <c r="B56" s="217"/>
      <c r="C56" s="217"/>
      <c r="D56" s="217"/>
      <c r="E56" s="65" t="s">
        <v>194</v>
      </c>
    </row>
    <row r="57" spans="1:5" s="64" customFormat="1">
      <c r="A57" s="205"/>
      <c r="B57" s="217"/>
      <c r="C57" s="217"/>
      <c r="D57" s="217"/>
      <c r="E57" s="65" t="s">
        <v>195</v>
      </c>
    </row>
    <row r="58" spans="1:5" s="64" customFormat="1">
      <c r="A58" s="205"/>
      <c r="B58" s="217"/>
      <c r="C58" s="217"/>
      <c r="D58" s="217"/>
      <c r="E58" s="65" t="s">
        <v>196</v>
      </c>
    </row>
    <row r="59" spans="1:5" s="64" customFormat="1">
      <c r="A59" s="205"/>
      <c r="B59" s="217"/>
      <c r="C59" s="217"/>
      <c r="D59" s="217"/>
      <c r="E59" s="65" t="s">
        <v>197</v>
      </c>
    </row>
    <row r="60" spans="1:5" s="64" customFormat="1" ht="15" customHeight="1">
      <c r="A60" s="205"/>
      <c r="B60" s="217"/>
      <c r="C60" s="217"/>
      <c r="D60" s="217"/>
      <c r="E60" s="65" t="s">
        <v>198</v>
      </c>
    </row>
    <row r="61" spans="1:5" s="64" customFormat="1" ht="15" customHeight="1">
      <c r="A61" s="205"/>
      <c r="B61" s="217"/>
      <c r="C61" s="217"/>
      <c r="D61" s="217"/>
      <c r="E61" s="65" t="s">
        <v>98</v>
      </c>
    </row>
    <row r="62" spans="1:5" s="64" customFormat="1">
      <c r="A62" s="205"/>
      <c r="B62" s="217"/>
      <c r="C62" s="217"/>
      <c r="D62" s="217"/>
      <c r="E62" s="65" t="s">
        <v>199</v>
      </c>
    </row>
    <row r="63" spans="1:5" s="64" customFormat="1">
      <c r="A63" s="205"/>
      <c r="B63" s="217"/>
      <c r="C63" s="217"/>
      <c r="D63" s="217"/>
      <c r="E63" s="65" t="s">
        <v>200</v>
      </c>
    </row>
    <row r="64" spans="1:5" s="64" customFormat="1">
      <c r="A64" s="205"/>
      <c r="B64" s="217"/>
      <c r="C64" s="217"/>
      <c r="D64" s="217"/>
      <c r="E64" s="65" t="s">
        <v>201</v>
      </c>
    </row>
    <row r="65" spans="1:5" s="64" customFormat="1">
      <c r="A65" s="205"/>
      <c r="B65" s="217"/>
      <c r="C65" s="217"/>
      <c r="D65" s="217"/>
      <c r="E65" s="65" t="s">
        <v>202</v>
      </c>
    </row>
    <row r="66" spans="1:5" s="64" customFormat="1" ht="15" customHeight="1">
      <c r="A66" s="205"/>
      <c r="B66" s="217"/>
      <c r="C66" s="217"/>
      <c r="D66" s="217"/>
      <c r="E66" s="65" t="s">
        <v>203</v>
      </c>
    </row>
    <row r="67" spans="1:5" s="64" customFormat="1">
      <c r="A67" s="205"/>
      <c r="B67" s="217"/>
      <c r="C67" s="217"/>
      <c r="D67" s="217"/>
      <c r="E67" s="65" t="s">
        <v>204</v>
      </c>
    </row>
    <row r="68" spans="1:5" s="64" customFormat="1">
      <c r="A68" s="205"/>
      <c r="B68" s="217"/>
      <c r="C68" s="217"/>
      <c r="D68" s="217"/>
      <c r="E68" s="65" t="s">
        <v>205</v>
      </c>
    </row>
    <row r="69" spans="1:5" s="64" customFormat="1" ht="15.75" thickBot="1">
      <c r="A69" s="206"/>
      <c r="B69" s="218"/>
      <c r="C69" s="218"/>
      <c r="D69" s="218"/>
      <c r="E69" s="63" t="s">
        <v>206</v>
      </c>
    </row>
    <row r="70" spans="1:5" s="64" customFormat="1" ht="15" customHeight="1">
      <c r="A70" s="198" t="s">
        <v>14</v>
      </c>
      <c r="B70" s="195"/>
      <c r="C70" s="195" t="s">
        <v>93</v>
      </c>
      <c r="D70" s="201" t="s">
        <v>280</v>
      </c>
      <c r="E70" s="72" t="s">
        <v>207</v>
      </c>
    </row>
    <row r="71" spans="1:5" s="64" customFormat="1" ht="15" customHeight="1">
      <c r="A71" s="199"/>
      <c r="B71" s="196"/>
      <c r="C71" s="196"/>
      <c r="D71" s="202"/>
      <c r="E71" s="71" t="s">
        <v>208</v>
      </c>
    </row>
    <row r="72" spans="1:5" s="64" customFormat="1">
      <c r="A72" s="199"/>
      <c r="B72" s="196"/>
      <c r="C72" s="196"/>
      <c r="D72" s="202"/>
      <c r="E72" s="71" t="s">
        <v>209</v>
      </c>
    </row>
    <row r="73" spans="1:5" s="64" customFormat="1">
      <c r="A73" s="199"/>
      <c r="B73" s="196"/>
      <c r="C73" s="196"/>
      <c r="D73" s="202"/>
      <c r="E73" s="71" t="s">
        <v>210</v>
      </c>
    </row>
    <row r="74" spans="1:5" s="64" customFormat="1">
      <c r="A74" s="199"/>
      <c r="B74" s="196"/>
      <c r="C74" s="196"/>
      <c r="D74" s="202"/>
      <c r="E74" s="71" t="s">
        <v>211</v>
      </c>
    </row>
    <row r="75" spans="1:5" s="64" customFormat="1">
      <c r="A75" s="199"/>
      <c r="B75" s="196"/>
      <c r="C75" s="196"/>
      <c r="D75" s="202"/>
      <c r="E75" s="71" t="s">
        <v>212</v>
      </c>
    </row>
    <row r="76" spans="1:5" s="64" customFormat="1">
      <c r="A76" s="199"/>
      <c r="B76" s="196"/>
      <c r="C76" s="196"/>
      <c r="D76" s="202"/>
      <c r="E76" s="71" t="s">
        <v>213</v>
      </c>
    </row>
    <row r="77" spans="1:5" s="64" customFormat="1">
      <c r="A77" s="199"/>
      <c r="B77" s="196"/>
      <c r="C77" s="196"/>
      <c r="D77" s="202"/>
      <c r="E77" s="71" t="s">
        <v>214</v>
      </c>
    </row>
    <row r="78" spans="1:5" s="64" customFormat="1">
      <c r="A78" s="199"/>
      <c r="B78" s="196"/>
      <c r="C78" s="196"/>
      <c r="D78" s="202"/>
      <c r="E78" s="71" t="s">
        <v>215</v>
      </c>
    </row>
    <row r="79" spans="1:5" s="64" customFormat="1">
      <c r="A79" s="199"/>
      <c r="B79" s="196"/>
      <c r="C79" s="196"/>
      <c r="D79" s="202"/>
      <c r="E79" s="71" t="s">
        <v>216</v>
      </c>
    </row>
    <row r="80" spans="1:5" s="64" customFormat="1">
      <c r="A80" s="199"/>
      <c r="B80" s="196"/>
      <c r="C80" s="196"/>
      <c r="D80" s="202"/>
      <c r="E80" s="71" t="s">
        <v>217</v>
      </c>
    </row>
    <row r="81" spans="1:5" s="64" customFormat="1" ht="15" customHeight="1" thickBot="1">
      <c r="A81" s="200"/>
      <c r="B81" s="197"/>
      <c r="C81" s="197"/>
      <c r="D81" s="203"/>
      <c r="E81" s="70" t="s">
        <v>218</v>
      </c>
    </row>
    <row r="82" spans="1:5" s="64" customFormat="1" ht="15" customHeight="1">
      <c r="A82" s="204" t="s">
        <v>34</v>
      </c>
      <c r="B82" s="186"/>
      <c r="C82" s="186" t="s">
        <v>93</v>
      </c>
      <c r="D82" s="189" t="s">
        <v>280</v>
      </c>
      <c r="E82" s="66" t="s">
        <v>219</v>
      </c>
    </row>
    <row r="83" spans="1:5" s="64" customFormat="1">
      <c r="A83" s="205"/>
      <c r="B83" s="187"/>
      <c r="C83" s="187"/>
      <c r="D83" s="190"/>
      <c r="E83" s="65" t="s">
        <v>220</v>
      </c>
    </row>
    <row r="84" spans="1:5" s="64" customFormat="1">
      <c r="A84" s="205"/>
      <c r="B84" s="187"/>
      <c r="C84" s="187"/>
      <c r="D84" s="190"/>
      <c r="E84" s="65" t="s">
        <v>221</v>
      </c>
    </row>
    <row r="85" spans="1:5" s="64" customFormat="1">
      <c r="A85" s="205"/>
      <c r="B85" s="187"/>
      <c r="C85" s="187"/>
      <c r="D85" s="190"/>
      <c r="E85" s="65" t="s">
        <v>222</v>
      </c>
    </row>
    <row r="86" spans="1:5" s="64" customFormat="1">
      <c r="A86" s="205"/>
      <c r="B86" s="187"/>
      <c r="C86" s="187"/>
      <c r="D86" s="190"/>
      <c r="E86" s="65" t="s">
        <v>223</v>
      </c>
    </row>
    <row r="87" spans="1:5" s="64" customFormat="1">
      <c r="A87" s="205"/>
      <c r="B87" s="187"/>
      <c r="C87" s="187"/>
      <c r="D87" s="190"/>
      <c r="E87" s="65" t="s">
        <v>224</v>
      </c>
    </row>
    <row r="88" spans="1:5" s="64" customFormat="1" ht="15" customHeight="1">
      <c r="A88" s="205"/>
      <c r="B88" s="187"/>
      <c r="C88" s="187"/>
      <c r="D88" s="190"/>
      <c r="E88" s="65" t="s">
        <v>225</v>
      </c>
    </row>
    <row r="89" spans="1:5" s="64" customFormat="1">
      <c r="A89" s="205"/>
      <c r="B89" s="187"/>
      <c r="C89" s="187"/>
      <c r="D89" s="190"/>
      <c r="E89" s="65" t="s">
        <v>226</v>
      </c>
    </row>
    <row r="90" spans="1:5" s="64" customFormat="1">
      <c r="A90" s="205"/>
      <c r="B90" s="187"/>
      <c r="C90" s="187"/>
      <c r="D90" s="190"/>
      <c r="E90" s="65" t="s">
        <v>227</v>
      </c>
    </row>
    <row r="91" spans="1:5" s="64" customFormat="1">
      <c r="A91" s="205"/>
      <c r="B91" s="187"/>
      <c r="C91" s="187"/>
      <c r="D91" s="190"/>
      <c r="E91" s="65" t="s">
        <v>228</v>
      </c>
    </row>
    <row r="92" spans="1:5" s="64" customFormat="1">
      <c r="A92" s="205"/>
      <c r="B92" s="187"/>
      <c r="C92" s="187"/>
      <c r="D92" s="190"/>
      <c r="E92" s="65" t="s">
        <v>229</v>
      </c>
    </row>
    <row r="93" spans="1:5" s="64" customFormat="1">
      <c r="A93" s="205"/>
      <c r="B93" s="187"/>
      <c r="C93" s="187"/>
      <c r="D93" s="190"/>
      <c r="E93" s="65" t="s">
        <v>230</v>
      </c>
    </row>
    <row r="94" spans="1:5" s="64" customFormat="1">
      <c r="A94" s="205"/>
      <c r="B94" s="187"/>
      <c r="C94" s="187"/>
      <c r="D94" s="190"/>
      <c r="E94" s="65" t="s">
        <v>231</v>
      </c>
    </row>
    <row r="95" spans="1:5" s="64" customFormat="1" ht="15" customHeight="1">
      <c r="A95" s="205"/>
      <c r="B95" s="187"/>
      <c r="C95" s="187"/>
      <c r="D95" s="190"/>
      <c r="E95" s="65" t="s">
        <v>232</v>
      </c>
    </row>
    <row r="96" spans="1:5" s="64" customFormat="1">
      <c r="A96" s="205"/>
      <c r="B96" s="187"/>
      <c r="C96" s="187"/>
      <c r="D96" s="190"/>
      <c r="E96" s="65" t="s">
        <v>233</v>
      </c>
    </row>
    <row r="97" spans="1:5" s="64" customFormat="1">
      <c r="A97" s="205"/>
      <c r="B97" s="187"/>
      <c r="C97" s="187"/>
      <c r="D97" s="190"/>
      <c r="E97" s="65" t="s">
        <v>234</v>
      </c>
    </row>
    <row r="98" spans="1:5" s="64" customFormat="1" ht="15.75" thickBot="1">
      <c r="A98" s="206"/>
      <c r="B98" s="188"/>
      <c r="C98" s="188"/>
      <c r="D98" s="191"/>
      <c r="E98" s="63" t="s">
        <v>100</v>
      </c>
    </row>
    <row r="99" spans="1:5" s="64" customFormat="1" ht="15" customHeight="1">
      <c r="A99" s="198" t="s">
        <v>275</v>
      </c>
      <c r="B99" s="195"/>
      <c r="C99" s="195" t="s">
        <v>93</v>
      </c>
      <c r="D99" s="201" t="s">
        <v>280</v>
      </c>
      <c r="E99" s="72" t="s">
        <v>235</v>
      </c>
    </row>
    <row r="100" spans="1:5" s="64" customFormat="1" ht="15" customHeight="1">
      <c r="A100" s="199"/>
      <c r="B100" s="196"/>
      <c r="C100" s="196"/>
      <c r="D100" s="202"/>
      <c r="E100" s="71" t="s">
        <v>236</v>
      </c>
    </row>
    <row r="101" spans="1:5" s="64" customFormat="1">
      <c r="A101" s="199"/>
      <c r="B101" s="196"/>
      <c r="C101" s="196"/>
      <c r="D101" s="202"/>
      <c r="E101" s="71" t="s">
        <v>237</v>
      </c>
    </row>
    <row r="102" spans="1:5" s="64" customFormat="1">
      <c r="A102" s="199"/>
      <c r="B102" s="196"/>
      <c r="C102" s="196"/>
      <c r="D102" s="202"/>
      <c r="E102" s="71" t="s">
        <v>238</v>
      </c>
    </row>
    <row r="103" spans="1:5" s="64" customFormat="1">
      <c r="A103" s="199"/>
      <c r="B103" s="196"/>
      <c r="C103" s="196"/>
      <c r="D103" s="202"/>
      <c r="E103" s="71" t="s">
        <v>239</v>
      </c>
    </row>
    <row r="104" spans="1:5" s="64" customFormat="1" ht="15" customHeight="1">
      <c r="A104" s="199"/>
      <c r="B104" s="196"/>
      <c r="C104" s="196"/>
      <c r="D104" s="202"/>
      <c r="E104" s="71" t="s">
        <v>240</v>
      </c>
    </row>
    <row r="105" spans="1:5" s="64" customFormat="1">
      <c r="A105" s="199"/>
      <c r="B105" s="196"/>
      <c r="C105" s="196"/>
      <c r="D105" s="202"/>
      <c r="E105" s="71" t="s">
        <v>241</v>
      </c>
    </row>
    <row r="106" spans="1:5" s="64" customFormat="1">
      <c r="A106" s="199"/>
      <c r="B106" s="196"/>
      <c r="C106" s="196"/>
      <c r="D106" s="202"/>
      <c r="E106" s="71" t="s">
        <v>242</v>
      </c>
    </row>
    <row r="107" spans="1:5" s="64" customFormat="1" ht="30">
      <c r="A107" s="199"/>
      <c r="B107" s="196"/>
      <c r="C107" s="196"/>
      <c r="D107" s="202"/>
      <c r="E107" s="71" t="s">
        <v>102</v>
      </c>
    </row>
    <row r="108" spans="1:5" s="64" customFormat="1">
      <c r="A108" s="199"/>
      <c r="B108" s="196"/>
      <c r="C108" s="196"/>
      <c r="D108" s="202"/>
      <c r="E108" s="71" t="s">
        <v>243</v>
      </c>
    </row>
    <row r="109" spans="1:5" s="64" customFormat="1">
      <c r="A109" s="199"/>
      <c r="B109" s="196"/>
      <c r="C109" s="196"/>
      <c r="D109" s="202"/>
      <c r="E109" s="71" t="s">
        <v>244</v>
      </c>
    </row>
    <row r="110" spans="1:5" s="64" customFormat="1" ht="15" customHeight="1" thickBot="1">
      <c r="A110" s="200"/>
      <c r="B110" s="197"/>
      <c r="C110" s="197"/>
      <c r="D110" s="203"/>
      <c r="E110" s="70" t="s">
        <v>101</v>
      </c>
    </row>
    <row r="111" spans="1:5" s="64" customFormat="1" ht="30" customHeight="1">
      <c r="A111" s="204" t="s">
        <v>15</v>
      </c>
      <c r="B111" s="186"/>
      <c r="C111" s="186" t="s">
        <v>93</v>
      </c>
      <c r="D111" s="189" t="s">
        <v>280</v>
      </c>
      <c r="E111" s="66" t="s">
        <v>245</v>
      </c>
    </row>
    <row r="112" spans="1:5" s="64" customFormat="1">
      <c r="A112" s="205"/>
      <c r="B112" s="187"/>
      <c r="C112" s="187"/>
      <c r="D112" s="190"/>
      <c r="E112" s="65" t="s">
        <v>246</v>
      </c>
    </row>
    <row r="113" spans="1:5" s="64" customFormat="1" ht="15.75" thickBot="1">
      <c r="A113" s="206"/>
      <c r="B113" s="188"/>
      <c r="C113" s="188"/>
      <c r="D113" s="191"/>
      <c r="E113" s="63" t="s">
        <v>247</v>
      </c>
    </row>
    <row r="114" spans="1:5" s="64" customFormat="1" ht="15" customHeight="1">
      <c r="A114" s="198" t="s">
        <v>16</v>
      </c>
      <c r="B114" s="195"/>
      <c r="C114" s="195" t="s">
        <v>93</v>
      </c>
      <c r="D114" s="201" t="s">
        <v>280</v>
      </c>
      <c r="E114" s="72" t="s">
        <v>248</v>
      </c>
    </row>
    <row r="115" spans="1:5" s="64" customFormat="1" ht="15.75" thickBot="1">
      <c r="A115" s="200"/>
      <c r="B115" s="197"/>
      <c r="C115" s="197"/>
      <c r="D115" s="203"/>
      <c r="E115" s="70" t="s">
        <v>103</v>
      </c>
    </row>
    <row r="116" spans="1:5" s="64" customFormat="1" ht="30" customHeight="1">
      <c r="A116" s="207" t="s">
        <v>17</v>
      </c>
      <c r="B116" s="186"/>
      <c r="C116" s="186" t="s">
        <v>93</v>
      </c>
      <c r="D116" s="189" t="s">
        <v>280</v>
      </c>
      <c r="E116" s="66" t="s">
        <v>249</v>
      </c>
    </row>
    <row r="117" spans="1:5" s="64" customFormat="1">
      <c r="A117" s="208"/>
      <c r="B117" s="187"/>
      <c r="C117" s="187"/>
      <c r="D117" s="190"/>
      <c r="E117" s="65" t="s">
        <v>104</v>
      </c>
    </row>
    <row r="118" spans="1:5" s="64" customFormat="1">
      <c r="A118" s="208"/>
      <c r="B118" s="187"/>
      <c r="C118" s="187"/>
      <c r="D118" s="190"/>
      <c r="E118" s="65" t="s">
        <v>250</v>
      </c>
    </row>
    <row r="119" spans="1:5" s="64" customFormat="1" ht="15.75" thickBot="1">
      <c r="A119" s="209"/>
      <c r="B119" s="188"/>
      <c r="C119" s="188"/>
      <c r="D119" s="191"/>
      <c r="E119" s="63" t="s">
        <v>251</v>
      </c>
    </row>
    <row r="120" spans="1:5" s="64" customFormat="1" ht="45" customHeight="1">
      <c r="A120" s="198" t="s">
        <v>18</v>
      </c>
      <c r="B120" s="195"/>
      <c r="C120" s="195" t="s">
        <v>93</v>
      </c>
      <c r="D120" s="201" t="s">
        <v>280</v>
      </c>
      <c r="E120" s="72" t="s">
        <v>252</v>
      </c>
    </row>
    <row r="121" spans="1:5" s="64" customFormat="1" ht="15" customHeight="1">
      <c r="A121" s="199"/>
      <c r="B121" s="196"/>
      <c r="C121" s="196"/>
      <c r="D121" s="202"/>
      <c r="E121" s="71" t="s">
        <v>109</v>
      </c>
    </row>
    <row r="122" spans="1:5" s="64" customFormat="1">
      <c r="A122" s="199"/>
      <c r="B122" s="196"/>
      <c r="C122" s="196"/>
      <c r="D122" s="202"/>
      <c r="E122" s="71" t="s">
        <v>105</v>
      </c>
    </row>
    <row r="123" spans="1:5" s="64" customFormat="1">
      <c r="A123" s="199"/>
      <c r="B123" s="196"/>
      <c r="C123" s="196"/>
      <c r="D123" s="202"/>
      <c r="E123" s="71" t="s">
        <v>253</v>
      </c>
    </row>
    <row r="124" spans="1:5" s="64" customFormat="1">
      <c r="A124" s="199"/>
      <c r="B124" s="196"/>
      <c r="C124" s="196"/>
      <c r="D124" s="202"/>
      <c r="E124" s="71" t="s">
        <v>254</v>
      </c>
    </row>
    <row r="125" spans="1:5" s="64" customFormat="1">
      <c r="A125" s="199"/>
      <c r="B125" s="196"/>
      <c r="C125" s="196"/>
      <c r="D125" s="202"/>
      <c r="E125" s="71" t="s">
        <v>106</v>
      </c>
    </row>
    <row r="126" spans="1:5" s="64" customFormat="1">
      <c r="A126" s="199"/>
      <c r="B126" s="196"/>
      <c r="C126" s="196"/>
      <c r="D126" s="202"/>
      <c r="E126" s="71" t="s">
        <v>107</v>
      </c>
    </row>
    <row r="127" spans="1:5" s="64" customFormat="1">
      <c r="A127" s="199"/>
      <c r="B127" s="196"/>
      <c r="C127" s="196"/>
      <c r="D127" s="202"/>
      <c r="E127" s="71" t="s">
        <v>108</v>
      </c>
    </row>
    <row r="128" spans="1:5" s="64" customFormat="1" ht="15" customHeight="1" thickBot="1">
      <c r="A128" s="200"/>
      <c r="B128" s="197"/>
      <c r="C128" s="197"/>
      <c r="D128" s="203"/>
      <c r="E128" s="70" t="s">
        <v>255</v>
      </c>
    </row>
    <row r="129" spans="1:5" s="64" customFormat="1" ht="30" customHeight="1">
      <c r="A129" s="207" t="s">
        <v>110</v>
      </c>
      <c r="B129" s="186"/>
      <c r="C129" s="186" t="s">
        <v>93</v>
      </c>
      <c r="D129" s="189" t="s">
        <v>280</v>
      </c>
      <c r="E129" s="75" t="s">
        <v>256</v>
      </c>
    </row>
    <row r="130" spans="1:5" s="64" customFormat="1">
      <c r="A130" s="208"/>
      <c r="B130" s="187"/>
      <c r="C130" s="187"/>
      <c r="D130" s="190"/>
      <c r="E130" s="74" t="s">
        <v>114</v>
      </c>
    </row>
    <row r="131" spans="1:5" s="64" customFormat="1">
      <c r="A131" s="208"/>
      <c r="B131" s="187"/>
      <c r="C131" s="187"/>
      <c r="D131" s="190"/>
      <c r="E131" s="74" t="s">
        <v>113</v>
      </c>
    </row>
    <row r="132" spans="1:5" s="64" customFormat="1">
      <c r="A132" s="208"/>
      <c r="B132" s="187"/>
      <c r="C132" s="187"/>
      <c r="D132" s="190"/>
      <c r="E132" s="74" t="s">
        <v>112</v>
      </c>
    </row>
    <row r="133" spans="1:5" s="64" customFormat="1" ht="15.75" thickBot="1">
      <c r="A133" s="209"/>
      <c r="B133" s="188"/>
      <c r="C133" s="188"/>
      <c r="D133" s="191"/>
      <c r="E133" s="73" t="s">
        <v>111</v>
      </c>
    </row>
    <row r="134" spans="1:5" s="64" customFormat="1" ht="15" customHeight="1">
      <c r="A134" s="198" t="s">
        <v>19</v>
      </c>
      <c r="B134" s="195"/>
      <c r="C134" s="195" t="s">
        <v>93</v>
      </c>
      <c r="D134" s="201" t="s">
        <v>280</v>
      </c>
      <c r="E134" s="72" t="s">
        <v>115</v>
      </c>
    </row>
    <row r="135" spans="1:5" s="64" customFormat="1" ht="15" customHeight="1">
      <c r="A135" s="199"/>
      <c r="B135" s="196"/>
      <c r="C135" s="196"/>
      <c r="D135" s="202"/>
      <c r="E135" s="71" t="s">
        <v>116</v>
      </c>
    </row>
    <row r="136" spans="1:5" s="64" customFormat="1">
      <c r="A136" s="199"/>
      <c r="B136" s="196"/>
      <c r="C136" s="196"/>
      <c r="D136" s="202"/>
      <c r="E136" s="71" t="s">
        <v>118</v>
      </c>
    </row>
    <row r="137" spans="1:5" s="64" customFormat="1">
      <c r="A137" s="199"/>
      <c r="B137" s="196"/>
      <c r="C137" s="196"/>
      <c r="D137" s="202"/>
      <c r="E137" s="71" t="s">
        <v>257</v>
      </c>
    </row>
    <row r="138" spans="1:5" s="64" customFormat="1" ht="15.75" thickBot="1">
      <c r="A138" s="200"/>
      <c r="B138" s="197"/>
      <c r="C138" s="197"/>
      <c r="D138" s="203"/>
      <c r="E138" s="70" t="s">
        <v>117</v>
      </c>
    </row>
    <row r="139" spans="1:5" s="64" customFormat="1">
      <c r="A139" s="192" t="s">
        <v>276</v>
      </c>
      <c r="B139" s="186"/>
      <c r="C139" s="186" t="s">
        <v>93</v>
      </c>
      <c r="D139" s="189" t="s">
        <v>280</v>
      </c>
      <c r="E139" s="66" t="s">
        <v>258</v>
      </c>
    </row>
    <row r="140" spans="1:5" s="64" customFormat="1">
      <c r="A140" s="193"/>
      <c r="B140" s="187"/>
      <c r="C140" s="187"/>
      <c r="D140" s="190"/>
      <c r="E140" s="65" t="s">
        <v>119</v>
      </c>
    </row>
    <row r="141" spans="1:5" s="64" customFormat="1" ht="15.75" thickBot="1">
      <c r="A141" s="194"/>
      <c r="B141" s="188"/>
      <c r="C141" s="188"/>
      <c r="D141" s="191"/>
      <c r="E141" s="63" t="s">
        <v>99</v>
      </c>
    </row>
    <row r="142" spans="1:5" s="64" customFormat="1" ht="30" customHeight="1">
      <c r="A142" s="198" t="s">
        <v>277</v>
      </c>
      <c r="B142" s="195"/>
      <c r="C142" s="195" t="s">
        <v>93</v>
      </c>
      <c r="D142" s="201" t="s">
        <v>280</v>
      </c>
      <c r="E142" s="72" t="s">
        <v>120</v>
      </c>
    </row>
    <row r="143" spans="1:5" s="64" customFormat="1">
      <c r="A143" s="199"/>
      <c r="B143" s="196"/>
      <c r="C143" s="196"/>
      <c r="D143" s="202"/>
      <c r="E143" s="71" t="s">
        <v>259</v>
      </c>
    </row>
    <row r="144" spans="1:5" s="64" customFormat="1">
      <c r="A144" s="199"/>
      <c r="B144" s="196"/>
      <c r="C144" s="196"/>
      <c r="D144" s="202"/>
      <c r="E144" s="71" t="s">
        <v>122</v>
      </c>
    </row>
    <row r="145" spans="1:5" s="64" customFormat="1" ht="15.75" thickBot="1">
      <c r="A145" s="200"/>
      <c r="B145" s="197"/>
      <c r="C145" s="197"/>
      <c r="D145" s="203"/>
      <c r="E145" s="70" t="s">
        <v>121</v>
      </c>
    </row>
    <row r="146" spans="1:5" s="64" customFormat="1" ht="15" customHeight="1">
      <c r="A146" s="192" t="s">
        <v>21</v>
      </c>
      <c r="B146" s="186"/>
      <c r="C146" s="186" t="s">
        <v>93</v>
      </c>
      <c r="D146" s="189" t="s">
        <v>280</v>
      </c>
      <c r="E146" s="66" t="s">
        <v>260</v>
      </c>
    </row>
    <row r="147" spans="1:5" s="64" customFormat="1" ht="15" customHeight="1">
      <c r="A147" s="193"/>
      <c r="B147" s="187"/>
      <c r="C147" s="187"/>
      <c r="D147" s="190"/>
      <c r="E147" s="65" t="s">
        <v>261</v>
      </c>
    </row>
    <row r="148" spans="1:5" s="64" customFormat="1">
      <c r="A148" s="193"/>
      <c r="B148" s="187"/>
      <c r="C148" s="187"/>
      <c r="D148" s="190"/>
      <c r="E148" s="65" t="s">
        <v>125</v>
      </c>
    </row>
    <row r="149" spans="1:5" s="64" customFormat="1">
      <c r="A149" s="193"/>
      <c r="B149" s="187"/>
      <c r="C149" s="187"/>
      <c r="D149" s="190"/>
      <c r="E149" s="65" t="s">
        <v>123</v>
      </c>
    </row>
    <row r="150" spans="1:5" s="64" customFormat="1" ht="15.75" thickBot="1">
      <c r="A150" s="194"/>
      <c r="B150" s="188"/>
      <c r="C150" s="188"/>
      <c r="D150" s="191"/>
      <c r="E150" s="63" t="s">
        <v>124</v>
      </c>
    </row>
    <row r="151" spans="1:5" s="64" customFormat="1" ht="90.75" thickBot="1">
      <c r="A151" s="69" t="s">
        <v>22</v>
      </c>
      <c r="B151" s="67"/>
      <c r="C151" s="67" t="s">
        <v>93</v>
      </c>
      <c r="D151" s="67" t="s">
        <v>280</v>
      </c>
      <c r="E151" s="68" t="s">
        <v>262</v>
      </c>
    </row>
    <row r="152" spans="1:5" s="64" customFormat="1" ht="15" customHeight="1">
      <c r="A152" s="192" t="s">
        <v>278</v>
      </c>
      <c r="B152" s="186"/>
      <c r="C152" s="186" t="s">
        <v>93</v>
      </c>
      <c r="D152" s="189" t="s">
        <v>280</v>
      </c>
      <c r="E152" s="66" t="s">
        <v>128</v>
      </c>
    </row>
    <row r="153" spans="1:5" s="64" customFormat="1">
      <c r="A153" s="193"/>
      <c r="B153" s="187"/>
      <c r="C153" s="187"/>
      <c r="D153" s="190"/>
      <c r="E153" s="65" t="s">
        <v>129</v>
      </c>
    </row>
    <row r="154" spans="1:5" s="64" customFormat="1" ht="15" customHeight="1">
      <c r="A154" s="193"/>
      <c r="B154" s="187"/>
      <c r="C154" s="187"/>
      <c r="D154" s="190"/>
      <c r="E154" s="65" t="s">
        <v>263</v>
      </c>
    </row>
    <row r="155" spans="1:5" s="64" customFormat="1">
      <c r="A155" s="193"/>
      <c r="B155" s="187"/>
      <c r="C155" s="187"/>
      <c r="D155" s="190"/>
      <c r="E155" s="65" t="s">
        <v>264</v>
      </c>
    </row>
    <row r="156" spans="1:5" s="64" customFormat="1">
      <c r="A156" s="193"/>
      <c r="B156" s="187"/>
      <c r="C156" s="187"/>
      <c r="D156" s="190"/>
      <c r="E156" s="65" t="s">
        <v>265</v>
      </c>
    </row>
    <row r="157" spans="1:5" s="64" customFormat="1">
      <c r="A157" s="193"/>
      <c r="B157" s="187"/>
      <c r="C157" s="187"/>
      <c r="D157" s="190"/>
      <c r="E157" s="65" t="s">
        <v>126</v>
      </c>
    </row>
    <row r="158" spans="1:5" s="64" customFormat="1" ht="15.75" thickBot="1">
      <c r="A158" s="194"/>
      <c r="B158" s="188"/>
      <c r="C158" s="188"/>
      <c r="D158" s="191"/>
      <c r="E158" s="63" t="s">
        <v>127</v>
      </c>
    </row>
    <row r="159" spans="1:5" s="64" customFormat="1" ht="90.75" thickBot="1">
      <c r="A159" s="69" t="s">
        <v>23</v>
      </c>
      <c r="B159" s="67"/>
      <c r="C159" s="67" t="s">
        <v>93</v>
      </c>
      <c r="D159" s="67" t="s">
        <v>280</v>
      </c>
      <c r="E159" s="68" t="s">
        <v>266</v>
      </c>
    </row>
    <row r="160" spans="1:5" s="64" customFormat="1" ht="15" customHeight="1">
      <c r="A160" s="192" t="s">
        <v>24</v>
      </c>
      <c r="B160" s="186"/>
      <c r="C160" s="186" t="s">
        <v>93</v>
      </c>
      <c r="D160" s="189" t="s">
        <v>280</v>
      </c>
      <c r="E160" s="66" t="s">
        <v>267</v>
      </c>
    </row>
    <row r="161" spans="1:5" s="64" customFormat="1">
      <c r="A161" s="193"/>
      <c r="B161" s="187"/>
      <c r="C161" s="187"/>
      <c r="D161" s="190"/>
      <c r="E161" s="65" t="s">
        <v>268</v>
      </c>
    </row>
    <row r="162" spans="1:5" s="64" customFormat="1">
      <c r="A162" s="193"/>
      <c r="B162" s="187"/>
      <c r="C162" s="187"/>
      <c r="D162" s="190"/>
      <c r="E162" s="65" t="s">
        <v>269</v>
      </c>
    </row>
    <row r="163" spans="1:5" s="64" customFormat="1">
      <c r="A163" s="193"/>
      <c r="B163" s="187"/>
      <c r="C163" s="187"/>
      <c r="D163" s="190"/>
      <c r="E163" s="65" t="s">
        <v>270</v>
      </c>
    </row>
    <row r="164" spans="1:5" s="64" customFormat="1">
      <c r="A164" s="193"/>
      <c r="B164" s="187"/>
      <c r="C164" s="187"/>
      <c r="D164" s="190"/>
      <c r="E164" s="65" t="s">
        <v>271</v>
      </c>
    </row>
    <row r="165" spans="1:5" s="62" customFormat="1" ht="15.75" thickBot="1">
      <c r="A165" s="194"/>
      <c r="B165" s="188"/>
      <c r="C165" s="188"/>
      <c r="D165" s="191"/>
      <c r="E165" s="63" t="s">
        <v>272</v>
      </c>
    </row>
    <row r="166" spans="1:5">
      <c r="A166" s="56" t="s">
        <v>131</v>
      </c>
      <c r="B166" s="61"/>
      <c r="C166" s="57"/>
      <c r="D166" s="57"/>
      <c r="E166" s="29"/>
    </row>
    <row r="167" spans="1:5" ht="45">
      <c r="A167" s="54" t="s">
        <v>132</v>
      </c>
      <c r="B167" s="60" t="s">
        <v>133</v>
      </c>
      <c r="C167" s="55" t="s">
        <v>134</v>
      </c>
      <c r="D167" s="55" t="s">
        <v>54</v>
      </c>
      <c r="E167" s="30" t="s">
        <v>135</v>
      </c>
    </row>
    <row r="168" spans="1:5" ht="90">
      <c r="A168" s="56" t="s">
        <v>0</v>
      </c>
      <c r="B168" s="59" t="s">
        <v>136</v>
      </c>
      <c r="C168" s="57" t="s">
        <v>137</v>
      </c>
      <c r="D168" s="57" t="s">
        <v>57</v>
      </c>
      <c r="E168" s="29" t="s">
        <v>138</v>
      </c>
    </row>
    <row r="169" spans="1:5" ht="60.75" thickBot="1">
      <c r="A169" s="31" t="s">
        <v>49</v>
      </c>
      <c r="B169" s="58" t="s">
        <v>139</v>
      </c>
      <c r="C169" s="32" t="s">
        <v>140</v>
      </c>
      <c r="D169" s="32" t="s">
        <v>54</v>
      </c>
      <c r="E169" s="43" t="s">
        <v>159</v>
      </c>
    </row>
  </sheetData>
  <mergeCells count="77">
    <mergeCell ref="A1:E1"/>
    <mergeCell ref="A5:A7"/>
    <mergeCell ref="B5:B7"/>
    <mergeCell ref="C5:C7"/>
    <mergeCell ref="D5:D7"/>
    <mergeCell ref="A114:A115"/>
    <mergeCell ref="C114:C115"/>
    <mergeCell ref="A22:A30"/>
    <mergeCell ref="C22:C30"/>
    <mergeCell ref="D22:D30"/>
    <mergeCell ref="B22:B30"/>
    <mergeCell ref="A31:A34"/>
    <mergeCell ref="C31:C34"/>
    <mergeCell ref="D31:D34"/>
    <mergeCell ref="B99:B110"/>
    <mergeCell ref="B111:B113"/>
    <mergeCell ref="B114:B115"/>
    <mergeCell ref="A35:A46"/>
    <mergeCell ref="A99:A110"/>
    <mergeCell ref="C99:C110"/>
    <mergeCell ref="D99:D110"/>
    <mergeCell ref="D116:D119"/>
    <mergeCell ref="B116:B119"/>
    <mergeCell ref="B120:B128"/>
    <mergeCell ref="B129:B133"/>
    <mergeCell ref="C35:C46"/>
    <mergeCell ref="D35:D46"/>
    <mergeCell ref="D111:D113"/>
    <mergeCell ref="D47:D69"/>
    <mergeCell ref="C129:C133"/>
    <mergeCell ref="D129:D133"/>
    <mergeCell ref="B31:B34"/>
    <mergeCell ref="B35:B46"/>
    <mergeCell ref="B47:B69"/>
    <mergeCell ref="C70:C81"/>
    <mergeCell ref="D70:D81"/>
    <mergeCell ref="C47:C69"/>
    <mergeCell ref="B70:B81"/>
    <mergeCell ref="A82:A98"/>
    <mergeCell ref="C82:C98"/>
    <mergeCell ref="D82:D98"/>
    <mergeCell ref="B82:B98"/>
    <mergeCell ref="A70:A81"/>
    <mergeCell ref="A47:A69"/>
    <mergeCell ref="D114:D115"/>
    <mergeCell ref="A111:A113"/>
    <mergeCell ref="C111:C113"/>
    <mergeCell ref="A139:A141"/>
    <mergeCell ref="C139:C141"/>
    <mergeCell ref="D139:D141"/>
    <mergeCell ref="A120:A128"/>
    <mergeCell ref="C120:C128"/>
    <mergeCell ref="D120:D128"/>
    <mergeCell ref="A134:A138"/>
    <mergeCell ref="C134:C138"/>
    <mergeCell ref="D134:D138"/>
    <mergeCell ref="A116:A119"/>
    <mergeCell ref="C116:C119"/>
    <mergeCell ref="A129:A133"/>
    <mergeCell ref="C142:C145"/>
    <mergeCell ref="D142:D145"/>
    <mergeCell ref="A146:A150"/>
    <mergeCell ref="C146:C150"/>
    <mergeCell ref="D146:D150"/>
    <mergeCell ref="B134:B138"/>
    <mergeCell ref="B139:B141"/>
    <mergeCell ref="B142:B145"/>
    <mergeCell ref="B146:B150"/>
    <mergeCell ref="A152:A158"/>
    <mergeCell ref="A142:A145"/>
    <mergeCell ref="C152:C158"/>
    <mergeCell ref="D152:D158"/>
    <mergeCell ref="A160:A165"/>
    <mergeCell ref="C160:C165"/>
    <mergeCell ref="D160:D165"/>
    <mergeCell ref="B160:B165"/>
    <mergeCell ref="B152:B15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8"/>
  <sheetViews>
    <sheetView zoomScale="90" zoomScaleNormal="90" workbookViewId="0">
      <selection activeCell="G225" sqref="G225"/>
    </sheetView>
  </sheetViews>
  <sheetFormatPr defaultRowHeight="15"/>
  <cols>
    <col min="1" max="1" width="26.5703125" customWidth="1"/>
    <col min="2" max="2" width="33.5703125" customWidth="1"/>
    <col min="3" max="3" width="21.85546875" customWidth="1"/>
    <col min="4" max="4" width="16.5703125" customWidth="1"/>
    <col min="5" max="5" width="73.7109375" customWidth="1"/>
    <col min="6" max="6" width="65.28515625" customWidth="1"/>
    <col min="7" max="7" width="36.5703125" customWidth="1"/>
    <col min="8" max="8" width="16.42578125" customWidth="1"/>
    <col min="9" max="9" width="14.140625" customWidth="1"/>
    <col min="10" max="10" width="15.85546875" customWidth="1"/>
  </cols>
  <sheetData>
    <row r="1" spans="1:10" ht="18.75">
      <c r="A1" s="228" t="s">
        <v>51</v>
      </c>
      <c r="B1" s="229"/>
      <c r="C1" s="229"/>
      <c r="D1" s="229"/>
      <c r="E1" s="230"/>
      <c r="F1" s="146" t="s">
        <v>288</v>
      </c>
      <c r="G1" s="147" t="s">
        <v>386</v>
      </c>
      <c r="H1" s="147"/>
      <c r="I1" s="147"/>
      <c r="J1" s="147"/>
    </row>
    <row r="2" spans="1:10" ht="45">
      <c r="A2" s="99" t="s">
        <v>35</v>
      </c>
      <c r="B2" s="61" t="s">
        <v>52</v>
      </c>
      <c r="C2" s="57" t="s">
        <v>53</v>
      </c>
      <c r="D2" s="57" t="s">
        <v>54</v>
      </c>
      <c r="E2" s="107"/>
      <c r="F2" s="109"/>
      <c r="G2" s="109"/>
      <c r="H2" s="110"/>
      <c r="I2" s="110"/>
      <c r="J2" s="110"/>
    </row>
    <row r="3" spans="1:10" ht="90">
      <c r="A3" s="100" t="s">
        <v>31</v>
      </c>
      <c r="B3" s="101" t="s">
        <v>55</v>
      </c>
      <c r="C3" s="102" t="s">
        <v>56</v>
      </c>
      <c r="D3" s="102" t="s">
        <v>57</v>
      </c>
      <c r="E3" s="108" t="s">
        <v>58</v>
      </c>
      <c r="F3" s="111"/>
      <c r="G3" s="111"/>
      <c r="H3" s="111"/>
      <c r="I3" s="111"/>
      <c r="J3" s="111"/>
    </row>
    <row r="4" spans="1:10" ht="60">
      <c r="A4" s="99" t="s">
        <v>38</v>
      </c>
      <c r="B4" s="61" t="s">
        <v>59</v>
      </c>
      <c r="C4" s="57" t="s">
        <v>60</v>
      </c>
      <c r="D4" s="57" t="s">
        <v>54</v>
      </c>
      <c r="E4" s="107" t="s">
        <v>61</v>
      </c>
      <c r="F4" s="112"/>
      <c r="G4" s="112"/>
      <c r="H4" s="112"/>
      <c r="I4" s="112"/>
      <c r="J4" s="112"/>
    </row>
    <row r="5" spans="1:10" ht="30">
      <c r="A5" s="231" t="s">
        <v>62</v>
      </c>
      <c r="B5" s="232" t="s">
        <v>63</v>
      </c>
      <c r="C5" s="233" t="s">
        <v>64</v>
      </c>
      <c r="D5" s="233" t="s">
        <v>54</v>
      </c>
      <c r="E5" s="108" t="s">
        <v>65</v>
      </c>
      <c r="F5" s="109"/>
      <c r="G5" s="109"/>
      <c r="H5" s="110"/>
      <c r="I5" s="110"/>
      <c r="J5" s="110"/>
    </row>
    <row r="6" spans="1:10">
      <c r="A6" s="231"/>
      <c r="B6" s="232"/>
      <c r="C6" s="233"/>
      <c r="D6" s="233"/>
      <c r="E6" s="108"/>
      <c r="F6" s="109"/>
      <c r="G6" s="109"/>
      <c r="H6" s="110"/>
      <c r="I6" s="110"/>
      <c r="J6" s="113"/>
    </row>
    <row r="7" spans="1:10" ht="60">
      <c r="A7" s="231"/>
      <c r="B7" s="232"/>
      <c r="C7" s="233"/>
      <c r="D7" s="233"/>
      <c r="E7" s="108" t="s">
        <v>66</v>
      </c>
      <c r="F7" s="112"/>
      <c r="G7" s="112"/>
      <c r="H7" s="112"/>
      <c r="I7" s="112"/>
      <c r="J7" s="112"/>
    </row>
    <row r="8" spans="1:10" ht="60">
      <c r="A8" s="99" t="s">
        <v>67</v>
      </c>
      <c r="B8" s="61" t="s">
        <v>68</v>
      </c>
      <c r="C8" s="57" t="s">
        <v>69</v>
      </c>
      <c r="D8" s="57" t="s">
        <v>54</v>
      </c>
      <c r="E8" s="107"/>
      <c r="F8" s="109"/>
      <c r="G8" s="109"/>
      <c r="H8" s="109"/>
      <c r="I8" s="110"/>
      <c r="J8" s="110"/>
    </row>
    <row r="9" spans="1:10">
      <c r="A9" s="100" t="s">
        <v>70</v>
      </c>
      <c r="B9" s="101"/>
      <c r="C9" s="102"/>
      <c r="D9" s="102"/>
      <c r="E9" s="108"/>
      <c r="F9" s="112"/>
      <c r="G9" s="112"/>
      <c r="H9" s="112"/>
      <c r="I9" s="112"/>
      <c r="J9" s="112"/>
    </row>
    <row r="10" spans="1:10" ht="60">
      <c r="A10" s="99" t="s">
        <v>3</v>
      </c>
      <c r="B10" s="61" t="s">
        <v>71</v>
      </c>
      <c r="C10" s="57" t="s">
        <v>72</v>
      </c>
      <c r="D10" s="57" t="s">
        <v>54</v>
      </c>
      <c r="E10" s="107" t="s">
        <v>73</v>
      </c>
      <c r="F10" s="114"/>
      <c r="G10" s="109"/>
      <c r="H10" s="109"/>
      <c r="I10" s="110"/>
      <c r="J10" s="110"/>
    </row>
    <row r="11" spans="1:10" ht="45">
      <c r="A11" s="100" t="s">
        <v>4</v>
      </c>
      <c r="B11" s="101" t="s">
        <v>74</v>
      </c>
      <c r="C11" s="102" t="s">
        <v>75</v>
      </c>
      <c r="D11" s="102" t="s">
        <v>54</v>
      </c>
      <c r="E11" s="108"/>
      <c r="F11" s="114"/>
      <c r="G11" s="109"/>
      <c r="H11" s="109"/>
      <c r="I11" s="110"/>
      <c r="J11" s="110"/>
    </row>
    <row r="12" spans="1:10" ht="60">
      <c r="A12" s="99" t="s">
        <v>5</v>
      </c>
      <c r="B12" s="61" t="s">
        <v>76</v>
      </c>
      <c r="C12" s="57" t="s">
        <v>77</v>
      </c>
      <c r="D12" s="57" t="s">
        <v>54</v>
      </c>
      <c r="E12" s="107" t="s">
        <v>78</v>
      </c>
      <c r="F12" s="114"/>
      <c r="G12" s="109"/>
      <c r="H12" s="109"/>
      <c r="I12" s="110"/>
      <c r="J12" s="110"/>
    </row>
    <row r="13" spans="1:10" ht="60">
      <c r="A13" s="100" t="s">
        <v>6</v>
      </c>
      <c r="B13" s="101" t="s">
        <v>79</v>
      </c>
      <c r="C13" s="102" t="s">
        <v>75</v>
      </c>
      <c r="D13" s="102" t="s">
        <v>54</v>
      </c>
      <c r="E13" s="108"/>
      <c r="F13" s="114"/>
      <c r="G13" s="109"/>
      <c r="H13" s="109"/>
      <c r="I13" s="110"/>
      <c r="J13" s="110"/>
    </row>
    <row r="14" spans="1:10" ht="90">
      <c r="A14" s="99" t="s">
        <v>32</v>
      </c>
      <c r="B14" s="61" t="s">
        <v>80</v>
      </c>
      <c r="C14" s="57" t="s">
        <v>75</v>
      </c>
      <c r="D14" s="57" t="s">
        <v>57</v>
      </c>
      <c r="E14" s="107"/>
      <c r="F14" s="109"/>
      <c r="G14" s="109"/>
      <c r="H14" s="109"/>
      <c r="I14" s="110"/>
      <c r="J14" s="110"/>
    </row>
    <row r="15" spans="1:10">
      <c r="A15" s="100" t="s">
        <v>81</v>
      </c>
      <c r="B15" s="101"/>
      <c r="C15" s="102"/>
      <c r="D15" s="102"/>
      <c r="E15" s="108"/>
      <c r="F15" s="112"/>
      <c r="G15" s="112"/>
      <c r="H15" s="112"/>
      <c r="I15" s="112"/>
      <c r="J15" s="112"/>
    </row>
    <row r="16" spans="1:10" ht="75">
      <c r="A16" s="99" t="s">
        <v>82</v>
      </c>
      <c r="B16" s="61" t="s">
        <v>83</v>
      </c>
      <c r="C16" s="57" t="s">
        <v>72</v>
      </c>
      <c r="D16" s="57" t="s">
        <v>57</v>
      </c>
      <c r="E16" s="107"/>
      <c r="F16" s="112"/>
      <c r="G16" s="112"/>
      <c r="H16" s="112"/>
      <c r="I16" s="112"/>
      <c r="J16" s="112"/>
    </row>
    <row r="17" spans="1:6" ht="75">
      <c r="A17" s="100" t="s">
        <v>84</v>
      </c>
      <c r="B17" s="101" t="s">
        <v>85</v>
      </c>
      <c r="C17" s="102" t="s">
        <v>75</v>
      </c>
      <c r="D17" s="102" t="s">
        <v>57</v>
      </c>
      <c r="E17" s="30"/>
    </row>
    <row r="18" spans="1:6" ht="75">
      <c r="A18" s="99" t="s">
        <v>86</v>
      </c>
      <c r="B18" s="61" t="s">
        <v>87</v>
      </c>
      <c r="C18" s="57" t="s">
        <v>77</v>
      </c>
      <c r="D18" s="57" t="s">
        <v>57</v>
      </c>
      <c r="E18" s="29"/>
    </row>
    <row r="19" spans="1:6" ht="90">
      <c r="A19" s="100" t="s">
        <v>88</v>
      </c>
      <c r="B19" s="101" t="s">
        <v>89</v>
      </c>
      <c r="C19" s="102" t="s">
        <v>75</v>
      </c>
      <c r="D19" s="102" t="s">
        <v>57</v>
      </c>
      <c r="E19" s="30"/>
    </row>
    <row r="20" spans="1:6" ht="120">
      <c r="A20" s="99" t="s">
        <v>90</v>
      </c>
      <c r="B20" s="61" t="s">
        <v>91</v>
      </c>
      <c r="C20" s="57" t="s">
        <v>75</v>
      </c>
      <c r="D20" s="57" t="s">
        <v>57</v>
      </c>
      <c r="E20" s="29"/>
    </row>
    <row r="21" spans="1:6" ht="30.75" thickBot="1">
      <c r="A21" s="100" t="s">
        <v>92</v>
      </c>
      <c r="B21" s="101"/>
      <c r="C21" s="102" t="s">
        <v>93</v>
      </c>
      <c r="D21" s="102" t="s">
        <v>94</v>
      </c>
      <c r="E21" s="30" t="s">
        <v>95</v>
      </c>
    </row>
    <row r="22" spans="1:6" s="64" customFormat="1">
      <c r="A22" s="219" t="s">
        <v>11</v>
      </c>
      <c r="B22" s="213"/>
      <c r="C22" s="213" t="s">
        <v>93</v>
      </c>
      <c r="D22" s="213" t="s">
        <v>280</v>
      </c>
      <c r="E22" s="117" t="s">
        <v>162</v>
      </c>
      <c r="F22" s="120" t="s">
        <v>298</v>
      </c>
    </row>
    <row r="23" spans="1:6" s="64" customFormat="1">
      <c r="A23" s="220"/>
      <c r="B23" s="214"/>
      <c r="C23" s="214"/>
      <c r="D23" s="214"/>
      <c r="E23" s="118" t="s">
        <v>96</v>
      </c>
      <c r="F23" s="120" t="s">
        <v>289</v>
      </c>
    </row>
    <row r="24" spans="1:6" s="64" customFormat="1">
      <c r="A24" s="220"/>
      <c r="B24" s="214"/>
      <c r="C24" s="214"/>
      <c r="D24" s="214"/>
      <c r="E24" s="118" t="s">
        <v>163</v>
      </c>
      <c r="F24" s="120" t="s">
        <v>290</v>
      </c>
    </row>
    <row r="25" spans="1:6" s="64" customFormat="1">
      <c r="A25" s="220"/>
      <c r="B25" s="214"/>
      <c r="C25" s="214"/>
      <c r="D25" s="214"/>
      <c r="E25" s="118" t="s">
        <v>164</v>
      </c>
      <c r="F25" s="120" t="s">
        <v>291</v>
      </c>
    </row>
    <row r="26" spans="1:6" s="64" customFormat="1">
      <c r="A26" s="220"/>
      <c r="B26" s="214"/>
      <c r="C26" s="214"/>
      <c r="D26" s="214"/>
      <c r="E26" s="118" t="s">
        <v>165</v>
      </c>
      <c r="F26" s="120" t="s">
        <v>292</v>
      </c>
    </row>
    <row r="27" spans="1:6" s="64" customFormat="1">
      <c r="A27" s="220"/>
      <c r="B27" s="214"/>
      <c r="C27" s="214"/>
      <c r="D27" s="214"/>
      <c r="E27" s="118" t="s">
        <v>166</v>
      </c>
      <c r="F27" s="120" t="s">
        <v>293</v>
      </c>
    </row>
    <row r="28" spans="1:6" s="64" customFormat="1">
      <c r="A28" s="220"/>
      <c r="B28" s="214"/>
      <c r="C28" s="214"/>
      <c r="D28" s="214"/>
      <c r="E28" s="118" t="s">
        <v>167</v>
      </c>
      <c r="F28" s="120" t="s">
        <v>24</v>
      </c>
    </row>
    <row r="29" spans="1:6" s="64" customFormat="1">
      <c r="A29" s="220"/>
      <c r="B29" s="214"/>
      <c r="C29" s="214"/>
      <c r="D29" s="214"/>
      <c r="E29" s="118" t="s">
        <v>168</v>
      </c>
      <c r="F29" s="120" t="s">
        <v>294</v>
      </c>
    </row>
    <row r="30" spans="1:6" s="64" customFormat="1">
      <c r="A30" s="220"/>
      <c r="B30" s="238"/>
      <c r="C30" s="238"/>
      <c r="D30" s="238"/>
      <c r="E30" s="141" t="s">
        <v>169</v>
      </c>
      <c r="F30" s="120" t="s">
        <v>169</v>
      </c>
    </row>
    <row r="31" spans="1:6" s="64" customFormat="1">
      <c r="A31" s="116"/>
      <c r="B31" s="97"/>
      <c r="C31" s="97"/>
      <c r="D31" s="140"/>
      <c r="E31" s="142"/>
      <c r="F31" s="120" t="s">
        <v>322</v>
      </c>
    </row>
    <row r="32" spans="1:6" s="64" customFormat="1" ht="15.75" thickBot="1">
      <c r="A32" s="98"/>
      <c r="B32" s="97"/>
      <c r="C32" s="97"/>
      <c r="D32" s="97"/>
      <c r="E32" s="115"/>
      <c r="F32" s="136" t="s">
        <v>300</v>
      </c>
    </row>
    <row r="33" spans="1:7" s="64" customFormat="1">
      <c r="A33" s="222" t="s">
        <v>12</v>
      </c>
      <c r="B33" s="210"/>
      <c r="C33" s="210" t="s">
        <v>93</v>
      </c>
      <c r="D33" s="210" t="s">
        <v>280</v>
      </c>
      <c r="E33" s="121" t="s">
        <v>170</v>
      </c>
      <c r="F33" s="134" t="s">
        <v>24</v>
      </c>
    </row>
    <row r="34" spans="1:7" s="64" customFormat="1">
      <c r="A34" s="223"/>
      <c r="B34" s="211"/>
      <c r="C34" s="211"/>
      <c r="D34" s="211"/>
      <c r="E34" s="122" t="s">
        <v>97</v>
      </c>
      <c r="F34" s="131" t="s">
        <v>361</v>
      </c>
    </row>
    <row r="35" spans="1:7" s="64" customFormat="1">
      <c r="A35" s="223"/>
      <c r="B35" s="211"/>
      <c r="C35" s="211"/>
      <c r="D35" s="211"/>
      <c r="E35" s="122" t="s">
        <v>171</v>
      </c>
      <c r="F35" s="131" t="s">
        <v>171</v>
      </c>
    </row>
    <row r="36" spans="1:7" s="64" customFormat="1">
      <c r="A36" s="223"/>
      <c r="B36" s="211"/>
      <c r="C36" s="211"/>
      <c r="D36" s="211"/>
      <c r="E36" s="122" t="s">
        <v>172</v>
      </c>
      <c r="F36" s="131" t="s">
        <v>172</v>
      </c>
    </row>
    <row r="37" spans="1:7" s="64" customFormat="1">
      <c r="A37" s="223"/>
      <c r="B37" s="211"/>
      <c r="C37" s="211"/>
      <c r="D37" s="211"/>
      <c r="E37" s="122"/>
      <c r="F37" s="131" t="s">
        <v>349</v>
      </c>
    </row>
    <row r="38" spans="1:7" s="64" customFormat="1">
      <c r="A38" s="223"/>
      <c r="B38" s="211"/>
      <c r="C38" s="211"/>
      <c r="D38" s="211"/>
      <c r="E38" s="122"/>
      <c r="F38" s="131" t="s">
        <v>362</v>
      </c>
    </row>
    <row r="39" spans="1:7" s="64" customFormat="1">
      <c r="A39" s="223"/>
      <c r="B39" s="211"/>
      <c r="C39" s="211"/>
      <c r="D39" s="211"/>
      <c r="E39" s="122"/>
      <c r="F39" s="131" t="s">
        <v>297</v>
      </c>
    </row>
    <row r="40" spans="1:7" s="64" customFormat="1">
      <c r="A40" s="223"/>
      <c r="B40" s="211"/>
      <c r="C40" s="211"/>
      <c r="D40" s="211"/>
      <c r="E40" s="122"/>
      <c r="F40" s="131" t="s">
        <v>292</v>
      </c>
    </row>
    <row r="41" spans="1:7" s="64" customFormat="1">
      <c r="A41" s="223"/>
      <c r="B41" s="211"/>
      <c r="C41" s="211"/>
      <c r="D41" s="211"/>
      <c r="E41" s="122"/>
      <c r="F41" s="120" t="s">
        <v>300</v>
      </c>
    </row>
    <row r="42" spans="1:7" s="64" customFormat="1" ht="15.75" thickBot="1">
      <c r="A42" s="224"/>
      <c r="B42" s="212"/>
      <c r="C42" s="212"/>
      <c r="D42" s="212"/>
      <c r="E42" s="123"/>
      <c r="F42" s="135" t="s">
        <v>293</v>
      </c>
    </row>
    <row r="43" spans="1:7" s="64" customFormat="1">
      <c r="A43" s="225" t="s">
        <v>273</v>
      </c>
      <c r="B43" s="213"/>
      <c r="C43" s="213" t="s">
        <v>93</v>
      </c>
      <c r="D43" s="213" t="s">
        <v>280</v>
      </c>
      <c r="E43" s="117" t="s">
        <v>173</v>
      </c>
      <c r="F43" s="134" t="s">
        <v>173</v>
      </c>
    </row>
    <row r="44" spans="1:7" s="64" customFormat="1">
      <c r="A44" s="226"/>
      <c r="B44" s="214"/>
      <c r="C44" s="214"/>
      <c r="D44" s="214"/>
      <c r="E44" s="118" t="s">
        <v>174</v>
      </c>
      <c r="F44" s="120" t="s">
        <v>174</v>
      </c>
    </row>
    <row r="45" spans="1:7" s="64" customFormat="1">
      <c r="A45" s="226"/>
      <c r="B45" s="214"/>
      <c r="C45" s="214"/>
      <c r="D45" s="214"/>
      <c r="E45" s="118" t="s">
        <v>175</v>
      </c>
      <c r="F45" s="120" t="s">
        <v>24</v>
      </c>
    </row>
    <row r="46" spans="1:7" s="64" customFormat="1">
      <c r="A46" s="226"/>
      <c r="B46" s="214"/>
      <c r="C46" s="214"/>
      <c r="D46" s="214"/>
      <c r="E46" s="118" t="s">
        <v>176</v>
      </c>
      <c r="F46" s="120"/>
      <c r="G46" s="64" t="s">
        <v>363</v>
      </c>
    </row>
    <row r="47" spans="1:7" s="64" customFormat="1">
      <c r="A47" s="226"/>
      <c r="B47" s="214"/>
      <c r="C47" s="214"/>
      <c r="D47" s="214"/>
      <c r="E47" s="118" t="s">
        <v>177</v>
      </c>
      <c r="F47" s="120"/>
      <c r="G47" s="64" t="s">
        <v>392</v>
      </c>
    </row>
    <row r="48" spans="1:7" s="64" customFormat="1">
      <c r="A48" s="226"/>
      <c r="B48" s="214"/>
      <c r="C48" s="214"/>
      <c r="D48" s="214"/>
      <c r="E48" s="118" t="s">
        <v>178</v>
      </c>
      <c r="F48" s="120"/>
      <c r="G48" s="64" t="s">
        <v>365</v>
      </c>
    </row>
    <row r="49" spans="1:7" s="64" customFormat="1">
      <c r="A49" s="226"/>
      <c r="B49" s="214"/>
      <c r="C49" s="214"/>
      <c r="D49" s="214"/>
      <c r="E49" s="118" t="s">
        <v>179</v>
      </c>
      <c r="F49" s="132"/>
      <c r="G49" s="64" t="s">
        <v>391</v>
      </c>
    </row>
    <row r="50" spans="1:7" s="64" customFormat="1">
      <c r="A50" s="226"/>
      <c r="B50" s="214"/>
      <c r="C50" s="214"/>
      <c r="D50" s="214"/>
      <c r="E50" s="118" t="s">
        <v>180</v>
      </c>
      <c r="F50" s="120" t="s">
        <v>293</v>
      </c>
    </row>
    <row r="51" spans="1:7" s="64" customFormat="1">
      <c r="A51" s="226"/>
      <c r="B51" s="214"/>
      <c r="C51" s="214"/>
      <c r="D51" s="214"/>
      <c r="E51" s="118" t="s">
        <v>181</v>
      </c>
      <c r="F51" s="120" t="s">
        <v>296</v>
      </c>
    </row>
    <row r="52" spans="1:7" s="64" customFormat="1">
      <c r="A52" s="226"/>
      <c r="B52" s="214"/>
      <c r="C52" s="214"/>
      <c r="D52" s="214"/>
      <c r="E52" s="118" t="s">
        <v>182</v>
      </c>
      <c r="F52" s="120"/>
      <c r="G52" s="64" t="s">
        <v>382</v>
      </c>
    </row>
    <row r="53" spans="1:7" s="64" customFormat="1">
      <c r="A53" s="226"/>
      <c r="B53" s="214"/>
      <c r="C53" s="214"/>
      <c r="D53" s="214"/>
      <c r="E53" s="137" t="s">
        <v>183</v>
      </c>
      <c r="F53" s="138"/>
      <c r="G53" s="64" t="s">
        <v>393</v>
      </c>
    </row>
    <row r="54" spans="1:7" s="64" customFormat="1" ht="15.75" thickBot="1">
      <c r="A54" s="227"/>
      <c r="B54" s="215"/>
      <c r="C54" s="215"/>
      <c r="D54" s="215"/>
      <c r="E54" s="119" t="s">
        <v>184</v>
      </c>
      <c r="F54" s="135"/>
      <c r="G54" s="64" t="s">
        <v>394</v>
      </c>
    </row>
    <row r="55" spans="1:7" s="64" customFormat="1">
      <c r="A55" s="204" t="s">
        <v>274</v>
      </c>
      <c r="B55" s="216"/>
      <c r="C55" s="216" t="s">
        <v>93</v>
      </c>
      <c r="D55" s="216" t="s">
        <v>280</v>
      </c>
      <c r="E55" s="121" t="s">
        <v>185</v>
      </c>
      <c r="F55" s="120" t="s">
        <v>185</v>
      </c>
    </row>
    <row r="56" spans="1:7" s="64" customFormat="1">
      <c r="A56" s="205"/>
      <c r="B56" s="217"/>
      <c r="C56" s="217"/>
      <c r="D56" s="217"/>
      <c r="E56" s="122" t="s">
        <v>186</v>
      </c>
      <c r="F56" s="120" t="s">
        <v>186</v>
      </c>
    </row>
    <row r="57" spans="1:7" s="64" customFormat="1">
      <c r="A57" s="205"/>
      <c r="B57" s="217"/>
      <c r="C57" s="217"/>
      <c r="D57" s="217"/>
      <c r="E57" s="122" t="s">
        <v>187</v>
      </c>
      <c r="F57" s="120" t="s">
        <v>187</v>
      </c>
    </row>
    <row r="58" spans="1:7" s="64" customFormat="1">
      <c r="A58" s="205"/>
      <c r="B58" s="217"/>
      <c r="C58" s="217"/>
      <c r="D58" s="217"/>
      <c r="E58" s="122" t="s">
        <v>188</v>
      </c>
      <c r="F58" s="120" t="s">
        <v>298</v>
      </c>
      <c r="G58" s="64" t="s">
        <v>400</v>
      </c>
    </row>
    <row r="59" spans="1:7" s="64" customFormat="1">
      <c r="A59" s="205"/>
      <c r="B59" s="217"/>
      <c r="C59" s="217"/>
      <c r="D59" s="217"/>
      <c r="E59" s="122" t="s">
        <v>189</v>
      </c>
      <c r="F59" s="132" t="s">
        <v>366</v>
      </c>
    </row>
    <row r="60" spans="1:7" s="64" customFormat="1">
      <c r="A60" s="205"/>
      <c r="B60" s="217"/>
      <c r="C60" s="217"/>
      <c r="D60" s="217"/>
      <c r="E60" s="122" t="s">
        <v>190</v>
      </c>
      <c r="F60" s="120" t="s">
        <v>299</v>
      </c>
      <c r="G60" s="64" t="s">
        <v>395</v>
      </c>
    </row>
    <row r="61" spans="1:7" s="64" customFormat="1">
      <c r="A61" s="205"/>
      <c r="B61" s="217"/>
      <c r="C61" s="217"/>
      <c r="D61" s="217"/>
      <c r="E61" s="122" t="s">
        <v>191</v>
      </c>
      <c r="F61" s="132" t="s">
        <v>368</v>
      </c>
    </row>
    <row r="62" spans="1:7" s="64" customFormat="1">
      <c r="A62" s="205"/>
      <c r="B62" s="217"/>
      <c r="C62" s="217"/>
      <c r="D62" s="217"/>
      <c r="E62" s="151" t="s">
        <v>192</v>
      </c>
      <c r="F62" s="152" t="s">
        <v>185</v>
      </c>
      <c r="G62" s="64" t="s">
        <v>396</v>
      </c>
    </row>
    <row r="63" spans="1:7" s="64" customFormat="1">
      <c r="A63" s="205"/>
      <c r="B63" s="217"/>
      <c r="C63" s="217"/>
      <c r="D63" s="217"/>
      <c r="E63" s="151" t="s">
        <v>193</v>
      </c>
      <c r="F63" s="152" t="s">
        <v>199</v>
      </c>
      <c r="G63" s="64" t="s">
        <v>397</v>
      </c>
    </row>
    <row r="64" spans="1:7" s="64" customFormat="1">
      <c r="A64" s="205"/>
      <c r="B64" s="217"/>
      <c r="C64" s="217"/>
      <c r="D64" s="217"/>
      <c r="E64" s="122" t="s">
        <v>194</v>
      </c>
      <c r="F64" s="120" t="s">
        <v>370</v>
      </c>
    </row>
    <row r="65" spans="1:7" s="64" customFormat="1">
      <c r="A65" s="205"/>
      <c r="B65" s="217"/>
      <c r="C65" s="217"/>
      <c r="D65" s="217"/>
      <c r="E65" s="122" t="s">
        <v>195</v>
      </c>
      <c r="F65" s="132" t="s">
        <v>401</v>
      </c>
    </row>
    <row r="66" spans="1:7" s="64" customFormat="1">
      <c r="A66" s="205"/>
      <c r="B66" s="217"/>
      <c r="C66" s="217"/>
      <c r="D66" s="217"/>
      <c r="E66" s="122" t="s">
        <v>196</v>
      </c>
      <c r="F66" s="132" t="s">
        <v>292</v>
      </c>
      <c r="G66" s="64" t="s">
        <v>402</v>
      </c>
    </row>
    <row r="67" spans="1:7" s="64" customFormat="1">
      <c r="A67" s="205"/>
      <c r="B67" s="217"/>
      <c r="C67" s="217"/>
      <c r="D67" s="217"/>
      <c r="E67" s="122" t="s">
        <v>197</v>
      </c>
      <c r="F67" s="133" t="s">
        <v>300</v>
      </c>
    </row>
    <row r="68" spans="1:7" s="64" customFormat="1">
      <c r="A68" s="205"/>
      <c r="B68" s="217"/>
      <c r="C68" s="217"/>
      <c r="D68" s="217"/>
      <c r="E68" s="122" t="s">
        <v>198</v>
      </c>
      <c r="F68" s="133" t="s">
        <v>24</v>
      </c>
    </row>
    <row r="69" spans="1:7" s="64" customFormat="1">
      <c r="A69" s="205"/>
      <c r="B69" s="217"/>
      <c r="C69" s="217"/>
      <c r="D69" s="217"/>
      <c r="E69" s="122" t="s">
        <v>98</v>
      </c>
      <c r="F69" s="133" t="s">
        <v>301</v>
      </c>
    </row>
    <row r="70" spans="1:7" s="64" customFormat="1">
      <c r="A70" s="205"/>
      <c r="B70" s="217"/>
      <c r="C70" s="217"/>
      <c r="D70" s="217"/>
      <c r="E70" s="122" t="s">
        <v>199</v>
      </c>
      <c r="F70" s="133" t="s">
        <v>199</v>
      </c>
    </row>
    <row r="71" spans="1:7" s="64" customFormat="1">
      <c r="A71" s="205"/>
      <c r="B71" s="217"/>
      <c r="C71" s="217"/>
      <c r="D71" s="217"/>
      <c r="E71" s="122" t="s">
        <v>200</v>
      </c>
      <c r="F71" s="133" t="s">
        <v>200</v>
      </c>
    </row>
    <row r="72" spans="1:7" s="64" customFormat="1">
      <c r="A72" s="205"/>
      <c r="B72" s="217"/>
      <c r="C72" s="217"/>
      <c r="D72" s="217"/>
      <c r="E72" s="122" t="s">
        <v>201</v>
      </c>
      <c r="F72" s="133" t="s">
        <v>201</v>
      </c>
    </row>
    <row r="73" spans="1:7" s="64" customFormat="1">
      <c r="A73" s="205"/>
      <c r="B73" s="217"/>
      <c r="C73" s="217"/>
      <c r="D73" s="217"/>
      <c r="E73" s="122" t="s">
        <v>202</v>
      </c>
      <c r="F73" s="133" t="s">
        <v>202</v>
      </c>
    </row>
    <row r="74" spans="1:7" s="64" customFormat="1">
      <c r="A74" s="205"/>
      <c r="B74" s="217"/>
      <c r="C74" s="217"/>
      <c r="D74" s="217"/>
      <c r="E74" s="122" t="s">
        <v>203</v>
      </c>
      <c r="F74" s="133" t="s">
        <v>299</v>
      </c>
      <c r="G74" s="64" t="s">
        <v>395</v>
      </c>
    </row>
    <row r="75" spans="1:7" s="64" customFormat="1">
      <c r="A75" s="205"/>
      <c r="B75" s="217"/>
      <c r="C75" s="217"/>
      <c r="D75" s="217"/>
      <c r="E75" s="122" t="s">
        <v>204</v>
      </c>
      <c r="F75" s="133" t="s">
        <v>292</v>
      </c>
      <c r="G75" s="64" t="s">
        <v>402</v>
      </c>
    </row>
    <row r="76" spans="1:7" s="64" customFormat="1">
      <c r="A76" s="205"/>
      <c r="B76" s="217"/>
      <c r="C76" s="217"/>
      <c r="D76" s="217"/>
      <c r="E76" s="122" t="s">
        <v>205</v>
      </c>
      <c r="F76" s="120" t="s">
        <v>367</v>
      </c>
    </row>
    <row r="77" spans="1:7" s="64" customFormat="1">
      <c r="A77" s="205"/>
      <c r="B77" s="217"/>
      <c r="C77" s="217"/>
      <c r="D77" s="217"/>
      <c r="E77" s="122" t="s">
        <v>206</v>
      </c>
      <c r="F77" s="120" t="s">
        <v>369</v>
      </c>
    </row>
    <row r="78" spans="1:7" s="64" customFormat="1">
      <c r="A78" s="205"/>
      <c r="B78" s="217"/>
      <c r="C78" s="217"/>
      <c r="D78" s="217"/>
      <c r="E78" s="122"/>
      <c r="F78" s="120" t="s">
        <v>293</v>
      </c>
    </row>
    <row r="79" spans="1:7" s="64" customFormat="1">
      <c r="A79" s="205"/>
      <c r="B79" s="217"/>
      <c r="C79" s="217"/>
      <c r="D79" s="217"/>
      <c r="E79" s="122"/>
      <c r="F79" s="120" t="s">
        <v>295</v>
      </c>
    </row>
    <row r="80" spans="1:7" s="64" customFormat="1">
      <c r="A80" s="205"/>
      <c r="B80" s="217"/>
      <c r="C80" s="217"/>
      <c r="D80" s="217"/>
      <c r="E80" s="122"/>
      <c r="F80" s="120" t="s">
        <v>336</v>
      </c>
      <c r="G80" s="64" t="s">
        <v>398</v>
      </c>
    </row>
    <row r="81" spans="1:7" s="64" customFormat="1">
      <c r="A81" s="205"/>
      <c r="B81" s="217"/>
      <c r="C81" s="217"/>
      <c r="D81" s="217"/>
      <c r="E81" s="122"/>
      <c r="F81" s="120" t="s">
        <v>338</v>
      </c>
      <c r="G81" s="64" t="s">
        <v>398</v>
      </c>
    </row>
    <row r="82" spans="1:7" s="64" customFormat="1">
      <c r="A82" s="205"/>
      <c r="B82" s="217"/>
      <c r="C82" s="217"/>
      <c r="D82" s="217"/>
      <c r="E82" s="122"/>
      <c r="F82" s="120" t="s">
        <v>349</v>
      </c>
    </row>
    <row r="83" spans="1:7" s="64" customFormat="1">
      <c r="A83" s="205"/>
      <c r="B83" s="217"/>
      <c r="C83" s="217"/>
      <c r="D83" s="217"/>
      <c r="E83" s="122"/>
      <c r="F83" s="120" t="s">
        <v>371</v>
      </c>
    </row>
    <row r="84" spans="1:7" s="64" customFormat="1">
      <c r="A84" s="205"/>
      <c r="B84" s="217"/>
      <c r="C84" s="217"/>
      <c r="D84" s="217"/>
      <c r="E84" s="122"/>
      <c r="F84" s="133" t="s">
        <v>339</v>
      </c>
      <c r="G84" s="64" t="s">
        <v>398</v>
      </c>
    </row>
    <row r="85" spans="1:7" s="64" customFormat="1" ht="15.75" thickBot="1">
      <c r="A85" s="206"/>
      <c r="B85" s="218"/>
      <c r="C85" s="218"/>
      <c r="D85" s="218"/>
      <c r="E85" s="123"/>
      <c r="F85" s="132" t="s">
        <v>372</v>
      </c>
    </row>
    <row r="86" spans="1:7" s="64" customFormat="1">
      <c r="A86" s="198" t="s">
        <v>14</v>
      </c>
      <c r="B86" s="195"/>
      <c r="C86" s="195" t="s">
        <v>93</v>
      </c>
      <c r="D86" s="201" t="s">
        <v>280</v>
      </c>
      <c r="E86" s="124" t="s">
        <v>207</v>
      </c>
      <c r="F86" s="120" t="s">
        <v>302</v>
      </c>
    </row>
    <row r="87" spans="1:7" s="64" customFormat="1">
      <c r="A87" s="199"/>
      <c r="B87" s="196"/>
      <c r="C87" s="196"/>
      <c r="D87" s="202"/>
      <c r="E87" s="125" t="s">
        <v>208</v>
      </c>
      <c r="F87" s="120" t="s">
        <v>208</v>
      </c>
    </row>
    <row r="88" spans="1:7" s="64" customFormat="1">
      <c r="A88" s="199"/>
      <c r="B88" s="196"/>
      <c r="C88" s="196"/>
      <c r="D88" s="202"/>
      <c r="E88" s="125" t="s">
        <v>209</v>
      </c>
      <c r="F88" s="120" t="s">
        <v>303</v>
      </c>
    </row>
    <row r="89" spans="1:7" s="64" customFormat="1">
      <c r="A89" s="199"/>
      <c r="B89" s="196"/>
      <c r="C89" s="196"/>
      <c r="D89" s="202"/>
      <c r="E89" s="125" t="s">
        <v>210</v>
      </c>
      <c r="F89" s="120" t="s">
        <v>304</v>
      </c>
    </row>
    <row r="90" spans="1:7" s="64" customFormat="1">
      <c r="A90" s="199"/>
      <c r="B90" s="196"/>
      <c r="C90" s="196"/>
      <c r="D90" s="202"/>
      <c r="E90" s="125" t="s">
        <v>211</v>
      </c>
      <c r="F90" s="120" t="s">
        <v>292</v>
      </c>
    </row>
    <row r="91" spans="1:7" s="64" customFormat="1">
      <c r="A91" s="199"/>
      <c r="B91" s="196"/>
      <c r="C91" s="196"/>
      <c r="D91" s="202"/>
      <c r="E91" s="125" t="s">
        <v>212</v>
      </c>
      <c r="F91" s="120" t="s">
        <v>293</v>
      </c>
    </row>
    <row r="92" spans="1:7" s="64" customFormat="1">
      <c r="A92" s="199"/>
      <c r="B92" s="196"/>
      <c r="C92" s="196"/>
      <c r="D92" s="202"/>
      <c r="E92" s="125" t="s">
        <v>213</v>
      </c>
      <c r="F92" s="120" t="s">
        <v>24</v>
      </c>
    </row>
    <row r="93" spans="1:7" s="64" customFormat="1">
      <c r="A93" s="199"/>
      <c r="B93" s="196"/>
      <c r="C93" s="196"/>
      <c r="D93" s="202"/>
      <c r="E93" s="125" t="s">
        <v>214</v>
      </c>
      <c r="F93" s="120" t="s">
        <v>214</v>
      </c>
    </row>
    <row r="94" spans="1:7" s="64" customFormat="1">
      <c r="A94" s="199"/>
      <c r="B94" s="196"/>
      <c r="C94" s="196"/>
      <c r="D94" s="202"/>
      <c r="E94" s="125" t="s">
        <v>215</v>
      </c>
      <c r="F94" s="120" t="s">
        <v>215</v>
      </c>
    </row>
    <row r="95" spans="1:7" s="64" customFormat="1">
      <c r="A95" s="199"/>
      <c r="B95" s="196"/>
      <c r="C95" s="196"/>
      <c r="D95" s="202"/>
      <c r="E95" s="125" t="s">
        <v>216</v>
      </c>
      <c r="F95" s="120" t="s">
        <v>216</v>
      </c>
    </row>
    <row r="96" spans="1:7" s="64" customFormat="1">
      <c r="A96" s="199"/>
      <c r="B96" s="196"/>
      <c r="C96" s="196"/>
      <c r="D96" s="202"/>
      <c r="E96" s="125" t="s">
        <v>217</v>
      </c>
      <c r="F96" s="120" t="s">
        <v>24</v>
      </c>
    </row>
    <row r="97" spans="1:6" s="64" customFormat="1">
      <c r="A97" s="199"/>
      <c r="B97" s="196"/>
      <c r="C97" s="196"/>
      <c r="D97" s="202"/>
      <c r="E97" s="125" t="s">
        <v>218</v>
      </c>
      <c r="F97" s="120" t="s">
        <v>305</v>
      </c>
    </row>
    <row r="98" spans="1:6" s="64" customFormat="1" ht="15.75" thickBot="1">
      <c r="A98" s="200"/>
      <c r="B98" s="197"/>
      <c r="C98" s="197"/>
      <c r="D98" s="203"/>
      <c r="E98" s="126"/>
      <c r="F98" s="120" t="s">
        <v>300</v>
      </c>
    </row>
    <row r="99" spans="1:6" s="64" customFormat="1">
      <c r="A99" s="204" t="s">
        <v>34</v>
      </c>
      <c r="B99" s="186"/>
      <c r="C99" s="186" t="s">
        <v>93</v>
      </c>
      <c r="D99" s="189" t="s">
        <v>280</v>
      </c>
      <c r="E99" s="121" t="s">
        <v>219</v>
      </c>
      <c r="F99" s="120" t="s">
        <v>306</v>
      </c>
    </row>
    <row r="100" spans="1:6" s="64" customFormat="1">
      <c r="A100" s="205"/>
      <c r="B100" s="187"/>
      <c r="C100" s="187"/>
      <c r="D100" s="190"/>
      <c r="E100" s="122" t="s">
        <v>220</v>
      </c>
      <c r="F100" s="120" t="s">
        <v>307</v>
      </c>
    </row>
    <row r="101" spans="1:6" s="64" customFormat="1">
      <c r="A101" s="205"/>
      <c r="B101" s="187"/>
      <c r="C101" s="187"/>
      <c r="D101" s="190"/>
      <c r="E101" s="122" t="s">
        <v>221</v>
      </c>
      <c r="F101" s="120" t="s">
        <v>308</v>
      </c>
    </row>
    <row r="102" spans="1:6" s="64" customFormat="1">
      <c r="A102" s="205"/>
      <c r="B102" s="187"/>
      <c r="C102" s="187"/>
      <c r="D102" s="190"/>
      <c r="E102" s="122" t="s">
        <v>222</v>
      </c>
      <c r="F102" s="120" t="s">
        <v>309</v>
      </c>
    </row>
    <row r="103" spans="1:6" s="64" customFormat="1">
      <c r="A103" s="205"/>
      <c r="B103" s="187"/>
      <c r="C103" s="187"/>
      <c r="D103" s="190"/>
      <c r="E103" s="122" t="s">
        <v>223</v>
      </c>
      <c r="F103" s="120" t="s">
        <v>310</v>
      </c>
    </row>
    <row r="104" spans="1:6" s="64" customFormat="1">
      <c r="A104" s="205"/>
      <c r="B104" s="187"/>
      <c r="C104" s="187"/>
      <c r="D104" s="190"/>
      <c r="E104" s="122" t="s">
        <v>224</v>
      </c>
      <c r="F104" s="120" t="s">
        <v>292</v>
      </c>
    </row>
    <row r="105" spans="1:6" s="64" customFormat="1">
      <c r="A105" s="205"/>
      <c r="B105" s="187"/>
      <c r="C105" s="187"/>
      <c r="D105" s="190"/>
      <c r="E105" s="122" t="s">
        <v>225</v>
      </c>
      <c r="F105" s="120" t="s">
        <v>24</v>
      </c>
    </row>
    <row r="106" spans="1:6" s="64" customFormat="1">
      <c r="A106" s="205"/>
      <c r="B106" s="187"/>
      <c r="C106" s="187"/>
      <c r="D106" s="190"/>
      <c r="E106" s="122" t="s">
        <v>226</v>
      </c>
      <c r="F106" s="120" t="s">
        <v>311</v>
      </c>
    </row>
    <row r="107" spans="1:6" s="64" customFormat="1">
      <c r="A107" s="205"/>
      <c r="B107" s="187"/>
      <c r="C107" s="187"/>
      <c r="D107" s="190"/>
      <c r="E107" s="122" t="s">
        <v>227</v>
      </c>
      <c r="F107" s="120" t="s">
        <v>312</v>
      </c>
    </row>
    <row r="108" spans="1:6" s="64" customFormat="1">
      <c r="A108" s="205"/>
      <c r="B108" s="187"/>
      <c r="C108" s="187"/>
      <c r="D108" s="190"/>
      <c r="E108" s="122" t="s">
        <v>228</v>
      </c>
      <c r="F108" s="120" t="s">
        <v>313</v>
      </c>
    </row>
    <row r="109" spans="1:6" s="64" customFormat="1">
      <c r="A109" s="205"/>
      <c r="B109" s="187"/>
      <c r="C109" s="187"/>
      <c r="D109" s="190"/>
      <c r="E109" s="122" t="s">
        <v>229</v>
      </c>
      <c r="F109" s="120" t="s">
        <v>314</v>
      </c>
    </row>
    <row r="110" spans="1:6" s="64" customFormat="1">
      <c r="A110" s="205"/>
      <c r="B110" s="187"/>
      <c r="C110" s="187"/>
      <c r="D110" s="190"/>
      <c r="E110" s="122" t="s">
        <v>230</v>
      </c>
      <c r="F110" s="120" t="s">
        <v>315</v>
      </c>
    </row>
    <row r="111" spans="1:6" s="64" customFormat="1">
      <c r="A111" s="205"/>
      <c r="B111" s="187"/>
      <c r="C111" s="187"/>
      <c r="D111" s="190"/>
      <c r="E111" s="122" t="s">
        <v>231</v>
      </c>
      <c r="F111" s="120" t="s">
        <v>316</v>
      </c>
    </row>
    <row r="112" spans="1:6" s="64" customFormat="1">
      <c r="A112" s="205"/>
      <c r="B112" s="187"/>
      <c r="C112" s="187"/>
      <c r="D112" s="190"/>
      <c r="E112" s="122" t="s">
        <v>232</v>
      </c>
      <c r="F112" s="120" t="s">
        <v>317</v>
      </c>
    </row>
    <row r="113" spans="1:8" s="64" customFormat="1">
      <c r="A113" s="205"/>
      <c r="B113" s="187"/>
      <c r="C113" s="187"/>
      <c r="D113" s="190"/>
      <c r="E113" s="122" t="s">
        <v>233</v>
      </c>
      <c r="F113" s="120" t="s">
        <v>318</v>
      </c>
    </row>
    <row r="114" spans="1:8" s="64" customFormat="1">
      <c r="A114" s="205"/>
      <c r="B114" s="187"/>
      <c r="C114" s="187"/>
      <c r="D114" s="190"/>
      <c r="E114" s="122" t="s">
        <v>234</v>
      </c>
      <c r="F114" s="120" t="s">
        <v>319</v>
      </c>
    </row>
    <row r="115" spans="1:8" s="64" customFormat="1" ht="15.75" thickBot="1">
      <c r="A115" s="206"/>
      <c r="B115" s="188"/>
      <c r="C115" s="188"/>
      <c r="D115" s="191"/>
      <c r="E115" s="123" t="s">
        <v>100</v>
      </c>
      <c r="F115" s="120" t="s">
        <v>320</v>
      </c>
    </row>
    <row r="116" spans="1:8" s="64" customFormat="1">
      <c r="A116" s="198" t="s">
        <v>275</v>
      </c>
      <c r="B116" s="195"/>
      <c r="C116" s="195" t="s">
        <v>93</v>
      </c>
      <c r="D116" s="201" t="s">
        <v>280</v>
      </c>
      <c r="E116" s="124" t="s">
        <v>235</v>
      </c>
      <c r="F116" s="120" t="s">
        <v>321</v>
      </c>
      <c r="G116" s="139"/>
      <c r="H116" s="139"/>
    </row>
    <row r="117" spans="1:8" s="64" customFormat="1">
      <c r="A117" s="199"/>
      <c r="B117" s="196"/>
      <c r="C117" s="196"/>
      <c r="D117" s="202"/>
      <c r="E117" s="125" t="s">
        <v>236</v>
      </c>
      <c r="F117" s="120"/>
      <c r="G117" s="139" t="s">
        <v>377</v>
      </c>
      <c r="H117" s="139"/>
    </row>
    <row r="118" spans="1:8" s="64" customFormat="1">
      <c r="A118" s="199"/>
      <c r="B118" s="196"/>
      <c r="C118" s="196"/>
      <c r="D118" s="202"/>
      <c r="E118" s="125" t="s">
        <v>237</v>
      </c>
      <c r="F118" s="120" t="s">
        <v>323</v>
      </c>
      <c r="G118" s="153" t="s">
        <v>403</v>
      </c>
      <c r="H118" s="139"/>
    </row>
    <row r="119" spans="1:8" s="64" customFormat="1">
      <c r="A119" s="199"/>
      <c r="B119" s="196"/>
      <c r="C119" s="196"/>
      <c r="D119" s="202"/>
      <c r="E119" s="125" t="s">
        <v>238</v>
      </c>
      <c r="F119" s="120" t="s">
        <v>323</v>
      </c>
      <c r="G119" s="153" t="s">
        <v>403</v>
      </c>
      <c r="H119" s="139"/>
    </row>
    <row r="120" spans="1:8" s="64" customFormat="1">
      <c r="A120" s="199"/>
      <c r="B120" s="196"/>
      <c r="C120" s="196"/>
      <c r="D120" s="202"/>
      <c r="E120" s="125" t="s">
        <v>239</v>
      </c>
      <c r="F120" s="120" t="s">
        <v>298</v>
      </c>
      <c r="G120" s="153" t="s">
        <v>404</v>
      </c>
      <c r="H120" s="139"/>
    </row>
    <row r="121" spans="1:8" s="64" customFormat="1">
      <c r="A121" s="199"/>
      <c r="B121" s="196"/>
      <c r="C121" s="196"/>
      <c r="D121" s="202"/>
      <c r="E121" s="125" t="s">
        <v>240</v>
      </c>
      <c r="F121" s="120" t="s">
        <v>324</v>
      </c>
      <c r="G121" s="139"/>
      <c r="H121" s="139"/>
    </row>
    <row r="122" spans="1:8" s="64" customFormat="1">
      <c r="A122" s="199"/>
      <c r="B122" s="196"/>
      <c r="C122" s="196"/>
      <c r="D122" s="202"/>
      <c r="E122" s="125" t="s">
        <v>241</v>
      </c>
      <c r="F122" s="120" t="s">
        <v>24</v>
      </c>
      <c r="G122" s="139"/>
    </row>
    <row r="123" spans="1:8" s="64" customFormat="1">
      <c r="A123" s="199"/>
      <c r="B123" s="196"/>
      <c r="C123" s="196"/>
      <c r="D123" s="202"/>
      <c r="E123" s="125" t="s">
        <v>242</v>
      </c>
      <c r="F123" s="120"/>
      <c r="G123" s="139" t="s">
        <v>376</v>
      </c>
    </row>
    <row r="124" spans="1:8" s="64" customFormat="1" ht="30">
      <c r="A124" s="199"/>
      <c r="B124" s="196"/>
      <c r="C124" s="196"/>
      <c r="D124" s="202"/>
      <c r="E124" s="125" t="s">
        <v>102</v>
      </c>
      <c r="F124" s="106" t="s">
        <v>326</v>
      </c>
      <c r="G124" s="139"/>
    </row>
    <row r="125" spans="1:8" s="64" customFormat="1">
      <c r="A125" s="199"/>
      <c r="B125" s="196"/>
      <c r="C125" s="196"/>
      <c r="D125" s="202"/>
      <c r="E125" s="125" t="s">
        <v>243</v>
      </c>
      <c r="F125" s="120" t="s">
        <v>327</v>
      </c>
      <c r="G125" s="139"/>
    </row>
    <row r="126" spans="1:8" s="64" customFormat="1">
      <c r="A126" s="199"/>
      <c r="B126" s="196"/>
      <c r="C126" s="196"/>
      <c r="D126" s="202"/>
      <c r="E126" s="125" t="s">
        <v>244</v>
      </c>
      <c r="F126" s="120" t="s">
        <v>328</v>
      </c>
      <c r="G126" s="139"/>
    </row>
    <row r="127" spans="1:8" s="64" customFormat="1">
      <c r="A127" s="199"/>
      <c r="B127" s="196"/>
      <c r="C127" s="196"/>
      <c r="D127" s="202"/>
      <c r="E127" s="125" t="s">
        <v>101</v>
      </c>
      <c r="F127" s="120" t="s">
        <v>373</v>
      </c>
      <c r="G127" s="139"/>
      <c r="H127" s="139"/>
    </row>
    <row r="128" spans="1:8" s="64" customFormat="1">
      <c r="A128" s="199"/>
      <c r="B128" s="196"/>
      <c r="C128" s="196"/>
      <c r="D128" s="202"/>
      <c r="E128" s="125"/>
      <c r="F128" s="120" t="s">
        <v>361</v>
      </c>
      <c r="G128" s="139"/>
      <c r="H128" s="139"/>
    </row>
    <row r="129" spans="1:8" s="64" customFormat="1">
      <c r="A129" s="199"/>
      <c r="B129" s="196"/>
      <c r="C129" s="196"/>
      <c r="D129" s="202"/>
      <c r="E129" s="125"/>
      <c r="F129" s="131" t="s">
        <v>374</v>
      </c>
      <c r="G129" s="139"/>
      <c r="H129" s="139"/>
    </row>
    <row r="130" spans="1:8" s="64" customFormat="1">
      <c r="A130" s="199"/>
      <c r="B130" s="196"/>
      <c r="C130" s="196"/>
      <c r="D130" s="202"/>
      <c r="E130" s="125"/>
      <c r="F130" s="120" t="s">
        <v>375</v>
      </c>
      <c r="G130" s="139"/>
      <c r="H130" s="139"/>
    </row>
    <row r="131" spans="1:8" s="64" customFormat="1">
      <c r="A131" s="199"/>
      <c r="B131" s="196"/>
      <c r="C131" s="196"/>
      <c r="D131" s="202"/>
      <c r="E131" s="125"/>
      <c r="F131" s="120" t="s">
        <v>292</v>
      </c>
      <c r="H131" s="139"/>
    </row>
    <row r="132" spans="1:8" s="64" customFormat="1">
      <c r="A132" s="199"/>
      <c r="B132" s="196"/>
      <c r="C132" s="196"/>
      <c r="D132" s="202"/>
      <c r="E132" s="125"/>
      <c r="F132" s="120" t="s">
        <v>300</v>
      </c>
    </row>
    <row r="133" spans="1:8" s="64" customFormat="1" ht="15.75" thickBot="1">
      <c r="A133" s="200"/>
      <c r="B133" s="197"/>
      <c r="C133" s="197"/>
      <c r="D133" s="203"/>
      <c r="E133" s="126"/>
      <c r="F133" s="120" t="s">
        <v>293</v>
      </c>
    </row>
    <row r="134" spans="1:8" s="64" customFormat="1">
      <c r="A134" s="204" t="s">
        <v>15</v>
      </c>
      <c r="B134" s="186"/>
      <c r="C134" s="186" t="s">
        <v>93</v>
      </c>
      <c r="D134" s="189" t="s">
        <v>280</v>
      </c>
      <c r="E134" s="121" t="s">
        <v>245</v>
      </c>
      <c r="F134" s="120" t="s">
        <v>329</v>
      </c>
    </row>
    <row r="135" spans="1:8" s="64" customFormat="1">
      <c r="A135" s="205"/>
      <c r="B135" s="187"/>
      <c r="C135" s="187"/>
      <c r="D135" s="190"/>
      <c r="E135" s="122" t="s">
        <v>246</v>
      </c>
      <c r="F135" s="120" t="s">
        <v>330</v>
      </c>
    </row>
    <row r="136" spans="1:8" s="64" customFormat="1">
      <c r="A136" s="205"/>
      <c r="B136" s="187"/>
      <c r="C136" s="187"/>
      <c r="D136" s="190"/>
      <c r="E136" s="122" t="s">
        <v>247</v>
      </c>
      <c r="F136" s="120" t="s">
        <v>24</v>
      </c>
      <c r="H136" s="139"/>
    </row>
    <row r="137" spans="1:8" s="64" customFormat="1">
      <c r="A137" s="205"/>
      <c r="B137" s="187"/>
      <c r="C137" s="187"/>
      <c r="D137" s="190"/>
      <c r="E137" s="122"/>
      <c r="F137" s="120" t="s">
        <v>378</v>
      </c>
      <c r="H137" s="139"/>
    </row>
    <row r="138" spans="1:8" s="64" customFormat="1">
      <c r="A138" s="205"/>
      <c r="B138" s="187"/>
      <c r="C138" s="187"/>
      <c r="D138" s="190"/>
      <c r="E138" s="122"/>
      <c r="F138" s="120" t="s">
        <v>292</v>
      </c>
      <c r="H138" s="139"/>
    </row>
    <row r="139" spans="1:8" s="64" customFormat="1">
      <c r="A139" s="205"/>
      <c r="B139" s="187"/>
      <c r="C139" s="187"/>
      <c r="D139" s="190"/>
      <c r="E139" s="122"/>
      <c r="F139" s="120" t="s">
        <v>300</v>
      </c>
      <c r="H139" s="139"/>
    </row>
    <row r="140" spans="1:8" s="64" customFormat="1" ht="15.75" thickBot="1">
      <c r="A140" s="206"/>
      <c r="B140" s="188"/>
      <c r="C140" s="188"/>
      <c r="D140" s="191"/>
      <c r="E140" s="123"/>
      <c r="F140" s="120" t="s">
        <v>293</v>
      </c>
      <c r="H140" s="139"/>
    </row>
    <row r="141" spans="1:8" s="64" customFormat="1">
      <c r="A141" s="198" t="s">
        <v>16</v>
      </c>
      <c r="B141" s="195"/>
      <c r="C141" s="195" t="s">
        <v>93</v>
      </c>
      <c r="D141" s="201" t="s">
        <v>280</v>
      </c>
      <c r="E141" s="124" t="s">
        <v>248</v>
      </c>
      <c r="F141" s="120" t="s">
        <v>24</v>
      </c>
    </row>
    <row r="142" spans="1:8" s="64" customFormat="1">
      <c r="A142" s="199"/>
      <c r="B142" s="196"/>
      <c r="C142" s="196"/>
      <c r="D142" s="202"/>
      <c r="E142" s="143" t="s">
        <v>103</v>
      </c>
      <c r="F142" s="120" t="s">
        <v>331</v>
      </c>
    </row>
    <row r="143" spans="1:8" s="64" customFormat="1">
      <c r="A143" s="199"/>
      <c r="B143" s="196"/>
      <c r="C143" s="196"/>
      <c r="D143" s="202"/>
      <c r="E143" s="143"/>
      <c r="F143" s="120" t="s">
        <v>126</v>
      </c>
    </row>
    <row r="144" spans="1:8" s="64" customFormat="1">
      <c r="A144" s="199"/>
      <c r="B144" s="196"/>
      <c r="C144" s="196"/>
      <c r="D144" s="202"/>
      <c r="E144" s="143"/>
      <c r="F144" s="120" t="s">
        <v>127</v>
      </c>
    </row>
    <row r="145" spans="1:8" s="64" customFormat="1">
      <c r="A145" s="199"/>
      <c r="B145" s="196"/>
      <c r="C145" s="196"/>
      <c r="D145" s="202"/>
      <c r="E145" s="143"/>
      <c r="F145" s="120" t="s">
        <v>292</v>
      </c>
    </row>
    <row r="146" spans="1:8" s="64" customFormat="1">
      <c r="A146" s="199"/>
      <c r="B146" s="196"/>
      <c r="C146" s="196"/>
      <c r="D146" s="202"/>
      <c r="E146" s="143"/>
      <c r="F146" s="120" t="s">
        <v>300</v>
      </c>
    </row>
    <row r="147" spans="1:8" s="64" customFormat="1" ht="15.75" thickBot="1">
      <c r="A147" s="200"/>
      <c r="B147" s="197"/>
      <c r="C147" s="197"/>
      <c r="D147" s="203"/>
      <c r="E147" s="126"/>
      <c r="F147" s="120" t="s">
        <v>293</v>
      </c>
      <c r="H147" s="139"/>
    </row>
    <row r="148" spans="1:8" s="64" customFormat="1">
      <c r="A148" s="207" t="s">
        <v>17</v>
      </c>
      <c r="B148" s="186"/>
      <c r="C148" s="186" t="s">
        <v>93</v>
      </c>
      <c r="D148" s="189" t="s">
        <v>280</v>
      </c>
      <c r="E148" s="121" t="s">
        <v>249</v>
      </c>
      <c r="F148" s="120" t="s">
        <v>332</v>
      </c>
      <c r="H148" s="139"/>
    </row>
    <row r="149" spans="1:8" s="64" customFormat="1">
      <c r="A149" s="208"/>
      <c r="B149" s="187"/>
      <c r="C149" s="187"/>
      <c r="D149" s="190"/>
      <c r="E149" s="122" t="s">
        <v>104</v>
      </c>
      <c r="F149" s="120" t="s">
        <v>333</v>
      </c>
      <c r="H149" s="139"/>
    </row>
    <row r="150" spans="1:8" s="64" customFormat="1">
      <c r="A150" s="208"/>
      <c r="B150" s="187"/>
      <c r="C150" s="187"/>
      <c r="D150" s="190"/>
      <c r="E150" s="122" t="s">
        <v>250</v>
      </c>
      <c r="F150" s="120" t="s">
        <v>334</v>
      </c>
      <c r="H150" s="139"/>
    </row>
    <row r="151" spans="1:8" s="64" customFormat="1">
      <c r="A151" s="208"/>
      <c r="B151" s="187"/>
      <c r="C151" s="187"/>
      <c r="D151" s="190"/>
      <c r="E151" s="145" t="s">
        <v>251</v>
      </c>
      <c r="F151" s="120" t="s">
        <v>24</v>
      </c>
      <c r="H151" s="139"/>
    </row>
    <row r="152" spans="1:8" s="64" customFormat="1">
      <c r="A152" s="208"/>
      <c r="B152" s="187"/>
      <c r="C152" s="187"/>
      <c r="D152" s="190"/>
      <c r="E152" s="145"/>
      <c r="F152" s="120" t="s">
        <v>357</v>
      </c>
      <c r="H152" s="139"/>
    </row>
    <row r="153" spans="1:8" s="64" customFormat="1">
      <c r="A153" s="208"/>
      <c r="B153" s="187"/>
      <c r="C153" s="187"/>
      <c r="D153" s="190"/>
      <c r="E153" s="145"/>
      <c r="F153" s="120" t="s">
        <v>292</v>
      </c>
      <c r="H153" s="139"/>
    </row>
    <row r="154" spans="1:8" s="64" customFormat="1">
      <c r="A154" s="208"/>
      <c r="B154" s="187"/>
      <c r="C154" s="187"/>
      <c r="D154" s="190"/>
      <c r="E154" s="145"/>
      <c r="F154" s="120" t="s">
        <v>300</v>
      </c>
      <c r="H154" s="139"/>
    </row>
    <row r="155" spans="1:8" s="64" customFormat="1" ht="15.75" thickBot="1">
      <c r="A155" s="209"/>
      <c r="B155" s="188"/>
      <c r="C155" s="188"/>
      <c r="D155" s="191"/>
      <c r="E155" s="123"/>
      <c r="F155" s="120" t="s">
        <v>293</v>
      </c>
    </row>
    <row r="156" spans="1:8" s="64" customFormat="1" ht="30">
      <c r="A156" s="198" t="s">
        <v>18</v>
      </c>
      <c r="B156" s="195"/>
      <c r="C156" s="195" t="s">
        <v>93</v>
      </c>
      <c r="D156" s="201" t="s">
        <v>280</v>
      </c>
      <c r="E156" s="124" t="s">
        <v>252</v>
      </c>
      <c r="F156" s="106" t="s">
        <v>335</v>
      </c>
    </row>
    <row r="157" spans="1:8" s="64" customFormat="1">
      <c r="A157" s="199"/>
      <c r="B157" s="196"/>
      <c r="C157" s="196"/>
      <c r="D157" s="202"/>
      <c r="E157" s="125" t="s">
        <v>109</v>
      </c>
      <c r="F157" s="120"/>
      <c r="G157" s="64" t="s">
        <v>379</v>
      </c>
    </row>
    <row r="158" spans="1:8" s="64" customFormat="1">
      <c r="A158" s="199"/>
      <c r="B158" s="196"/>
      <c r="C158" s="196"/>
      <c r="D158" s="202"/>
      <c r="E158" s="125" t="s">
        <v>105</v>
      </c>
      <c r="F158" s="120" t="s">
        <v>337</v>
      </c>
    </row>
    <row r="159" spans="1:8" s="64" customFormat="1">
      <c r="A159" s="199"/>
      <c r="B159" s="196"/>
      <c r="C159" s="196"/>
      <c r="D159" s="202"/>
      <c r="E159" s="125" t="s">
        <v>253</v>
      </c>
      <c r="F159" s="120" t="s">
        <v>24</v>
      </c>
    </row>
    <row r="160" spans="1:8" s="64" customFormat="1">
      <c r="A160" s="199"/>
      <c r="B160" s="196"/>
      <c r="C160" s="196"/>
      <c r="D160" s="202"/>
      <c r="E160" s="125" t="s">
        <v>254</v>
      </c>
      <c r="F160" s="131"/>
      <c r="G160" s="64" t="s">
        <v>379</v>
      </c>
    </row>
    <row r="161" spans="1:8" s="64" customFormat="1">
      <c r="A161" s="199"/>
      <c r="B161" s="196"/>
      <c r="C161" s="196"/>
      <c r="D161" s="202"/>
      <c r="E161" s="125" t="s">
        <v>106</v>
      </c>
      <c r="F161" s="131"/>
      <c r="G161" s="64" t="s">
        <v>399</v>
      </c>
    </row>
    <row r="162" spans="1:8" s="64" customFormat="1">
      <c r="A162" s="199"/>
      <c r="B162" s="196"/>
      <c r="C162" s="196"/>
      <c r="D162" s="202"/>
      <c r="E162" s="125" t="s">
        <v>107</v>
      </c>
      <c r="F162" s="131"/>
      <c r="G162" s="64" t="s">
        <v>379</v>
      </c>
    </row>
    <row r="163" spans="1:8" s="64" customFormat="1">
      <c r="A163" s="199"/>
      <c r="B163" s="196"/>
      <c r="C163" s="196"/>
      <c r="D163" s="202"/>
      <c r="E163" s="125" t="s">
        <v>108</v>
      </c>
      <c r="F163" s="131" t="s">
        <v>340</v>
      </c>
    </row>
    <row r="164" spans="1:8" s="64" customFormat="1">
      <c r="A164" s="199"/>
      <c r="B164" s="196"/>
      <c r="C164" s="196"/>
      <c r="D164" s="202"/>
      <c r="E164" s="125" t="s">
        <v>255</v>
      </c>
      <c r="F164" s="131" t="s">
        <v>341</v>
      </c>
    </row>
    <row r="165" spans="1:8" s="64" customFormat="1">
      <c r="A165" s="199"/>
      <c r="B165" s="196"/>
      <c r="C165" s="196"/>
      <c r="D165" s="202"/>
      <c r="E165" s="125"/>
      <c r="F165" s="131" t="s">
        <v>292</v>
      </c>
    </row>
    <row r="166" spans="1:8" s="64" customFormat="1">
      <c r="A166" s="199"/>
      <c r="B166" s="196"/>
      <c r="C166" s="196"/>
      <c r="D166" s="202"/>
      <c r="E166" s="125"/>
      <c r="F166" s="120" t="s">
        <v>300</v>
      </c>
    </row>
    <row r="167" spans="1:8" s="64" customFormat="1" ht="15.75" thickBot="1">
      <c r="A167" s="200"/>
      <c r="B167" s="197"/>
      <c r="C167" s="197"/>
      <c r="D167" s="203"/>
      <c r="E167" s="126"/>
      <c r="F167" s="120" t="s">
        <v>293</v>
      </c>
    </row>
    <row r="168" spans="1:8" s="64" customFormat="1">
      <c r="A168" s="207" t="s">
        <v>110</v>
      </c>
      <c r="B168" s="186"/>
      <c r="C168" s="186" t="s">
        <v>93</v>
      </c>
      <c r="D168" s="189" t="s">
        <v>280</v>
      </c>
      <c r="E168" s="127" t="s">
        <v>256</v>
      </c>
      <c r="F168" s="120" t="s">
        <v>24</v>
      </c>
    </row>
    <row r="169" spans="1:8" s="64" customFormat="1">
      <c r="A169" s="208"/>
      <c r="B169" s="187"/>
      <c r="C169" s="187"/>
      <c r="D169" s="190"/>
      <c r="E169" s="128" t="s">
        <v>114</v>
      </c>
      <c r="F169" s="120" t="s">
        <v>342</v>
      </c>
      <c r="H169" s="139"/>
    </row>
    <row r="170" spans="1:8" s="64" customFormat="1">
      <c r="A170" s="208"/>
      <c r="B170" s="187"/>
      <c r="C170" s="187"/>
      <c r="D170" s="190"/>
      <c r="E170" s="128" t="s">
        <v>113</v>
      </c>
      <c r="F170" s="120" t="s">
        <v>343</v>
      </c>
      <c r="H170" s="139"/>
    </row>
    <row r="171" spans="1:8" s="64" customFormat="1">
      <c r="A171" s="208"/>
      <c r="B171" s="187"/>
      <c r="C171" s="187"/>
      <c r="D171" s="190"/>
      <c r="E171" s="128" t="s">
        <v>112</v>
      </c>
      <c r="F171" s="120" t="s">
        <v>344</v>
      </c>
      <c r="H171" s="139"/>
    </row>
    <row r="172" spans="1:8" s="64" customFormat="1">
      <c r="A172" s="208"/>
      <c r="B172" s="187"/>
      <c r="C172" s="187"/>
      <c r="D172" s="237"/>
      <c r="E172" s="145" t="s">
        <v>111</v>
      </c>
      <c r="F172" s="120" t="s">
        <v>345</v>
      </c>
      <c r="H172" s="139"/>
    </row>
    <row r="173" spans="1:8" s="64" customFormat="1">
      <c r="A173" s="208"/>
      <c r="B173" s="187"/>
      <c r="C173" s="187"/>
      <c r="D173" s="237"/>
      <c r="E173" s="145"/>
      <c r="F173" s="120" t="s">
        <v>292</v>
      </c>
      <c r="H173" s="139"/>
    </row>
    <row r="174" spans="1:8" s="64" customFormat="1">
      <c r="A174" s="208"/>
      <c r="B174" s="187"/>
      <c r="C174" s="187"/>
      <c r="D174" s="237"/>
      <c r="E174" s="145"/>
      <c r="F174" s="120" t="s">
        <v>300</v>
      </c>
      <c r="H174" s="139"/>
    </row>
    <row r="175" spans="1:8" s="64" customFormat="1" ht="15.75" thickBot="1">
      <c r="A175" s="209"/>
      <c r="B175" s="188"/>
      <c r="C175" s="188"/>
      <c r="D175" s="191"/>
      <c r="E175" s="129"/>
      <c r="F175" s="120" t="s">
        <v>293</v>
      </c>
    </row>
    <row r="176" spans="1:8" s="64" customFormat="1">
      <c r="A176" s="198" t="s">
        <v>19</v>
      </c>
      <c r="B176" s="195"/>
      <c r="C176" s="195" t="s">
        <v>93</v>
      </c>
      <c r="D176" s="201" t="s">
        <v>280</v>
      </c>
      <c r="E176" s="124" t="s">
        <v>115</v>
      </c>
      <c r="F176" s="120" t="s">
        <v>325</v>
      </c>
    </row>
    <row r="177" spans="1:7" s="64" customFormat="1">
      <c r="A177" s="199"/>
      <c r="B177" s="196"/>
      <c r="C177" s="196"/>
      <c r="D177" s="202"/>
      <c r="E177" s="125" t="s">
        <v>116</v>
      </c>
      <c r="F177" s="120" t="s">
        <v>346</v>
      </c>
    </row>
    <row r="178" spans="1:7" s="64" customFormat="1">
      <c r="A178" s="199"/>
      <c r="B178" s="196"/>
      <c r="C178" s="196"/>
      <c r="D178" s="202"/>
      <c r="E178" s="125" t="s">
        <v>118</v>
      </c>
      <c r="F178" s="120" t="s">
        <v>347</v>
      </c>
    </row>
    <row r="179" spans="1:7" s="64" customFormat="1">
      <c r="A179" s="199"/>
      <c r="B179" s="196"/>
      <c r="C179" s="196"/>
      <c r="D179" s="202"/>
      <c r="E179" s="125" t="s">
        <v>257</v>
      </c>
      <c r="F179" s="120" t="s">
        <v>24</v>
      </c>
    </row>
    <row r="180" spans="1:7" s="64" customFormat="1">
      <c r="A180" s="199"/>
      <c r="B180" s="196"/>
      <c r="C180" s="196"/>
      <c r="D180" s="202"/>
      <c r="E180" s="143" t="s">
        <v>117</v>
      </c>
      <c r="F180" s="120" t="s">
        <v>348</v>
      </c>
    </row>
    <row r="181" spans="1:7" s="64" customFormat="1">
      <c r="A181" s="199"/>
      <c r="B181" s="196"/>
      <c r="C181" s="196"/>
      <c r="D181" s="202"/>
      <c r="E181" s="143"/>
      <c r="F181" s="120" t="s">
        <v>292</v>
      </c>
    </row>
    <row r="182" spans="1:7" s="64" customFormat="1">
      <c r="A182" s="199"/>
      <c r="B182" s="196"/>
      <c r="C182" s="196"/>
      <c r="D182" s="202"/>
      <c r="E182" s="143"/>
      <c r="F182" s="120" t="s">
        <v>300</v>
      </c>
    </row>
    <row r="183" spans="1:7" s="64" customFormat="1" ht="15.75" thickBot="1">
      <c r="A183" s="200"/>
      <c r="B183" s="197"/>
      <c r="C183" s="197"/>
      <c r="D183" s="203"/>
      <c r="E183" s="126"/>
      <c r="F183" s="120" t="s">
        <v>293</v>
      </c>
    </row>
    <row r="184" spans="1:7" s="64" customFormat="1">
      <c r="A184" s="192" t="s">
        <v>276</v>
      </c>
      <c r="B184" s="186"/>
      <c r="C184" s="186" t="s">
        <v>93</v>
      </c>
      <c r="D184" s="189" t="s">
        <v>280</v>
      </c>
      <c r="E184" s="121" t="s">
        <v>258</v>
      </c>
      <c r="F184" s="120" t="s">
        <v>24</v>
      </c>
    </row>
    <row r="185" spans="1:7" s="64" customFormat="1">
      <c r="A185" s="193"/>
      <c r="B185" s="187"/>
      <c r="C185" s="187"/>
      <c r="D185" s="190"/>
      <c r="E185" s="122" t="s">
        <v>119</v>
      </c>
      <c r="F185" s="131"/>
      <c r="G185" s="64" t="s">
        <v>380</v>
      </c>
    </row>
    <row r="186" spans="1:7" s="64" customFormat="1">
      <c r="A186" s="193"/>
      <c r="B186" s="187"/>
      <c r="C186" s="187"/>
      <c r="D186" s="190"/>
      <c r="E186" s="145" t="s">
        <v>99</v>
      </c>
      <c r="F186" s="131" t="s">
        <v>350</v>
      </c>
    </row>
    <row r="187" spans="1:7" s="64" customFormat="1">
      <c r="A187" s="193"/>
      <c r="B187" s="187"/>
      <c r="C187" s="187"/>
      <c r="D187" s="190"/>
      <c r="E187" s="145"/>
      <c r="F187" s="131" t="s">
        <v>292</v>
      </c>
    </row>
    <row r="188" spans="1:7" s="64" customFormat="1">
      <c r="A188" s="193"/>
      <c r="B188" s="187"/>
      <c r="C188" s="187"/>
      <c r="D188" s="190"/>
      <c r="E188" s="145"/>
      <c r="F188" s="131" t="s">
        <v>300</v>
      </c>
    </row>
    <row r="189" spans="1:7" s="64" customFormat="1" ht="15.75" thickBot="1">
      <c r="A189" s="194"/>
      <c r="B189" s="188"/>
      <c r="C189" s="188"/>
      <c r="D189" s="191"/>
      <c r="E189" s="123"/>
      <c r="F189" s="120" t="s">
        <v>293</v>
      </c>
    </row>
    <row r="190" spans="1:7" s="64" customFormat="1">
      <c r="A190" s="198" t="s">
        <v>277</v>
      </c>
      <c r="B190" s="195"/>
      <c r="C190" s="195" t="s">
        <v>93</v>
      </c>
      <c r="D190" s="201" t="s">
        <v>280</v>
      </c>
      <c r="E190" s="124" t="s">
        <v>120</v>
      </c>
      <c r="F190" s="120" t="s">
        <v>120</v>
      </c>
    </row>
    <row r="191" spans="1:7" s="64" customFormat="1">
      <c r="A191" s="199"/>
      <c r="B191" s="196"/>
      <c r="C191" s="196"/>
      <c r="D191" s="202"/>
      <c r="E191" s="125" t="s">
        <v>259</v>
      </c>
      <c r="F191" s="120" t="s">
        <v>381</v>
      </c>
    </row>
    <row r="192" spans="1:7" s="64" customFormat="1">
      <c r="A192" s="199"/>
      <c r="B192" s="196"/>
      <c r="C192" s="196"/>
      <c r="D192" s="202"/>
      <c r="E192" s="125" t="s">
        <v>122</v>
      </c>
      <c r="F192" s="120" t="s">
        <v>122</v>
      </c>
    </row>
    <row r="193" spans="1:7" s="64" customFormat="1">
      <c r="A193" s="199"/>
      <c r="B193" s="196"/>
      <c r="C193" s="196"/>
      <c r="D193" s="202"/>
      <c r="E193" s="143" t="s">
        <v>121</v>
      </c>
      <c r="F193" s="120" t="s">
        <v>351</v>
      </c>
    </row>
    <row r="194" spans="1:7" s="64" customFormat="1" ht="15.75" thickBot="1">
      <c r="A194" s="200"/>
      <c r="B194" s="197"/>
      <c r="C194" s="197"/>
      <c r="D194" s="203"/>
      <c r="E194" s="126"/>
      <c r="F194" s="132" t="s">
        <v>24</v>
      </c>
    </row>
    <row r="195" spans="1:7" s="64" customFormat="1">
      <c r="A195" s="192" t="s">
        <v>21</v>
      </c>
      <c r="B195" s="186"/>
      <c r="C195" s="186" t="s">
        <v>93</v>
      </c>
      <c r="D195" s="189" t="s">
        <v>280</v>
      </c>
      <c r="E195" s="121" t="s">
        <v>260</v>
      </c>
      <c r="F195" s="120"/>
      <c r="G195" s="64" t="s">
        <v>382</v>
      </c>
    </row>
    <row r="196" spans="1:7" s="64" customFormat="1">
      <c r="A196" s="193"/>
      <c r="B196" s="187"/>
      <c r="C196" s="187"/>
      <c r="D196" s="190"/>
      <c r="E196" s="122" t="s">
        <v>261</v>
      </c>
      <c r="F196" s="120" t="s">
        <v>24</v>
      </c>
    </row>
    <row r="197" spans="1:7" s="64" customFormat="1">
      <c r="A197" s="193"/>
      <c r="B197" s="187"/>
      <c r="C197" s="187"/>
      <c r="D197" s="190"/>
      <c r="E197" s="122" t="s">
        <v>125</v>
      </c>
      <c r="F197" s="120" t="s">
        <v>352</v>
      </c>
    </row>
    <row r="198" spans="1:7" s="64" customFormat="1">
      <c r="A198" s="193"/>
      <c r="B198" s="187"/>
      <c r="C198" s="187"/>
      <c r="D198" s="190"/>
      <c r="E198" s="122" t="s">
        <v>123</v>
      </c>
      <c r="F198" s="131" t="s">
        <v>353</v>
      </c>
    </row>
    <row r="199" spans="1:7" s="64" customFormat="1">
      <c r="A199" s="193"/>
      <c r="B199" s="187"/>
      <c r="C199" s="187"/>
      <c r="D199" s="190"/>
      <c r="E199" s="145" t="s">
        <v>124</v>
      </c>
      <c r="F199" s="131"/>
      <c r="G199" s="64" t="s">
        <v>388</v>
      </c>
    </row>
    <row r="200" spans="1:7" s="64" customFormat="1">
      <c r="A200" s="193"/>
      <c r="B200" s="187"/>
      <c r="C200" s="187"/>
      <c r="D200" s="190"/>
      <c r="E200" s="145"/>
      <c r="F200" s="131" t="s">
        <v>292</v>
      </c>
    </row>
    <row r="201" spans="1:7" s="64" customFormat="1">
      <c r="A201" s="193"/>
      <c r="B201" s="187"/>
      <c r="C201" s="187"/>
      <c r="D201" s="190"/>
      <c r="E201" s="145"/>
      <c r="F201" s="131" t="s">
        <v>300</v>
      </c>
    </row>
    <row r="202" spans="1:7" s="64" customFormat="1" ht="15.75" thickBot="1">
      <c r="A202" s="194"/>
      <c r="B202" s="188"/>
      <c r="C202" s="188"/>
      <c r="D202" s="191"/>
      <c r="E202" s="123"/>
      <c r="F202" s="131" t="s">
        <v>293</v>
      </c>
    </row>
    <row r="203" spans="1:7" s="64" customFormat="1" ht="14.25" customHeight="1">
      <c r="A203" s="198" t="s">
        <v>22</v>
      </c>
      <c r="B203" s="201"/>
      <c r="C203" s="201" t="s">
        <v>93</v>
      </c>
      <c r="D203" s="234" t="s">
        <v>280</v>
      </c>
      <c r="E203" s="144" t="s">
        <v>262</v>
      </c>
      <c r="F203" s="131" t="s">
        <v>24</v>
      </c>
    </row>
    <row r="204" spans="1:7" s="64" customFormat="1" ht="14.25" customHeight="1">
      <c r="A204" s="199"/>
      <c r="B204" s="202"/>
      <c r="C204" s="202"/>
      <c r="D204" s="235"/>
      <c r="E204" s="145"/>
      <c r="F204" s="131" t="s">
        <v>354</v>
      </c>
    </row>
    <row r="205" spans="1:7" s="64" customFormat="1">
      <c r="A205" s="199"/>
      <c r="B205" s="202"/>
      <c r="C205" s="202"/>
      <c r="D205" s="235"/>
      <c r="E205" s="145"/>
      <c r="F205" s="131" t="s">
        <v>292</v>
      </c>
    </row>
    <row r="206" spans="1:7" s="64" customFormat="1">
      <c r="A206" s="199"/>
      <c r="B206" s="202"/>
      <c r="C206" s="202"/>
      <c r="D206" s="235"/>
      <c r="E206" s="145"/>
      <c r="F206" s="131" t="s">
        <v>300</v>
      </c>
    </row>
    <row r="207" spans="1:7" s="64" customFormat="1" ht="15.75" thickBot="1">
      <c r="A207" s="200"/>
      <c r="B207" s="203"/>
      <c r="C207" s="203"/>
      <c r="D207" s="236"/>
      <c r="E207" s="123"/>
      <c r="F207" s="132" t="s">
        <v>293</v>
      </c>
    </row>
    <row r="208" spans="1:7" s="64" customFormat="1">
      <c r="A208" s="192" t="s">
        <v>278</v>
      </c>
      <c r="B208" s="186"/>
      <c r="C208" s="186" t="s">
        <v>93</v>
      </c>
      <c r="D208" s="189" t="s">
        <v>280</v>
      </c>
      <c r="E208" s="121" t="s">
        <v>128</v>
      </c>
      <c r="F208" s="120" t="s">
        <v>128</v>
      </c>
    </row>
    <row r="209" spans="1:8" s="64" customFormat="1">
      <c r="A209" s="193"/>
      <c r="B209" s="187"/>
      <c r="C209" s="187"/>
      <c r="D209" s="190"/>
      <c r="E209" s="122" t="s">
        <v>129</v>
      </c>
      <c r="F209" s="120" t="s">
        <v>355</v>
      </c>
      <c r="H209" s="139"/>
    </row>
    <row r="210" spans="1:8" s="64" customFormat="1">
      <c r="A210" s="193"/>
      <c r="B210" s="187"/>
      <c r="C210" s="187"/>
      <c r="D210" s="190"/>
      <c r="E210" s="122" t="s">
        <v>263</v>
      </c>
      <c r="F210" s="131" t="s">
        <v>292</v>
      </c>
      <c r="H210" s="139"/>
    </row>
    <row r="211" spans="1:8" s="64" customFormat="1">
      <c r="A211" s="193"/>
      <c r="B211" s="187"/>
      <c r="C211" s="187"/>
      <c r="D211" s="190"/>
      <c r="E211" s="122" t="s">
        <v>264</v>
      </c>
      <c r="F211" s="120" t="s">
        <v>356</v>
      </c>
      <c r="H211" s="139"/>
    </row>
    <row r="212" spans="1:8" s="64" customFormat="1">
      <c r="A212" s="193"/>
      <c r="B212" s="187"/>
      <c r="C212" s="187"/>
      <c r="D212" s="190"/>
      <c r="E212" s="122" t="s">
        <v>265</v>
      </c>
      <c r="F212" s="120" t="s">
        <v>24</v>
      </c>
      <c r="H212" s="139"/>
    </row>
    <row r="213" spans="1:8" s="64" customFormat="1">
      <c r="A213" s="193"/>
      <c r="B213" s="187"/>
      <c r="C213" s="187"/>
      <c r="D213" s="190"/>
      <c r="E213" s="122" t="s">
        <v>126</v>
      </c>
      <c r="F213" s="120"/>
      <c r="G213" s="64" t="s">
        <v>384</v>
      </c>
      <c r="H213" s="139"/>
    </row>
    <row r="214" spans="1:8" s="64" customFormat="1">
      <c r="A214" s="193"/>
      <c r="B214" s="187"/>
      <c r="C214" s="187"/>
      <c r="D214" s="190"/>
      <c r="E214" s="122" t="s">
        <v>127</v>
      </c>
      <c r="F214" s="120"/>
      <c r="G214" s="64" t="s">
        <v>384</v>
      </c>
      <c r="H214" s="139"/>
    </row>
    <row r="215" spans="1:8" s="64" customFormat="1">
      <c r="A215" s="193"/>
      <c r="B215" s="187"/>
      <c r="C215" s="187"/>
      <c r="D215" s="190"/>
      <c r="E215" s="122"/>
      <c r="F215" s="120" t="s">
        <v>383</v>
      </c>
    </row>
    <row r="216" spans="1:8" s="64" customFormat="1">
      <c r="A216" s="193"/>
      <c r="B216" s="187"/>
      <c r="C216" s="187"/>
      <c r="D216" s="190"/>
      <c r="E216" s="122"/>
      <c r="F216" s="131" t="s">
        <v>300</v>
      </c>
    </row>
    <row r="217" spans="1:8" s="64" customFormat="1" ht="15.75" thickBot="1">
      <c r="A217" s="194"/>
      <c r="B217" s="188"/>
      <c r="C217" s="188"/>
      <c r="D217" s="191"/>
      <c r="E217" s="123"/>
      <c r="F217" s="131" t="s">
        <v>293</v>
      </c>
    </row>
    <row r="218" spans="1:8" s="64" customFormat="1" ht="90.75" thickBot="1">
      <c r="A218" s="69" t="s">
        <v>23</v>
      </c>
      <c r="B218" s="67"/>
      <c r="C218" s="67" t="s">
        <v>93</v>
      </c>
      <c r="D218" s="67" t="s">
        <v>280</v>
      </c>
      <c r="E218" s="130" t="s">
        <v>266</v>
      </c>
      <c r="F218" s="132" t="s">
        <v>387</v>
      </c>
      <c r="G218" s="148" t="s">
        <v>390</v>
      </c>
    </row>
    <row r="219" spans="1:8" s="64" customFormat="1">
      <c r="A219" s="192" t="s">
        <v>24</v>
      </c>
      <c r="B219" s="186"/>
      <c r="C219" s="186" t="s">
        <v>93</v>
      </c>
      <c r="D219" s="189" t="s">
        <v>280</v>
      </c>
      <c r="E219" s="66" t="s">
        <v>267</v>
      </c>
      <c r="F219" s="131"/>
      <c r="G219" s="64" t="s">
        <v>364</v>
      </c>
    </row>
    <row r="220" spans="1:8" s="64" customFormat="1">
      <c r="A220" s="193"/>
      <c r="B220" s="187"/>
      <c r="C220" s="187"/>
      <c r="D220" s="190"/>
      <c r="E220" s="65" t="s">
        <v>268</v>
      </c>
      <c r="F220" s="131"/>
      <c r="G220" s="64" t="s">
        <v>406</v>
      </c>
    </row>
    <row r="221" spans="1:8" s="64" customFormat="1">
      <c r="A221" s="193"/>
      <c r="B221" s="187"/>
      <c r="C221" s="187"/>
      <c r="D221" s="190"/>
      <c r="E221" s="65" t="s">
        <v>269</v>
      </c>
      <c r="F221" s="131"/>
      <c r="G221" s="64" t="s">
        <v>385</v>
      </c>
    </row>
    <row r="222" spans="1:8" s="64" customFormat="1">
      <c r="A222" s="193"/>
      <c r="B222" s="187"/>
      <c r="C222" s="187"/>
      <c r="D222" s="190"/>
      <c r="E222" s="65" t="s">
        <v>270</v>
      </c>
      <c r="F222" s="131" t="s">
        <v>24</v>
      </c>
    </row>
    <row r="223" spans="1:8" s="64" customFormat="1">
      <c r="A223" s="193"/>
      <c r="B223" s="187"/>
      <c r="C223" s="187"/>
      <c r="D223" s="190"/>
      <c r="E223" s="65" t="s">
        <v>271</v>
      </c>
      <c r="F223" s="131"/>
      <c r="G223" s="64" t="s">
        <v>407</v>
      </c>
    </row>
    <row r="224" spans="1:8" s="62" customFormat="1" ht="15.75" thickBot="1">
      <c r="A224" s="194"/>
      <c r="B224" s="188"/>
      <c r="C224" s="188"/>
      <c r="D224" s="191"/>
      <c r="E224" s="63" t="s">
        <v>272</v>
      </c>
      <c r="F224" s="131" t="s">
        <v>24</v>
      </c>
      <c r="G224" s="62" t="s">
        <v>408</v>
      </c>
    </row>
    <row r="225" spans="1:11">
      <c r="A225" s="99" t="s">
        <v>131</v>
      </c>
      <c r="B225" s="61"/>
      <c r="C225" s="57"/>
      <c r="D225" s="57"/>
      <c r="E225" s="29"/>
    </row>
    <row r="226" spans="1:11" ht="60">
      <c r="A226" s="100" t="s">
        <v>132</v>
      </c>
      <c r="B226" s="101" t="s">
        <v>133</v>
      </c>
      <c r="C226" s="102" t="s">
        <v>134</v>
      </c>
      <c r="D226" s="102" t="s">
        <v>54</v>
      </c>
      <c r="E226" s="108" t="s">
        <v>135</v>
      </c>
      <c r="F226" s="105" t="s">
        <v>358</v>
      </c>
      <c r="G226" s="109"/>
      <c r="H226" s="110"/>
      <c r="I226" s="110"/>
      <c r="J226" s="110"/>
      <c r="K226" s="64"/>
    </row>
    <row r="227" spans="1:11" ht="90">
      <c r="A227" s="99" t="s">
        <v>0</v>
      </c>
      <c r="B227" s="59" t="s">
        <v>136</v>
      </c>
      <c r="C227" s="57" t="s">
        <v>137</v>
      </c>
      <c r="D227" s="57" t="s">
        <v>57</v>
      </c>
      <c r="E227" s="107" t="s">
        <v>138</v>
      </c>
      <c r="F227" s="105" t="s">
        <v>359</v>
      </c>
      <c r="G227" s="109"/>
      <c r="H227" s="110"/>
      <c r="I227" s="110"/>
      <c r="J227" s="110"/>
      <c r="K227" s="64"/>
    </row>
    <row r="228" spans="1:11" ht="60.75" thickBot="1">
      <c r="A228" s="31" t="s">
        <v>49</v>
      </c>
      <c r="B228" s="58" t="s">
        <v>139</v>
      </c>
      <c r="C228" s="32" t="s">
        <v>140</v>
      </c>
      <c r="D228" s="32" t="s">
        <v>54</v>
      </c>
      <c r="E228" s="150" t="s">
        <v>159</v>
      </c>
      <c r="F228" s="105" t="s">
        <v>360</v>
      </c>
      <c r="G228" s="109"/>
      <c r="H228" s="110"/>
      <c r="I228" s="110"/>
      <c r="J228" s="149"/>
      <c r="K228" s="64"/>
    </row>
  </sheetData>
  <mergeCells count="81">
    <mergeCell ref="A22:A30"/>
    <mergeCell ref="B22:B30"/>
    <mergeCell ref="C22:C30"/>
    <mergeCell ref="D22:D30"/>
    <mergeCell ref="A1:E1"/>
    <mergeCell ref="A5:A7"/>
    <mergeCell ref="B5:B7"/>
    <mergeCell ref="C5:C7"/>
    <mergeCell ref="D5:D7"/>
    <mergeCell ref="A33:A42"/>
    <mergeCell ref="B33:B42"/>
    <mergeCell ref="C33:C42"/>
    <mergeCell ref="D33:D42"/>
    <mergeCell ref="A43:A54"/>
    <mergeCell ref="B43:B54"/>
    <mergeCell ref="C43:C54"/>
    <mergeCell ref="D43:D54"/>
    <mergeCell ref="A55:A85"/>
    <mergeCell ref="B55:B85"/>
    <mergeCell ref="C55:C85"/>
    <mergeCell ref="D55:D85"/>
    <mergeCell ref="A86:A98"/>
    <mergeCell ref="B86:B98"/>
    <mergeCell ref="C86:C98"/>
    <mergeCell ref="D86:D98"/>
    <mergeCell ref="A99:A115"/>
    <mergeCell ref="B99:B115"/>
    <mergeCell ref="C99:C115"/>
    <mergeCell ref="D99:D115"/>
    <mergeCell ref="A116:A133"/>
    <mergeCell ref="B116:B133"/>
    <mergeCell ref="C116:C133"/>
    <mergeCell ref="D116:D133"/>
    <mergeCell ref="A134:A140"/>
    <mergeCell ref="B134:B140"/>
    <mergeCell ref="C134:C140"/>
    <mergeCell ref="D134:D140"/>
    <mergeCell ref="A141:A147"/>
    <mergeCell ref="B141:B147"/>
    <mergeCell ref="C141:C147"/>
    <mergeCell ref="D141:D147"/>
    <mergeCell ref="A148:A155"/>
    <mergeCell ref="B148:B155"/>
    <mergeCell ref="C148:C155"/>
    <mergeCell ref="D148:D155"/>
    <mergeCell ref="A156:A167"/>
    <mergeCell ref="B156:B167"/>
    <mergeCell ref="C156:C167"/>
    <mergeCell ref="D156:D167"/>
    <mergeCell ref="A168:A175"/>
    <mergeCell ref="B168:B175"/>
    <mergeCell ref="C168:C175"/>
    <mergeCell ref="D168:D175"/>
    <mergeCell ref="A176:A183"/>
    <mergeCell ref="B176:B183"/>
    <mergeCell ref="C176:C183"/>
    <mergeCell ref="D176:D183"/>
    <mergeCell ref="A184:A189"/>
    <mergeCell ref="B184:B189"/>
    <mergeCell ref="C184:C189"/>
    <mergeCell ref="D184:D189"/>
    <mergeCell ref="A190:A194"/>
    <mergeCell ref="B190:B194"/>
    <mergeCell ref="C190:C194"/>
    <mergeCell ref="D190:D194"/>
    <mergeCell ref="A219:A224"/>
    <mergeCell ref="B219:B224"/>
    <mergeCell ref="C219:C224"/>
    <mergeCell ref="D219:D224"/>
    <mergeCell ref="A195:A202"/>
    <mergeCell ref="B195:B202"/>
    <mergeCell ref="C195:C202"/>
    <mergeCell ref="D195:D202"/>
    <mergeCell ref="A208:A217"/>
    <mergeCell ref="B208:B217"/>
    <mergeCell ref="C208:C217"/>
    <mergeCell ref="D208:D217"/>
    <mergeCell ref="A203:A207"/>
    <mergeCell ref="B203:B207"/>
    <mergeCell ref="C203:C207"/>
    <mergeCell ref="D203:D207"/>
  </mergeCells>
  <pageMargins left="0.7" right="0.7" top="0.75" bottom="0.75" header="0.3" footer="0.3"/>
  <pageSetup scale="41" fitToHeight="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8" sqref="B8"/>
    </sheetView>
  </sheetViews>
  <sheetFormatPr defaultRowHeight="15"/>
  <cols>
    <col min="1" max="1" width="5.42578125" style="103" customWidth="1"/>
    <col min="2" max="2" width="122.42578125" style="1" customWidth="1"/>
  </cols>
  <sheetData>
    <row r="1" spans="1:2">
      <c r="A1" s="104" t="s">
        <v>286</v>
      </c>
    </row>
    <row r="3" spans="1:2" ht="45">
      <c r="A3" s="103">
        <v>1</v>
      </c>
      <c r="B3" s="1" t="s">
        <v>287</v>
      </c>
    </row>
    <row r="4" spans="1:2">
      <c r="A4" s="103">
        <v>2</v>
      </c>
      <c r="B4" s="1" t="s">
        <v>405</v>
      </c>
    </row>
    <row r="5" spans="1:2" ht="30">
      <c r="A5" s="103">
        <v>3</v>
      </c>
      <c r="B5" s="1" t="s">
        <v>410</v>
      </c>
    </row>
    <row r="6" spans="1:2" ht="30">
      <c r="A6" s="103">
        <v>4</v>
      </c>
      <c r="B6" s="1" t="s">
        <v>389</v>
      </c>
    </row>
    <row r="7" spans="1:2" ht="45">
      <c r="A7" s="103">
        <v>5</v>
      </c>
      <c r="B7" s="1" t="s">
        <v>412</v>
      </c>
    </row>
    <row r="8" spans="1:2">
      <c r="A8" s="103">
        <v>6</v>
      </c>
      <c r="B8" s="1" t="s">
        <v>409</v>
      </c>
    </row>
    <row r="9" spans="1:2">
      <c r="A9" s="103">
        <v>7</v>
      </c>
      <c r="B9" s="1" t="s">
        <v>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124</vt:i4>
      </vt:variant>
    </vt:vector>
  </HeadingPairs>
  <TitlesOfParts>
    <vt:vector size="130" baseType="lpstr">
      <vt:lpstr>Instructions</vt:lpstr>
      <vt:lpstr>Evaluation Upload Template</vt:lpstr>
      <vt:lpstr>Current Active Evaluation</vt:lpstr>
      <vt:lpstr>Data Dictionary</vt:lpstr>
      <vt:lpstr>Data Dictionary-BuildingSync</vt:lpstr>
      <vt:lpstr>BuildingSync Comments</vt:lpstr>
      <vt:lpstr>'Data Dictionary'!Advanced_Metering_Systems</vt:lpstr>
      <vt:lpstr>'Data Dictionary-BuildingSync'!Advanced_Metering_Systems</vt:lpstr>
      <vt:lpstr>'Data Dictionary-BuildingSync'!advancedmetering</vt:lpstr>
      <vt:lpstr>advancedmetering</vt:lpstr>
      <vt:lpstr>'Data Dictionary'!Agency_Designated_Covered_Facility_ID</vt:lpstr>
      <vt:lpstr>'Data Dictionary-BuildingSync'!Agency_Designated_Covered_Facility_ID</vt:lpstr>
      <vt:lpstr>'Data Dictionary'!Agency_Name</vt:lpstr>
      <vt:lpstr>'Data Dictionary-BuildingSync'!Agency_Name</vt:lpstr>
      <vt:lpstr>'Data Dictionary'!Appliance_Plugload_Reductions</vt:lpstr>
      <vt:lpstr>'Data Dictionary-BuildingSync'!Appliance_Plugload_Reductions</vt:lpstr>
      <vt:lpstr>'Data Dictionary-BuildingSync'!applianceplug</vt:lpstr>
      <vt:lpstr>applianceplug</vt:lpstr>
      <vt:lpstr>'Data Dictionary'!Boiler_Plant_Improvements</vt:lpstr>
      <vt:lpstr>'Data Dictionary-BuildingSync'!Boiler_Plant_Improvements</vt:lpstr>
      <vt:lpstr>'Data Dictionary'!Building_Automation_Systems_EMCS</vt:lpstr>
      <vt:lpstr>'Data Dictionary-BuildingSync'!Building_Automation_Systems_EMCS</vt:lpstr>
      <vt:lpstr>'Data Dictionary'!Building_Envelope_Modifications</vt:lpstr>
      <vt:lpstr>'Data Dictionary-BuildingSync'!Building_Envelope_Modifications</vt:lpstr>
      <vt:lpstr>'Data Dictionary-BuildingSync'!Buuilding_Automation_</vt:lpstr>
      <vt:lpstr>Buuilding_Automation_</vt:lpstr>
      <vt:lpstr>'Data Dictionary-BuildingSync'!chilledwater</vt:lpstr>
      <vt:lpstr>chilledwater</vt:lpstr>
      <vt:lpstr>'Data Dictionary-BuildingSync'!Chiller_Plant</vt:lpstr>
      <vt:lpstr>Chiller_Plant</vt:lpstr>
      <vt:lpstr>'Data Dictionary'!Chiller_Plant_Improvements</vt:lpstr>
      <vt:lpstr>'Data Dictionary-BuildingSync'!Chiller_Plant_Improvements</vt:lpstr>
      <vt:lpstr>'Data Dictionary'!Comment_For_Public_Disclosure</vt:lpstr>
      <vt:lpstr>'Data Dictionary-BuildingSync'!Comment_For_Public_Disclosure</vt:lpstr>
      <vt:lpstr>'Data Dictionary'!Comments</vt:lpstr>
      <vt:lpstr>'Data Dictionary-BuildingSync'!Comments</vt:lpstr>
      <vt:lpstr>'Data Dictionary-BuildingSync'!commish</vt:lpstr>
      <vt:lpstr>commish</vt:lpstr>
      <vt:lpstr>'Data Dictionary'!Commissioning_Measures</vt:lpstr>
      <vt:lpstr>'Data Dictionary-BuildingSync'!Commissioning_Measures</vt:lpstr>
      <vt:lpstr>'Data Dictionary'!CW_HW_Steam_Distribution_Systems</vt:lpstr>
      <vt:lpstr>'Data Dictionary-BuildingSync'!CW_HW_Steam_Distribution_Systems</vt:lpstr>
      <vt:lpstr>'Data Dictionary'!Distributed_Generation</vt:lpstr>
      <vt:lpstr>'Data Dictionary-BuildingSync'!Distributed_Generation</vt:lpstr>
      <vt:lpstr>'Data Dictionary-BuildingSync'!dsitributed</vt:lpstr>
      <vt:lpstr>dsitributed</vt:lpstr>
      <vt:lpstr>'Data Dictionary'!Electric_Motors_and_Drives</vt:lpstr>
      <vt:lpstr>'Data Dictionary-BuildingSync'!Electric_Motors_and_Drives</vt:lpstr>
      <vt:lpstr>'Data Dictionary'!Electrical_Peak_Shaving_Load_Shifts</vt:lpstr>
      <vt:lpstr>'Data Dictionary-BuildingSync'!Electrical_Peak_Shaving_Load_Shifts</vt:lpstr>
      <vt:lpstr>'Data Dictionary'!Energy_Related_Process_Improvements</vt:lpstr>
      <vt:lpstr>'Data Dictionary-BuildingSync'!Energy_Related_Process_Improvements</vt:lpstr>
      <vt:lpstr>'Data Dictionary'!Energy_Utility_Distribution_Systems</vt:lpstr>
      <vt:lpstr>'Data Dictionary-BuildingSync'!Energy_Utility_Distribution_Systems</vt:lpstr>
      <vt:lpstr>'Data Dictionary-BuildingSync'!energycost</vt:lpstr>
      <vt:lpstr>energycost</vt:lpstr>
      <vt:lpstr>'Data Dictionary-BuildingSync'!energyutilityy</vt:lpstr>
      <vt:lpstr>energyutilityy</vt:lpstr>
      <vt:lpstr>'Data Dictionary-BuildingSync'!envelope</vt:lpstr>
      <vt:lpstr>envelope</vt:lpstr>
      <vt:lpstr>'Data Dictionary'!Estimated_Annual_Energy_Cost_Savings</vt:lpstr>
      <vt:lpstr>'Data Dictionary-BuildingSync'!Estimated_Annual_Energy_Cost_Savings</vt:lpstr>
      <vt:lpstr>'Data Dictionary'!Estimated_Annual_Energy_Savings</vt:lpstr>
      <vt:lpstr>'Data Dictionary-BuildingSync'!Estimated_Annual_Energy_Savings</vt:lpstr>
      <vt:lpstr>'Data Dictionary'!Estimated_Annual_Water_Cost_Savings</vt:lpstr>
      <vt:lpstr>'Data Dictionary-BuildingSync'!Estimated_Annual_Water_Cost_Savings</vt:lpstr>
      <vt:lpstr>'Data Dictionary'!Estimated_Annual_Water_Savings</vt:lpstr>
      <vt:lpstr>'Data Dictionary-BuildingSync'!Estimated_Annual_Water_Savings</vt:lpstr>
      <vt:lpstr>'Data Dictionary'!Estimated_Implementation_Cost_of_Measures</vt:lpstr>
      <vt:lpstr>'Data Dictionary-BuildingSync'!Estimated_Implementation_Cost_of_Measures</vt:lpstr>
      <vt:lpstr>'Data Dictionary'!Estimated_Lifecycle_Energy_Cost_Savings</vt:lpstr>
      <vt:lpstr>'Data Dictionary-BuildingSync'!Estimated_Lifecycle_Energy_Cost_Savings</vt:lpstr>
      <vt:lpstr>'Data Dictionary'!Estimated_Lifecycle_Energy_Savings</vt:lpstr>
      <vt:lpstr>'Data Dictionary-BuildingSync'!Estimated_Lifecycle_Energy_Savings</vt:lpstr>
      <vt:lpstr>'Data Dictionary'!Estimated_Lifecycle_Other_Ancillary_Cost_Saving</vt:lpstr>
      <vt:lpstr>'Data Dictionary-BuildingSync'!Estimated_Lifecycle_Other_Ancillary_Cost_Saving</vt:lpstr>
      <vt:lpstr>'Data Dictionary'!Estimated_Lifecycle_Water_Cost_Savings</vt:lpstr>
      <vt:lpstr>'Data Dictionary-BuildingSync'!Estimated_Lifecycle_Water_Cost_Savings</vt:lpstr>
      <vt:lpstr>'Data Dictionary'!Estimated_Lifecycle_Water_Savings</vt:lpstr>
      <vt:lpstr>'Data Dictionary-BuildingSync'!Estimated_Lifecycle_Water_Savings</vt:lpstr>
      <vt:lpstr>'Data Dictionary'!Estimated_Other_Annual_Ancillary_Cost_Savings</vt:lpstr>
      <vt:lpstr>'Data Dictionary-BuildingSync'!Estimated_Other_Annual_Ancillary_Cost_Savings</vt:lpstr>
      <vt:lpstr>'Data Dictionary'!Evaluation_Completion_Date</vt:lpstr>
      <vt:lpstr>'Data Dictionary-BuildingSync'!Evaluation_Completion_Date</vt:lpstr>
      <vt:lpstr>'Data Dictionary'!Evaluation_Name</vt:lpstr>
      <vt:lpstr>'Data Dictionary-BuildingSync'!Evaluation_Name</vt:lpstr>
      <vt:lpstr>'Data Dictionary'!Facility_Name</vt:lpstr>
      <vt:lpstr>'Data Dictionary-BuildingSync'!Facility_Name</vt:lpstr>
      <vt:lpstr>'Data Dictionary'!Gross_Evaluated_Square_Feet</vt:lpstr>
      <vt:lpstr>'Data Dictionary-BuildingSync'!Gross_Evaluated_Square_Feet</vt:lpstr>
      <vt:lpstr>'Data Dictionary-BuildingSync'!Heating_Venting_Air_Conditioning</vt:lpstr>
      <vt:lpstr>Heating_Venting_Air_Conditioning</vt:lpstr>
      <vt:lpstr>'Data Dictionary'!Lighting_Improvements</vt:lpstr>
      <vt:lpstr>'Data Dictionary-BuildingSync'!Lighting_Improvements</vt:lpstr>
      <vt:lpstr>'Data Dictionary-BuildingSync'!motors</vt:lpstr>
      <vt:lpstr>motors</vt:lpstr>
      <vt:lpstr>'Data Dictionary'!Other</vt:lpstr>
      <vt:lpstr>'Data Dictionary-BuildingSync'!Other</vt:lpstr>
      <vt:lpstr>'Data Dictionary'!Other_HVAC</vt:lpstr>
      <vt:lpstr>'Data Dictionary-BuildingSync'!Other_HVAC</vt:lpstr>
      <vt:lpstr>'Data Dictionary-BuildingSync'!ottheer</vt:lpstr>
      <vt:lpstr>ottheer</vt:lpstr>
      <vt:lpstr>'Data Dictionary-BuildingSync'!peakelectric</vt:lpstr>
      <vt:lpstr>peakelectric</vt:lpstr>
      <vt:lpstr>'Data Dictionary-BuildingSync'!plugload</vt:lpstr>
      <vt:lpstr>plugload</vt:lpstr>
      <vt:lpstr>'Data Dictionary'!Potential_ECMs</vt:lpstr>
      <vt:lpstr>'Data Dictionary-BuildingSync'!Potential_ECMs</vt:lpstr>
      <vt:lpstr>'Data Dictionary'!Public\</vt:lpstr>
      <vt:lpstr>'Data Dictionary-BuildingSync'!Public\</vt:lpstr>
      <vt:lpstr>'Data Dictionary'!Rate_Adjustments</vt:lpstr>
      <vt:lpstr>'Data Dictionary-BuildingSync'!Rate_Adjustments</vt:lpstr>
      <vt:lpstr>'Data Dictionary-BuildingSync'!refridge</vt:lpstr>
      <vt:lpstr>refridge</vt:lpstr>
      <vt:lpstr>'Data Dictionary'!Refrigeration</vt:lpstr>
      <vt:lpstr>'Data Dictionary-BuildingSync'!Refrigeration</vt:lpstr>
      <vt:lpstr>'Data Dictionary-BuildingSync'!renewable</vt:lpstr>
      <vt:lpstr>renewable</vt:lpstr>
      <vt:lpstr>'Data Dictionary'!Renewable_Energy_Systems</vt:lpstr>
      <vt:lpstr>'Data Dictionary-BuildingSync'!Renewable_Energy_Systems</vt:lpstr>
      <vt:lpstr>'Data Dictionary'!Retro_Re_Commissioning_Assessment</vt:lpstr>
      <vt:lpstr>'Data Dictionary-BuildingSync'!Retro_Re_Commissioning_Assessment</vt:lpstr>
      <vt:lpstr>'Data Dictionary-BuildingSync'!three</vt:lpstr>
      <vt:lpstr>three</vt:lpstr>
      <vt:lpstr>'Data Dictionary-BuildingSync'!two</vt:lpstr>
      <vt:lpstr>two</vt:lpstr>
      <vt:lpstr>'Data Dictionary'!Water_and_Sewer_Conservation_Systems</vt:lpstr>
      <vt:lpstr>'Data Dictionary-BuildingSync'!Water_and_Sewer_Conservation_Systems</vt:lpstr>
      <vt:lpstr>'Data Dictionary-BuildingSync'!waterandsewer</vt:lpstr>
      <vt:lpstr>waterandsewer</vt:lpstr>
    </vt:vector>
  </TitlesOfParts>
  <Company>U.S. Department of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stanley.lam</dc:creator>
  <cp:lastModifiedBy>Robert Hendron</cp:lastModifiedBy>
  <dcterms:created xsi:type="dcterms:W3CDTF">2011-02-10T19:41:27Z</dcterms:created>
  <dcterms:modified xsi:type="dcterms:W3CDTF">2016-04-18T19:39:00Z</dcterms:modified>
</cp:coreProperties>
</file>