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esktop\DP\"/>
    </mc:Choice>
  </mc:AlternateContent>
  <bookViews>
    <workbookView xWindow="0" yWindow="0" windowWidth="28800" windowHeight="12435" firstSheet="2" activeTab="4"/>
  </bookViews>
  <sheets>
    <sheet name="List2" sheetId="2" state="hidden" r:id="rId1"/>
    <sheet name="List3" sheetId="3" state="hidden" r:id="rId2"/>
    <sheet name="List1" sheetId="1" r:id="rId3"/>
    <sheet name="Štvorec" sheetId="5" r:id="rId4"/>
    <sheet name="Rýchlosť" sheetId="4" r:id="rId5"/>
    <sheet name="Pamäť" sheetId="6" r:id="rId6"/>
  </sheets>
  <definedNames>
    <definedName name="_xlnm._FilterDatabase" localSheetId="4" hidden="1">Rýchlosť!$A$44:$B$44</definedName>
  </definedNames>
  <calcPr calcId="15251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17" i="4" l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02" i="4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7" i="4" l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47" i="4" l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32" i="4"/>
  <c r="A33" i="4" s="1"/>
  <c r="A34" i="4" s="1"/>
  <c r="A35" i="4" s="1"/>
  <c r="A36" i="4" s="1"/>
  <c r="A37" i="4" s="1"/>
  <c r="A38" i="4" s="1"/>
  <c r="A39" i="4" s="1"/>
  <c r="A40" i="4" s="1"/>
  <c r="A41" i="4" s="1"/>
  <c r="A42" i="4" s="1"/>
</calcChain>
</file>

<file path=xl/sharedStrings.xml><?xml version="1.0" encoding="utf-8"?>
<sst xmlns="http://schemas.openxmlformats.org/spreadsheetml/2006/main" count="866" uniqueCount="108">
  <si>
    <t>čas(sec)</t>
  </si>
  <si>
    <t>-</t>
  </si>
  <si>
    <t>6 401,27%</t>
  </si>
  <si>
    <t>30 247 402 026</t>
  </si>
  <si>
    <t>zmena %</t>
  </si>
  <si>
    <t>909 734 920 746</t>
  </si>
  <si>
    <t>17 665 804 418 026</t>
  </si>
  <si>
    <t>7 219,84%</t>
  </si>
  <si>
    <t>6 892,81%</t>
  </si>
  <si>
    <t>Odhad</t>
  </si>
  <si>
    <t>"Taj"</t>
  </si>
  <si>
    <t>"Ta"</t>
  </si>
  <si>
    <t>"T"</t>
  </si>
  <si>
    <t>"Tajn"</t>
  </si>
  <si>
    <t>"Tajny"</t>
  </si>
  <si>
    <t>"TajnyK"</t>
  </si>
  <si>
    <t>"TajnyKo"</t>
  </si>
  <si>
    <t>"TajnyKod"</t>
  </si>
  <si>
    <t>heslo</t>
  </si>
  <si>
    <t>Blowfish</t>
  </si>
  <si>
    <t>0.0019941</t>
  </si>
  <si>
    <t>0.0019996</t>
  </si>
  <si>
    <t>0.0029978</t>
  </si>
  <si>
    <t>0.0030174</t>
  </si>
  <si>
    <t>0.0020172</t>
  </si>
  <si>
    <t>0.0019998</t>
  </si>
  <si>
    <t>0.0019991</t>
  </si>
  <si>
    <t>0.0049989</t>
  </si>
  <si>
    <t>0.0020041</t>
  </si>
  <si>
    <t>0.0020158</t>
  </si>
  <si>
    <t>0.0029993</t>
  </si>
  <si>
    <t>Součet z Blowfish</t>
  </si>
  <si>
    <t>(kľuč)</t>
  </si>
  <si>
    <t xml:space="preserve">počet kombinácií </t>
  </si>
  <si>
    <t>Windows 10</t>
  </si>
  <si>
    <t>PC zostava</t>
  </si>
  <si>
    <t>OS</t>
  </si>
  <si>
    <t>RAM</t>
  </si>
  <si>
    <t>Procesor</t>
  </si>
  <si>
    <t>I5 4690</t>
  </si>
  <si>
    <t>GPU</t>
  </si>
  <si>
    <t>GTX 950</t>
  </si>
  <si>
    <t>DDR3 8GB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</si>
  <si>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</si>
  <si>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</si>
  <si>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</si>
  <si>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</si>
  <si>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</si>
  <si>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</si>
  <si>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</si>
  <si>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</si>
  <si>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</si>
  <si>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</si>
  <si>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</si>
  <si>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</si>
  <si>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</si>
  <si>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</si>
  <si>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</si>
  <si>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</si>
  <si>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</si>
  <si>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</si>
  <si>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</si>
  <si>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</si>
  <si>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</si>
  <si>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</si>
  <si>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</si>
  <si>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</si>
  <si>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</si>
  <si>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</si>
  <si>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KOD</t>
  </si>
  <si>
    <t>2. písmeno = U, posun osi X a Y na pismeno U</t>
  </si>
  <si>
    <t>1. písmeno = T , takže abeceda začína od T</t>
  </si>
  <si>
    <t>Vigener</t>
  </si>
  <si>
    <t>počet znakov</t>
  </si>
  <si>
    <t>100x100</t>
  </si>
  <si>
    <t>200x200</t>
  </si>
  <si>
    <t>300x300</t>
  </si>
  <si>
    <t>400x400</t>
  </si>
  <si>
    <t>500x500</t>
  </si>
  <si>
    <t>600x600</t>
  </si>
  <si>
    <t>700x700</t>
  </si>
  <si>
    <t>800x800</t>
  </si>
  <si>
    <t>900x900</t>
  </si>
  <si>
    <t>1000x1000</t>
  </si>
  <si>
    <t>1100x1100</t>
  </si>
  <si>
    <t>1200x1200</t>
  </si>
  <si>
    <t>ECC</t>
  </si>
  <si>
    <t>Elgamal</t>
  </si>
  <si>
    <t>RSA</t>
  </si>
  <si>
    <t>DES</t>
  </si>
  <si>
    <t>AES</t>
  </si>
  <si>
    <t>Šifrovanie</t>
  </si>
  <si>
    <t>Dešifrovanie</t>
  </si>
  <si>
    <t>Nové šifry (D)</t>
  </si>
  <si>
    <t>ImageCipher</t>
  </si>
  <si>
    <t>Nové šifry €</t>
  </si>
  <si>
    <t>Upravená Vigenerová šifra</t>
  </si>
  <si>
    <t>Maticové šifrovanie</t>
  </si>
  <si>
    <t>XOR šifrovanie</t>
  </si>
  <si>
    <t>A-Sifrovanie</t>
  </si>
  <si>
    <t>A-Desifrovanie</t>
  </si>
  <si>
    <t>Počet znakov</t>
  </si>
  <si>
    <t>Upravená Vigenerová šifra [MB]</t>
  </si>
  <si>
    <t>ImageCipher [MB]</t>
  </si>
  <si>
    <t>Maximálna spotreba pamäte</t>
  </si>
  <si>
    <t>Vigenerová šifra [MB]</t>
  </si>
  <si>
    <t>XOR šifra [MB]</t>
  </si>
  <si>
    <t>Maticová šifra [MB]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</si>
</sst>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2" xfId="0" applyFill="1" applyBorder="1"/>
    <xf numFmtId="0" fontId="0" fillId="5" borderId="0" xfId="0" applyFill="1" applyBorder="1"/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7" fontId="0" fillId="0" borderId="0" xfId="0" applyNumberForma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[Diplomovka2.xlsx]List2!Kontingenční tabulka 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Součet z Blowfish podle čas(sec)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List2!$A$4:$A$14</c:f>
              <c:strCache>
                <c:ptCount val="11"/>
                <c:pt idx="0">
                  <c:v>0.0019941</c:v>
                </c:pt>
                <c:pt idx="1">
                  <c:v>0.0019991</c:v>
                </c:pt>
                <c:pt idx="2">
                  <c:v>0.0019996</c:v>
                </c:pt>
                <c:pt idx="3">
                  <c:v>0.0019998</c:v>
                </c:pt>
                <c:pt idx="4">
                  <c:v>0.0020041</c:v>
                </c:pt>
                <c:pt idx="5">
                  <c:v>0.0020158</c:v>
                </c:pt>
                <c:pt idx="6">
                  <c:v>0.0020172</c:v>
                </c:pt>
                <c:pt idx="7">
                  <c:v>0.0029978</c:v>
                </c:pt>
                <c:pt idx="8">
                  <c:v>0.0029993</c:v>
                </c:pt>
                <c:pt idx="9">
                  <c:v>0.0030174</c:v>
                </c:pt>
                <c:pt idx="10">
                  <c:v>0.0049989</c:v>
                </c:pt>
              </c:strCache>
            </c:strRef>
          </c:cat>
          <c:val>
            <c:numRef>
              <c:f>List2!$B$4:$B$14</c:f>
              <c:numCache>
                <c:formatCode>General</c:formatCode>
                <c:ptCount val="11"/>
                <c:pt idx="0">
                  <c:v>512</c:v>
                </c:pt>
                <c:pt idx="1">
                  <c:v>4096</c:v>
                </c:pt>
                <c:pt idx="2">
                  <c:v>1024</c:v>
                </c:pt>
                <c:pt idx="3">
                  <c:v>6656</c:v>
                </c:pt>
                <c:pt idx="4">
                  <c:v>16384</c:v>
                </c:pt>
                <c:pt idx="5">
                  <c:v>32768</c:v>
                </c:pt>
                <c:pt idx="6">
                  <c:v>2560</c:v>
                </c:pt>
                <c:pt idx="7">
                  <c:v>1536</c:v>
                </c:pt>
                <c:pt idx="8">
                  <c:v>65536</c:v>
                </c:pt>
                <c:pt idx="9">
                  <c:v>2048</c:v>
                </c:pt>
                <c:pt idx="10">
                  <c:v>8192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3300096"/>
        <c:axId val="-553288128"/>
      </c:barChart>
      <c:catAx>
        <c:axId val="-5533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88128"/>
        <c:crosses val="autoZero"/>
        <c:auto val="1"/>
        <c:lblAlgn val="ctr"/>
        <c:lblOffset val="100"/>
        <c:noMultiLvlLbl val="0"/>
      </c:catAx>
      <c:valAx>
        <c:axId val="-5532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30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rýchlosti šifrovania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XOR šifrovanie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Rýchlosť!$D$31:$D$42</c:f>
              <c:numCache>
                <c:formatCode>0.00000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1.9993782043457001E-3</c:v>
                </c:pt>
                <c:pt idx="3">
                  <c:v>2.9993057250976502E-3</c:v>
                </c:pt>
                <c:pt idx="4">
                  <c:v>5.0060749053955E-3</c:v>
                </c:pt>
                <c:pt idx="5">
                  <c:v>1.10011100769042E-2</c:v>
                </c:pt>
                <c:pt idx="6">
                  <c:v>2.0992279052734299E-2</c:v>
                </c:pt>
                <c:pt idx="7">
                  <c:v>4.0986537933349602E-2</c:v>
                </c:pt>
                <c:pt idx="8">
                  <c:v>6.6960811614990207E-2</c:v>
                </c:pt>
                <c:pt idx="9">
                  <c:v>6.4977884292602497E-2</c:v>
                </c:pt>
                <c:pt idx="10">
                  <c:v>6.3978433609008706E-2</c:v>
                </c:pt>
                <c:pt idx="11">
                  <c:v>6.7979097366332994E-2</c:v>
                </c:pt>
              </c:numCache>
            </c:numRef>
          </c:val>
        </c:ser>
        <c:ser>
          <c:idx val="1"/>
          <c:order val="1"/>
          <c:tx>
            <c:v>Maticové šifrovanie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Rýchlosť!$E$31:$E$42</c:f>
              <c:numCache>
                <c:formatCode>0.00000</c:formatCode>
                <c:ptCount val="12"/>
                <c:pt idx="0">
                  <c:v>9.870529174804681E-4</c:v>
                </c:pt>
                <c:pt idx="1">
                  <c:v>1.9998550415039002E-3</c:v>
                </c:pt>
                <c:pt idx="2">
                  <c:v>5.0110816955566398E-3</c:v>
                </c:pt>
                <c:pt idx="3">
                  <c:v>7.9967975616454991E-3</c:v>
                </c:pt>
                <c:pt idx="4">
                  <c:v>1.5995264053344699E-2</c:v>
                </c:pt>
                <c:pt idx="5">
                  <c:v>3.0976533889770501E-2</c:v>
                </c:pt>
                <c:pt idx="6">
                  <c:v>5.9993743896484299E-2</c:v>
                </c:pt>
                <c:pt idx="7">
                  <c:v>0.12096095085144</c:v>
                </c:pt>
                <c:pt idx="8">
                  <c:v>0.19095659255981401</c:v>
                </c:pt>
                <c:pt idx="9">
                  <c:v>0.192937612533569</c:v>
                </c:pt>
                <c:pt idx="10">
                  <c:v>0.184953927993774</c:v>
                </c:pt>
                <c:pt idx="11">
                  <c:v>0.190939426422119</c:v>
                </c:pt>
              </c:numCache>
            </c:numRef>
          </c:val>
        </c:ser>
        <c:ser>
          <c:idx val="6"/>
          <c:order val="2"/>
          <c:tx>
            <c:v>Upravená Vigenerová šifra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Rýchlosť!$B$31:$B$42</c:f>
              <c:numCache>
                <c:formatCode>0.00000</c:formatCode>
                <c:ptCount val="12"/>
                <c:pt idx="0">
                  <c:v>1.9991397857665998E-3</c:v>
                </c:pt>
                <c:pt idx="1">
                  <c:v>3.0109882354736302E-3</c:v>
                </c:pt>
                <c:pt idx="2">
                  <c:v>7.9970359802246094E-3</c:v>
                </c:pt>
                <c:pt idx="3">
                  <c:v>1.69825553894042E-2</c:v>
                </c:pt>
                <c:pt idx="4">
                  <c:v>3.2989501953125E-2</c:v>
                </c:pt>
                <c:pt idx="5">
                  <c:v>6.19797706604003E-2</c:v>
                </c:pt>
                <c:pt idx="6">
                  <c:v>0.122960805892944</c:v>
                </c:pt>
                <c:pt idx="7">
                  <c:v>0.25590610504150302</c:v>
                </c:pt>
                <c:pt idx="8">
                  <c:v>0.39287996292114202</c:v>
                </c:pt>
                <c:pt idx="9">
                  <c:v>0.40087318420410101</c:v>
                </c:pt>
                <c:pt idx="10">
                  <c:v>0.39287447929382302</c:v>
                </c:pt>
                <c:pt idx="11">
                  <c:v>0.39353346824645902</c:v>
                </c:pt>
              </c:numCache>
            </c:numRef>
          </c:val>
        </c:ser>
        <c:ser>
          <c:idx val="2"/>
          <c:order val="3"/>
          <c:tx>
            <c:strRef>
              <c:f>Rýchlosť!$B$1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Rýchlosť!$B$2:$B$13</c:f>
              <c:numCache>
                <c:formatCode>0.000000</c:formatCode>
                <c:ptCount val="12"/>
                <c:pt idx="0">
                  <c:v>9.0105533599853498E-3</c:v>
                </c:pt>
                <c:pt idx="1">
                  <c:v>1.8007278442382799E-2</c:v>
                </c:pt>
                <c:pt idx="2">
                  <c:v>3.5975217819213798E-2</c:v>
                </c:pt>
                <c:pt idx="3">
                  <c:v>7.4985027313232394E-2</c:v>
                </c:pt>
                <c:pt idx="4">
                  <c:v>0.14295387268066401</c:v>
                </c:pt>
                <c:pt idx="5">
                  <c:v>0.28490877151489202</c:v>
                </c:pt>
                <c:pt idx="6">
                  <c:v>0.56083393096923795</c:v>
                </c:pt>
                <c:pt idx="7">
                  <c:v>1.11664366722106</c:v>
                </c:pt>
                <c:pt idx="8">
                  <c:v>1.8800289630889799</c:v>
                </c:pt>
                <c:pt idx="9">
                  <c:v>2.1813075542449898</c:v>
                </c:pt>
                <c:pt idx="10">
                  <c:v>1.8777801990509</c:v>
                </c:pt>
                <c:pt idx="11">
                  <c:v>1.8280837535858101</c:v>
                </c:pt>
              </c:numCache>
            </c:numRef>
          </c:val>
        </c:ser>
        <c:ser>
          <c:idx val="3"/>
          <c:order val="4"/>
          <c:tx>
            <c:strRef>
              <c:f>Rýchlosť!$C$1</c:f>
              <c:strCache>
                <c:ptCount val="1"/>
                <c:pt idx="0">
                  <c:v>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Rýchlosť!$C$2:$C$13</c:f>
              <c:numCache>
                <c:formatCode>0.000000</c:formatCode>
                <c:ptCount val="12"/>
                <c:pt idx="0">
                  <c:v>4.2981624603271401E-2</c:v>
                </c:pt>
                <c:pt idx="1">
                  <c:v>8.3973646163940402E-2</c:v>
                </c:pt>
                <c:pt idx="2">
                  <c:v>0.162947177886962</c:v>
                </c:pt>
                <c:pt idx="3">
                  <c:v>0.35786628723144498</c:v>
                </c:pt>
                <c:pt idx="4">
                  <c:v>0.71178865432739202</c:v>
                </c:pt>
                <c:pt idx="5">
                  <c:v>1.3435711860656701</c:v>
                </c:pt>
                <c:pt idx="6">
                  <c:v>2.5668239593505802</c:v>
                </c:pt>
                <c:pt idx="7">
                  <c:v>5.2879545688629097</c:v>
                </c:pt>
                <c:pt idx="8">
                  <c:v>8.5386085510253906</c:v>
                </c:pt>
                <c:pt idx="9">
                  <c:v>8.5638697147369296</c:v>
                </c:pt>
                <c:pt idx="10">
                  <c:v>9.1326470375061</c:v>
                </c:pt>
                <c:pt idx="11">
                  <c:v>9.0679087638854892</c:v>
                </c:pt>
              </c:numCache>
            </c:numRef>
          </c:val>
        </c:ser>
        <c:ser>
          <c:idx val="5"/>
          <c:order val="6"/>
          <c:tx>
            <c:strRef>
              <c:f>Rýchlosť!$G$1</c:f>
              <c:strCache>
                <c:ptCount val="1"/>
                <c:pt idx="0">
                  <c:v>Blowfish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Rýchlosť!$G$2:$G$13</c:f>
              <c:numCache>
                <c:formatCode>0.000000</c:formatCode>
                <c:ptCount val="12"/>
                <c:pt idx="0">
                  <c:v>1.9941E-3</c:v>
                </c:pt>
                <c:pt idx="1">
                  <c:v>1.9995999999999998E-3</c:v>
                </c:pt>
                <c:pt idx="2">
                  <c:v>3.0173999999999999E-3</c:v>
                </c:pt>
                <c:pt idx="3">
                  <c:v>1.9991000000000002E-3</c:v>
                </c:pt>
                <c:pt idx="4">
                  <c:v>4.9988999999999997E-3</c:v>
                </c:pt>
                <c:pt idx="5">
                  <c:v>2.0041E-3</c:v>
                </c:pt>
                <c:pt idx="6">
                  <c:v>2.0157999999999999E-3</c:v>
                </c:pt>
                <c:pt idx="7">
                  <c:v>2.9992999999999999E-3</c:v>
                </c:pt>
                <c:pt idx="8">
                  <c:v>1.6484599999999999E-2</c:v>
                </c:pt>
                <c:pt idx="9">
                  <c:v>2.45668E-2</c:v>
                </c:pt>
                <c:pt idx="10">
                  <c:v>3.546846E-2</c:v>
                </c:pt>
                <c:pt idx="11">
                  <c:v>4.6468620000000002E-2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634080"/>
        <c:axId val="-28962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Rýchlosť!$D$1</c15:sqref>
                        </c15:formulaRef>
                      </c:ext>
                    </c:extLst>
                    <c:strCache>
                      <c:ptCount val="1"/>
                      <c:pt idx="0">
                        <c:v>RSA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Rýchlosť!$A$31:$A$42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Rýchlosť!$D$2:$D$13</c15:sqref>
                        </c15:formulaRef>
                      </c:ext>
                    </c:extLst>
                    <c:numCache>
                      <c:formatCode>0.000000</c:formatCode>
                      <c:ptCount val="12"/>
                      <c:pt idx="0">
                        <c:v>1E-4</c:v>
                      </c:pt>
                      <c:pt idx="1">
                        <c:v>9.9992752075195291E-4</c:v>
                      </c:pt>
                      <c:pt idx="2">
                        <c:v>2.9861927032470699E-3</c:v>
                      </c:pt>
                      <c:pt idx="3">
                        <c:v>5.0010681152343698E-3</c:v>
                      </c:pt>
                      <c:pt idx="4">
                        <c:v>1.1996507644653299E-2</c:v>
                      </c:pt>
                      <c:pt idx="5">
                        <c:v>2.0993947982787999E-2</c:v>
                      </c:pt>
                      <c:pt idx="6">
                        <c:v>5.1970481872558497E-2</c:v>
                      </c:pt>
                      <c:pt idx="7">
                        <c:v>8.9971065521240207E-2</c:v>
                      </c:pt>
                      <c:pt idx="8">
                        <c:v>0.138954877853393</c:v>
                      </c:pt>
                      <c:pt idx="9">
                        <c:v>0.114962816238403</c:v>
                      </c:pt>
                      <c:pt idx="10">
                        <c:v>0.142967224121093</c:v>
                      </c:pt>
                      <c:pt idx="11">
                        <c:v>0.12096142768859799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896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29184"/>
        <c:crosses val="autoZero"/>
        <c:auto val="1"/>
        <c:lblAlgn val="ctr"/>
        <c:lblOffset val="100"/>
        <c:noMultiLvlLbl val="0"/>
      </c:catAx>
      <c:valAx>
        <c:axId val="-2896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šifrovania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rýchlosti dešifrovania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XOR šifrovanie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Rýchlosť!$D$46:$D$57</c:f>
              <c:numCache>
                <c:formatCode>0.00000</c:formatCode>
                <c:ptCount val="12"/>
                <c:pt idx="0">
                  <c:v>0</c:v>
                </c:pt>
                <c:pt idx="1">
                  <c:v>2.000093460083E-3</c:v>
                </c:pt>
                <c:pt idx="2">
                  <c:v>1.9989013671875E-3</c:v>
                </c:pt>
                <c:pt idx="3">
                  <c:v>3.9985179901123004E-3</c:v>
                </c:pt>
                <c:pt idx="4">
                  <c:v>8.9898109436035104E-3</c:v>
                </c:pt>
                <c:pt idx="5">
                  <c:v>1.9989728927612301E-2</c:v>
                </c:pt>
                <c:pt idx="6">
                  <c:v>3.8988113403320299E-2</c:v>
                </c:pt>
                <c:pt idx="7">
                  <c:v>8.8989019393920898E-2</c:v>
                </c:pt>
                <c:pt idx="8">
                  <c:v>0.121961116790771</c:v>
                </c:pt>
                <c:pt idx="9">
                  <c:v>0.121962547302246</c:v>
                </c:pt>
                <c:pt idx="10">
                  <c:v>0.12496066093444801</c:v>
                </c:pt>
                <c:pt idx="11">
                  <c:v>0.120960474014282</c:v>
                </c:pt>
              </c:numCache>
            </c:numRef>
          </c:val>
        </c:ser>
        <c:ser>
          <c:idx val="1"/>
          <c:order val="1"/>
          <c:tx>
            <c:v>Maticové šifrovanie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Rýchlosť!$E$46:$E$57</c:f>
              <c:numCache>
                <c:formatCode>0.00000</c:formatCode>
                <c:ptCount val="12"/>
                <c:pt idx="0">
                  <c:v>9.9968910217285091E-4</c:v>
                </c:pt>
                <c:pt idx="1">
                  <c:v>1.9991397857665998E-3</c:v>
                </c:pt>
                <c:pt idx="2">
                  <c:v>4.9986839294433498E-3</c:v>
                </c:pt>
                <c:pt idx="3">
                  <c:v>8.9972019195556606E-3</c:v>
                </c:pt>
                <c:pt idx="4">
                  <c:v>1.6994237899780201E-2</c:v>
                </c:pt>
                <c:pt idx="5">
                  <c:v>3.5001993179321199E-2</c:v>
                </c:pt>
                <c:pt idx="6">
                  <c:v>7.3975563049316406E-2</c:v>
                </c:pt>
                <c:pt idx="7">
                  <c:v>0.14394116401672299</c:v>
                </c:pt>
                <c:pt idx="8">
                  <c:v>0.23192143440246499</c:v>
                </c:pt>
                <c:pt idx="9">
                  <c:v>0.22891426086425701</c:v>
                </c:pt>
                <c:pt idx="10">
                  <c:v>0.21793055534362701</c:v>
                </c:pt>
                <c:pt idx="11">
                  <c:v>0.217930793762207</c:v>
                </c:pt>
              </c:numCache>
            </c:numRef>
          </c:val>
        </c:ser>
        <c:ser>
          <c:idx val="6"/>
          <c:order val="2"/>
          <c:tx>
            <c:v>Upravená Vigenerová šifra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Rýchlosť!$B$46:$B$57</c:f>
              <c:numCache>
                <c:formatCode>0.00000</c:formatCode>
                <c:ptCount val="12"/>
                <c:pt idx="0">
                  <c:v>2.000093460083E-3</c:v>
                </c:pt>
                <c:pt idx="1">
                  <c:v>3.99374961853027E-3</c:v>
                </c:pt>
                <c:pt idx="2">
                  <c:v>8.0108642578125E-3</c:v>
                </c:pt>
                <c:pt idx="3">
                  <c:v>1.7993211746215799E-2</c:v>
                </c:pt>
                <c:pt idx="4">
                  <c:v>3.1990289688110303E-2</c:v>
                </c:pt>
                <c:pt idx="5">
                  <c:v>6.3979387283325195E-2</c:v>
                </c:pt>
                <c:pt idx="6">
                  <c:v>0.12594485282897899</c:v>
                </c:pt>
                <c:pt idx="7">
                  <c:v>0.26392745971679599</c:v>
                </c:pt>
                <c:pt idx="8">
                  <c:v>0.38985753059387201</c:v>
                </c:pt>
                <c:pt idx="9">
                  <c:v>0.40714097023010198</c:v>
                </c:pt>
                <c:pt idx="10">
                  <c:v>0.39088773727416898</c:v>
                </c:pt>
                <c:pt idx="11">
                  <c:v>0.38787651062011702</c:v>
                </c:pt>
              </c:numCache>
            </c:numRef>
          </c:val>
        </c:ser>
        <c:ser>
          <c:idx val="2"/>
          <c:order val="3"/>
          <c:tx>
            <c:strRef>
              <c:f>Rýchlosť!$B$15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Rýchlosť!$B$16:$B$27</c:f>
              <c:numCache>
                <c:formatCode>0.000000</c:formatCode>
                <c:ptCount val="12"/>
                <c:pt idx="0">
                  <c:v>2.39789485931396E-2</c:v>
                </c:pt>
                <c:pt idx="1">
                  <c:v>5.09839057922363E-2</c:v>
                </c:pt>
                <c:pt idx="2">
                  <c:v>9.6968650817871094E-2</c:v>
                </c:pt>
                <c:pt idx="3">
                  <c:v>0.189931631088256</c:v>
                </c:pt>
                <c:pt idx="4">
                  <c:v>0.37145829200744601</c:v>
                </c:pt>
                <c:pt idx="5">
                  <c:v>0.73377966880798295</c:v>
                </c:pt>
                <c:pt idx="6">
                  <c:v>1.5813415050506501</c:v>
                </c:pt>
                <c:pt idx="7">
                  <c:v>3.1563329696655198</c:v>
                </c:pt>
                <c:pt idx="8">
                  <c:v>4.7966365814208896</c:v>
                </c:pt>
                <c:pt idx="9">
                  <c:v>5.3261458873748699</c:v>
                </c:pt>
                <c:pt idx="10">
                  <c:v>4.7837784290313703</c:v>
                </c:pt>
                <c:pt idx="11">
                  <c:v>4.9990992546081499</c:v>
                </c:pt>
              </c:numCache>
            </c:numRef>
          </c:val>
        </c:ser>
        <c:ser>
          <c:idx val="3"/>
          <c:order val="4"/>
          <c:tx>
            <c:strRef>
              <c:f>Rýchlosť!$C$15</c:f>
              <c:strCache>
                <c:ptCount val="1"/>
                <c:pt idx="0">
                  <c:v>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Rýchlosť!$C$16:$C$27</c:f>
              <c:numCache>
                <c:formatCode>0.000000</c:formatCode>
                <c:ptCount val="12"/>
                <c:pt idx="0">
                  <c:v>4.1986227035522398E-2</c:v>
                </c:pt>
                <c:pt idx="1">
                  <c:v>8.4960460662841797E-2</c:v>
                </c:pt>
                <c:pt idx="2">
                  <c:v>0.171945810317993</c:v>
                </c:pt>
                <c:pt idx="3">
                  <c:v>0.36788320541381803</c:v>
                </c:pt>
                <c:pt idx="4">
                  <c:v>1.0716915130615201</c:v>
                </c:pt>
                <c:pt idx="5">
                  <c:v>1.3298578262329099</c:v>
                </c:pt>
                <c:pt idx="6">
                  <c:v>2.66212701797485</c:v>
                </c:pt>
                <c:pt idx="7">
                  <c:v>5.5845253467559797</c:v>
                </c:pt>
                <c:pt idx="8">
                  <c:v>8.3530466556549001</c:v>
                </c:pt>
                <c:pt idx="9">
                  <c:v>8.7427392005920392</c:v>
                </c:pt>
                <c:pt idx="10">
                  <c:v>9.0930984020233101</c:v>
                </c:pt>
                <c:pt idx="11">
                  <c:v>9.2077262401580793</c:v>
                </c:pt>
              </c:numCache>
            </c:numRef>
          </c:val>
        </c:ser>
        <c:ser>
          <c:idx val="5"/>
          <c:order val="6"/>
          <c:tx>
            <c:strRef>
              <c:f>Rýchlosť!$G$15</c:f>
              <c:strCache>
                <c:ptCount val="1"/>
                <c:pt idx="0">
                  <c:v>Blowfish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Rýchlosť!$G$16:$G$27</c:f>
              <c:numCache>
                <c:formatCode>0.000000</c:formatCode>
                <c:ptCount val="12"/>
                <c:pt idx="0">
                  <c:v>1.61561E-3</c:v>
                </c:pt>
                <c:pt idx="1">
                  <c:v>2.06164E-3</c:v>
                </c:pt>
                <c:pt idx="2">
                  <c:v>3.0456099999999998E-3</c:v>
                </c:pt>
                <c:pt idx="3">
                  <c:v>3.8416000000000001E-3</c:v>
                </c:pt>
                <c:pt idx="4">
                  <c:v>5.5618400000000002E-3</c:v>
                </c:pt>
                <c:pt idx="5">
                  <c:v>3.64614E-3</c:v>
                </c:pt>
                <c:pt idx="6">
                  <c:v>3.6484099999999999E-3</c:v>
                </c:pt>
                <c:pt idx="7">
                  <c:v>1.6486461000000001E-2</c:v>
                </c:pt>
                <c:pt idx="8">
                  <c:v>1.9684159999999999E-2</c:v>
                </c:pt>
                <c:pt idx="9">
                  <c:v>2.6456416E-2</c:v>
                </c:pt>
                <c:pt idx="10">
                  <c:v>3.6418646800000003E-2</c:v>
                </c:pt>
                <c:pt idx="11">
                  <c:v>4.4646159999999997E-2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628640"/>
        <c:axId val="-289633536"/>
        <c:extLst>
          <c:ext xmlns:c15="http://schemas.microsoft.com/office/drawing/2012/chart" uri="{02D57815-91ED-43cb-92C2-25804820EDAC}">
            <c15:filteredBa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Rýchlosť!$D$15</c15:sqref>
                        </c15:formulaRef>
                      </c:ext>
                    </c:extLst>
                    <c:strCache>
                      <c:ptCount val="1"/>
                      <c:pt idx="0">
                        <c:v>RSA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Rýchlosť!$A$46:$A$57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Rýchlosť!$D$16:$D$27</c15:sqref>
                        </c15:formulaRef>
                      </c:ext>
                    </c:extLst>
                    <c:numCache>
                      <c:formatCode>0.000000</c:formatCode>
                      <c:ptCount val="12"/>
                      <c:pt idx="0">
                        <c:v>9.9968910217285091E-4</c:v>
                      </c:pt>
                      <c:pt idx="1">
                        <c:v>2.0167827606201098E-3</c:v>
                      </c:pt>
                      <c:pt idx="2">
                        <c:v>3.01194190979003E-3</c:v>
                      </c:pt>
                      <c:pt idx="3">
                        <c:v>4.9829483032226502E-3</c:v>
                      </c:pt>
                      <c:pt idx="4">
                        <c:v>1.3007640838623E-2</c:v>
                      </c:pt>
                      <c:pt idx="5">
                        <c:v>2.40046977996826E-2</c:v>
                      </c:pt>
                      <c:pt idx="6">
                        <c:v>3.9986610412597601E-2</c:v>
                      </c:pt>
                      <c:pt idx="7">
                        <c:v>0.120974063873291</c:v>
                      </c:pt>
                      <c:pt idx="8">
                        <c:v>0.15993547439575101</c:v>
                      </c:pt>
                      <c:pt idx="9">
                        <c:v>0.11297941207885701</c:v>
                      </c:pt>
                      <c:pt idx="10">
                        <c:v>0.17792940139770499</c:v>
                      </c:pt>
                      <c:pt idx="11">
                        <c:v>0.13295769691467199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896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33536"/>
        <c:crosses val="autoZero"/>
        <c:auto val="1"/>
        <c:lblAlgn val="ctr"/>
        <c:lblOffset val="100"/>
        <c:noMultiLvlLbl val="0"/>
      </c:catAx>
      <c:valAx>
        <c:axId val="-289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dešifrovania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Rýchlosť</a:t>
            </a:r>
            <a:r>
              <a:rPr lang="sk-SK" baseline="0"/>
              <a:t> šifrovanie/dešifrovania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Rýchlosť!$B$59</c:f>
              <c:strCache>
                <c:ptCount val="1"/>
                <c:pt idx="0">
                  <c:v>Šifrovanie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Rýchlosť!$A$60:$A$71</c:f>
              <c:strCache>
                <c:ptCount val="12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  <c:pt idx="10">
                  <c:v>1100x1100</c:v>
                </c:pt>
                <c:pt idx="11">
                  <c:v>1200x1200</c:v>
                </c:pt>
              </c:strCache>
            </c:strRef>
          </c:cat>
          <c:val>
            <c:numRef>
              <c:f>Rýchlosť!$B$60:$B$71</c:f>
              <c:numCache>
                <c:formatCode>0.00000</c:formatCode>
                <c:ptCount val="12"/>
                <c:pt idx="0">
                  <c:v>5.9962987899780197E-2</c:v>
                </c:pt>
                <c:pt idx="1">
                  <c:v>0.18694400787353499</c:v>
                </c:pt>
                <c:pt idx="2">
                  <c:v>0.42385268211364702</c:v>
                </c:pt>
                <c:pt idx="3">
                  <c:v>0.78873538970947199</c:v>
                </c:pt>
                <c:pt idx="4">
                  <c:v>1.2476015090942301</c:v>
                </c:pt>
                <c:pt idx="5">
                  <c:v>1.79742360115051</c:v>
                </c:pt>
                <c:pt idx="6">
                  <c:v>2.4792134761810298</c:v>
                </c:pt>
                <c:pt idx="7">
                  <c:v>3.3899188041686998</c:v>
                </c:pt>
                <c:pt idx="8">
                  <c:v>3.95794653892517</c:v>
                </c:pt>
                <c:pt idx="9">
                  <c:v>5.2284739017486501</c:v>
                </c:pt>
                <c:pt idx="10">
                  <c:v>6.3009688854217503</c:v>
                </c:pt>
                <c:pt idx="11">
                  <c:v>7.8256115913391104</c:v>
                </c:pt>
              </c:numCache>
            </c:numRef>
          </c:val>
        </c:ser>
        <c:ser>
          <c:idx val="1"/>
          <c:order val="1"/>
          <c:tx>
            <c:strRef>
              <c:f>Rýchlosť!$C$59</c:f>
              <c:strCache>
                <c:ptCount val="1"/>
                <c:pt idx="0">
                  <c:v>Dešifrovanie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Rýchlosť!$A$60:$A$71</c:f>
              <c:strCache>
                <c:ptCount val="12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  <c:pt idx="10">
                  <c:v>1100x1100</c:v>
                </c:pt>
                <c:pt idx="11">
                  <c:v>1200x1200</c:v>
                </c:pt>
              </c:strCache>
            </c:strRef>
          </c:cat>
          <c:val>
            <c:numRef>
              <c:f>Rýchlosť!$C$60:$C$71</c:f>
              <c:numCache>
                <c:formatCode>0.00000</c:formatCode>
                <c:ptCount val="12"/>
                <c:pt idx="0">
                  <c:v>4.8993587493896401E-2</c:v>
                </c:pt>
                <c:pt idx="1">
                  <c:v>0.18694043159484799</c:v>
                </c:pt>
                <c:pt idx="2">
                  <c:v>0.43887257575988697</c:v>
                </c:pt>
                <c:pt idx="3">
                  <c:v>0.77077269554138095</c:v>
                </c:pt>
                <c:pt idx="4">
                  <c:v>1.2266211509704501</c:v>
                </c:pt>
                <c:pt idx="5">
                  <c:v>1.7964167594909599</c:v>
                </c:pt>
                <c:pt idx="6">
                  <c:v>2.6471519470214799</c:v>
                </c:pt>
                <c:pt idx="7">
                  <c:v>3.4549012184143</c:v>
                </c:pt>
                <c:pt idx="8">
                  <c:v>4.3555212020873997</c:v>
                </c:pt>
                <c:pt idx="9">
                  <c:v>5.4670627117156902</c:v>
                </c:pt>
                <c:pt idx="10">
                  <c:v>6.0794494152069003</c:v>
                </c:pt>
                <c:pt idx="11">
                  <c:v>7.2134146690368599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628096"/>
        <c:axId val="-289631360"/>
      </c:barChart>
      <c:catAx>
        <c:axId val="-28962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Veľkosť</a:t>
                </a:r>
                <a:r>
                  <a:rPr lang="sk-SK" baseline="0"/>
                  <a:t> obrázka (pixely)</a:t>
                </a: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31360"/>
        <c:crosses val="autoZero"/>
        <c:auto val="1"/>
        <c:lblAlgn val="ctr"/>
        <c:lblOffset val="100"/>
        <c:noMultiLvlLbl val="0"/>
      </c:catAx>
      <c:valAx>
        <c:axId val="-2896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šifrovania / dešifrovania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rýchlosti šifrovania s asymetrickými algoritmami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Rýchlosť!$B$100</c:f>
              <c:strCache>
                <c:ptCount val="1"/>
                <c:pt idx="0">
                  <c:v>Upravená Vigenerová šifra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Rýchlosť!$A$101:$A$112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Rýchlosť!$B$101:$B$112</c:f>
              <c:numCache>
                <c:formatCode>0.00000</c:formatCode>
                <c:ptCount val="12"/>
                <c:pt idx="0">
                  <c:v>1.9991397857665998E-3</c:v>
                </c:pt>
                <c:pt idx="1">
                  <c:v>3.0109882354736302E-3</c:v>
                </c:pt>
                <c:pt idx="2">
                  <c:v>7.9970359802246094E-3</c:v>
                </c:pt>
                <c:pt idx="3">
                  <c:v>1.69825553894042E-2</c:v>
                </c:pt>
                <c:pt idx="4">
                  <c:v>3.2989501953125E-2</c:v>
                </c:pt>
                <c:pt idx="5">
                  <c:v>6.19797706604003E-2</c:v>
                </c:pt>
                <c:pt idx="6">
                  <c:v>0.122960805892944</c:v>
                </c:pt>
                <c:pt idx="7">
                  <c:v>0.25590610504150302</c:v>
                </c:pt>
                <c:pt idx="8">
                  <c:v>0.39287996292114202</c:v>
                </c:pt>
                <c:pt idx="9">
                  <c:v>0.40087318420410101</c:v>
                </c:pt>
                <c:pt idx="10">
                  <c:v>0.39287447929382302</c:v>
                </c:pt>
                <c:pt idx="11">
                  <c:v>0.39353346824645902</c:v>
                </c:pt>
              </c:numCache>
            </c:numRef>
          </c:val>
        </c:ser>
        <c:ser>
          <c:idx val="1"/>
          <c:order val="1"/>
          <c:tx>
            <c:strRef>
              <c:f>Rýchlosť!$C$100</c:f>
              <c:strCache>
                <c:ptCount val="1"/>
                <c:pt idx="0">
                  <c:v>XOR šifrovanie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Rýchlosť!$A$101:$A$112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Rýchlosť!$C$101:$C$112</c:f>
              <c:numCache>
                <c:formatCode>0.00000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1.9993782043457001E-3</c:v>
                </c:pt>
                <c:pt idx="3">
                  <c:v>2.9993057250976502E-3</c:v>
                </c:pt>
                <c:pt idx="4">
                  <c:v>5.0060749053955E-3</c:v>
                </c:pt>
                <c:pt idx="5">
                  <c:v>1.10011100769042E-2</c:v>
                </c:pt>
                <c:pt idx="6">
                  <c:v>2.0992279052734299E-2</c:v>
                </c:pt>
                <c:pt idx="7">
                  <c:v>4.0986537933349602E-2</c:v>
                </c:pt>
                <c:pt idx="8">
                  <c:v>6.6960811614990207E-2</c:v>
                </c:pt>
                <c:pt idx="9">
                  <c:v>6.4977884292602497E-2</c:v>
                </c:pt>
                <c:pt idx="10">
                  <c:v>6.3978433609008706E-2</c:v>
                </c:pt>
                <c:pt idx="11">
                  <c:v>6.7979097366332994E-2</c:v>
                </c:pt>
              </c:numCache>
            </c:numRef>
          </c:val>
        </c:ser>
        <c:ser>
          <c:idx val="2"/>
          <c:order val="2"/>
          <c:tx>
            <c:strRef>
              <c:f>Rýchlosť!$D$100</c:f>
              <c:strCache>
                <c:ptCount val="1"/>
                <c:pt idx="0">
                  <c:v>Maticové šifrovanie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Rýchlosť!$A$101:$A$112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Rýchlosť!$D$101:$D$112</c:f>
              <c:numCache>
                <c:formatCode>0.00000</c:formatCode>
                <c:ptCount val="12"/>
                <c:pt idx="0">
                  <c:v>9.870529174804681E-4</c:v>
                </c:pt>
                <c:pt idx="1">
                  <c:v>1.9998550415039002E-3</c:v>
                </c:pt>
                <c:pt idx="2">
                  <c:v>5.0110816955566398E-3</c:v>
                </c:pt>
                <c:pt idx="3">
                  <c:v>7.9967975616454991E-3</c:v>
                </c:pt>
                <c:pt idx="4">
                  <c:v>1.5995264053344699E-2</c:v>
                </c:pt>
                <c:pt idx="5">
                  <c:v>3.0976533889770501E-2</c:v>
                </c:pt>
                <c:pt idx="6">
                  <c:v>5.9993743896484299E-2</c:v>
                </c:pt>
                <c:pt idx="7">
                  <c:v>0.12096095085144</c:v>
                </c:pt>
                <c:pt idx="8">
                  <c:v>0.19095659255981401</c:v>
                </c:pt>
                <c:pt idx="9">
                  <c:v>0.192937612533569</c:v>
                </c:pt>
                <c:pt idx="10">
                  <c:v>0.184953927993774</c:v>
                </c:pt>
                <c:pt idx="11">
                  <c:v>0.190939426422119</c:v>
                </c:pt>
              </c:numCache>
            </c:numRef>
          </c:val>
        </c:ser>
        <c:ser>
          <c:idx val="3"/>
          <c:order val="3"/>
          <c:tx>
            <c:strRef>
              <c:f>Rýchlosť!$E$100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Rýchlosť!$A$101:$A$112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Rýchlosť!$E$101:$E$112</c:f>
              <c:numCache>
                <c:formatCode>0.000000</c:formatCode>
                <c:ptCount val="12"/>
                <c:pt idx="0">
                  <c:v>1E-3</c:v>
                </c:pt>
                <c:pt idx="1">
                  <c:v>1.0001659393310499E-3</c:v>
                </c:pt>
                <c:pt idx="2">
                  <c:v>9.9992752075195291E-4</c:v>
                </c:pt>
                <c:pt idx="3">
                  <c:v>9.99212265014648E-4</c:v>
                </c:pt>
                <c:pt idx="4">
                  <c:v>2.9993057250976502E-3</c:v>
                </c:pt>
                <c:pt idx="5">
                  <c:v>3.9992332458495998E-3</c:v>
                </c:pt>
                <c:pt idx="6">
                  <c:v>6.9975852966308498E-3</c:v>
                </c:pt>
                <c:pt idx="7">
                  <c:v>1.39825344085693E-2</c:v>
                </c:pt>
                <c:pt idx="8">
                  <c:v>2.2992610931396401E-2</c:v>
                </c:pt>
                <c:pt idx="9">
                  <c:v>2.2992849349975499E-2</c:v>
                </c:pt>
                <c:pt idx="10">
                  <c:v>2.1992444992065398E-2</c:v>
                </c:pt>
                <c:pt idx="11">
                  <c:v>2.39920616149902E-2</c:v>
                </c:pt>
              </c:numCache>
            </c:numRef>
          </c:val>
        </c:ser>
        <c:ser>
          <c:idx val="4"/>
          <c:order val="4"/>
          <c:tx>
            <c:strRef>
              <c:f>Rýchlosť!$F$100</c:f>
              <c:strCache>
                <c:ptCount val="1"/>
                <c:pt idx="0">
                  <c:v>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Rýchlosť!$A$101:$A$112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Rýchlosť!$F$101:$F$112</c:f>
              <c:numCache>
                <c:formatCode>0.000000</c:formatCode>
                <c:ptCount val="12"/>
                <c:pt idx="0">
                  <c:v>0.102967023849487</c:v>
                </c:pt>
                <c:pt idx="1">
                  <c:v>0.104984045028686</c:v>
                </c:pt>
                <c:pt idx="2">
                  <c:v>9.6951007843017495E-2</c:v>
                </c:pt>
                <c:pt idx="3">
                  <c:v>9.2983961105346596E-2</c:v>
                </c:pt>
                <c:pt idx="4">
                  <c:v>9.2969894409179604E-2</c:v>
                </c:pt>
                <c:pt idx="5">
                  <c:v>9.3969106674194294E-2</c:v>
                </c:pt>
                <c:pt idx="6">
                  <c:v>9.2970371246337793E-2</c:v>
                </c:pt>
                <c:pt idx="7">
                  <c:v>9.5955610275268499E-2</c:v>
                </c:pt>
                <c:pt idx="8">
                  <c:v>9.8986387252807603E-2</c:v>
                </c:pt>
                <c:pt idx="9">
                  <c:v>9.4964981079101493E-2</c:v>
                </c:pt>
                <c:pt idx="10">
                  <c:v>9.4969511032104395E-2</c:v>
                </c:pt>
                <c:pt idx="11">
                  <c:v>9.1970205307006794E-2</c:v>
                </c:pt>
              </c:numCache>
            </c:numRef>
          </c:val>
        </c:ser>
        <c:ser>
          <c:idx val="5"/>
          <c:order val="5"/>
          <c:tx>
            <c:strRef>
              <c:f>Rýchlosť!$G$100</c:f>
              <c:strCache>
                <c:ptCount val="1"/>
                <c:pt idx="0">
                  <c:v>RSA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Rýchlosť!$A$101:$A$112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Rýchlosť!$G$101:$G$112</c:f>
              <c:numCache>
                <c:formatCode>0.000000</c:formatCode>
                <c:ptCount val="12"/>
                <c:pt idx="0">
                  <c:v>1E-4</c:v>
                </c:pt>
                <c:pt idx="1">
                  <c:v>9.9992752075195291E-4</c:v>
                </c:pt>
                <c:pt idx="2">
                  <c:v>2.9861927032470699E-3</c:v>
                </c:pt>
                <c:pt idx="3">
                  <c:v>5.0010681152343698E-3</c:v>
                </c:pt>
                <c:pt idx="4">
                  <c:v>1.1996507644653299E-2</c:v>
                </c:pt>
                <c:pt idx="5">
                  <c:v>2.0993947982787999E-2</c:v>
                </c:pt>
                <c:pt idx="6">
                  <c:v>5.1970481872558497E-2</c:v>
                </c:pt>
                <c:pt idx="7">
                  <c:v>8.9971065521240207E-2</c:v>
                </c:pt>
                <c:pt idx="8">
                  <c:v>0.138954877853393</c:v>
                </c:pt>
                <c:pt idx="9">
                  <c:v>0.114962816238403</c:v>
                </c:pt>
                <c:pt idx="10">
                  <c:v>0.142967224121093</c:v>
                </c:pt>
                <c:pt idx="11">
                  <c:v>0.12096142768859799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627552"/>
        <c:axId val="-289625920"/>
      </c:barChart>
      <c:catAx>
        <c:axId val="-2896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25920"/>
        <c:crosses val="autoZero"/>
        <c:auto val="1"/>
        <c:lblAlgn val="ctr"/>
        <c:lblOffset val="100"/>
        <c:noMultiLvlLbl val="0"/>
      </c:catAx>
      <c:valAx>
        <c:axId val="-289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šifrovania</a:t>
                </a:r>
                <a:r>
                  <a:rPr lang="sk-SK" baseline="0"/>
                  <a:t>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rýchlosti dešifrovania s asymetrickými algoritmami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Rýchlosť!$B$115</c:f>
              <c:strCache>
                <c:ptCount val="1"/>
                <c:pt idx="0">
                  <c:v>Upravená Vigenerová šifra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Rýchlosť!$A$116:$A$127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Rýchlosť!$B$116:$B$127</c:f>
              <c:numCache>
                <c:formatCode>0.00000</c:formatCode>
                <c:ptCount val="12"/>
                <c:pt idx="0">
                  <c:v>2.000093460083E-3</c:v>
                </c:pt>
                <c:pt idx="1">
                  <c:v>3.99374961853027E-3</c:v>
                </c:pt>
                <c:pt idx="2">
                  <c:v>8.0108642578125E-3</c:v>
                </c:pt>
                <c:pt idx="3">
                  <c:v>1.7993211746215799E-2</c:v>
                </c:pt>
                <c:pt idx="4">
                  <c:v>3.1990289688110303E-2</c:v>
                </c:pt>
                <c:pt idx="5">
                  <c:v>6.3979387283325195E-2</c:v>
                </c:pt>
                <c:pt idx="6">
                  <c:v>0.12594485282897899</c:v>
                </c:pt>
                <c:pt idx="7">
                  <c:v>0.26392745971679599</c:v>
                </c:pt>
                <c:pt idx="8">
                  <c:v>0.38985753059387201</c:v>
                </c:pt>
                <c:pt idx="9">
                  <c:v>0.40714097023010198</c:v>
                </c:pt>
                <c:pt idx="10">
                  <c:v>0.39088773727416898</c:v>
                </c:pt>
                <c:pt idx="11">
                  <c:v>0.38787651062011702</c:v>
                </c:pt>
              </c:numCache>
            </c:numRef>
          </c:val>
        </c:ser>
        <c:ser>
          <c:idx val="1"/>
          <c:order val="1"/>
          <c:tx>
            <c:strRef>
              <c:f>Rýchlosť!$C$115</c:f>
              <c:strCache>
                <c:ptCount val="1"/>
                <c:pt idx="0">
                  <c:v>XOR šifrovanie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Rýchlosť!$A$116:$A$127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Rýchlosť!$C$116:$C$127</c:f>
              <c:numCache>
                <c:formatCode>0.00000</c:formatCode>
                <c:ptCount val="12"/>
                <c:pt idx="0">
                  <c:v>0</c:v>
                </c:pt>
                <c:pt idx="1">
                  <c:v>2.000093460083E-3</c:v>
                </c:pt>
                <c:pt idx="2">
                  <c:v>1.9989013671875E-3</c:v>
                </c:pt>
                <c:pt idx="3">
                  <c:v>3.9985179901123004E-3</c:v>
                </c:pt>
                <c:pt idx="4">
                  <c:v>8.9898109436035104E-3</c:v>
                </c:pt>
                <c:pt idx="5">
                  <c:v>1.9989728927612301E-2</c:v>
                </c:pt>
                <c:pt idx="6">
                  <c:v>3.8988113403320299E-2</c:v>
                </c:pt>
                <c:pt idx="7">
                  <c:v>8.8989019393920898E-2</c:v>
                </c:pt>
                <c:pt idx="8">
                  <c:v>0.121961116790771</c:v>
                </c:pt>
                <c:pt idx="9">
                  <c:v>0.121962547302246</c:v>
                </c:pt>
                <c:pt idx="10">
                  <c:v>0.12496066093444801</c:v>
                </c:pt>
                <c:pt idx="11">
                  <c:v>0.120960474014282</c:v>
                </c:pt>
              </c:numCache>
            </c:numRef>
          </c:val>
        </c:ser>
        <c:ser>
          <c:idx val="2"/>
          <c:order val="2"/>
          <c:tx>
            <c:strRef>
              <c:f>Rýchlosť!$D$115</c:f>
              <c:strCache>
                <c:ptCount val="1"/>
                <c:pt idx="0">
                  <c:v>Maticové šifrovanie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Rýchlosť!$A$116:$A$127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Rýchlosť!$D$116:$D$127</c:f>
              <c:numCache>
                <c:formatCode>0.00000</c:formatCode>
                <c:ptCount val="12"/>
                <c:pt idx="0">
                  <c:v>9.9968910217285091E-4</c:v>
                </c:pt>
                <c:pt idx="1">
                  <c:v>1.9991397857665998E-3</c:v>
                </c:pt>
                <c:pt idx="2">
                  <c:v>4.9986839294433498E-3</c:v>
                </c:pt>
                <c:pt idx="3">
                  <c:v>8.9972019195556606E-3</c:v>
                </c:pt>
                <c:pt idx="4">
                  <c:v>1.6994237899780201E-2</c:v>
                </c:pt>
                <c:pt idx="5">
                  <c:v>3.5001993179321199E-2</c:v>
                </c:pt>
                <c:pt idx="6">
                  <c:v>7.3975563049316406E-2</c:v>
                </c:pt>
                <c:pt idx="7">
                  <c:v>0.14394116401672299</c:v>
                </c:pt>
                <c:pt idx="8">
                  <c:v>0.23192143440246499</c:v>
                </c:pt>
                <c:pt idx="9">
                  <c:v>0.22891426086425701</c:v>
                </c:pt>
                <c:pt idx="10">
                  <c:v>0.21793055534362701</c:v>
                </c:pt>
                <c:pt idx="11">
                  <c:v>0.217930793762207</c:v>
                </c:pt>
              </c:numCache>
            </c:numRef>
          </c:val>
        </c:ser>
        <c:ser>
          <c:idx val="3"/>
          <c:order val="3"/>
          <c:tx>
            <c:strRef>
              <c:f>Rýchlosť!$E$115</c:f>
              <c:strCache>
                <c:ptCount val="1"/>
                <c:pt idx="0">
                  <c:v>Elgamal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Rýchlosť!$A$116:$A$127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Rýchlosť!$E$116:$E$127</c:f>
              <c:numCache>
                <c:formatCode>0.000000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9.9992752075195291E-4</c:v>
                </c:pt>
                <c:pt idx="3">
                  <c:v>1.9996166229247999E-3</c:v>
                </c:pt>
                <c:pt idx="4">
                  <c:v>2.9985904693603498E-3</c:v>
                </c:pt>
                <c:pt idx="5">
                  <c:v>6.9985389709472604E-3</c:v>
                </c:pt>
                <c:pt idx="6">
                  <c:v>1.39949321746826E-2</c:v>
                </c:pt>
                <c:pt idx="7">
                  <c:v>2.4992227554321199E-2</c:v>
                </c:pt>
                <c:pt idx="8">
                  <c:v>3.8899183273315402E-2</c:v>
                </c:pt>
                <c:pt idx="9">
                  <c:v>4.1986703872680602E-2</c:v>
                </c:pt>
                <c:pt idx="10">
                  <c:v>4.3183565139770501E-2</c:v>
                </c:pt>
                <c:pt idx="11">
                  <c:v>4.0975332260131801E-2</c:v>
                </c:pt>
              </c:numCache>
            </c:numRef>
          </c:val>
        </c:ser>
        <c:ser>
          <c:idx val="4"/>
          <c:order val="4"/>
          <c:tx>
            <c:strRef>
              <c:f>Rýchlosť!$F$115</c:f>
              <c:strCache>
                <c:ptCount val="1"/>
                <c:pt idx="0">
                  <c:v>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Rýchlosť!$A$116:$A$127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Rýchlosť!$F$116:$F$127</c:f>
              <c:numCache>
                <c:formatCode>0.000000</c:formatCode>
                <c:ptCount val="12"/>
                <c:pt idx="0">
                  <c:v>3.29868793487548E-2</c:v>
                </c:pt>
                <c:pt idx="1">
                  <c:v>3.19766998291015E-2</c:v>
                </c:pt>
                <c:pt idx="2">
                  <c:v>3.2989740371704102E-2</c:v>
                </c:pt>
                <c:pt idx="3">
                  <c:v>3.3989906311035101E-2</c:v>
                </c:pt>
                <c:pt idx="4">
                  <c:v>3.1989336013793897E-2</c:v>
                </c:pt>
                <c:pt idx="5">
                  <c:v>3.3988952636718701E-2</c:v>
                </c:pt>
                <c:pt idx="6">
                  <c:v>3.2994985580444301E-2</c:v>
                </c:pt>
                <c:pt idx="7">
                  <c:v>3.5975694656372001E-2</c:v>
                </c:pt>
                <c:pt idx="8">
                  <c:v>3.2988786697387598E-2</c:v>
                </c:pt>
                <c:pt idx="9">
                  <c:v>3.4002065658569301E-2</c:v>
                </c:pt>
                <c:pt idx="10">
                  <c:v>3.81085872650146E-2</c:v>
                </c:pt>
                <c:pt idx="11">
                  <c:v>3.4989595413208001E-2</c:v>
                </c:pt>
              </c:numCache>
            </c:numRef>
          </c:val>
        </c:ser>
        <c:ser>
          <c:idx val="5"/>
          <c:order val="5"/>
          <c:tx>
            <c:strRef>
              <c:f>Rýchlosť!$G$115</c:f>
              <c:strCache>
                <c:ptCount val="1"/>
                <c:pt idx="0">
                  <c:v>RSA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Rýchlosť!$A$116:$A$127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Rýchlosť!$G$116:$G$127</c:f>
              <c:numCache>
                <c:formatCode>0.000000</c:formatCode>
                <c:ptCount val="12"/>
                <c:pt idx="0">
                  <c:v>9.9968910217285091E-4</c:v>
                </c:pt>
                <c:pt idx="1">
                  <c:v>2.0167827606201098E-3</c:v>
                </c:pt>
                <c:pt idx="2">
                  <c:v>3.01194190979003E-3</c:v>
                </c:pt>
                <c:pt idx="3">
                  <c:v>4.9829483032226502E-3</c:v>
                </c:pt>
                <c:pt idx="4">
                  <c:v>1.3007640838623E-2</c:v>
                </c:pt>
                <c:pt idx="5">
                  <c:v>2.40046977996826E-2</c:v>
                </c:pt>
                <c:pt idx="6">
                  <c:v>3.9986610412597601E-2</c:v>
                </c:pt>
                <c:pt idx="7">
                  <c:v>0.120974063873291</c:v>
                </c:pt>
                <c:pt idx="8">
                  <c:v>0.15993547439575101</c:v>
                </c:pt>
                <c:pt idx="9">
                  <c:v>0.11297941207885701</c:v>
                </c:pt>
                <c:pt idx="10">
                  <c:v>0.17792940139770499</c:v>
                </c:pt>
                <c:pt idx="11">
                  <c:v>0.13295769691467199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632992"/>
        <c:axId val="-289632448"/>
      </c:barChart>
      <c:catAx>
        <c:axId val="-28963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32448"/>
        <c:crosses val="autoZero"/>
        <c:auto val="1"/>
        <c:lblAlgn val="ctr"/>
        <c:lblOffset val="100"/>
        <c:noMultiLvlLbl val="0"/>
      </c:catAx>
      <c:valAx>
        <c:axId val="-2896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dešifrovania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</a:t>
            </a:r>
            <a:r>
              <a:rPr lang="sk-SK" baseline="0"/>
              <a:t> pamäťovej náročnosti</a:t>
            </a:r>
            <a:endParaRPr lang="sk-SK"/>
          </a:p>
        </c:rich>
      </c:tx>
      <c:layout>
        <c:manualLayout>
          <c:xMode val="edge"/>
          <c:yMode val="edge"/>
          <c:x val="0.28914919342947298"/>
          <c:y val="2.5518337034943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Pamäť!$B$2</c:f>
              <c:strCache>
                <c:ptCount val="1"/>
                <c:pt idx="0">
                  <c:v>Upravená Vigenerová šifra [MB]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Pamäť!$A$3:$A$14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Pamäť!$B$3:$B$14</c:f>
              <c:numCache>
                <c:formatCode>0.00000</c:formatCode>
                <c:ptCount val="12"/>
                <c:pt idx="0">
                  <c:v>3.9907999999999999E-2</c:v>
                </c:pt>
                <c:pt idx="1">
                  <c:v>6.4845E-2</c:v>
                </c:pt>
                <c:pt idx="2">
                  <c:v>0.12225900000000001</c:v>
                </c:pt>
                <c:pt idx="3">
                  <c:v>0.23835000000000001</c:v>
                </c:pt>
                <c:pt idx="4">
                  <c:v>0.47101999999999999</c:v>
                </c:pt>
                <c:pt idx="5">
                  <c:v>0.90919300000000003</c:v>
                </c:pt>
                <c:pt idx="6">
                  <c:v>1.8176319999999999</c:v>
                </c:pt>
                <c:pt idx="7">
                  <c:v>3.6431140000000002</c:v>
                </c:pt>
                <c:pt idx="8">
                  <c:v>5.6197970000000002</c:v>
                </c:pt>
                <c:pt idx="9">
                  <c:v>5.6226529999999997</c:v>
                </c:pt>
                <c:pt idx="10">
                  <c:v>5.6179100000000002</c:v>
                </c:pt>
                <c:pt idx="11">
                  <c:v>5.6230609999999999</c:v>
                </c:pt>
              </c:numCache>
            </c:numRef>
          </c:val>
        </c:ser>
        <c:ser>
          <c:idx val="1"/>
          <c:order val="1"/>
          <c:tx>
            <c:strRef>
              <c:f>Pamäť!$C$2</c:f>
              <c:strCache>
                <c:ptCount val="1"/>
                <c:pt idx="0">
                  <c:v>Vigenerová šifra [MB]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Pamäť!$A$3:$A$14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Pamäť!$C$3:$C$14</c:f>
              <c:numCache>
                <c:formatCode>0.00000</c:formatCode>
                <c:ptCount val="12"/>
                <c:pt idx="0">
                  <c:v>6.69E-4</c:v>
                </c:pt>
                <c:pt idx="1">
                  <c:v>1.183E-3</c:v>
                </c:pt>
                <c:pt idx="2">
                  <c:v>2.2109999999999999E-3</c:v>
                </c:pt>
                <c:pt idx="3">
                  <c:v>4.2649999999999997E-3</c:v>
                </c:pt>
                <c:pt idx="4">
                  <c:v>8.3750000000000005E-3</c:v>
                </c:pt>
                <c:pt idx="5">
                  <c:v>1.6597000000000001E-2</c:v>
                </c:pt>
                <c:pt idx="6">
                  <c:v>3.3033E-2</c:v>
                </c:pt>
                <c:pt idx="7">
                  <c:v>6.5903000000000003E-2</c:v>
                </c:pt>
                <c:pt idx="8">
                  <c:v>0.100491</c:v>
                </c:pt>
                <c:pt idx="9">
                  <c:v>0.100483</c:v>
                </c:pt>
                <c:pt idx="10">
                  <c:v>0.100479</c:v>
                </c:pt>
                <c:pt idx="11">
                  <c:v>0.10047499999999999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627008"/>
        <c:axId val="-289631904"/>
      </c:barChart>
      <c:catAx>
        <c:axId val="-28962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31904"/>
        <c:crosses val="autoZero"/>
        <c:auto val="1"/>
        <c:lblAlgn val="ctr"/>
        <c:lblOffset val="100"/>
        <c:noMultiLvlLbl val="0"/>
      </c:catAx>
      <c:valAx>
        <c:axId val="-2896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Maximalna spotreba pamäte 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Pamäťová náročnosť</a:t>
            </a:r>
            <a:r>
              <a:rPr lang="sk-SK" baseline="0"/>
              <a:t> šifrovania obrázkov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Pamäť!$B$18</c:f>
              <c:strCache>
                <c:ptCount val="1"/>
                <c:pt idx="0">
                  <c:v>ImageCipher [MB]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Pamäť!$A$19:$A$30</c:f>
              <c:strCache>
                <c:ptCount val="12"/>
                <c:pt idx="0">
                  <c:v>100x100</c:v>
                </c:pt>
                <c:pt idx="1">
                  <c:v>200x200</c:v>
                </c:pt>
                <c:pt idx="2">
                  <c:v>300x300</c:v>
                </c:pt>
                <c:pt idx="3">
                  <c:v>400x400</c:v>
                </c:pt>
                <c:pt idx="4">
                  <c:v>500x500</c:v>
                </c:pt>
                <c:pt idx="5">
                  <c:v>600x600</c:v>
                </c:pt>
                <c:pt idx="6">
                  <c:v>700x700</c:v>
                </c:pt>
                <c:pt idx="7">
                  <c:v>800x800</c:v>
                </c:pt>
                <c:pt idx="8">
                  <c:v>900x900</c:v>
                </c:pt>
                <c:pt idx="9">
                  <c:v>1000x1000</c:v>
                </c:pt>
                <c:pt idx="10">
                  <c:v>1100x1100</c:v>
                </c:pt>
                <c:pt idx="11">
                  <c:v>1200x1200</c:v>
                </c:pt>
              </c:strCache>
            </c:strRef>
          </c:cat>
          <c:val>
            <c:numRef>
              <c:f>Pamäť!$B$19:$B$30</c:f>
              <c:numCache>
                <c:formatCode>0.00000</c:formatCode>
                <c:ptCount val="12"/>
                <c:pt idx="0">
                  <c:v>0.780447</c:v>
                </c:pt>
                <c:pt idx="1">
                  <c:v>0.96758900000000003</c:v>
                </c:pt>
                <c:pt idx="2">
                  <c:v>2.075453</c:v>
                </c:pt>
                <c:pt idx="3">
                  <c:v>3.623189</c:v>
                </c:pt>
                <c:pt idx="4">
                  <c:v>5.6111490000000002</c:v>
                </c:pt>
                <c:pt idx="5">
                  <c:v>8.0393650000000001</c:v>
                </c:pt>
                <c:pt idx="6">
                  <c:v>10.907069</c:v>
                </c:pt>
                <c:pt idx="7">
                  <c:v>14.214869</c:v>
                </c:pt>
                <c:pt idx="8">
                  <c:v>17.962765000000001</c:v>
                </c:pt>
                <c:pt idx="9">
                  <c:v>22.150791000000002</c:v>
                </c:pt>
                <c:pt idx="10">
                  <c:v>26.777791000000001</c:v>
                </c:pt>
                <c:pt idx="11">
                  <c:v>31.845942999999998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89626464"/>
        <c:axId val="-289623200"/>
      </c:barChart>
      <c:catAx>
        <c:axId val="-2896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Rozlíšenie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23200"/>
        <c:crosses val="autoZero"/>
        <c:auto val="1"/>
        <c:lblAlgn val="ctr"/>
        <c:lblOffset val="100"/>
        <c:noMultiLvlLbl val="0"/>
      </c:catAx>
      <c:valAx>
        <c:axId val="-2896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Maximalna spotreba pamäte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</a:t>
            </a:r>
            <a:r>
              <a:rPr lang="sk-SK" baseline="0"/>
              <a:t> pamäťovej náročnosti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Pamäť!$B$2</c:f>
              <c:strCache>
                <c:ptCount val="1"/>
                <c:pt idx="0">
                  <c:v>Upravená Vigenerová šifra [MB]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Pamäť!$A$3:$A$14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Pamäť!$B$3:$B$14</c:f>
              <c:numCache>
                <c:formatCode>0.00000</c:formatCode>
                <c:ptCount val="12"/>
                <c:pt idx="0">
                  <c:v>3.9907999999999999E-2</c:v>
                </c:pt>
                <c:pt idx="1">
                  <c:v>6.4845E-2</c:v>
                </c:pt>
                <c:pt idx="2">
                  <c:v>0.12225900000000001</c:v>
                </c:pt>
                <c:pt idx="3">
                  <c:v>0.23835000000000001</c:v>
                </c:pt>
                <c:pt idx="4">
                  <c:v>0.47101999999999999</c:v>
                </c:pt>
                <c:pt idx="5">
                  <c:v>0.90919300000000003</c:v>
                </c:pt>
                <c:pt idx="6">
                  <c:v>1.8176319999999999</c:v>
                </c:pt>
                <c:pt idx="7">
                  <c:v>3.6431140000000002</c:v>
                </c:pt>
                <c:pt idx="8">
                  <c:v>5.6197970000000002</c:v>
                </c:pt>
                <c:pt idx="9">
                  <c:v>5.6226529999999997</c:v>
                </c:pt>
                <c:pt idx="10">
                  <c:v>5.6179100000000002</c:v>
                </c:pt>
                <c:pt idx="11">
                  <c:v>5.6230609999999999</c:v>
                </c:pt>
              </c:numCache>
            </c:numRef>
          </c:val>
        </c:ser>
        <c:ser>
          <c:idx val="3"/>
          <c:order val="3"/>
          <c:tx>
            <c:strRef>
              <c:f>Pamäť!$D$2</c:f>
              <c:strCache>
                <c:ptCount val="1"/>
                <c:pt idx="0">
                  <c:v>XOR šifra [MB]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Pamäť!$A$3:$A$14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Pamäť!$D$3:$D$14</c:f>
              <c:numCache>
                <c:formatCode>0.00000</c:formatCode>
                <c:ptCount val="12"/>
                <c:pt idx="0">
                  <c:v>1.196E-2</c:v>
                </c:pt>
                <c:pt idx="1">
                  <c:v>2.351E-2</c:v>
                </c:pt>
                <c:pt idx="2">
                  <c:v>4.2999999999999997E-2</c:v>
                </c:pt>
                <c:pt idx="3">
                  <c:v>8.7928000000000006E-2</c:v>
                </c:pt>
                <c:pt idx="4">
                  <c:v>0.17912800000000001</c:v>
                </c:pt>
                <c:pt idx="5">
                  <c:v>0.36421599999999998</c:v>
                </c:pt>
                <c:pt idx="6">
                  <c:v>0.73938400000000004</c:v>
                </c:pt>
                <c:pt idx="7">
                  <c:v>1.4998</c:v>
                </c:pt>
                <c:pt idx="8">
                  <c:v>2.1358000000000001</c:v>
                </c:pt>
                <c:pt idx="9">
                  <c:v>2.1358000000000001</c:v>
                </c:pt>
                <c:pt idx="10">
                  <c:v>2.1358000000000001</c:v>
                </c:pt>
                <c:pt idx="11">
                  <c:v>2.1358000000000001</c:v>
                </c:pt>
              </c:numCache>
            </c:numRef>
          </c:val>
        </c:ser>
        <c:ser>
          <c:idx val="4"/>
          <c:order val="4"/>
          <c:tx>
            <c:strRef>
              <c:f>Pamäť!$E$2</c:f>
              <c:strCache>
                <c:ptCount val="1"/>
                <c:pt idx="0">
                  <c:v>Maticová šifra [MB]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Pamäť!$A$3:$A$14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Pamäť!$E$3:$E$14</c:f>
              <c:numCache>
                <c:formatCode>0.00000</c:formatCode>
                <c:ptCount val="12"/>
                <c:pt idx="0">
                  <c:v>2.6998000000000001E-2</c:v>
                </c:pt>
                <c:pt idx="1">
                  <c:v>4.3791999999999998E-2</c:v>
                </c:pt>
                <c:pt idx="2">
                  <c:v>8.5222000000000006E-2</c:v>
                </c:pt>
                <c:pt idx="3">
                  <c:v>0.167822</c:v>
                </c:pt>
                <c:pt idx="4">
                  <c:v>0.32672600000000002</c:v>
                </c:pt>
                <c:pt idx="5">
                  <c:v>0.65461100000000005</c:v>
                </c:pt>
                <c:pt idx="6">
                  <c:v>1.3091919999999999</c:v>
                </c:pt>
                <c:pt idx="7">
                  <c:v>2.6232199999999999</c:v>
                </c:pt>
                <c:pt idx="8">
                  <c:v>4.0430120000000001</c:v>
                </c:pt>
                <c:pt idx="9">
                  <c:v>4.0430120000000001</c:v>
                </c:pt>
                <c:pt idx="10">
                  <c:v>4.0422380000000002</c:v>
                </c:pt>
                <c:pt idx="11">
                  <c:v>4.0422380000000002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89625376"/>
        <c:axId val="-289630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Pamäť!$A$2</c15:sqref>
                        </c15:formulaRef>
                      </c:ext>
                    </c:extLst>
                    <c:strCache>
                      <c:ptCount val="1"/>
                      <c:pt idx="0">
                        <c:v>Počet znakov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Pamäť!$A$3:$A$14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Pamäť!$A$3:$A$14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Pamäť!$C$2</c15:sqref>
                        </c15:formulaRef>
                      </c:ext>
                    </c:extLst>
                    <c:strCache>
                      <c:ptCount val="1"/>
                      <c:pt idx="0">
                        <c:v>Vigenerová šifra [MB]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Pamäť!$A$3:$A$14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Pamäť!$C$3:$C$14</c15:sqref>
                        </c15:formulaRef>
                      </c:ext>
                    </c:extLst>
                    <c:numCache>
                      <c:formatCode>0.00000</c:formatCode>
                      <c:ptCount val="12"/>
                      <c:pt idx="0">
                        <c:v>6.69E-4</c:v>
                      </c:pt>
                      <c:pt idx="1">
                        <c:v>1.183E-3</c:v>
                      </c:pt>
                      <c:pt idx="2">
                        <c:v>2.2109999999999999E-3</c:v>
                      </c:pt>
                      <c:pt idx="3">
                        <c:v>4.2649999999999997E-3</c:v>
                      </c:pt>
                      <c:pt idx="4">
                        <c:v>8.3750000000000005E-3</c:v>
                      </c:pt>
                      <c:pt idx="5">
                        <c:v>1.6597000000000001E-2</c:v>
                      </c:pt>
                      <c:pt idx="6">
                        <c:v>3.3033E-2</c:v>
                      </c:pt>
                      <c:pt idx="7">
                        <c:v>6.5903000000000003E-2</c:v>
                      </c:pt>
                      <c:pt idx="8">
                        <c:v>0.100491</c:v>
                      </c:pt>
                      <c:pt idx="9">
                        <c:v>0.100483</c:v>
                      </c:pt>
                      <c:pt idx="10">
                        <c:v>0.100479</c:v>
                      </c:pt>
                      <c:pt idx="11">
                        <c:v>0.10047499999999999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896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30816"/>
        <c:crosses val="autoZero"/>
        <c:auto val="1"/>
        <c:lblAlgn val="ctr"/>
        <c:lblOffset val="100"/>
        <c:noMultiLvlLbl val="0"/>
      </c:catAx>
      <c:valAx>
        <c:axId val="-2896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Maximalna spotreba pamäte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2896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[Diplomovka2.xlsx]List3!Kontingenční tabulka 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Součet z Blowfish podle čas(sec)</a:t>
            </a:r>
          </a:p>
        </c:rich>
      </c:tx>
      <c:layout>
        <c:manualLayout>
          <c:xMode val="edge"/>
          <c:yMode val="edge"/>
          <c:x val="0.2465277777777777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List3!$B$3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List3!$A$4:$A$14</c:f>
              <c:strCache>
                <c:ptCount val="11"/>
                <c:pt idx="0">
                  <c:v>0.0019941</c:v>
                </c:pt>
                <c:pt idx="1">
                  <c:v>0.0019991</c:v>
                </c:pt>
                <c:pt idx="2">
                  <c:v>0.0019996</c:v>
                </c:pt>
                <c:pt idx="3">
                  <c:v>0.0019998</c:v>
                </c:pt>
                <c:pt idx="4">
                  <c:v>0.0020041</c:v>
                </c:pt>
                <c:pt idx="5">
                  <c:v>0.0020158</c:v>
                </c:pt>
                <c:pt idx="6">
                  <c:v>0.0020172</c:v>
                </c:pt>
                <c:pt idx="7">
                  <c:v>0.0029978</c:v>
                </c:pt>
                <c:pt idx="8">
                  <c:v>0.0029993</c:v>
                </c:pt>
                <c:pt idx="9">
                  <c:v>0.0030174</c:v>
                </c:pt>
                <c:pt idx="10">
                  <c:v>0.0049989</c:v>
                </c:pt>
              </c:strCache>
            </c:strRef>
          </c:cat>
          <c:val>
            <c:numRef>
              <c:f>List3!$B$4:$B$14</c:f>
              <c:numCache>
                <c:formatCode>General</c:formatCode>
                <c:ptCount val="11"/>
                <c:pt idx="0">
                  <c:v>512</c:v>
                </c:pt>
                <c:pt idx="1">
                  <c:v>4096</c:v>
                </c:pt>
                <c:pt idx="2">
                  <c:v>1024</c:v>
                </c:pt>
                <c:pt idx="3">
                  <c:v>6656</c:v>
                </c:pt>
                <c:pt idx="4">
                  <c:v>16384</c:v>
                </c:pt>
                <c:pt idx="5">
                  <c:v>32768</c:v>
                </c:pt>
                <c:pt idx="6">
                  <c:v>2560</c:v>
                </c:pt>
                <c:pt idx="7">
                  <c:v>1536</c:v>
                </c:pt>
                <c:pt idx="8">
                  <c:v>65536</c:v>
                </c:pt>
                <c:pt idx="9">
                  <c:v>2048</c:v>
                </c:pt>
                <c:pt idx="10">
                  <c:v>8192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3287040"/>
        <c:axId val="-553285952"/>
      </c:barChart>
      <c:catAx>
        <c:axId val="-5532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85952"/>
        <c:crosses val="autoZero"/>
        <c:auto val="1"/>
        <c:lblAlgn val="ctr"/>
        <c:lblOffset val="100"/>
        <c:noMultiLvlLbl val="0"/>
      </c:catAx>
      <c:valAx>
        <c:axId val="-5532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Brute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List1!$D$2:$D$4</c:f>
              <c:strCache>
                <c:ptCount val="3"/>
                <c:pt idx="0">
                  <c:v>čas(sec)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List1!$B$5:$B$10</c:f>
              <c:strCache>
                <c:ptCount val="6"/>
                <c:pt idx="0">
                  <c:v>"Taj"</c:v>
                </c:pt>
                <c:pt idx="1">
                  <c:v>"Tajn"</c:v>
                </c:pt>
                <c:pt idx="2">
                  <c:v>"Tajny"</c:v>
                </c:pt>
                <c:pt idx="3">
                  <c:v>"TajnyK"</c:v>
                </c:pt>
                <c:pt idx="4">
                  <c:v>"TajnyKo"</c:v>
                </c:pt>
                <c:pt idx="5">
                  <c:v>"TajnyKod"</c:v>
                </c:pt>
              </c:strCache>
            </c:strRef>
          </c:cat>
          <c:val>
            <c:numRef>
              <c:f>List1!$D$5:$D$10</c:f>
              <c:numCache>
                <c:formatCode>General</c:formatCode>
                <c:ptCount val="6"/>
                <c:pt idx="0">
                  <c:v>0.02</c:v>
                </c:pt>
                <c:pt idx="1">
                  <c:v>1.62</c:v>
                </c:pt>
                <c:pt idx="2">
                  <c:v>107.16</c:v>
                </c:pt>
                <c:pt idx="3">
                  <c:v>6966.77</c:v>
                </c:pt>
                <c:pt idx="4">
                  <c:v>509956.14</c:v>
                </c:pt>
                <c:pt idx="5">
                  <c:v>35660303.899999999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53297920"/>
        <c:axId val="-553287584"/>
      </c:lineChart>
      <c:catAx>
        <c:axId val="-5532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Hádané</a:t>
                </a:r>
                <a:r>
                  <a:rPr lang="sk-SK" baseline="0"/>
                  <a:t> heslo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87584"/>
        <c:crosses val="autoZero"/>
        <c:auto val="1"/>
        <c:lblAlgn val="ctr"/>
        <c:lblOffset val="100"/>
        <c:noMultiLvlLbl val="0"/>
      </c:catAx>
      <c:valAx>
        <c:axId val="-5532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šifrovania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Čas šifrovania symetrických</a:t>
            </a:r>
            <a:r>
              <a:rPr lang="sk-SK" baseline="0"/>
              <a:t> algoritmov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Rýchlosť!$B$1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Rýchlosť!$A$2:$A$13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Rýchlosť!$B$2:$B$13</c:f>
              <c:numCache>
                <c:formatCode>0.000000</c:formatCode>
                <c:ptCount val="12"/>
                <c:pt idx="0">
                  <c:v>9.0105533599853498E-3</c:v>
                </c:pt>
                <c:pt idx="1">
                  <c:v>1.8007278442382799E-2</c:v>
                </c:pt>
                <c:pt idx="2">
                  <c:v>3.5975217819213798E-2</c:v>
                </c:pt>
                <c:pt idx="3">
                  <c:v>7.4985027313232394E-2</c:v>
                </c:pt>
                <c:pt idx="4">
                  <c:v>0.14295387268066401</c:v>
                </c:pt>
                <c:pt idx="5">
                  <c:v>0.28490877151489202</c:v>
                </c:pt>
                <c:pt idx="6">
                  <c:v>0.56083393096923795</c:v>
                </c:pt>
                <c:pt idx="7">
                  <c:v>1.11664366722106</c:v>
                </c:pt>
                <c:pt idx="8">
                  <c:v>1.8800289630889799</c:v>
                </c:pt>
                <c:pt idx="9">
                  <c:v>2.1813075542449898</c:v>
                </c:pt>
                <c:pt idx="10">
                  <c:v>1.8777801990509</c:v>
                </c:pt>
                <c:pt idx="11">
                  <c:v>1.8280837535858101</c:v>
                </c:pt>
              </c:numCache>
            </c:numRef>
          </c:val>
        </c:ser>
        <c:ser>
          <c:idx val="1"/>
          <c:order val="1"/>
          <c:tx>
            <c:strRef>
              <c:f>Rýchlosť!$C$1</c:f>
              <c:strCache>
                <c:ptCount val="1"/>
                <c:pt idx="0">
                  <c:v>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Rýchlosť!$A$2:$A$13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Rýchlosť!$C$2:$C$13</c:f>
              <c:numCache>
                <c:formatCode>0.000000</c:formatCode>
                <c:ptCount val="12"/>
                <c:pt idx="0">
                  <c:v>4.2981624603271401E-2</c:v>
                </c:pt>
                <c:pt idx="1">
                  <c:v>8.3973646163940402E-2</c:v>
                </c:pt>
                <c:pt idx="2">
                  <c:v>0.162947177886962</c:v>
                </c:pt>
                <c:pt idx="3">
                  <c:v>0.35786628723144498</c:v>
                </c:pt>
                <c:pt idx="4">
                  <c:v>0.71178865432739202</c:v>
                </c:pt>
                <c:pt idx="5">
                  <c:v>1.3435711860656701</c:v>
                </c:pt>
                <c:pt idx="6">
                  <c:v>2.5668239593505802</c:v>
                </c:pt>
                <c:pt idx="7">
                  <c:v>5.2879545688629097</c:v>
                </c:pt>
                <c:pt idx="8">
                  <c:v>8.5386085510253906</c:v>
                </c:pt>
                <c:pt idx="9">
                  <c:v>8.5638697147369296</c:v>
                </c:pt>
                <c:pt idx="10">
                  <c:v>9.1326470375061</c:v>
                </c:pt>
                <c:pt idx="11">
                  <c:v>9.0679087638854892</c:v>
                </c:pt>
              </c:numCache>
            </c:numRef>
          </c:val>
        </c:ser>
        <c:ser>
          <c:idx val="5"/>
          <c:order val="5"/>
          <c:tx>
            <c:strRef>
              <c:f>Rýchlosť!$G$1</c:f>
              <c:strCache>
                <c:ptCount val="1"/>
                <c:pt idx="0">
                  <c:v>Blowfish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Rýchlosť!$A$2:$A$13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  <c:extLst xmlns:c15="http://schemas.microsoft.com/office/drawing/2012/chart"/>
            </c:numRef>
          </c:cat>
          <c:val>
            <c:numRef>
              <c:f>Rýchlosť!$G$2:$G$13</c:f>
              <c:numCache>
                <c:formatCode>0.000000</c:formatCode>
                <c:ptCount val="12"/>
                <c:pt idx="0">
                  <c:v>1.9941E-3</c:v>
                </c:pt>
                <c:pt idx="1">
                  <c:v>1.9995999999999998E-3</c:v>
                </c:pt>
                <c:pt idx="2">
                  <c:v>3.0173999999999999E-3</c:v>
                </c:pt>
                <c:pt idx="3">
                  <c:v>1.9991000000000002E-3</c:v>
                </c:pt>
                <c:pt idx="4">
                  <c:v>4.9988999999999997E-3</c:v>
                </c:pt>
                <c:pt idx="5">
                  <c:v>2.0041E-3</c:v>
                </c:pt>
                <c:pt idx="6">
                  <c:v>2.0157999999999999E-3</c:v>
                </c:pt>
                <c:pt idx="7">
                  <c:v>2.9992999999999999E-3</c:v>
                </c:pt>
                <c:pt idx="8">
                  <c:v>1.6484599999999999E-2</c:v>
                </c:pt>
                <c:pt idx="9">
                  <c:v>2.45668E-2</c:v>
                </c:pt>
                <c:pt idx="10">
                  <c:v>3.546846E-2</c:v>
                </c:pt>
                <c:pt idx="11">
                  <c:v>4.6468620000000002E-2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3293024"/>
        <c:axId val="-5532968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Rýchlosť!$D$1</c15:sqref>
                        </c15:formulaRef>
                      </c:ext>
                    </c:extLst>
                    <c:strCache>
                      <c:ptCount val="1"/>
                      <c:pt idx="0">
                        <c:v>RSA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Rýchlosť!$A$2:$A$13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Rýchlosť!$D$2:$D$13</c15:sqref>
                        </c15:formulaRef>
                      </c:ext>
                    </c:extLst>
                    <c:numCache>
                      <c:formatCode>0.000000</c:formatCode>
                      <c:ptCount val="12"/>
                      <c:pt idx="0">
                        <c:v>1E-4</c:v>
                      </c:pt>
                      <c:pt idx="1">
                        <c:v>9.9992752075195291E-4</c:v>
                      </c:pt>
                      <c:pt idx="2">
                        <c:v>2.9861927032470699E-3</c:v>
                      </c:pt>
                      <c:pt idx="3">
                        <c:v>5.0010681152343698E-3</c:v>
                      </c:pt>
                      <c:pt idx="4">
                        <c:v>1.1996507644653299E-2</c:v>
                      </c:pt>
                      <c:pt idx="5">
                        <c:v>2.0993947982787999E-2</c:v>
                      </c:pt>
                      <c:pt idx="6">
                        <c:v>5.1970481872558497E-2</c:v>
                      </c:pt>
                      <c:pt idx="7">
                        <c:v>8.9971065521240207E-2</c:v>
                      </c:pt>
                      <c:pt idx="8">
                        <c:v>0.138954877853393</c:v>
                      </c:pt>
                      <c:pt idx="9">
                        <c:v>0.114962816238403</c:v>
                      </c:pt>
                      <c:pt idx="10">
                        <c:v>0.142967224121093</c:v>
                      </c:pt>
                      <c:pt idx="11">
                        <c:v>0.12096142768859799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Rýchlosť!$E$1</c15:sqref>
                        </c15:formulaRef>
                      </c:ext>
                    </c:extLst>
                    <c:strCache>
                      <c:ptCount val="1"/>
                      <c:pt idx="0">
                        <c:v>Elgamal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Rýchlosť!$E$2:$E$13</c15:sqref>
                        </c15:formulaRef>
                      </c:ext>
                    </c:extLst>
                    <c:numCache>
                      <c:formatCode>0.000000</c:formatCode>
                      <c:ptCount val="12"/>
                      <c:pt idx="0">
                        <c:v>1E-3</c:v>
                      </c:pt>
                      <c:pt idx="1">
                        <c:v>1.0001659393310499E-3</c:v>
                      </c:pt>
                      <c:pt idx="2">
                        <c:v>9.9992752075195291E-4</c:v>
                      </c:pt>
                      <c:pt idx="3">
                        <c:v>9.99212265014648E-4</c:v>
                      </c:pt>
                      <c:pt idx="4">
                        <c:v>2.9993057250976502E-3</c:v>
                      </c:pt>
                      <c:pt idx="5">
                        <c:v>3.9992332458495998E-3</c:v>
                      </c:pt>
                      <c:pt idx="6">
                        <c:v>6.9975852966308498E-3</c:v>
                      </c:pt>
                      <c:pt idx="7">
                        <c:v>1.39825344085693E-2</c:v>
                      </c:pt>
                      <c:pt idx="8">
                        <c:v>2.2992610931396401E-2</c:v>
                      </c:pt>
                      <c:pt idx="9">
                        <c:v>2.2992849349975499E-2</c:v>
                      </c:pt>
                      <c:pt idx="10">
                        <c:v>2.1992444992065398E-2</c:v>
                      </c:pt>
                      <c:pt idx="11">
                        <c:v>2.39920616149902E-2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Rýchlosť!$F$1</c15:sqref>
                        </c15:formulaRef>
                      </c:ext>
                    </c:extLst>
                    <c:strCache>
                      <c:ptCount val="1"/>
                      <c:pt idx="0">
                        <c:v>ECC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Rýchlosť!$F$2:$F$13</c15:sqref>
                        </c15:formulaRef>
                      </c:ext>
                    </c:extLst>
                    <c:numCache>
                      <c:formatCode>0.000000</c:formatCode>
                      <c:ptCount val="12"/>
                      <c:pt idx="0">
                        <c:v>0.102967023849487</c:v>
                      </c:pt>
                      <c:pt idx="1">
                        <c:v>0.104984045028686</c:v>
                      </c:pt>
                      <c:pt idx="2">
                        <c:v>9.6951007843017495E-2</c:v>
                      </c:pt>
                      <c:pt idx="3">
                        <c:v>9.2983961105346596E-2</c:v>
                      </c:pt>
                      <c:pt idx="4">
                        <c:v>9.2969894409179604E-2</c:v>
                      </c:pt>
                      <c:pt idx="5">
                        <c:v>9.3969106674194294E-2</c:v>
                      </c:pt>
                      <c:pt idx="6">
                        <c:v>9.2970371246337793E-2</c:v>
                      </c:pt>
                      <c:pt idx="7">
                        <c:v>9.5955610275268499E-2</c:v>
                      </c:pt>
                      <c:pt idx="8">
                        <c:v>9.8986387252807603E-2</c:v>
                      </c:pt>
                      <c:pt idx="9">
                        <c:v>9.4964981079101493E-2</c:v>
                      </c:pt>
                      <c:pt idx="10">
                        <c:v>9.4969511032104395E-2</c:v>
                      </c:pt>
                      <c:pt idx="11">
                        <c:v>9.1970205307006794E-2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55329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 (b)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6832"/>
        <c:crosses val="autoZero"/>
        <c:auto val="1"/>
        <c:lblAlgn val="ctr"/>
        <c:lblOffset val="100"/>
        <c:noMultiLvlLbl val="0"/>
      </c:catAx>
      <c:valAx>
        <c:axId val="-553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šifrovania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Čas dešifrovania symetrických algoritmov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Rýchlosť!$B$15</c:f>
              <c:strCache>
                <c:ptCount val="1"/>
                <c:pt idx="0">
                  <c:v>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Rýchlosť!$A$16:$A$27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Rýchlosť!$B$16:$B$27</c:f>
              <c:numCache>
                <c:formatCode>0.000000</c:formatCode>
                <c:ptCount val="12"/>
                <c:pt idx="0">
                  <c:v>2.39789485931396E-2</c:v>
                </c:pt>
                <c:pt idx="1">
                  <c:v>5.09839057922363E-2</c:v>
                </c:pt>
                <c:pt idx="2">
                  <c:v>9.6968650817871094E-2</c:v>
                </c:pt>
                <c:pt idx="3">
                  <c:v>0.189931631088256</c:v>
                </c:pt>
                <c:pt idx="4">
                  <c:v>0.37145829200744601</c:v>
                </c:pt>
                <c:pt idx="5">
                  <c:v>0.73377966880798295</c:v>
                </c:pt>
                <c:pt idx="6">
                  <c:v>1.5813415050506501</c:v>
                </c:pt>
                <c:pt idx="7">
                  <c:v>3.1563329696655198</c:v>
                </c:pt>
                <c:pt idx="8">
                  <c:v>4.7966365814208896</c:v>
                </c:pt>
                <c:pt idx="9">
                  <c:v>5.3261458873748699</c:v>
                </c:pt>
                <c:pt idx="10">
                  <c:v>4.7837784290313703</c:v>
                </c:pt>
                <c:pt idx="11">
                  <c:v>4.9990992546081499</c:v>
                </c:pt>
              </c:numCache>
            </c:numRef>
          </c:val>
        </c:ser>
        <c:ser>
          <c:idx val="1"/>
          <c:order val="1"/>
          <c:tx>
            <c:strRef>
              <c:f>Rýchlosť!$C$15</c:f>
              <c:strCache>
                <c:ptCount val="1"/>
                <c:pt idx="0">
                  <c:v>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Rýchlosť!$A$16:$A$27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Rýchlosť!$C$16:$C$27</c:f>
              <c:numCache>
                <c:formatCode>0.000000</c:formatCode>
                <c:ptCount val="12"/>
                <c:pt idx="0">
                  <c:v>4.1986227035522398E-2</c:v>
                </c:pt>
                <c:pt idx="1">
                  <c:v>8.4960460662841797E-2</c:v>
                </c:pt>
                <c:pt idx="2">
                  <c:v>0.171945810317993</c:v>
                </c:pt>
                <c:pt idx="3">
                  <c:v>0.36788320541381803</c:v>
                </c:pt>
                <c:pt idx="4">
                  <c:v>1.0716915130615201</c:v>
                </c:pt>
                <c:pt idx="5">
                  <c:v>1.3298578262329099</c:v>
                </c:pt>
                <c:pt idx="6">
                  <c:v>2.66212701797485</c:v>
                </c:pt>
                <c:pt idx="7">
                  <c:v>5.5845253467559797</c:v>
                </c:pt>
                <c:pt idx="8">
                  <c:v>8.3530466556549001</c:v>
                </c:pt>
                <c:pt idx="9">
                  <c:v>8.7427392005920392</c:v>
                </c:pt>
                <c:pt idx="10">
                  <c:v>9.0930984020233101</c:v>
                </c:pt>
                <c:pt idx="11">
                  <c:v>9.2077262401580793</c:v>
                </c:pt>
              </c:numCache>
            </c:numRef>
          </c:val>
        </c:ser>
        <c:ser>
          <c:idx val="5"/>
          <c:order val="5"/>
          <c:tx>
            <c:strRef>
              <c:f>Rýchlosť!$G$15</c:f>
              <c:strCache>
                <c:ptCount val="1"/>
                <c:pt idx="0">
                  <c:v>Blowfish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Rýchlosť!$A$16:$A$27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  <c:extLst xmlns:c15="http://schemas.microsoft.com/office/drawing/2012/chart"/>
            </c:numRef>
          </c:cat>
          <c:val>
            <c:numRef>
              <c:f>Rýchlosť!$G$16:$G$27</c:f>
              <c:numCache>
                <c:formatCode>0.000000</c:formatCode>
                <c:ptCount val="12"/>
                <c:pt idx="0">
                  <c:v>1.61561E-3</c:v>
                </c:pt>
                <c:pt idx="1">
                  <c:v>2.06164E-3</c:v>
                </c:pt>
                <c:pt idx="2">
                  <c:v>3.0456099999999998E-3</c:v>
                </c:pt>
                <c:pt idx="3">
                  <c:v>3.8416000000000001E-3</c:v>
                </c:pt>
                <c:pt idx="4">
                  <c:v>5.5618400000000002E-3</c:v>
                </c:pt>
                <c:pt idx="5">
                  <c:v>3.64614E-3</c:v>
                </c:pt>
                <c:pt idx="6">
                  <c:v>3.6484099999999999E-3</c:v>
                </c:pt>
                <c:pt idx="7">
                  <c:v>1.6486461000000001E-2</c:v>
                </c:pt>
                <c:pt idx="8">
                  <c:v>1.9684159999999999E-2</c:v>
                </c:pt>
                <c:pt idx="9">
                  <c:v>2.6456416E-2</c:v>
                </c:pt>
                <c:pt idx="10">
                  <c:v>3.6418646800000003E-2</c:v>
                </c:pt>
                <c:pt idx="11">
                  <c:v>4.4646159999999997E-2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3299008"/>
        <c:axId val="-5532957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Rýchlosť!$D$15</c15:sqref>
                        </c15:formulaRef>
                      </c:ext>
                    </c:extLst>
                    <c:strCache>
                      <c:ptCount val="1"/>
                      <c:pt idx="0">
                        <c:v>RSA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Rýchlosť!$A$16:$A$27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Rýchlosť!$D$16:$D$27</c15:sqref>
                        </c15:formulaRef>
                      </c:ext>
                    </c:extLst>
                    <c:numCache>
                      <c:formatCode>0.000000</c:formatCode>
                      <c:ptCount val="12"/>
                      <c:pt idx="0">
                        <c:v>9.9968910217285091E-4</c:v>
                      </c:pt>
                      <c:pt idx="1">
                        <c:v>2.0167827606201098E-3</c:v>
                      </c:pt>
                      <c:pt idx="2">
                        <c:v>3.01194190979003E-3</c:v>
                      </c:pt>
                      <c:pt idx="3">
                        <c:v>4.9829483032226502E-3</c:v>
                      </c:pt>
                      <c:pt idx="4">
                        <c:v>1.3007640838623E-2</c:v>
                      </c:pt>
                      <c:pt idx="5">
                        <c:v>2.40046977996826E-2</c:v>
                      </c:pt>
                      <c:pt idx="6">
                        <c:v>3.9986610412597601E-2</c:v>
                      </c:pt>
                      <c:pt idx="7">
                        <c:v>0.120974063873291</c:v>
                      </c:pt>
                      <c:pt idx="8">
                        <c:v>0.15993547439575101</c:v>
                      </c:pt>
                      <c:pt idx="9">
                        <c:v>0.11297941207885701</c:v>
                      </c:pt>
                      <c:pt idx="10">
                        <c:v>0.17792940139770499</c:v>
                      </c:pt>
                      <c:pt idx="11">
                        <c:v>0.13295769691467199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Rýchlosť!$E$15</c15:sqref>
                        </c15:formulaRef>
                      </c:ext>
                    </c:extLst>
                    <c:strCache>
                      <c:ptCount val="1"/>
                      <c:pt idx="0">
                        <c:v>Elgamal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Rýchlosť!$E$16:$E$27</c15:sqref>
                        </c15:formulaRef>
                      </c:ext>
                    </c:extLst>
                    <c:numCache>
                      <c:formatCode>0.000000</c:formatCode>
                      <c:ptCount val="12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9.9992752075195291E-4</c:v>
                      </c:pt>
                      <c:pt idx="3">
                        <c:v>1.9996166229247999E-3</c:v>
                      </c:pt>
                      <c:pt idx="4">
                        <c:v>2.9985904693603498E-3</c:v>
                      </c:pt>
                      <c:pt idx="5">
                        <c:v>6.9985389709472604E-3</c:v>
                      </c:pt>
                      <c:pt idx="6">
                        <c:v>1.39949321746826E-2</c:v>
                      </c:pt>
                      <c:pt idx="7">
                        <c:v>2.4992227554321199E-2</c:v>
                      </c:pt>
                      <c:pt idx="8">
                        <c:v>3.8899183273315402E-2</c:v>
                      </c:pt>
                      <c:pt idx="9">
                        <c:v>4.1986703872680602E-2</c:v>
                      </c:pt>
                      <c:pt idx="10">
                        <c:v>4.3183565139770501E-2</c:v>
                      </c:pt>
                      <c:pt idx="11">
                        <c:v>4.0975332260131801E-2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Rýchlosť!$F$15</c15:sqref>
                        </c15:formulaRef>
                      </c:ext>
                    </c:extLst>
                    <c:strCache>
                      <c:ptCount val="1"/>
                      <c:pt idx="0">
                        <c:v>ECC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512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Rýchlosť!$F$16:$F$27</c15:sqref>
                        </c15:formulaRef>
                      </c:ext>
                    </c:extLst>
                    <c:numCache>
                      <c:formatCode>0.000000</c:formatCode>
                      <c:ptCount val="12"/>
                      <c:pt idx="0">
                        <c:v>3.29868793487548E-2</c:v>
                      </c:pt>
                      <c:pt idx="1">
                        <c:v>3.19766998291015E-2</c:v>
                      </c:pt>
                      <c:pt idx="2">
                        <c:v>3.2989740371704102E-2</c:v>
                      </c:pt>
                      <c:pt idx="3">
                        <c:v>3.3989906311035101E-2</c:v>
                      </c:pt>
                      <c:pt idx="4">
                        <c:v>3.1989336013793897E-2</c:v>
                      </c:pt>
                      <c:pt idx="5">
                        <c:v>3.3988952636718701E-2</c:v>
                      </c:pt>
                      <c:pt idx="6">
                        <c:v>3.2994985580444301E-2</c:v>
                      </c:pt>
                      <c:pt idx="7">
                        <c:v>3.5975694656372001E-2</c:v>
                      </c:pt>
                      <c:pt idx="8">
                        <c:v>3.2988786697387598E-2</c:v>
                      </c:pt>
                      <c:pt idx="9">
                        <c:v>3.4002065658569301E-2</c:v>
                      </c:pt>
                      <c:pt idx="10">
                        <c:v>3.81085872650146E-2</c:v>
                      </c:pt>
                      <c:pt idx="11">
                        <c:v>3.4989595413208001E-2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5532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 (b)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5744"/>
        <c:crosses val="autoZero"/>
        <c:auto val="1"/>
        <c:lblAlgn val="ctr"/>
        <c:lblOffset val="100"/>
        <c:noMultiLvlLbl val="0"/>
      </c:catAx>
      <c:valAx>
        <c:axId val="-5532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šifrovania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rýchlosti šifrovania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Upravená Vigenerová šifra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Rýchlosť!$B$31:$B$42</c:f>
              <c:numCache>
                <c:formatCode>0.00000</c:formatCode>
                <c:ptCount val="12"/>
                <c:pt idx="0">
                  <c:v>1.9991397857665998E-3</c:v>
                </c:pt>
                <c:pt idx="1">
                  <c:v>3.0109882354736302E-3</c:v>
                </c:pt>
                <c:pt idx="2">
                  <c:v>7.9970359802246094E-3</c:v>
                </c:pt>
                <c:pt idx="3">
                  <c:v>1.69825553894042E-2</c:v>
                </c:pt>
                <c:pt idx="4">
                  <c:v>3.2989501953125E-2</c:v>
                </c:pt>
                <c:pt idx="5">
                  <c:v>6.19797706604003E-2</c:v>
                </c:pt>
                <c:pt idx="6">
                  <c:v>0.122960805892944</c:v>
                </c:pt>
                <c:pt idx="7">
                  <c:v>0.25590610504150302</c:v>
                </c:pt>
                <c:pt idx="8">
                  <c:v>0.39287996292114202</c:v>
                </c:pt>
                <c:pt idx="9">
                  <c:v>0.40087318420410101</c:v>
                </c:pt>
                <c:pt idx="10">
                  <c:v>0.39287447929382302</c:v>
                </c:pt>
                <c:pt idx="11">
                  <c:v>0.39353346824645902</c:v>
                </c:pt>
              </c:numCache>
            </c:numRef>
          </c:val>
        </c:ser>
        <c:ser>
          <c:idx val="1"/>
          <c:order val="1"/>
          <c:tx>
            <c:v>Vigenerová šifra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Rýchlosť!$C$31:$C$42</c:f>
              <c:numCache>
                <c:formatCode>0.00000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1.0125637054443301E-3</c:v>
                </c:pt>
                <c:pt idx="3">
                  <c:v>9.9968910217285091E-4</c:v>
                </c:pt>
                <c:pt idx="4">
                  <c:v>4.0116310119628898E-3</c:v>
                </c:pt>
                <c:pt idx="5">
                  <c:v>8.0106258392333898E-3</c:v>
                </c:pt>
                <c:pt idx="6">
                  <c:v>1.4981985092162999E-2</c:v>
                </c:pt>
                <c:pt idx="7">
                  <c:v>3.0989408493041899E-2</c:v>
                </c:pt>
                <c:pt idx="8">
                  <c:v>4.9997329711914E-2</c:v>
                </c:pt>
                <c:pt idx="9">
                  <c:v>5.6982517242431599E-2</c:v>
                </c:pt>
                <c:pt idx="10">
                  <c:v>5.0984382629394497E-2</c:v>
                </c:pt>
                <c:pt idx="11">
                  <c:v>5.8980941772460903E-2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3290848"/>
        <c:axId val="-553290304"/>
      </c:barChart>
      <c:catAx>
        <c:axId val="-55329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0304"/>
        <c:crosses val="autoZero"/>
        <c:auto val="1"/>
        <c:lblAlgn val="ctr"/>
        <c:lblOffset val="100"/>
        <c:noMultiLvlLbl val="0"/>
      </c:catAx>
      <c:valAx>
        <c:axId val="-5532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</a:t>
                </a:r>
                <a:r>
                  <a:rPr lang="sk-SK" baseline="0"/>
                  <a:t> šifrovania (s)</a:t>
                </a: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rýchlosti dešifrovania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Upravená Vigenerová šifra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Rýchlosť!$B$46:$B$57</c:f>
              <c:numCache>
                <c:formatCode>0.00000</c:formatCode>
                <c:ptCount val="12"/>
                <c:pt idx="0">
                  <c:v>2.000093460083E-3</c:v>
                </c:pt>
                <c:pt idx="1">
                  <c:v>3.99374961853027E-3</c:v>
                </c:pt>
                <c:pt idx="2">
                  <c:v>8.0108642578125E-3</c:v>
                </c:pt>
                <c:pt idx="3">
                  <c:v>1.7993211746215799E-2</c:v>
                </c:pt>
                <c:pt idx="4">
                  <c:v>3.1990289688110303E-2</c:v>
                </c:pt>
                <c:pt idx="5">
                  <c:v>6.3979387283325195E-2</c:v>
                </c:pt>
                <c:pt idx="6">
                  <c:v>0.12594485282897899</c:v>
                </c:pt>
                <c:pt idx="7">
                  <c:v>0.26392745971679599</c:v>
                </c:pt>
                <c:pt idx="8">
                  <c:v>0.38985753059387201</c:v>
                </c:pt>
                <c:pt idx="9">
                  <c:v>0.40714097023010198</c:v>
                </c:pt>
                <c:pt idx="10">
                  <c:v>0.39088773727416898</c:v>
                </c:pt>
                <c:pt idx="11">
                  <c:v>0.38787651062011702</c:v>
                </c:pt>
              </c:numCache>
            </c:numRef>
          </c:val>
        </c:ser>
        <c:ser>
          <c:idx val="1"/>
          <c:order val="1"/>
          <c:tx>
            <c:v>Vigenerová šifra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Rýchlosť!$C$46:$C$57</c:f>
              <c:numCache>
                <c:formatCode>0.00000</c:formatCode>
                <c:ptCount val="12"/>
                <c:pt idx="0">
                  <c:v>9.9968910217285091E-4</c:v>
                </c:pt>
                <c:pt idx="1">
                  <c:v>9.9992752075195291E-4</c:v>
                </c:pt>
                <c:pt idx="2">
                  <c:v>9.99212265014648E-4</c:v>
                </c:pt>
                <c:pt idx="3">
                  <c:v>1.9991397857665998E-3</c:v>
                </c:pt>
                <c:pt idx="4">
                  <c:v>3.9854049682617101E-3</c:v>
                </c:pt>
                <c:pt idx="5">
                  <c:v>7.9975128173828108E-3</c:v>
                </c:pt>
                <c:pt idx="6">
                  <c:v>1.6994953155517498E-2</c:v>
                </c:pt>
                <c:pt idx="7">
                  <c:v>3.2989501953125E-2</c:v>
                </c:pt>
                <c:pt idx="8">
                  <c:v>5.7971954345703097E-2</c:v>
                </c:pt>
                <c:pt idx="9">
                  <c:v>4.9983263015747001E-2</c:v>
                </c:pt>
                <c:pt idx="10">
                  <c:v>4.9983501434326102E-2</c:v>
                </c:pt>
                <c:pt idx="11">
                  <c:v>4.9983978271484299E-2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3289760"/>
        <c:axId val="-553299552"/>
      </c:barChart>
      <c:catAx>
        <c:axId val="-55328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9552"/>
        <c:crosses val="autoZero"/>
        <c:auto val="1"/>
        <c:lblAlgn val="ctr"/>
        <c:lblOffset val="100"/>
        <c:noMultiLvlLbl val="0"/>
      </c:catAx>
      <c:valAx>
        <c:axId val="-5532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dešifrovania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rýchlosti šifrovania pre XOR</a:t>
            </a:r>
            <a:r>
              <a:rPr lang="sk-SK" baseline="0"/>
              <a:t> a Maticové šifrovanie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XOR šifrovanie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Rýchlosť!$D$31:$D$42</c:f>
              <c:numCache>
                <c:formatCode>0.00000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1.9993782043457001E-3</c:v>
                </c:pt>
                <c:pt idx="3">
                  <c:v>2.9993057250976502E-3</c:v>
                </c:pt>
                <c:pt idx="4">
                  <c:v>5.0060749053955E-3</c:v>
                </c:pt>
                <c:pt idx="5">
                  <c:v>1.10011100769042E-2</c:v>
                </c:pt>
                <c:pt idx="6">
                  <c:v>2.0992279052734299E-2</c:v>
                </c:pt>
                <c:pt idx="7">
                  <c:v>4.0986537933349602E-2</c:v>
                </c:pt>
                <c:pt idx="8">
                  <c:v>6.6960811614990207E-2</c:v>
                </c:pt>
                <c:pt idx="9">
                  <c:v>6.4977884292602497E-2</c:v>
                </c:pt>
                <c:pt idx="10">
                  <c:v>6.3978433609008706E-2</c:v>
                </c:pt>
                <c:pt idx="11">
                  <c:v>6.7979097366332994E-2</c:v>
                </c:pt>
              </c:numCache>
            </c:numRef>
          </c:val>
        </c:ser>
        <c:ser>
          <c:idx val="1"/>
          <c:order val="1"/>
          <c:tx>
            <c:v>Maticové šifrovanie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Rýchlosť!$E$31:$E$42</c:f>
              <c:numCache>
                <c:formatCode>0.00000</c:formatCode>
                <c:ptCount val="12"/>
                <c:pt idx="0">
                  <c:v>9.870529174804681E-4</c:v>
                </c:pt>
                <c:pt idx="1">
                  <c:v>1.9998550415039002E-3</c:v>
                </c:pt>
                <c:pt idx="2">
                  <c:v>5.0110816955566398E-3</c:v>
                </c:pt>
                <c:pt idx="3">
                  <c:v>7.9967975616454991E-3</c:v>
                </c:pt>
                <c:pt idx="4">
                  <c:v>1.5995264053344699E-2</c:v>
                </c:pt>
                <c:pt idx="5">
                  <c:v>3.0976533889770501E-2</c:v>
                </c:pt>
                <c:pt idx="6">
                  <c:v>5.9993743896484299E-2</c:v>
                </c:pt>
                <c:pt idx="7">
                  <c:v>0.12096095085144</c:v>
                </c:pt>
                <c:pt idx="8">
                  <c:v>0.19095659255981401</c:v>
                </c:pt>
                <c:pt idx="9">
                  <c:v>0.192937612533569</c:v>
                </c:pt>
                <c:pt idx="10">
                  <c:v>0.184953927993774</c:v>
                </c:pt>
                <c:pt idx="11">
                  <c:v>0.190939426422119</c:v>
                </c:pt>
              </c:numCache>
            </c:numRef>
          </c:val>
        </c:ser>
        <c:ser>
          <c:idx val="2"/>
          <c:order val="2"/>
          <c:tx>
            <c:v>Upravená Vigenerová šifra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Rýchlosť!$A$31:$A$42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Rýchlosť!$B$31:$B$42</c:f>
              <c:numCache>
                <c:formatCode>0.00000</c:formatCode>
                <c:ptCount val="12"/>
                <c:pt idx="0">
                  <c:v>1.9991397857665998E-3</c:v>
                </c:pt>
                <c:pt idx="1">
                  <c:v>3.0109882354736302E-3</c:v>
                </c:pt>
                <c:pt idx="2">
                  <c:v>7.9970359802246094E-3</c:v>
                </c:pt>
                <c:pt idx="3">
                  <c:v>1.69825553894042E-2</c:v>
                </c:pt>
                <c:pt idx="4">
                  <c:v>3.2989501953125E-2</c:v>
                </c:pt>
                <c:pt idx="5">
                  <c:v>6.19797706604003E-2</c:v>
                </c:pt>
                <c:pt idx="6">
                  <c:v>0.122960805892944</c:v>
                </c:pt>
                <c:pt idx="7">
                  <c:v>0.25590610504150302</c:v>
                </c:pt>
                <c:pt idx="8">
                  <c:v>0.39287996292114202</c:v>
                </c:pt>
                <c:pt idx="9">
                  <c:v>0.40087318420410101</c:v>
                </c:pt>
                <c:pt idx="10">
                  <c:v>0.39287447929382302</c:v>
                </c:pt>
                <c:pt idx="11">
                  <c:v>0.39353346824645902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3289216"/>
        <c:axId val="-553297376"/>
      </c:barChart>
      <c:catAx>
        <c:axId val="-5532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7376"/>
        <c:crosses val="autoZero"/>
        <c:auto val="1"/>
        <c:lblAlgn val="ctr"/>
        <c:lblOffset val="100"/>
        <c:noMultiLvlLbl val="0"/>
      </c:catAx>
      <c:valAx>
        <c:axId val="-5532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šifrovania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Porovnanie rýchlosti dešifrovania pre XOR</a:t>
            </a:r>
            <a:r>
              <a:rPr lang="sk-SK" baseline="0"/>
              <a:t> a Maticové šifrovanie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XOR šifrovanie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Rýchlosť!$D$46:$D$57</c:f>
              <c:numCache>
                <c:formatCode>0.00000</c:formatCode>
                <c:ptCount val="12"/>
                <c:pt idx="0">
                  <c:v>0</c:v>
                </c:pt>
                <c:pt idx="1">
                  <c:v>2.000093460083E-3</c:v>
                </c:pt>
                <c:pt idx="2">
                  <c:v>1.9989013671875E-3</c:v>
                </c:pt>
                <c:pt idx="3">
                  <c:v>3.9985179901123004E-3</c:v>
                </c:pt>
                <c:pt idx="4">
                  <c:v>8.9898109436035104E-3</c:v>
                </c:pt>
                <c:pt idx="5">
                  <c:v>1.9989728927612301E-2</c:v>
                </c:pt>
                <c:pt idx="6">
                  <c:v>3.8988113403320299E-2</c:v>
                </c:pt>
                <c:pt idx="7">
                  <c:v>8.8989019393920898E-2</c:v>
                </c:pt>
                <c:pt idx="8">
                  <c:v>0.121961116790771</c:v>
                </c:pt>
                <c:pt idx="9">
                  <c:v>0.121962547302246</c:v>
                </c:pt>
                <c:pt idx="10">
                  <c:v>0.12496066093444801</c:v>
                </c:pt>
                <c:pt idx="11">
                  <c:v>0.120960474014282</c:v>
                </c:pt>
              </c:numCache>
            </c:numRef>
          </c:val>
        </c:ser>
        <c:ser>
          <c:idx val="1"/>
          <c:order val="1"/>
          <c:tx>
            <c:v>Maticové šifrovanie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Rýchlosť!$E$46:$E$57</c:f>
              <c:numCache>
                <c:formatCode>0.00000</c:formatCode>
                <c:ptCount val="12"/>
                <c:pt idx="0">
                  <c:v>9.9968910217285091E-4</c:v>
                </c:pt>
                <c:pt idx="1">
                  <c:v>1.9991397857665998E-3</c:v>
                </c:pt>
                <c:pt idx="2">
                  <c:v>4.9986839294433498E-3</c:v>
                </c:pt>
                <c:pt idx="3">
                  <c:v>8.9972019195556606E-3</c:v>
                </c:pt>
                <c:pt idx="4">
                  <c:v>1.6994237899780201E-2</c:v>
                </c:pt>
                <c:pt idx="5">
                  <c:v>3.5001993179321199E-2</c:v>
                </c:pt>
                <c:pt idx="6">
                  <c:v>7.3975563049316406E-2</c:v>
                </c:pt>
                <c:pt idx="7">
                  <c:v>0.14394116401672299</c:v>
                </c:pt>
                <c:pt idx="8">
                  <c:v>0.23192143440246499</c:v>
                </c:pt>
                <c:pt idx="9">
                  <c:v>0.22891426086425701</c:v>
                </c:pt>
                <c:pt idx="10">
                  <c:v>0.21793055534362701</c:v>
                </c:pt>
                <c:pt idx="11">
                  <c:v>0.217930793762207</c:v>
                </c:pt>
              </c:numCache>
            </c:numRef>
          </c:val>
        </c:ser>
        <c:ser>
          <c:idx val="2"/>
          <c:order val="2"/>
          <c:tx>
            <c:v>Upravená Vigenerová šifra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Rýchlosť!$A$46:$A$57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</c:numCache>
            </c:numRef>
          </c:cat>
          <c:val>
            <c:numRef>
              <c:f>Rýchlosť!$B$46:$B$57</c:f>
              <c:numCache>
                <c:formatCode>0.00000</c:formatCode>
                <c:ptCount val="12"/>
                <c:pt idx="0">
                  <c:v>2.000093460083E-3</c:v>
                </c:pt>
                <c:pt idx="1">
                  <c:v>3.99374961853027E-3</c:v>
                </c:pt>
                <c:pt idx="2">
                  <c:v>8.0108642578125E-3</c:v>
                </c:pt>
                <c:pt idx="3">
                  <c:v>1.7993211746215799E-2</c:v>
                </c:pt>
                <c:pt idx="4">
                  <c:v>3.1990289688110303E-2</c:v>
                </c:pt>
                <c:pt idx="5">
                  <c:v>6.3979387283325195E-2</c:v>
                </c:pt>
                <c:pt idx="6">
                  <c:v>0.12594485282897899</c:v>
                </c:pt>
                <c:pt idx="7">
                  <c:v>0.26392745971679599</c:v>
                </c:pt>
                <c:pt idx="8">
                  <c:v>0.38985753059387201</c:v>
                </c:pt>
                <c:pt idx="9">
                  <c:v>0.40714097023010198</c:v>
                </c:pt>
                <c:pt idx="10">
                  <c:v>0.39088773727416898</c:v>
                </c:pt>
                <c:pt idx="11">
                  <c:v>0.38787651062011702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3296288"/>
        <c:axId val="-554249264"/>
      </c:barChart>
      <c:catAx>
        <c:axId val="-55329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znakov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4249264"/>
        <c:crosses val="autoZero"/>
        <c:auto val="1"/>
        <c:lblAlgn val="ctr"/>
        <c:lblOffset val="100"/>
        <c:noMultiLvlLbl val="0"/>
      </c:catAx>
      <c:valAx>
        <c:axId val="-5542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dešifrovania (s)</a:t>
                </a:r>
              </a:p>
              <a:p>
                <a:pPr>
                  <a:defRPr/>
                </a:pP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-5532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42862</xdr:rowOff>
    </xdr:from>
    <xdr:to>
      <xdr:col>10</xdr:col>
      <xdr:colOff>304800</xdr:colOff>
      <xdr:row>15</xdr:row>
      <xdr:rowOff>119062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61912</xdr:rowOff>
    </xdr:from>
    <xdr:to>
      <xdr:col>10</xdr:col>
      <xdr:colOff>200025</xdr:colOff>
      <xdr:row>15</xdr:row>
      <xdr:rowOff>138112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4762</xdr:rowOff>
    </xdr:from>
    <xdr:to>
      <xdr:col>5</xdr:col>
      <xdr:colOff>400050</xdr:colOff>
      <xdr:row>26</xdr:row>
      <xdr:rowOff>80962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167217</xdr:colOff>
      <xdr:row>0</xdr:row>
      <xdr:rowOff>76728</xdr:rowOff>
    </xdr:from>
    <xdr:to>
      <xdr:col>16</xdr:col>
      <xdr:colOff>746126</xdr:colOff>
      <xdr:row>18</xdr:row>
      <xdr:rowOff>186266</xdr:rowOff>
    </xdr:to>
    <xdr:graphicFrame macro="">
      <xdr:nvGraphicFramePr>
        <xdr:cNvPr id="16" name="Graf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169333</xdr:colOff>
      <xdr:row>19</xdr:row>
      <xdr:rowOff>125940</xdr:rowOff>
    </xdr:from>
    <xdr:to>
      <xdr:col>16</xdr:col>
      <xdr:colOff>762000</xdr:colOff>
      <xdr:row>38</xdr:row>
      <xdr:rowOff>42334</xdr:rowOff>
    </xdr:to>
    <xdr:graphicFrame macro="">
      <xdr:nvGraphicFramePr>
        <xdr:cNvPr id="19" name="Graf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299357</xdr:colOff>
      <xdr:row>39</xdr:row>
      <xdr:rowOff>163285</xdr:rowOff>
    </xdr:from>
    <xdr:to>
      <xdr:col>15</xdr:col>
      <xdr:colOff>149677</xdr:colOff>
      <xdr:row>56</xdr:row>
      <xdr:rowOff>106136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39</xdr:row>
      <xdr:rowOff>176212</xdr:rowOff>
    </xdr:from>
    <xdr:to>
      <xdr:col>25</xdr:col>
      <xdr:colOff>295275</xdr:colOff>
      <xdr:row>56</xdr:row>
      <xdr:rowOff>95250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357187</xdr:colOff>
      <xdr:row>57</xdr:row>
      <xdr:rowOff>158352</xdr:rowOff>
    </xdr:from>
    <xdr:to>
      <xdr:col>15</xdr:col>
      <xdr:colOff>214312</xdr:colOff>
      <xdr:row>76</xdr:row>
      <xdr:rowOff>107155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511967</xdr:colOff>
      <xdr:row>57</xdr:row>
      <xdr:rowOff>154781</xdr:rowOff>
    </xdr:from>
    <xdr:to>
      <xdr:col>25</xdr:col>
      <xdr:colOff>452436</xdr:colOff>
      <xdr:row>76</xdr:row>
      <xdr:rowOff>103584</xdr:rowOff>
    </xdr:to>
    <xdr:graphicFrame macro="">
      <xdr:nvGraphicFramePr>
        <xdr:cNvPr id="21" name="Graf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357187</xdr:colOff>
      <xdr:row>78</xdr:row>
      <xdr:rowOff>107156</xdr:rowOff>
    </xdr:from>
    <xdr:to>
      <xdr:col>15</xdr:col>
      <xdr:colOff>214312</xdr:colOff>
      <xdr:row>97</xdr:row>
      <xdr:rowOff>55959</xdr:rowOff>
    </xdr:to>
    <xdr:graphicFrame macro="">
      <xdr:nvGraphicFramePr>
        <xdr:cNvPr id="22" name="Graf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642938</xdr:colOff>
      <xdr:row>79</xdr:row>
      <xdr:rowOff>0</xdr:rowOff>
    </xdr:from>
    <xdr:to>
      <xdr:col>25</xdr:col>
      <xdr:colOff>583407</xdr:colOff>
      <xdr:row>97</xdr:row>
      <xdr:rowOff>139303</xdr:rowOff>
    </xdr:to>
    <xdr:graphicFrame macro="">
      <xdr:nvGraphicFramePr>
        <xdr:cNvPr id="23" name="Graf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250030</xdr:colOff>
      <xdr:row>78</xdr:row>
      <xdr:rowOff>92869</xdr:rowOff>
    </xdr:from>
    <xdr:to>
      <xdr:col>5</xdr:col>
      <xdr:colOff>202405</xdr:colOff>
      <xdr:row>97</xdr:row>
      <xdr:rowOff>35718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428624</xdr:colOff>
      <xdr:row>97</xdr:row>
      <xdr:rowOff>134539</xdr:rowOff>
    </xdr:from>
    <xdr:to>
      <xdr:col>17</xdr:col>
      <xdr:colOff>369093</xdr:colOff>
      <xdr:row>116</xdr:row>
      <xdr:rowOff>71436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476248</xdr:colOff>
      <xdr:row>118</xdr:row>
      <xdr:rowOff>15479</xdr:rowOff>
    </xdr:from>
    <xdr:to>
      <xdr:col>17</xdr:col>
      <xdr:colOff>404810</xdr:colOff>
      <xdr:row>136</xdr:row>
      <xdr:rowOff>142875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14569</xdr:colOff>
      <xdr:row>0</xdr:row>
      <xdr:rowOff>153798</xdr:rowOff>
    </xdr:from>
    <xdr:to>
      <xdr:col>18</xdr:col>
      <xdr:colOff>52669</xdr:colOff>
      <xdr:row>16</xdr:row>
      <xdr:rowOff>72836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16</xdr:row>
      <xdr:rowOff>101971</xdr:rowOff>
    </xdr:from>
    <xdr:to>
      <xdr:col>18</xdr:col>
      <xdr:colOff>56028</xdr:colOff>
      <xdr:row>33</xdr:row>
      <xdr:rowOff>78441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11206</xdr:colOff>
      <xdr:row>33</xdr:row>
      <xdr:rowOff>180413</xdr:rowOff>
    </xdr:from>
    <xdr:to>
      <xdr:col>18</xdr:col>
      <xdr:colOff>67235</xdr:colOff>
      <xdr:row>50</xdr:row>
      <xdr:rowOff>179294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5188.984242129627" createdVersion="5" refreshedVersion="5" minRefreshableVersion="3" recordCount="12">
  <cacheSource type="worksheet">
    <worksheetSource ref="H72:J84" sheet="List1"/>
  </cacheSource>
  <cacheFields count="3">
    <cacheField name="Blowfish" numFmtId="0">
      <sharedItems containsSemiMixedTypes="0" containsString="0" containsNumber="1" containsInteger="1" minValue="512" maxValue="65536"/>
    </cacheField>
    <cacheField name="čas(sec)" numFmtId="0">
      <sharedItems count="11">
        <s v="0.0019941"/>
        <s v="0.0019996"/>
        <s v="0.0029978"/>
        <s v="0.0030174"/>
        <s v="0.0020172"/>
        <s v="0.0019998"/>
        <s v="0.0019991"/>
        <s v="0.0049989"/>
        <s v="0.0020041"/>
        <s v="0.0020158"/>
        <s v="0.0029993"/>
      </sharedItems>
    </cacheField>
    <cacheField name="ke(byt)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5189.008366319445" createdVersion="5" refreshedVersion="5" minRefreshableVersion="3" recordCount="12">
  <cacheSource type="worksheet">
    <worksheetSource ref="H72:J84" sheet="List1"/>
  </cacheSource>
  <cacheFields count="3">
    <cacheField name="Blowfish" numFmtId="0">
      <sharedItems containsSemiMixedTypes="0" containsString="0" containsNumber="1" containsInteger="1" minValue="512" maxValue="65536"/>
    </cacheField>
    <cacheField name="čas(sec)" numFmtId="0">
      <sharedItems count="11">
        <s v="0.0019941"/>
        <s v="0.0019996"/>
        <s v="0.0029978"/>
        <s v="0.0030174"/>
        <s v="0.0020172"/>
        <s v="0.0019998"/>
        <s v="0.0019991"/>
        <s v="0.0049989"/>
        <s v="0.0020041"/>
        <s v="0.0020158"/>
        <s v="0.0029993"/>
      </sharedItems>
    </cacheField>
    <cacheField name="ke(byt)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512"/>
    <x v="0"/>
    <n v="16"/>
  </r>
  <r>
    <n v="1024"/>
    <x v="1"/>
    <n v="16"/>
  </r>
  <r>
    <n v="1536"/>
    <x v="2"/>
    <n v="16"/>
  </r>
  <r>
    <n v="2048"/>
    <x v="3"/>
    <n v="16"/>
  </r>
  <r>
    <n v="2560"/>
    <x v="4"/>
    <n v="16"/>
  </r>
  <r>
    <n v="3072"/>
    <x v="5"/>
    <n v="16"/>
  </r>
  <r>
    <n v="3584"/>
    <x v="5"/>
    <n v="16"/>
  </r>
  <r>
    <n v="4096"/>
    <x v="6"/>
    <n v="16"/>
  </r>
  <r>
    <n v="8192"/>
    <x v="7"/>
    <n v="16"/>
  </r>
  <r>
    <n v="16384"/>
    <x v="8"/>
    <n v="16"/>
  </r>
  <r>
    <n v="32768"/>
    <x v="9"/>
    <n v="16"/>
  </r>
  <r>
    <n v="65536"/>
    <x v="10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512"/>
    <x v="0"/>
    <n v="16"/>
  </r>
  <r>
    <n v="1024"/>
    <x v="1"/>
    <n v="16"/>
  </r>
  <r>
    <n v="1536"/>
    <x v="2"/>
    <n v="16"/>
  </r>
  <r>
    <n v="2048"/>
    <x v="3"/>
    <n v="16"/>
  </r>
  <r>
    <n v="2560"/>
    <x v="4"/>
    <n v="16"/>
  </r>
  <r>
    <n v="3072"/>
    <x v="5"/>
    <n v="16"/>
  </r>
  <r>
    <n v="3584"/>
    <x v="5"/>
    <n v="16"/>
  </r>
  <r>
    <n v="4096"/>
    <x v="6"/>
    <n v="16"/>
  </r>
  <r>
    <n v="8192"/>
    <x v="7"/>
    <n v="16"/>
  </r>
  <r>
    <n v="16384"/>
    <x v="8"/>
    <n v="16"/>
  </r>
  <r>
    <n v="32768"/>
    <x v="9"/>
    <n v="16"/>
  </r>
  <r>
    <n v="65536"/>
    <x v="10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4" cacheId="0" applyNumberFormats="0" applyBorderFormats="0" applyFontFormats="0" applyPatternFormats="0" applyAlignmentFormats="0" applyWidthHeightFormats="1" dataCaption="Hodnoty" updatedVersion="5" minRefreshableVersion="3" useAutoFormatting="1" rowGrandTotals="0" colGrandTotals="0" itemPrintTitles="1" createdVersion="5" indent="0" compact="0" compactData="0" multipleFieldFilters="0" chartFormat="1">
  <location ref="A3:B14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0"/>
        <item x="6"/>
        <item x="1"/>
        <item x="5"/>
        <item x="8"/>
        <item x="9"/>
        <item x="4"/>
        <item x="2"/>
        <item x="10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oučet z Blowfish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Kontingenční tabulka 4" cacheId="1" applyNumberFormats="0" applyBorderFormats="0" applyFontFormats="0" applyPatternFormats="0" applyAlignmentFormats="0" applyWidthHeightFormats="1" dataCaption="Hodnoty" updatedVersion="5" minRefreshableVersion="3" useAutoFormatting="1" rowGrandTotals="0" colGrandTotals="0" itemPrintTitles="1" createdVersion="5" indent="0" compact="0" compactData="0" multipleFieldFilters="0" chartFormat="4">
  <location ref="A3:B14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0"/>
        <item x="6"/>
        <item x="1"/>
        <item x="5"/>
        <item x="8"/>
        <item x="9"/>
        <item x="4"/>
        <item x="2"/>
        <item x="10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oučet z Blowfish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zoomScale="130" zoomScaleNormal="130" workbookViewId="0">
      <selection activeCell="F18" sqref="F18"/>
    </sheetView>
  </sheetViews>
  <sheetFormatPr defaultRowHeight="15" x14ac:dyDescent="0.25"/>
  <cols>
    <col min="1" max="1" width="10.28515625" bestFit="1" customWidth="1"/>
    <col min="2" max="2" width="16.5703125" bestFit="1" customWidth="1"/>
  </cols>
  <sheetData>
    <row r="3" spans="1:2" x14ac:dyDescent="0.25">
      <c r="A3" s="14" t="s">
        <v>0</v>
      </c>
      <c r="B3" t="s">
        <v>31</v>
      </c>
    </row>
    <row r="4" spans="1:2" x14ac:dyDescent="0.25">
      <c r="A4" t="s">
        <v>20</v>
      </c>
      <c r="B4" s="15">
        <v>512</v>
      </c>
    </row>
    <row r="5" spans="1:2" x14ac:dyDescent="0.25">
      <c r="A5" t="s">
        <v>26</v>
      </c>
      <c r="B5" s="15">
        <v>4096</v>
      </c>
    </row>
    <row r="6" spans="1:2" x14ac:dyDescent="0.25">
      <c r="A6" t="s">
        <v>21</v>
      </c>
      <c r="B6" s="15">
        <v>1024</v>
      </c>
    </row>
    <row r="7" spans="1:2" x14ac:dyDescent="0.25">
      <c r="A7" t="s">
        <v>25</v>
      </c>
      <c r="B7" s="15">
        <v>6656</v>
      </c>
    </row>
    <row r="8" spans="1:2" x14ac:dyDescent="0.25">
      <c r="A8" t="s">
        <v>28</v>
      </c>
      <c r="B8" s="15">
        <v>16384</v>
      </c>
    </row>
    <row r="9" spans="1:2" x14ac:dyDescent="0.25">
      <c r="A9" t="s">
        <v>29</v>
      </c>
      <c r="B9" s="15">
        <v>32768</v>
      </c>
    </row>
    <row r="10" spans="1:2" x14ac:dyDescent="0.25">
      <c r="A10" t="s">
        <v>24</v>
      </c>
      <c r="B10" s="15">
        <v>2560</v>
      </c>
    </row>
    <row r="11" spans="1:2" x14ac:dyDescent="0.25">
      <c r="A11" t="s">
        <v>22</v>
      </c>
      <c r="B11" s="15">
        <v>1536</v>
      </c>
    </row>
    <row r="12" spans="1:2" x14ac:dyDescent="0.25">
      <c r="A12" t="s">
        <v>30</v>
      </c>
      <c r="B12" s="15">
        <v>65536</v>
      </c>
    </row>
    <row r="13" spans="1:2" x14ac:dyDescent="0.25">
      <c r="A13" t="s">
        <v>23</v>
      </c>
      <c r="B13" s="15">
        <v>2048</v>
      </c>
    </row>
    <row r="14" spans="1:2" x14ac:dyDescent="0.25">
      <c r="A14" t="s">
        <v>27</v>
      </c>
      <c r="B14" s="15">
        <v>8192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G25" sqref="G25"/>
    </sheetView>
  </sheetViews>
  <sheetFormatPr defaultRowHeight="15" x14ac:dyDescent="0.25"/>
  <cols>
    <col min="1" max="1" width="10.28515625" bestFit="1" customWidth="1"/>
    <col min="2" max="2" width="16.5703125" bestFit="1" customWidth="1"/>
  </cols>
  <sheetData>
    <row r="3" spans="1:2" x14ac:dyDescent="0.25">
      <c r="A3" s="14" t="s">
        <v>0</v>
      </c>
      <c r="B3" t="s">
        <v>31</v>
      </c>
    </row>
    <row r="4" spans="1:2" x14ac:dyDescent="0.25">
      <c r="A4" t="s">
        <v>20</v>
      </c>
      <c r="B4" s="15">
        <v>512</v>
      </c>
    </row>
    <row r="5" spans="1:2" x14ac:dyDescent="0.25">
      <c r="A5" t="s">
        <v>26</v>
      </c>
      <c r="B5" s="15">
        <v>4096</v>
      </c>
    </row>
    <row r="6" spans="1:2" x14ac:dyDescent="0.25">
      <c r="A6" t="s">
        <v>21</v>
      </c>
      <c r="B6" s="15">
        <v>1024</v>
      </c>
    </row>
    <row r="7" spans="1:2" x14ac:dyDescent="0.25">
      <c r="A7" t="s">
        <v>25</v>
      </c>
      <c r="B7" s="15">
        <v>6656</v>
      </c>
    </row>
    <row r="8" spans="1:2" x14ac:dyDescent="0.25">
      <c r="A8" t="s">
        <v>28</v>
      </c>
      <c r="B8" s="15">
        <v>16384</v>
      </c>
    </row>
    <row r="9" spans="1:2" x14ac:dyDescent="0.25">
      <c r="A9" t="s">
        <v>29</v>
      </c>
      <c r="B9" s="15">
        <v>32768</v>
      </c>
    </row>
    <row r="10" spans="1:2" x14ac:dyDescent="0.25">
      <c r="A10" t="s">
        <v>24</v>
      </c>
      <c r="B10" s="15">
        <v>2560</v>
      </c>
    </row>
    <row r="11" spans="1:2" x14ac:dyDescent="0.25">
      <c r="A11" t="s">
        <v>22</v>
      </c>
      <c r="B11" s="15">
        <v>1536</v>
      </c>
    </row>
    <row r="12" spans="1:2" x14ac:dyDescent="0.25">
      <c r="A12" t="s">
        <v>30</v>
      </c>
      <c r="B12" s="15">
        <v>65536</v>
      </c>
    </row>
    <row r="13" spans="1:2" x14ac:dyDescent="0.25">
      <c r="A13" t="s">
        <v>23</v>
      </c>
      <c r="B13" s="15">
        <v>2048</v>
      </c>
    </row>
    <row r="14" spans="1:2" x14ac:dyDescent="0.25">
      <c r="A14" t="s">
        <v>27</v>
      </c>
      <c r="B14" s="15">
        <v>8192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zoomScaleNormal="100" workbookViewId="0">
      <selection activeCell="H29" sqref="H29"/>
    </sheetView>
  </sheetViews>
  <sheetFormatPr defaultRowHeight="15" x14ac:dyDescent="0.25"/>
  <cols>
    <col min="1" max="1" width="9.140625" customWidth="1"/>
    <col min="2" max="2" width="13.140625" customWidth="1"/>
    <col min="3" max="3" width="13" customWidth="1"/>
    <col min="4" max="4" width="14.28515625" customWidth="1"/>
    <col min="5" max="5" width="16.140625" customWidth="1"/>
    <col min="6" max="6" width="19.5703125" customWidth="1"/>
    <col min="7" max="7" width="22.28515625" customWidth="1"/>
    <col min="8" max="8" width="14.140625" customWidth="1"/>
    <col min="9" max="9" width="13.85546875" customWidth="1"/>
    <col min="10" max="10" width="16.42578125" customWidth="1"/>
    <col min="13" max="13" width="9.140625" customWidth="1"/>
    <col min="14" max="14" width="19.28515625" customWidth="1"/>
    <col min="15" max="15" width="12.28515625" customWidth="1"/>
    <col min="16" max="16" width="11.85546875" customWidth="1"/>
  </cols>
  <sheetData>
    <row r="2" spans="2:10" x14ac:dyDescent="0.25">
      <c r="B2" s="1" t="s">
        <v>32</v>
      </c>
      <c r="C2" s="11" t="s">
        <v>73</v>
      </c>
      <c r="D2" s="1" t="s">
        <v>0</v>
      </c>
      <c r="E2" s="1" t="s">
        <v>4</v>
      </c>
      <c r="F2" s="7" t="s">
        <v>33</v>
      </c>
      <c r="I2" s="7" t="s">
        <v>35</v>
      </c>
      <c r="J2" s="12"/>
    </row>
    <row r="3" spans="2:10" x14ac:dyDescent="0.25">
      <c r="B3" s="2" t="s">
        <v>12</v>
      </c>
      <c r="C3" s="11">
        <v>1</v>
      </c>
      <c r="D3" s="1" t="s">
        <v>1</v>
      </c>
      <c r="E3" s="1" t="s">
        <v>1</v>
      </c>
      <c r="F3" s="8">
        <v>46</v>
      </c>
      <c r="I3" s="20" t="s">
        <v>36</v>
      </c>
      <c r="J3" s="19" t="s">
        <v>34</v>
      </c>
    </row>
    <row r="4" spans="2:10" x14ac:dyDescent="0.25">
      <c r="B4" s="2" t="s">
        <v>11</v>
      </c>
      <c r="C4" s="11">
        <v>2</v>
      </c>
      <c r="D4" s="1" t="s">
        <v>1</v>
      </c>
      <c r="E4" s="1" t="s">
        <v>1</v>
      </c>
      <c r="F4" s="8">
        <v>2853</v>
      </c>
      <c r="I4" s="20" t="s">
        <v>37</v>
      </c>
      <c r="J4" s="19" t="s">
        <v>42</v>
      </c>
    </row>
    <row r="5" spans="2:10" x14ac:dyDescent="0.25">
      <c r="B5" s="2" t="s">
        <v>10</v>
      </c>
      <c r="C5" s="11">
        <v>3</v>
      </c>
      <c r="D5" s="1">
        <v>0.02</v>
      </c>
      <c r="E5" s="1" t="s">
        <v>1</v>
      </c>
      <c r="F5" s="8">
        <v>176896</v>
      </c>
      <c r="I5" s="20" t="s">
        <v>38</v>
      </c>
      <c r="J5" s="19" t="s">
        <v>39</v>
      </c>
    </row>
    <row r="6" spans="2:10" x14ac:dyDescent="0.25">
      <c r="B6" s="2" t="s">
        <v>13</v>
      </c>
      <c r="C6" s="11">
        <v>4</v>
      </c>
      <c r="D6" s="1">
        <v>1.62</v>
      </c>
      <c r="E6" s="3">
        <v>80</v>
      </c>
      <c r="F6" s="8">
        <v>10967566</v>
      </c>
      <c r="I6" s="20" t="s">
        <v>40</v>
      </c>
      <c r="J6" s="19" t="s">
        <v>41</v>
      </c>
    </row>
    <row r="7" spans="2:10" x14ac:dyDescent="0.25">
      <c r="B7" s="2" t="s">
        <v>14</v>
      </c>
      <c r="C7" s="11">
        <v>5</v>
      </c>
      <c r="D7" s="1">
        <v>107.16</v>
      </c>
      <c r="E7" s="4">
        <v>65.148148000000006</v>
      </c>
      <c r="F7" s="8">
        <v>679989117</v>
      </c>
      <c r="H7" s="17"/>
      <c r="I7" s="17"/>
      <c r="J7" s="17"/>
    </row>
    <row r="8" spans="2:10" x14ac:dyDescent="0.25">
      <c r="B8" s="2" t="s">
        <v>15</v>
      </c>
      <c r="C8" s="11">
        <v>6</v>
      </c>
      <c r="D8" s="1">
        <v>6966.77</v>
      </c>
      <c r="E8" s="1" t="s">
        <v>2</v>
      </c>
      <c r="F8" s="8" t="s">
        <v>3</v>
      </c>
      <c r="H8" s="17"/>
      <c r="I8" s="17"/>
      <c r="J8" s="17"/>
    </row>
    <row r="9" spans="2:10" x14ac:dyDescent="0.25">
      <c r="B9" s="2" t="s">
        <v>16</v>
      </c>
      <c r="C9" s="11">
        <v>7</v>
      </c>
      <c r="D9" s="9">
        <v>509956.14</v>
      </c>
      <c r="E9" s="5" t="s">
        <v>7</v>
      </c>
      <c r="F9" s="8" t="s">
        <v>5</v>
      </c>
      <c r="H9" s="17"/>
      <c r="I9" s="17"/>
      <c r="J9" s="17"/>
    </row>
    <row r="10" spans="2:10" x14ac:dyDescent="0.25">
      <c r="B10" s="2" t="s">
        <v>17</v>
      </c>
      <c r="C10" s="11">
        <v>8</v>
      </c>
      <c r="D10" s="9">
        <v>35660303.899999999</v>
      </c>
      <c r="E10" s="5" t="s">
        <v>8</v>
      </c>
      <c r="F10" s="8" t="s">
        <v>6</v>
      </c>
      <c r="H10" s="17"/>
      <c r="I10" s="17"/>
      <c r="J10" s="17"/>
    </row>
    <row r="11" spans="2:10" x14ac:dyDescent="0.25">
      <c r="D11" s="10" t="s">
        <v>9</v>
      </c>
      <c r="H11" s="17"/>
      <c r="I11" s="17"/>
      <c r="J11" s="17"/>
    </row>
    <row r="12" spans="2:10" x14ac:dyDescent="0.25">
      <c r="E12" s="6"/>
      <c r="H12" s="17"/>
      <c r="I12" s="17"/>
      <c r="J12" s="17"/>
    </row>
    <row r="13" spans="2:10" x14ac:dyDescent="0.25">
      <c r="B13" s="16"/>
      <c r="E13" s="6"/>
      <c r="H13" s="17"/>
      <c r="I13" s="17"/>
      <c r="J13" s="17"/>
    </row>
    <row r="14" spans="2:10" x14ac:dyDescent="0.25">
      <c r="H14" s="17"/>
      <c r="I14" s="17"/>
      <c r="J14" s="17"/>
    </row>
    <row r="15" spans="2:10" x14ac:dyDescent="0.25">
      <c r="H15" s="18"/>
      <c r="I15" s="18"/>
      <c r="J15" s="18"/>
    </row>
    <row r="16" spans="2:10" x14ac:dyDescent="0.25">
      <c r="H16" s="12"/>
      <c r="I16" s="12"/>
      <c r="J16" s="12"/>
    </row>
    <row r="17" spans="8:10" x14ac:dyDescent="0.25">
      <c r="H17" s="17"/>
      <c r="I17" s="17"/>
      <c r="J17" s="17"/>
    </row>
    <row r="18" spans="8:10" x14ac:dyDescent="0.25">
      <c r="H18" s="17"/>
      <c r="I18" s="17"/>
      <c r="J18" s="17"/>
    </row>
    <row r="19" spans="8:10" x14ac:dyDescent="0.25">
      <c r="H19" s="17"/>
      <c r="I19" s="17"/>
      <c r="J19" s="17"/>
    </row>
    <row r="20" spans="8:10" x14ac:dyDescent="0.25">
      <c r="H20" s="17"/>
      <c r="I20" s="17"/>
      <c r="J20" s="17"/>
    </row>
    <row r="21" spans="8:10" x14ac:dyDescent="0.25">
      <c r="H21" s="17"/>
      <c r="I21" s="17"/>
      <c r="J21" s="17"/>
    </row>
    <row r="22" spans="8:10" x14ac:dyDescent="0.25">
      <c r="H22" s="17"/>
      <c r="I22" s="17"/>
      <c r="J22" s="17"/>
    </row>
    <row r="23" spans="8:10" x14ac:dyDescent="0.25">
      <c r="H23" s="17"/>
      <c r="I23" s="17"/>
      <c r="J23" s="17"/>
    </row>
    <row r="24" spans="8:10" x14ac:dyDescent="0.25">
      <c r="H24" s="17"/>
      <c r="I24" s="17"/>
      <c r="J24" s="17"/>
    </row>
    <row r="25" spans="8:10" x14ac:dyDescent="0.25">
      <c r="H25" s="17"/>
      <c r="I25" s="17"/>
      <c r="J25" s="17"/>
    </row>
    <row r="26" spans="8:10" x14ac:dyDescent="0.25">
      <c r="H26" s="17"/>
      <c r="I26" s="17"/>
      <c r="J26" s="17"/>
    </row>
    <row r="27" spans="8:10" x14ac:dyDescent="0.25">
      <c r="H27" s="17"/>
      <c r="I27" s="17"/>
      <c r="J27" s="17"/>
    </row>
    <row r="28" spans="8:10" x14ac:dyDescent="0.25">
      <c r="H28" s="17"/>
      <c r="I28" s="17"/>
      <c r="J28" s="17"/>
    </row>
    <row r="29" spans="8:10" x14ac:dyDescent="0.25">
      <c r="H29" s="18"/>
      <c r="I29" s="18"/>
      <c r="J29" s="18"/>
    </row>
    <row r="30" spans="8:10" x14ac:dyDescent="0.25">
      <c r="H30" s="12"/>
      <c r="I30" s="12"/>
      <c r="J30" s="12"/>
    </row>
    <row r="31" spans="8:10" x14ac:dyDescent="0.25">
      <c r="H31" s="17"/>
      <c r="I31" s="17"/>
      <c r="J31" s="17"/>
    </row>
    <row r="32" spans="8:10" x14ac:dyDescent="0.25">
      <c r="H32" s="17"/>
      <c r="I32" s="17"/>
      <c r="J32" s="17"/>
    </row>
    <row r="33" spans="8:10" x14ac:dyDescent="0.25">
      <c r="H33" s="17"/>
      <c r="I33" s="17"/>
      <c r="J33" s="17"/>
    </row>
    <row r="34" spans="8:10" x14ac:dyDescent="0.25">
      <c r="H34" s="17"/>
      <c r="I34" s="17"/>
      <c r="J34" s="17"/>
    </row>
    <row r="35" spans="8:10" x14ac:dyDescent="0.25">
      <c r="H35" s="17"/>
      <c r="I35" s="17"/>
      <c r="J35" s="17"/>
    </row>
    <row r="36" spans="8:10" x14ac:dyDescent="0.25">
      <c r="H36" s="17"/>
      <c r="I36" s="17"/>
      <c r="J36" s="17"/>
    </row>
    <row r="37" spans="8:10" x14ac:dyDescent="0.25">
      <c r="H37" s="17"/>
      <c r="I37" s="17"/>
      <c r="J37" s="17"/>
    </row>
    <row r="38" spans="8:10" x14ac:dyDescent="0.25">
      <c r="H38" s="17"/>
      <c r="I38" s="17"/>
      <c r="J38" s="17"/>
    </row>
    <row r="39" spans="8:10" x14ac:dyDescent="0.25">
      <c r="H39" s="17"/>
      <c r="I39" s="17"/>
      <c r="J39" s="17"/>
    </row>
    <row r="40" spans="8:10" x14ac:dyDescent="0.25">
      <c r="H40" s="17"/>
      <c r="I40" s="17"/>
      <c r="J40" s="17"/>
    </row>
    <row r="41" spans="8:10" x14ac:dyDescent="0.25">
      <c r="H41" s="17"/>
      <c r="I41" s="17"/>
      <c r="J41" s="17"/>
    </row>
    <row r="42" spans="8:10" x14ac:dyDescent="0.25">
      <c r="H42" s="17"/>
      <c r="I42" s="17"/>
      <c r="J42" s="17"/>
    </row>
    <row r="43" spans="8:10" x14ac:dyDescent="0.25">
      <c r="H43" s="18"/>
      <c r="I43" s="18"/>
      <c r="J43" s="18"/>
    </row>
    <row r="44" spans="8:10" x14ac:dyDescent="0.25">
      <c r="H44" s="12"/>
      <c r="I44" s="12"/>
      <c r="J44" s="12"/>
    </row>
    <row r="45" spans="8:10" x14ac:dyDescent="0.25">
      <c r="H45" s="17"/>
      <c r="I45" s="17"/>
      <c r="J45" s="17"/>
    </row>
    <row r="46" spans="8:10" x14ac:dyDescent="0.25">
      <c r="H46" s="17"/>
      <c r="I46" s="17"/>
      <c r="J46" s="17"/>
    </row>
    <row r="47" spans="8:10" x14ac:dyDescent="0.25">
      <c r="H47" s="17"/>
      <c r="I47" s="17"/>
      <c r="J47" s="17"/>
    </row>
    <row r="48" spans="8:10" x14ac:dyDescent="0.25">
      <c r="H48" s="17"/>
      <c r="I48" s="17"/>
      <c r="J48" s="17"/>
    </row>
    <row r="49" spans="8:10" x14ac:dyDescent="0.25">
      <c r="H49" s="17"/>
      <c r="I49" s="17"/>
      <c r="J49" s="17"/>
    </row>
    <row r="50" spans="8:10" x14ac:dyDescent="0.25">
      <c r="H50" s="17"/>
      <c r="I50" s="17"/>
      <c r="J50" s="17"/>
    </row>
    <row r="51" spans="8:10" x14ac:dyDescent="0.25">
      <c r="H51" s="17"/>
      <c r="I51" s="17"/>
      <c r="J51" s="17"/>
    </row>
    <row r="52" spans="8:10" x14ac:dyDescent="0.25">
      <c r="H52" s="17"/>
      <c r="I52" s="17"/>
      <c r="J52" s="17"/>
    </row>
    <row r="53" spans="8:10" x14ac:dyDescent="0.25">
      <c r="H53" s="17"/>
      <c r="I53" s="17"/>
      <c r="J53" s="17"/>
    </row>
    <row r="54" spans="8:10" x14ac:dyDescent="0.25">
      <c r="H54" s="17"/>
      <c r="I54" s="17"/>
      <c r="J54" s="17"/>
    </row>
    <row r="55" spans="8:10" x14ac:dyDescent="0.25">
      <c r="H55" s="17"/>
      <c r="I55" s="17"/>
      <c r="J55" s="17"/>
    </row>
    <row r="56" spans="8:10" x14ac:dyDescent="0.25">
      <c r="H56" s="17"/>
      <c r="I56" s="17"/>
      <c r="J56" s="17"/>
    </row>
    <row r="57" spans="8:10" x14ac:dyDescent="0.25">
      <c r="H57" s="18"/>
      <c r="I57" s="18"/>
      <c r="J57" s="18"/>
    </row>
    <row r="58" spans="8:10" x14ac:dyDescent="0.25">
      <c r="H58" s="12"/>
      <c r="I58" s="12"/>
      <c r="J58" s="12"/>
    </row>
    <row r="59" spans="8:10" x14ac:dyDescent="0.25">
      <c r="H59" s="17"/>
      <c r="I59" s="17"/>
      <c r="J59" s="17"/>
    </row>
    <row r="60" spans="8:10" x14ac:dyDescent="0.25">
      <c r="H60" s="17"/>
      <c r="I60" s="17"/>
      <c r="J60" s="17"/>
    </row>
    <row r="61" spans="8:10" x14ac:dyDescent="0.25">
      <c r="H61" s="17"/>
      <c r="I61" s="17"/>
      <c r="J61" s="17"/>
    </row>
    <row r="62" spans="8:10" x14ac:dyDescent="0.25">
      <c r="H62" s="17"/>
      <c r="I62" s="17"/>
      <c r="J62" s="17"/>
    </row>
    <row r="63" spans="8:10" x14ac:dyDescent="0.25">
      <c r="H63" s="17"/>
      <c r="I63" s="17"/>
      <c r="J63" s="17"/>
    </row>
    <row r="64" spans="8:10" x14ac:dyDescent="0.25">
      <c r="H64" s="17"/>
      <c r="I64" s="17"/>
      <c r="J64" s="17"/>
    </row>
    <row r="65" spans="8:10" x14ac:dyDescent="0.25">
      <c r="H65" s="17"/>
      <c r="I65" s="17"/>
      <c r="J65" s="17"/>
    </row>
    <row r="66" spans="8:10" x14ac:dyDescent="0.25">
      <c r="H66" s="17"/>
      <c r="I66" s="17"/>
      <c r="J66" s="17"/>
    </row>
    <row r="67" spans="8:10" x14ac:dyDescent="0.25">
      <c r="H67" s="17"/>
      <c r="I67" s="17"/>
      <c r="J67" s="17"/>
    </row>
    <row r="68" spans="8:10" x14ac:dyDescent="0.25">
      <c r="H68" s="17"/>
      <c r="I68" s="17"/>
      <c r="J68" s="17"/>
    </row>
    <row r="69" spans="8:10" x14ac:dyDescent="0.25">
      <c r="H69" s="17"/>
      <c r="I69" s="17"/>
      <c r="J69" s="17"/>
    </row>
    <row r="70" spans="8:10" x14ac:dyDescent="0.25">
      <c r="H70" s="17"/>
      <c r="I70" s="17"/>
      <c r="J70" s="17"/>
    </row>
    <row r="71" spans="8:10" x14ac:dyDescent="0.25">
      <c r="H71" s="18"/>
      <c r="I71" s="18"/>
      <c r="J71" s="18"/>
    </row>
    <row r="72" spans="8:10" x14ac:dyDescent="0.25">
      <c r="H72" s="12"/>
      <c r="I72" s="12"/>
      <c r="J72" s="12"/>
    </row>
    <row r="73" spans="8:10" x14ac:dyDescent="0.25">
      <c r="H73" s="17"/>
      <c r="I73" s="17"/>
      <c r="J73" s="17"/>
    </row>
    <row r="74" spans="8:10" x14ac:dyDescent="0.25">
      <c r="H74" s="17"/>
      <c r="I74" s="17"/>
      <c r="J74" s="17"/>
    </row>
    <row r="75" spans="8:10" x14ac:dyDescent="0.25">
      <c r="H75" s="17"/>
      <c r="I75" s="17"/>
      <c r="J75" s="17"/>
    </row>
    <row r="76" spans="8:10" x14ac:dyDescent="0.25">
      <c r="H76" s="17"/>
      <c r="I76" s="17"/>
      <c r="J76" s="17"/>
    </row>
    <row r="77" spans="8:10" x14ac:dyDescent="0.25">
      <c r="H77" s="17"/>
      <c r="I77" s="17"/>
      <c r="J77" s="17"/>
    </row>
    <row r="78" spans="8:10" x14ac:dyDescent="0.25">
      <c r="H78" s="17"/>
      <c r="I78" s="17"/>
      <c r="J78" s="17"/>
    </row>
    <row r="79" spans="8:10" x14ac:dyDescent="0.25">
      <c r="H79" s="17"/>
      <c r="I79" s="17"/>
      <c r="J79" s="17"/>
    </row>
    <row r="80" spans="8:10" x14ac:dyDescent="0.25">
      <c r="H80" s="17"/>
      <c r="I80" s="17"/>
      <c r="J80" s="17"/>
    </row>
    <row r="81" spans="8:10" x14ac:dyDescent="0.25">
      <c r="H81" s="17"/>
      <c r="I81" s="17"/>
      <c r="J81" s="17"/>
    </row>
    <row r="82" spans="8:10" x14ac:dyDescent="0.25">
      <c r="H82" s="17"/>
      <c r="I82" s="17"/>
      <c r="J82" s="17"/>
    </row>
    <row r="83" spans="8:10" x14ac:dyDescent="0.25">
      <c r="H83" s="17"/>
      <c r="I83" s="17"/>
      <c r="J83" s="17"/>
    </row>
    <row r="84" spans="8:10" x14ac:dyDescent="0.25">
      <c r="H84" s="17"/>
      <c r="I84" s="17"/>
      <c r="J84" s="1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AD17" sqref="AD17"/>
    </sheetView>
  </sheetViews>
  <sheetFormatPr defaultRowHeight="15" x14ac:dyDescent="0.25"/>
  <cols>
    <col min="1" max="2" width="3.28515625" customWidth="1"/>
    <col min="3" max="3" width="3.42578125" customWidth="1"/>
    <col min="4" max="4" width="3.140625" customWidth="1"/>
    <col min="5" max="5" width="3.42578125" customWidth="1"/>
    <col min="6" max="6" width="3" customWidth="1"/>
    <col min="7" max="7" width="3.28515625" customWidth="1"/>
    <col min="8" max="8" width="3.140625" customWidth="1"/>
    <col min="9" max="9" width="3" customWidth="1"/>
    <col min="10" max="10" width="3.5703125" customWidth="1"/>
    <col min="11" max="11" width="3.42578125" customWidth="1"/>
    <col min="12" max="12" width="3.7109375" customWidth="1"/>
    <col min="13" max="13" width="3.42578125" customWidth="1"/>
    <col min="14" max="15" width="3.28515625" customWidth="1"/>
    <col min="16" max="17" width="3.140625" customWidth="1"/>
    <col min="18" max="19" width="3.42578125" customWidth="1"/>
    <col min="20" max="20" width="3.5703125" customWidth="1"/>
    <col min="21" max="21" width="3" customWidth="1"/>
    <col min="22" max="22" width="3.5703125" customWidth="1"/>
    <col min="23" max="23" width="3" customWidth="1"/>
    <col min="24" max="24" width="3.5703125" customWidth="1"/>
    <col min="25" max="26" width="3.28515625" customWidth="1"/>
    <col min="27" max="27" width="3.7109375" customWidth="1"/>
    <col min="29" max="29" width="2.7109375" customWidth="1"/>
    <col min="30" max="30" width="25" customWidth="1"/>
    <col min="31" max="31" width="7.42578125" customWidth="1"/>
    <col min="32" max="32" width="78.7109375" customWidth="1"/>
  </cols>
  <sheetData>
    <row r="1" spans="1:32" x14ac:dyDescent="0.25">
      <c r="A1" s="23" t="s">
        <v>62</v>
      </c>
      <c r="B1" s="23" t="s">
        <v>61</v>
      </c>
      <c r="C1" s="23" t="s">
        <v>60</v>
      </c>
      <c r="D1" s="23" t="s">
        <v>59</v>
      </c>
      <c r="E1" s="23" t="s">
        <v>58</v>
      </c>
      <c r="F1" s="23" t="s">
        <v>57</v>
      </c>
      <c r="G1" s="23" t="s">
        <v>56</v>
      </c>
      <c r="H1" s="23" t="s">
        <v>43</v>
      </c>
      <c r="I1" s="23" t="s">
        <v>44</v>
      </c>
      <c r="J1" s="23" t="s">
        <v>45</v>
      </c>
      <c r="K1" s="23" t="s">
        <v>46</v>
      </c>
      <c r="L1" s="23" t="s">
        <v>47</v>
      </c>
      <c r="M1" s="23" t="s">
        <v>48</v>
      </c>
      <c r="N1" s="25" t="s">
        <v>49</v>
      </c>
      <c r="O1" s="25" t="s">
        <v>50</v>
      </c>
      <c r="P1" s="25" t="s">
        <v>51</v>
      </c>
      <c r="Q1" s="25" t="s">
        <v>52</v>
      </c>
      <c r="R1" s="25" t="s">
        <v>53</v>
      </c>
      <c r="S1" s="25" t="s">
        <v>54</v>
      </c>
      <c r="T1" s="25" t="s">
        <v>55</v>
      </c>
      <c r="U1" s="24" t="s">
        <v>56</v>
      </c>
      <c r="V1" s="25" t="s">
        <v>68</v>
      </c>
      <c r="W1" s="25" t="s">
        <v>67</v>
      </c>
      <c r="X1" s="25" t="s">
        <v>66</v>
      </c>
      <c r="Y1" s="25" t="s">
        <v>65</v>
      </c>
      <c r="Z1" s="25" t="s">
        <v>64</v>
      </c>
      <c r="AA1" s="25" t="s">
        <v>63</v>
      </c>
      <c r="AB1" s="30"/>
      <c r="AC1" s="17"/>
    </row>
    <row r="2" spans="1:32" x14ac:dyDescent="0.25">
      <c r="A2" s="23" t="s">
        <v>61</v>
      </c>
      <c r="B2" s="23" t="s">
        <v>60</v>
      </c>
      <c r="C2" s="23" t="s">
        <v>59</v>
      </c>
      <c r="D2" s="23" t="s">
        <v>58</v>
      </c>
      <c r="E2" s="23" t="s">
        <v>57</v>
      </c>
      <c r="F2" s="23" t="s">
        <v>56</v>
      </c>
      <c r="G2" s="23" t="s">
        <v>43</v>
      </c>
      <c r="H2" s="23" t="s">
        <v>44</v>
      </c>
      <c r="I2" s="23" t="s">
        <v>45</v>
      </c>
      <c r="J2" s="23" t="s">
        <v>46</v>
      </c>
      <c r="K2" s="23" t="s">
        <v>47</v>
      </c>
      <c r="L2" s="23" t="s">
        <v>48</v>
      </c>
      <c r="M2" s="23" t="s">
        <v>49</v>
      </c>
      <c r="N2" s="25" t="s">
        <v>50</v>
      </c>
      <c r="O2" s="25" t="s">
        <v>51</v>
      </c>
      <c r="P2" s="25" t="s">
        <v>52</v>
      </c>
      <c r="Q2" s="25" t="s">
        <v>53</v>
      </c>
      <c r="R2" s="25" t="s">
        <v>54</v>
      </c>
      <c r="S2" s="25" t="s">
        <v>55</v>
      </c>
      <c r="T2" s="25" t="s">
        <v>68</v>
      </c>
      <c r="U2" s="24" t="s">
        <v>57</v>
      </c>
      <c r="V2" s="25" t="s">
        <v>67</v>
      </c>
      <c r="W2" s="25" t="s">
        <v>66</v>
      </c>
      <c r="X2" s="25" t="s">
        <v>65</v>
      </c>
      <c r="Y2" s="25" t="s">
        <v>64</v>
      </c>
      <c r="Z2" s="25" t="s">
        <v>63</v>
      </c>
      <c r="AA2" s="25" t="s">
        <v>62</v>
      </c>
      <c r="AC2" s="17"/>
    </row>
    <row r="3" spans="1:32" x14ac:dyDescent="0.25">
      <c r="A3" s="23" t="s">
        <v>60</v>
      </c>
      <c r="B3" s="23" t="s">
        <v>59</v>
      </c>
      <c r="C3" s="23" t="s">
        <v>58</v>
      </c>
      <c r="D3" s="23" t="s">
        <v>57</v>
      </c>
      <c r="E3" s="23" t="s">
        <v>56</v>
      </c>
      <c r="F3" s="23" t="s">
        <v>43</v>
      </c>
      <c r="G3" s="23" t="s">
        <v>44</v>
      </c>
      <c r="H3" s="23" t="s">
        <v>45</v>
      </c>
      <c r="I3" s="23" t="s">
        <v>46</v>
      </c>
      <c r="J3" s="23" t="s">
        <v>47</v>
      </c>
      <c r="K3" s="23" t="s">
        <v>48</v>
      </c>
      <c r="L3" s="23" t="s">
        <v>49</v>
      </c>
      <c r="M3" s="23" t="s">
        <v>50</v>
      </c>
      <c r="N3" s="25" t="s">
        <v>51</v>
      </c>
      <c r="O3" s="25" t="s">
        <v>52</v>
      </c>
      <c r="P3" s="25" t="s">
        <v>53</v>
      </c>
      <c r="Q3" s="25" t="s">
        <v>54</v>
      </c>
      <c r="R3" s="25" t="s">
        <v>55</v>
      </c>
      <c r="S3" s="25" t="s">
        <v>68</v>
      </c>
      <c r="T3" s="25" t="s">
        <v>67</v>
      </c>
      <c r="U3" s="24" t="s">
        <v>58</v>
      </c>
      <c r="V3" s="25" t="s">
        <v>66</v>
      </c>
      <c r="W3" s="25" t="s">
        <v>65</v>
      </c>
      <c r="X3" s="25" t="s">
        <v>64</v>
      </c>
      <c r="Y3" s="25" t="s">
        <v>63</v>
      </c>
      <c r="Z3" s="25" t="s">
        <v>62</v>
      </c>
      <c r="AA3" s="25" t="s">
        <v>61</v>
      </c>
      <c r="AC3" s="17"/>
    </row>
    <row r="4" spans="1:32" x14ac:dyDescent="0.25">
      <c r="A4" s="23" t="s">
        <v>59</v>
      </c>
      <c r="B4" s="23" t="s">
        <v>58</v>
      </c>
      <c r="C4" s="23" t="s">
        <v>57</v>
      </c>
      <c r="D4" s="23" t="s">
        <v>56</v>
      </c>
      <c r="E4" s="23" t="s">
        <v>43</v>
      </c>
      <c r="F4" s="23" t="s">
        <v>44</v>
      </c>
      <c r="G4" s="23" t="s">
        <v>45</v>
      </c>
      <c r="H4" s="23" t="s">
        <v>46</v>
      </c>
      <c r="I4" s="23" t="s">
        <v>47</v>
      </c>
      <c r="J4" s="23" t="s">
        <v>48</v>
      </c>
      <c r="K4" s="23" t="s">
        <v>49</v>
      </c>
      <c r="L4" s="23" t="s">
        <v>50</v>
      </c>
      <c r="M4" s="23" t="s">
        <v>51</v>
      </c>
      <c r="N4" s="25" t="s">
        <v>52</v>
      </c>
      <c r="O4" s="25" t="s">
        <v>53</v>
      </c>
      <c r="P4" s="25" t="s">
        <v>54</v>
      </c>
      <c r="Q4" s="25" t="s">
        <v>55</v>
      </c>
      <c r="R4" s="25" t="s">
        <v>68</v>
      </c>
      <c r="S4" s="25" t="s">
        <v>67</v>
      </c>
      <c r="T4" s="25" t="s">
        <v>66</v>
      </c>
      <c r="U4" s="24" t="s">
        <v>59</v>
      </c>
      <c r="V4" s="25" t="s">
        <v>65</v>
      </c>
      <c r="W4" s="25" t="s">
        <v>64</v>
      </c>
      <c r="X4" s="25" t="s">
        <v>63</v>
      </c>
      <c r="Y4" s="25" t="s">
        <v>62</v>
      </c>
      <c r="Z4" s="25" t="s">
        <v>61</v>
      </c>
      <c r="AA4" s="25" t="s">
        <v>60</v>
      </c>
      <c r="AC4" s="31"/>
    </row>
    <row r="5" spans="1:32" x14ac:dyDescent="0.25">
      <c r="A5" s="23" t="s">
        <v>58</v>
      </c>
      <c r="B5" s="23" t="s">
        <v>57</v>
      </c>
      <c r="C5" s="23" t="s">
        <v>56</v>
      </c>
      <c r="D5" s="23" t="s">
        <v>43</v>
      </c>
      <c r="E5" s="23" t="s">
        <v>44</v>
      </c>
      <c r="F5" s="23" t="s">
        <v>45</v>
      </c>
      <c r="G5" s="23" t="s">
        <v>46</v>
      </c>
      <c r="H5" s="23" t="s">
        <v>47</v>
      </c>
      <c r="I5" s="23" t="s">
        <v>48</v>
      </c>
      <c r="J5" s="23" t="s">
        <v>49</v>
      </c>
      <c r="K5" s="23" t="s">
        <v>50</v>
      </c>
      <c r="L5" s="23" t="s">
        <v>51</v>
      </c>
      <c r="M5" s="23" t="s">
        <v>52</v>
      </c>
      <c r="N5" s="25" t="s">
        <v>53</v>
      </c>
      <c r="O5" s="25" t="s">
        <v>54</v>
      </c>
      <c r="P5" s="25" t="s">
        <v>55</v>
      </c>
      <c r="Q5" s="25" t="s">
        <v>68</v>
      </c>
      <c r="R5" s="25" t="s">
        <v>67</v>
      </c>
      <c r="S5" s="25" t="s">
        <v>66</v>
      </c>
      <c r="T5" s="25" t="s">
        <v>65</v>
      </c>
      <c r="U5" s="24" t="s">
        <v>60</v>
      </c>
      <c r="V5" s="25" t="s">
        <v>64</v>
      </c>
      <c r="W5" s="25" t="s">
        <v>63</v>
      </c>
      <c r="X5" s="25" t="s">
        <v>62</v>
      </c>
      <c r="Y5" s="25" t="s">
        <v>61</v>
      </c>
      <c r="Z5" s="25" t="s">
        <v>60</v>
      </c>
      <c r="AA5" s="25" t="s">
        <v>59</v>
      </c>
      <c r="AB5" s="30"/>
      <c r="AC5" s="17"/>
    </row>
    <row r="6" spans="1:32" x14ac:dyDescent="0.25">
      <c r="A6" s="23" t="s">
        <v>57</v>
      </c>
      <c r="B6" s="23" t="s">
        <v>56</v>
      </c>
      <c r="C6" s="23" t="s">
        <v>43</v>
      </c>
      <c r="D6" s="23" t="s">
        <v>44</v>
      </c>
      <c r="E6" s="23" t="s">
        <v>45</v>
      </c>
      <c r="F6" s="23" t="s">
        <v>46</v>
      </c>
      <c r="G6" s="23" t="s">
        <v>47</v>
      </c>
      <c r="H6" s="23" t="s">
        <v>48</v>
      </c>
      <c r="I6" s="23" t="s">
        <v>49</v>
      </c>
      <c r="J6" s="23" t="s">
        <v>50</v>
      </c>
      <c r="K6" s="23" t="s">
        <v>51</v>
      </c>
      <c r="L6" s="23" t="s">
        <v>52</v>
      </c>
      <c r="M6" s="23" t="s">
        <v>53</v>
      </c>
      <c r="N6" s="25" t="s">
        <v>54</v>
      </c>
      <c r="O6" s="25" t="s">
        <v>55</v>
      </c>
      <c r="P6" s="25" t="s">
        <v>68</v>
      </c>
      <c r="Q6" s="25" t="s">
        <v>67</v>
      </c>
      <c r="R6" s="25" t="s">
        <v>66</v>
      </c>
      <c r="S6" s="25" t="s">
        <v>65</v>
      </c>
      <c r="T6" s="25" t="s">
        <v>64</v>
      </c>
      <c r="U6" s="24" t="s">
        <v>61</v>
      </c>
      <c r="V6" s="25" t="s">
        <v>63</v>
      </c>
      <c r="W6" s="25" t="s">
        <v>62</v>
      </c>
      <c r="X6" s="25" t="s">
        <v>61</v>
      </c>
      <c r="Y6" s="25" t="s">
        <v>60</v>
      </c>
      <c r="Z6" s="25" t="s">
        <v>59</v>
      </c>
      <c r="AA6" s="25" t="s">
        <v>58</v>
      </c>
      <c r="AC6" s="17"/>
      <c r="AD6" s="18"/>
    </row>
    <row r="7" spans="1:32" x14ac:dyDescent="0.25">
      <c r="A7" s="23" t="s">
        <v>56</v>
      </c>
      <c r="B7" s="23" t="s">
        <v>43</v>
      </c>
      <c r="C7" s="23" t="s">
        <v>44</v>
      </c>
      <c r="D7" s="23" t="s">
        <v>45</v>
      </c>
      <c r="E7" s="23" t="s">
        <v>46</v>
      </c>
      <c r="F7" s="23" t="s">
        <v>47</v>
      </c>
      <c r="G7" s="23" t="s">
        <v>48</v>
      </c>
      <c r="H7" s="23" t="s">
        <v>49</v>
      </c>
      <c r="I7" s="23" t="s">
        <v>50</v>
      </c>
      <c r="J7" s="23" t="s">
        <v>51</v>
      </c>
      <c r="K7" s="23" t="s">
        <v>52</v>
      </c>
      <c r="L7" s="23" t="s">
        <v>53</v>
      </c>
      <c r="M7" s="23" t="s">
        <v>54</v>
      </c>
      <c r="N7" s="25" t="s">
        <v>55</v>
      </c>
      <c r="O7" s="25" t="s">
        <v>68</v>
      </c>
      <c r="P7" s="25" t="s">
        <v>67</v>
      </c>
      <c r="Q7" s="25" t="s">
        <v>66</v>
      </c>
      <c r="R7" s="25" t="s">
        <v>65</v>
      </c>
      <c r="S7" s="25" t="s">
        <v>64</v>
      </c>
      <c r="T7" s="25" t="s">
        <v>63</v>
      </c>
      <c r="U7" s="24" t="s">
        <v>62</v>
      </c>
      <c r="V7" s="25" t="s">
        <v>62</v>
      </c>
      <c r="W7" s="25" t="s">
        <v>61</v>
      </c>
      <c r="X7" s="25" t="s">
        <v>60</v>
      </c>
      <c r="Y7" s="25" t="s">
        <v>59</v>
      </c>
      <c r="Z7" s="25" t="s">
        <v>58</v>
      </c>
      <c r="AA7" s="25" t="s">
        <v>57</v>
      </c>
      <c r="AC7" s="17"/>
      <c r="AD7" s="18"/>
    </row>
    <row r="8" spans="1:32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3" t="s">
        <v>48</v>
      </c>
      <c r="G8" s="23" t="s">
        <v>49</v>
      </c>
      <c r="H8" s="23" t="s">
        <v>50</v>
      </c>
      <c r="I8" s="23" t="s">
        <v>51</v>
      </c>
      <c r="J8" s="23" t="s">
        <v>52</v>
      </c>
      <c r="K8" s="23" t="s">
        <v>53</v>
      </c>
      <c r="L8" s="23" t="s">
        <v>54</v>
      </c>
      <c r="M8" s="23" t="s">
        <v>55</v>
      </c>
      <c r="N8" s="25" t="s">
        <v>68</v>
      </c>
      <c r="O8" s="25" t="s">
        <v>67</v>
      </c>
      <c r="P8" s="25" t="s">
        <v>66</v>
      </c>
      <c r="Q8" s="25" t="s">
        <v>65</v>
      </c>
      <c r="R8" s="25" t="s">
        <v>64</v>
      </c>
      <c r="S8" s="25" t="s">
        <v>63</v>
      </c>
      <c r="T8" s="25" t="s">
        <v>62</v>
      </c>
      <c r="U8" s="24" t="s">
        <v>63</v>
      </c>
      <c r="V8" s="25" t="s">
        <v>61</v>
      </c>
      <c r="W8" s="25" t="s">
        <v>60</v>
      </c>
      <c r="X8" s="25" t="s">
        <v>59</v>
      </c>
      <c r="Y8" s="25" t="s">
        <v>58</v>
      </c>
      <c r="Z8" s="25" t="s">
        <v>57</v>
      </c>
      <c r="AA8" s="25" t="s">
        <v>56</v>
      </c>
      <c r="AD8" s="17"/>
    </row>
    <row r="9" spans="1:32" x14ac:dyDescent="0.25">
      <c r="A9" s="23" t="s">
        <v>44</v>
      </c>
      <c r="B9" s="23" t="s">
        <v>45</v>
      </c>
      <c r="C9" s="23" t="s">
        <v>46</v>
      </c>
      <c r="D9" s="23" t="s">
        <v>47</v>
      </c>
      <c r="E9" s="23" t="s">
        <v>48</v>
      </c>
      <c r="F9" s="23" t="s">
        <v>49</v>
      </c>
      <c r="G9" s="23" t="s">
        <v>50</v>
      </c>
      <c r="H9" s="23" t="s">
        <v>51</v>
      </c>
      <c r="I9" s="23" t="s">
        <v>52</v>
      </c>
      <c r="J9" s="23" t="s">
        <v>53</v>
      </c>
      <c r="K9" s="23" t="s">
        <v>54</v>
      </c>
      <c r="L9" s="23" t="s">
        <v>55</v>
      </c>
      <c r="M9" s="23" t="s">
        <v>68</v>
      </c>
      <c r="N9" s="25" t="s">
        <v>67</v>
      </c>
      <c r="O9" s="25" t="s">
        <v>66</v>
      </c>
      <c r="P9" s="25" t="s">
        <v>65</v>
      </c>
      <c r="Q9" s="25" t="s">
        <v>64</v>
      </c>
      <c r="R9" s="25" t="s">
        <v>63</v>
      </c>
      <c r="S9" s="25" t="s">
        <v>62</v>
      </c>
      <c r="T9" s="25" t="s">
        <v>61</v>
      </c>
      <c r="U9" s="24" t="s">
        <v>64</v>
      </c>
      <c r="V9" s="25" t="s">
        <v>60</v>
      </c>
      <c r="W9" s="25" t="s">
        <v>59</v>
      </c>
      <c r="X9" s="25" t="s">
        <v>58</v>
      </c>
      <c r="Y9" s="25" t="s">
        <v>57</v>
      </c>
      <c r="Z9" s="25" t="s">
        <v>56</v>
      </c>
      <c r="AA9" s="25" t="s">
        <v>43</v>
      </c>
    </row>
    <row r="10" spans="1:32" x14ac:dyDescent="0.25">
      <c r="A10" s="23" t="s">
        <v>45</v>
      </c>
      <c r="B10" s="23" t="s">
        <v>46</v>
      </c>
      <c r="C10" s="23" t="s">
        <v>47</v>
      </c>
      <c r="D10" s="23" t="s">
        <v>48</v>
      </c>
      <c r="E10" s="23" t="s">
        <v>49</v>
      </c>
      <c r="F10" s="23" t="s">
        <v>50</v>
      </c>
      <c r="G10" s="23" t="s">
        <v>51</v>
      </c>
      <c r="H10" s="23" t="s">
        <v>52</v>
      </c>
      <c r="I10" s="23" t="s">
        <v>53</v>
      </c>
      <c r="J10" s="23" t="s">
        <v>54</v>
      </c>
      <c r="K10" s="23" t="s">
        <v>55</v>
      </c>
      <c r="L10" s="23" t="s">
        <v>68</v>
      </c>
      <c r="M10" s="23" t="s">
        <v>67</v>
      </c>
      <c r="N10" s="25" t="s">
        <v>66</v>
      </c>
      <c r="O10" s="25" t="s">
        <v>65</v>
      </c>
      <c r="P10" s="25" t="s">
        <v>64</v>
      </c>
      <c r="Q10" s="25" t="s">
        <v>63</v>
      </c>
      <c r="R10" s="25" t="s">
        <v>62</v>
      </c>
      <c r="S10" s="25" t="s">
        <v>61</v>
      </c>
      <c r="T10" s="25" t="s">
        <v>60</v>
      </c>
      <c r="U10" s="24" t="s">
        <v>65</v>
      </c>
      <c r="V10" s="25" t="s">
        <v>59</v>
      </c>
      <c r="W10" s="25" t="s">
        <v>58</v>
      </c>
      <c r="X10" s="25" t="s">
        <v>57</v>
      </c>
      <c r="Y10" s="25" t="s">
        <v>56</v>
      </c>
      <c r="Z10" s="25" t="s">
        <v>43</v>
      </c>
      <c r="AA10" s="25" t="s">
        <v>44</v>
      </c>
    </row>
    <row r="11" spans="1:32" x14ac:dyDescent="0.25">
      <c r="A11" s="23" t="s">
        <v>46</v>
      </c>
      <c r="B11" s="23" t="s">
        <v>47</v>
      </c>
      <c r="C11" s="23" t="s">
        <v>48</v>
      </c>
      <c r="D11" s="23" t="s">
        <v>49</v>
      </c>
      <c r="E11" s="23" t="s">
        <v>50</v>
      </c>
      <c r="F11" s="23" t="s">
        <v>51</v>
      </c>
      <c r="G11" s="23" t="s">
        <v>52</v>
      </c>
      <c r="H11" s="23" t="s">
        <v>53</v>
      </c>
      <c r="I11" s="23" t="s">
        <v>54</v>
      </c>
      <c r="J11" s="23" t="s">
        <v>55</v>
      </c>
      <c r="K11" s="23" t="s">
        <v>68</v>
      </c>
      <c r="L11" s="23" t="s">
        <v>67</v>
      </c>
      <c r="M11" s="23" t="s">
        <v>66</v>
      </c>
      <c r="N11" s="25" t="s">
        <v>65</v>
      </c>
      <c r="O11" s="25" t="s">
        <v>64</v>
      </c>
      <c r="P11" s="25" t="s">
        <v>63</v>
      </c>
      <c r="Q11" s="25" t="s">
        <v>62</v>
      </c>
      <c r="R11" s="25" t="s">
        <v>61</v>
      </c>
      <c r="S11" s="25" t="s">
        <v>60</v>
      </c>
      <c r="T11" s="25" t="s">
        <v>59</v>
      </c>
      <c r="U11" s="24" t="s">
        <v>66</v>
      </c>
      <c r="V11" s="25" t="s">
        <v>58</v>
      </c>
      <c r="W11" s="25" t="s">
        <v>57</v>
      </c>
      <c r="X11" s="25" t="s">
        <v>56</v>
      </c>
      <c r="Y11" s="25" t="s">
        <v>43</v>
      </c>
      <c r="Z11" s="25" t="s">
        <v>44</v>
      </c>
      <c r="AA11" s="25" t="s">
        <v>45</v>
      </c>
      <c r="AF11" t="s">
        <v>71</v>
      </c>
    </row>
    <row r="12" spans="1:32" x14ac:dyDescent="0.25">
      <c r="A12" s="23" t="s">
        <v>47</v>
      </c>
      <c r="B12" s="23" t="s">
        <v>48</v>
      </c>
      <c r="C12" s="23" t="s">
        <v>49</v>
      </c>
      <c r="D12" s="23" t="s">
        <v>50</v>
      </c>
      <c r="E12" s="23" t="s">
        <v>51</v>
      </c>
      <c r="F12" s="23" t="s">
        <v>52</v>
      </c>
      <c r="G12" s="23" t="s">
        <v>53</v>
      </c>
      <c r="H12" s="23" t="s">
        <v>54</v>
      </c>
      <c r="I12" s="23" t="s">
        <v>55</v>
      </c>
      <c r="J12" s="23" t="s">
        <v>68</v>
      </c>
      <c r="K12" s="23" t="s">
        <v>67</v>
      </c>
      <c r="L12" s="23" t="s">
        <v>66</v>
      </c>
      <c r="M12" s="23" t="s">
        <v>65</v>
      </c>
      <c r="N12" s="25" t="s">
        <v>64</v>
      </c>
      <c r="O12" s="25" t="s">
        <v>63</v>
      </c>
      <c r="P12" s="25" t="s">
        <v>62</v>
      </c>
      <c r="Q12" s="25" t="s">
        <v>61</v>
      </c>
      <c r="R12" s="25" t="s">
        <v>60</v>
      </c>
      <c r="S12" s="25" t="s">
        <v>59</v>
      </c>
      <c r="T12" s="25" t="s">
        <v>58</v>
      </c>
      <c r="U12" s="24" t="s">
        <v>67</v>
      </c>
      <c r="V12" s="25" t="s">
        <v>57</v>
      </c>
      <c r="W12" s="25" t="s">
        <v>56</v>
      </c>
      <c r="X12" s="25" t="s">
        <v>43</v>
      </c>
      <c r="Y12" s="25" t="s">
        <v>44</v>
      </c>
      <c r="Z12" s="25" t="s">
        <v>45</v>
      </c>
      <c r="AA12" s="25" t="s">
        <v>46</v>
      </c>
      <c r="AF12" t="s">
        <v>70</v>
      </c>
    </row>
    <row r="13" spans="1:32" x14ac:dyDescent="0.25">
      <c r="A13" s="23" t="s">
        <v>48</v>
      </c>
      <c r="B13" s="23" t="s">
        <v>49</v>
      </c>
      <c r="C13" s="23" t="s">
        <v>50</v>
      </c>
      <c r="D13" s="23" t="s">
        <v>51</v>
      </c>
      <c r="E13" s="23" t="s">
        <v>52</v>
      </c>
      <c r="F13" s="23" t="s">
        <v>53</v>
      </c>
      <c r="G13" s="23" t="s">
        <v>54</v>
      </c>
      <c r="H13" s="23" t="s">
        <v>55</v>
      </c>
      <c r="I13" s="23" t="s">
        <v>68</v>
      </c>
      <c r="J13" s="23" t="s">
        <v>67</v>
      </c>
      <c r="K13" s="23" t="s">
        <v>66</v>
      </c>
      <c r="L13" s="23" t="s">
        <v>65</v>
      </c>
      <c r="M13" s="23" t="s">
        <v>64</v>
      </c>
      <c r="N13" s="25" t="s">
        <v>63</v>
      </c>
      <c r="O13" s="25" t="s">
        <v>62</v>
      </c>
      <c r="P13" s="25" t="s">
        <v>61</v>
      </c>
      <c r="Q13" s="25" t="s">
        <v>60</v>
      </c>
      <c r="R13" s="25" t="s">
        <v>59</v>
      </c>
      <c r="S13" s="25" t="s">
        <v>58</v>
      </c>
      <c r="T13" s="25" t="s">
        <v>57</v>
      </c>
      <c r="U13" s="24" t="s">
        <v>68</v>
      </c>
      <c r="V13" s="25" t="s">
        <v>56</v>
      </c>
      <c r="W13" s="25" t="s">
        <v>43</v>
      </c>
      <c r="X13" s="25" t="s">
        <v>44</v>
      </c>
      <c r="Y13" s="25" t="s">
        <v>45</v>
      </c>
      <c r="Z13" s="25" t="s">
        <v>46</v>
      </c>
      <c r="AA13" s="25" t="s">
        <v>47</v>
      </c>
    </row>
    <row r="14" spans="1:32" x14ac:dyDescent="0.25">
      <c r="A14" s="27" t="s">
        <v>49</v>
      </c>
      <c r="B14" s="27" t="s">
        <v>50</v>
      </c>
      <c r="C14" s="27" t="s">
        <v>51</v>
      </c>
      <c r="D14" s="27" t="s">
        <v>52</v>
      </c>
      <c r="E14" s="27" t="s">
        <v>53</v>
      </c>
      <c r="F14" s="27" t="s">
        <v>54</v>
      </c>
      <c r="G14" s="27" t="s">
        <v>55</v>
      </c>
      <c r="H14" s="27" t="s">
        <v>68</v>
      </c>
      <c r="I14" s="27" t="s">
        <v>67</v>
      </c>
      <c r="J14" s="27" t="s">
        <v>66</v>
      </c>
      <c r="K14" s="27" t="s">
        <v>65</v>
      </c>
      <c r="L14" s="27" t="s">
        <v>64</v>
      </c>
      <c r="M14" s="27" t="s">
        <v>63</v>
      </c>
      <c r="N14" s="28" t="s">
        <v>62</v>
      </c>
      <c r="O14" s="28" t="s">
        <v>61</v>
      </c>
      <c r="P14" s="28" t="s">
        <v>60</v>
      </c>
      <c r="Q14" s="28" t="s">
        <v>59</v>
      </c>
      <c r="R14" s="28" t="s">
        <v>58</v>
      </c>
      <c r="S14" s="28" t="s">
        <v>57</v>
      </c>
      <c r="T14" s="28" t="s">
        <v>56</v>
      </c>
      <c r="U14" s="24" t="s">
        <v>55</v>
      </c>
      <c r="V14" s="28" t="s">
        <v>43</v>
      </c>
      <c r="W14" s="28" t="s">
        <v>44</v>
      </c>
      <c r="X14" s="28" t="s">
        <v>45</v>
      </c>
      <c r="Y14" s="28" t="s">
        <v>46</v>
      </c>
      <c r="Z14" s="28" t="s">
        <v>47</v>
      </c>
      <c r="AA14" s="28" t="s">
        <v>48</v>
      </c>
      <c r="AD14" s="21" t="s">
        <v>18</v>
      </c>
    </row>
    <row r="15" spans="1:32" x14ac:dyDescent="0.25">
      <c r="A15" s="27" t="s">
        <v>50</v>
      </c>
      <c r="B15" s="27" t="s">
        <v>51</v>
      </c>
      <c r="C15" s="27" t="s">
        <v>52</v>
      </c>
      <c r="D15" s="27" t="s">
        <v>53</v>
      </c>
      <c r="E15" s="27" t="s">
        <v>54</v>
      </c>
      <c r="F15" s="27" t="s">
        <v>55</v>
      </c>
      <c r="G15" s="27" t="s">
        <v>68</v>
      </c>
      <c r="H15" s="27" t="s">
        <v>67</v>
      </c>
      <c r="I15" s="27" t="s">
        <v>66</v>
      </c>
      <c r="J15" s="27" t="s">
        <v>65</v>
      </c>
      <c r="K15" s="27" t="s">
        <v>64</v>
      </c>
      <c r="L15" s="27" t="s">
        <v>63</v>
      </c>
      <c r="M15" s="27" t="s">
        <v>62</v>
      </c>
      <c r="N15" s="28" t="s">
        <v>61</v>
      </c>
      <c r="O15" s="28" t="s">
        <v>60</v>
      </c>
      <c r="P15" s="28" t="s">
        <v>59</v>
      </c>
      <c r="Q15" s="28" t="s">
        <v>58</v>
      </c>
      <c r="R15" s="28" t="s">
        <v>57</v>
      </c>
      <c r="S15" s="28" t="s">
        <v>56</v>
      </c>
      <c r="T15" s="28" t="s">
        <v>43</v>
      </c>
      <c r="U15" s="24" t="s">
        <v>54</v>
      </c>
      <c r="V15" s="28" t="s">
        <v>44</v>
      </c>
      <c r="W15" s="28" t="s">
        <v>45</v>
      </c>
      <c r="X15" s="28" t="s">
        <v>46</v>
      </c>
      <c r="Y15" s="28" t="s">
        <v>47</v>
      </c>
      <c r="Z15" s="28" t="s">
        <v>48</v>
      </c>
      <c r="AA15" s="28" t="s">
        <v>49</v>
      </c>
    </row>
    <row r="16" spans="1:32" x14ac:dyDescent="0.25">
      <c r="A16" s="27" t="s">
        <v>51</v>
      </c>
      <c r="B16" s="27" t="s">
        <v>52</v>
      </c>
      <c r="C16" s="27" t="s">
        <v>53</v>
      </c>
      <c r="D16" s="27" t="s">
        <v>54</v>
      </c>
      <c r="E16" s="27" t="s">
        <v>55</v>
      </c>
      <c r="F16" s="27" t="s">
        <v>68</v>
      </c>
      <c r="G16" s="27" t="s">
        <v>67</v>
      </c>
      <c r="H16" s="27" t="s">
        <v>66</v>
      </c>
      <c r="I16" s="27" t="s">
        <v>65</v>
      </c>
      <c r="J16" s="27" t="s">
        <v>64</v>
      </c>
      <c r="K16" s="27" t="s">
        <v>63</v>
      </c>
      <c r="L16" s="27" t="s">
        <v>62</v>
      </c>
      <c r="M16" s="27" t="s">
        <v>61</v>
      </c>
      <c r="N16" s="28" t="s">
        <v>60</v>
      </c>
      <c r="O16" s="28" t="s">
        <v>59</v>
      </c>
      <c r="P16" s="28" t="s">
        <v>58</v>
      </c>
      <c r="Q16" s="28" t="s">
        <v>57</v>
      </c>
      <c r="R16" s="28" t="s">
        <v>56</v>
      </c>
      <c r="S16" s="28" t="s">
        <v>43</v>
      </c>
      <c r="T16" s="28" t="s">
        <v>44</v>
      </c>
      <c r="U16" s="24" t="s">
        <v>53</v>
      </c>
      <c r="V16" s="28" t="s">
        <v>45</v>
      </c>
      <c r="W16" s="28" t="s">
        <v>46</v>
      </c>
      <c r="X16" s="28" t="s">
        <v>47</v>
      </c>
      <c r="Y16" s="28" t="s">
        <v>48</v>
      </c>
      <c r="Z16" s="28" t="s">
        <v>49</v>
      </c>
      <c r="AA16" s="28" t="s">
        <v>50</v>
      </c>
    </row>
    <row r="17" spans="1:30" x14ac:dyDescent="0.25">
      <c r="A17" s="27" t="s">
        <v>52</v>
      </c>
      <c r="B17" s="27" t="s">
        <v>53</v>
      </c>
      <c r="C17" s="27" t="s">
        <v>54</v>
      </c>
      <c r="D17" s="27" t="s">
        <v>55</v>
      </c>
      <c r="E17" s="27" t="s">
        <v>68</v>
      </c>
      <c r="F17" s="27" t="s">
        <v>67</v>
      </c>
      <c r="G17" s="27" t="s">
        <v>66</v>
      </c>
      <c r="H17" s="27" t="s">
        <v>65</v>
      </c>
      <c r="I17" s="27" t="s">
        <v>64</v>
      </c>
      <c r="J17" s="27" t="s">
        <v>63</v>
      </c>
      <c r="K17" s="27" t="s">
        <v>62</v>
      </c>
      <c r="L17" s="27" t="s">
        <v>61</v>
      </c>
      <c r="M17" s="27" t="s">
        <v>60</v>
      </c>
      <c r="N17" s="28" t="s">
        <v>59</v>
      </c>
      <c r="O17" s="28" t="s">
        <v>58</v>
      </c>
      <c r="P17" s="28" t="s">
        <v>57</v>
      </c>
      <c r="Q17" s="28" t="s">
        <v>56</v>
      </c>
      <c r="R17" s="28" t="s">
        <v>43</v>
      </c>
      <c r="S17" s="28" t="s">
        <v>44</v>
      </c>
      <c r="T17" s="28" t="s">
        <v>45</v>
      </c>
      <c r="U17" s="24" t="s">
        <v>52</v>
      </c>
      <c r="V17" s="28" t="s">
        <v>46</v>
      </c>
      <c r="W17" s="28" t="s">
        <v>47</v>
      </c>
      <c r="X17" s="28" t="s">
        <v>48</v>
      </c>
      <c r="Y17" s="28" t="s">
        <v>49</v>
      </c>
      <c r="Z17" s="28" t="s">
        <v>50</v>
      </c>
      <c r="AA17" s="28" t="s">
        <v>51</v>
      </c>
    </row>
    <row r="18" spans="1:30" x14ac:dyDescent="0.25">
      <c r="A18" s="27" t="s">
        <v>53</v>
      </c>
      <c r="B18" s="27" t="s">
        <v>54</v>
      </c>
      <c r="C18" s="27" t="s">
        <v>55</v>
      </c>
      <c r="D18" s="27" t="s">
        <v>68</v>
      </c>
      <c r="E18" s="27" t="s">
        <v>67</v>
      </c>
      <c r="F18" s="27" t="s">
        <v>66</v>
      </c>
      <c r="G18" s="27" t="s">
        <v>65</v>
      </c>
      <c r="H18" s="27" t="s">
        <v>64</v>
      </c>
      <c r="I18" s="27" t="s">
        <v>63</v>
      </c>
      <c r="J18" s="27" t="s">
        <v>62</v>
      </c>
      <c r="K18" s="27" t="s">
        <v>61</v>
      </c>
      <c r="L18" s="27" t="s">
        <v>60</v>
      </c>
      <c r="M18" s="27" t="s">
        <v>59</v>
      </c>
      <c r="N18" s="28" t="s">
        <v>58</v>
      </c>
      <c r="O18" s="28" t="s">
        <v>57</v>
      </c>
      <c r="P18" s="28" t="s">
        <v>56</v>
      </c>
      <c r="Q18" s="28" t="s">
        <v>43</v>
      </c>
      <c r="R18" s="28" t="s">
        <v>44</v>
      </c>
      <c r="S18" s="28" t="s">
        <v>45</v>
      </c>
      <c r="T18" s="28" t="s">
        <v>46</v>
      </c>
      <c r="U18" s="24" t="s">
        <v>51</v>
      </c>
      <c r="V18" s="28" t="s">
        <v>47</v>
      </c>
      <c r="W18" s="28" t="s">
        <v>48</v>
      </c>
      <c r="X18" s="28" t="s">
        <v>49</v>
      </c>
      <c r="Y18" s="28" t="s">
        <v>50</v>
      </c>
      <c r="Z18" s="28" t="s">
        <v>51</v>
      </c>
      <c r="AA18" s="28" t="s">
        <v>52</v>
      </c>
    </row>
    <row r="19" spans="1:30" x14ac:dyDescent="0.25">
      <c r="A19" s="27" t="s">
        <v>54</v>
      </c>
      <c r="B19" s="27" t="s">
        <v>55</v>
      </c>
      <c r="C19" s="27" t="s">
        <v>68</v>
      </c>
      <c r="D19" s="27" t="s">
        <v>67</v>
      </c>
      <c r="E19" s="27" t="s">
        <v>66</v>
      </c>
      <c r="F19" s="27" t="s">
        <v>65</v>
      </c>
      <c r="G19" s="27" t="s">
        <v>64</v>
      </c>
      <c r="H19" s="27" t="s">
        <v>63</v>
      </c>
      <c r="I19" s="27" t="s">
        <v>62</v>
      </c>
      <c r="J19" s="27" t="s">
        <v>61</v>
      </c>
      <c r="K19" s="27" t="s">
        <v>60</v>
      </c>
      <c r="L19" s="27" t="s">
        <v>59</v>
      </c>
      <c r="M19" s="27" t="s">
        <v>58</v>
      </c>
      <c r="N19" s="28" t="s">
        <v>57</v>
      </c>
      <c r="O19" s="28" t="s">
        <v>56</v>
      </c>
      <c r="P19" s="28" t="s">
        <v>43</v>
      </c>
      <c r="Q19" s="28" t="s">
        <v>44</v>
      </c>
      <c r="R19" s="28" t="s">
        <v>45</v>
      </c>
      <c r="S19" s="28" t="s">
        <v>46</v>
      </c>
      <c r="T19" s="28" t="s">
        <v>47</v>
      </c>
      <c r="U19" s="24" t="s">
        <v>50</v>
      </c>
      <c r="V19" s="28" t="s">
        <v>48</v>
      </c>
      <c r="W19" s="28" t="s">
        <v>49</v>
      </c>
      <c r="X19" s="28" t="s">
        <v>50</v>
      </c>
      <c r="Y19" s="28" t="s">
        <v>51</v>
      </c>
      <c r="Z19" s="28" t="s">
        <v>52</v>
      </c>
      <c r="AA19" s="28" t="s">
        <v>53</v>
      </c>
    </row>
    <row r="20" spans="1:30" x14ac:dyDescent="0.25">
      <c r="A20" s="27" t="s">
        <v>55</v>
      </c>
      <c r="B20" s="27" t="s">
        <v>68</v>
      </c>
      <c r="C20" s="27" t="s">
        <v>67</v>
      </c>
      <c r="D20" s="27" t="s">
        <v>66</v>
      </c>
      <c r="E20" s="27" t="s">
        <v>65</v>
      </c>
      <c r="F20" s="27" t="s">
        <v>64</v>
      </c>
      <c r="G20" s="27" t="s">
        <v>63</v>
      </c>
      <c r="H20" s="27" t="s">
        <v>62</v>
      </c>
      <c r="I20" s="27" t="s">
        <v>61</v>
      </c>
      <c r="J20" s="27" t="s">
        <v>60</v>
      </c>
      <c r="K20" s="27" t="s">
        <v>59</v>
      </c>
      <c r="L20" s="27" t="s">
        <v>58</v>
      </c>
      <c r="M20" s="27" t="s">
        <v>57</v>
      </c>
      <c r="N20" s="28" t="s">
        <v>56</v>
      </c>
      <c r="O20" s="28" t="s">
        <v>43</v>
      </c>
      <c r="P20" s="28" t="s">
        <v>44</v>
      </c>
      <c r="Q20" s="28" t="s">
        <v>45</v>
      </c>
      <c r="R20" s="28" t="s">
        <v>46</v>
      </c>
      <c r="S20" s="28" t="s">
        <v>47</v>
      </c>
      <c r="T20" s="28" t="s">
        <v>48</v>
      </c>
      <c r="U20" s="24" t="s">
        <v>49</v>
      </c>
      <c r="V20" s="28" t="s">
        <v>49</v>
      </c>
      <c r="W20" s="28" t="s">
        <v>50</v>
      </c>
      <c r="X20" s="28" t="s">
        <v>51</v>
      </c>
      <c r="Y20" s="28" t="s">
        <v>52</v>
      </c>
      <c r="Z20" s="28" t="s">
        <v>53</v>
      </c>
      <c r="AA20" s="28" t="s">
        <v>54</v>
      </c>
    </row>
    <row r="21" spans="1:30" x14ac:dyDescent="0.25">
      <c r="A21" s="26" t="s">
        <v>43</v>
      </c>
      <c r="B21" s="26" t="s">
        <v>44</v>
      </c>
      <c r="C21" s="26" t="s">
        <v>45</v>
      </c>
      <c r="D21" s="26" t="s">
        <v>46</v>
      </c>
      <c r="E21" s="26" t="s">
        <v>47</v>
      </c>
      <c r="F21" s="26" t="s">
        <v>48</v>
      </c>
      <c r="G21" s="26" t="s">
        <v>49</v>
      </c>
      <c r="H21" s="26" t="s">
        <v>50</v>
      </c>
      <c r="I21" s="26" t="s">
        <v>51</v>
      </c>
      <c r="J21" s="26" t="s">
        <v>52</v>
      </c>
      <c r="K21" s="26" t="s">
        <v>53</v>
      </c>
      <c r="L21" s="26" t="s">
        <v>54</v>
      </c>
      <c r="M21" s="26" t="s">
        <v>55</v>
      </c>
      <c r="N21" s="26" t="s">
        <v>68</v>
      </c>
      <c r="O21" s="26" t="s">
        <v>67</v>
      </c>
      <c r="P21" s="26" t="s">
        <v>66</v>
      </c>
      <c r="Q21" s="26" t="s">
        <v>65</v>
      </c>
      <c r="R21" s="26" t="s">
        <v>64</v>
      </c>
      <c r="S21" s="26" t="s">
        <v>63</v>
      </c>
      <c r="T21" s="26" t="s">
        <v>62</v>
      </c>
      <c r="U21" s="29"/>
      <c r="V21" s="26" t="s">
        <v>61</v>
      </c>
      <c r="W21" s="26" t="s">
        <v>60</v>
      </c>
      <c r="X21" s="26" t="s">
        <v>59</v>
      </c>
      <c r="Y21" s="26" t="s">
        <v>58</v>
      </c>
      <c r="Z21" s="26" t="s">
        <v>57</v>
      </c>
      <c r="AA21" s="26" t="s">
        <v>56</v>
      </c>
      <c r="AD21" s="32"/>
    </row>
    <row r="22" spans="1:30" x14ac:dyDescent="0.25">
      <c r="A22" s="27" t="s">
        <v>68</v>
      </c>
      <c r="B22" s="27" t="s">
        <v>67</v>
      </c>
      <c r="C22" s="27" t="s">
        <v>66</v>
      </c>
      <c r="D22" s="27" t="s">
        <v>65</v>
      </c>
      <c r="E22" s="27" t="s">
        <v>64</v>
      </c>
      <c r="F22" s="27" t="s">
        <v>63</v>
      </c>
      <c r="G22" s="27" t="s">
        <v>62</v>
      </c>
      <c r="H22" s="27" t="s">
        <v>61</v>
      </c>
      <c r="I22" s="27" t="s">
        <v>60</v>
      </c>
      <c r="J22" s="27" t="s">
        <v>59</v>
      </c>
      <c r="K22" s="27" t="s">
        <v>58</v>
      </c>
      <c r="L22" s="27" t="s">
        <v>57</v>
      </c>
      <c r="M22" s="27" t="s">
        <v>56</v>
      </c>
      <c r="N22" s="28" t="s">
        <v>43</v>
      </c>
      <c r="O22" s="28" t="s">
        <v>44</v>
      </c>
      <c r="P22" s="28" t="s">
        <v>45</v>
      </c>
      <c r="Q22" s="28" t="s">
        <v>46</v>
      </c>
      <c r="R22" s="28" t="s">
        <v>47</v>
      </c>
      <c r="S22" s="28" t="s">
        <v>48</v>
      </c>
      <c r="T22" s="28" t="s">
        <v>49</v>
      </c>
      <c r="U22" s="24" t="s">
        <v>48</v>
      </c>
      <c r="V22" s="28" t="s">
        <v>50</v>
      </c>
      <c r="W22" s="28" t="s">
        <v>51</v>
      </c>
      <c r="X22" s="28" t="s">
        <v>52</v>
      </c>
      <c r="Y22" s="28" t="s">
        <v>53</v>
      </c>
      <c r="Z22" s="28" t="s">
        <v>54</v>
      </c>
      <c r="AA22" s="28" t="s">
        <v>55</v>
      </c>
    </row>
    <row r="23" spans="1:30" x14ac:dyDescent="0.25">
      <c r="A23" s="27" t="s">
        <v>67</v>
      </c>
      <c r="B23" s="27" t="s">
        <v>66</v>
      </c>
      <c r="C23" s="27" t="s">
        <v>65</v>
      </c>
      <c r="D23" s="27" t="s">
        <v>64</v>
      </c>
      <c r="E23" s="27" t="s">
        <v>63</v>
      </c>
      <c r="F23" s="27" t="s">
        <v>62</v>
      </c>
      <c r="G23" s="27" t="s">
        <v>61</v>
      </c>
      <c r="H23" s="27" t="s">
        <v>60</v>
      </c>
      <c r="I23" s="27" t="s">
        <v>59</v>
      </c>
      <c r="J23" s="27" t="s">
        <v>58</v>
      </c>
      <c r="K23" s="27" t="s">
        <v>57</v>
      </c>
      <c r="L23" s="27" t="s">
        <v>56</v>
      </c>
      <c r="M23" s="27" t="s">
        <v>43</v>
      </c>
      <c r="N23" s="28" t="s">
        <v>44</v>
      </c>
      <c r="O23" s="28" t="s">
        <v>45</v>
      </c>
      <c r="P23" s="28" t="s">
        <v>46</v>
      </c>
      <c r="Q23" s="28" t="s">
        <v>47</v>
      </c>
      <c r="R23" s="28" t="s">
        <v>48</v>
      </c>
      <c r="S23" s="28" t="s">
        <v>49</v>
      </c>
      <c r="T23" s="28" t="s">
        <v>50</v>
      </c>
      <c r="U23" s="24" t="s">
        <v>47</v>
      </c>
      <c r="V23" s="28" t="s">
        <v>51</v>
      </c>
      <c r="W23" s="28" t="s">
        <v>52</v>
      </c>
      <c r="X23" s="28" t="s">
        <v>53</v>
      </c>
      <c r="Y23" s="28" t="s">
        <v>54</v>
      </c>
      <c r="Z23" s="28" t="s">
        <v>55</v>
      </c>
      <c r="AA23" s="28" t="s">
        <v>68</v>
      </c>
    </row>
    <row r="24" spans="1:30" x14ac:dyDescent="0.25">
      <c r="A24" s="27" t="s">
        <v>66</v>
      </c>
      <c r="B24" s="27" t="s">
        <v>65</v>
      </c>
      <c r="C24" s="27" t="s">
        <v>64</v>
      </c>
      <c r="D24" s="27" t="s">
        <v>63</v>
      </c>
      <c r="E24" s="27" t="s">
        <v>62</v>
      </c>
      <c r="F24" s="27" t="s">
        <v>61</v>
      </c>
      <c r="G24" s="27" t="s">
        <v>60</v>
      </c>
      <c r="H24" s="27" t="s">
        <v>59</v>
      </c>
      <c r="I24" s="27" t="s">
        <v>58</v>
      </c>
      <c r="J24" s="27" t="s">
        <v>57</v>
      </c>
      <c r="K24" s="27" t="s">
        <v>56</v>
      </c>
      <c r="L24" s="27" t="s">
        <v>43</v>
      </c>
      <c r="M24" s="27" t="s">
        <v>44</v>
      </c>
      <c r="N24" s="28" t="s">
        <v>45</v>
      </c>
      <c r="O24" s="28" t="s">
        <v>46</v>
      </c>
      <c r="P24" s="28" t="s">
        <v>47</v>
      </c>
      <c r="Q24" s="28" t="s">
        <v>48</v>
      </c>
      <c r="R24" s="28" t="s">
        <v>49</v>
      </c>
      <c r="S24" s="28" t="s">
        <v>50</v>
      </c>
      <c r="T24" s="28" t="s">
        <v>51</v>
      </c>
      <c r="U24" s="24" t="s">
        <v>46</v>
      </c>
      <c r="V24" s="28" t="s">
        <v>52</v>
      </c>
      <c r="W24" s="28" t="s">
        <v>53</v>
      </c>
      <c r="X24" s="28" t="s">
        <v>54</v>
      </c>
      <c r="Y24" s="28" t="s">
        <v>55</v>
      </c>
      <c r="Z24" s="28" t="s">
        <v>68</v>
      </c>
      <c r="AA24" s="28" t="s">
        <v>67</v>
      </c>
    </row>
    <row r="25" spans="1:30" x14ac:dyDescent="0.25">
      <c r="A25" s="27" t="s">
        <v>65</v>
      </c>
      <c r="B25" s="27" t="s">
        <v>64</v>
      </c>
      <c r="C25" s="27" t="s">
        <v>63</v>
      </c>
      <c r="D25" s="27" t="s">
        <v>62</v>
      </c>
      <c r="E25" s="27" t="s">
        <v>61</v>
      </c>
      <c r="F25" s="27" t="s">
        <v>60</v>
      </c>
      <c r="G25" s="27" t="s">
        <v>59</v>
      </c>
      <c r="H25" s="27" t="s">
        <v>58</v>
      </c>
      <c r="I25" s="27" t="s">
        <v>57</v>
      </c>
      <c r="J25" s="27" t="s">
        <v>56</v>
      </c>
      <c r="K25" s="27" t="s">
        <v>43</v>
      </c>
      <c r="L25" s="27" t="s">
        <v>44</v>
      </c>
      <c r="M25" s="27" t="s">
        <v>45</v>
      </c>
      <c r="N25" s="28" t="s">
        <v>46</v>
      </c>
      <c r="O25" s="28" t="s">
        <v>47</v>
      </c>
      <c r="P25" s="28" t="s">
        <v>48</v>
      </c>
      <c r="Q25" s="28" t="s">
        <v>49</v>
      </c>
      <c r="R25" s="28" t="s">
        <v>50</v>
      </c>
      <c r="S25" s="28" t="s">
        <v>51</v>
      </c>
      <c r="T25" s="28" t="s">
        <v>52</v>
      </c>
      <c r="U25" s="24" t="s">
        <v>45</v>
      </c>
      <c r="V25" s="28" t="s">
        <v>53</v>
      </c>
      <c r="W25" s="28" t="s">
        <v>54</v>
      </c>
      <c r="X25" s="28" t="s">
        <v>55</v>
      </c>
      <c r="Y25" s="28" t="s">
        <v>68</v>
      </c>
      <c r="Z25" s="28" t="s">
        <v>67</v>
      </c>
      <c r="AA25" s="28" t="s">
        <v>66</v>
      </c>
    </row>
    <row r="26" spans="1:30" x14ac:dyDescent="0.25">
      <c r="A26" s="27" t="s">
        <v>64</v>
      </c>
      <c r="B26" s="27" t="s">
        <v>63</v>
      </c>
      <c r="C26" s="27" t="s">
        <v>62</v>
      </c>
      <c r="D26" s="27" t="s">
        <v>61</v>
      </c>
      <c r="E26" s="27" t="s">
        <v>60</v>
      </c>
      <c r="F26" s="27" t="s">
        <v>59</v>
      </c>
      <c r="G26" s="27" t="s">
        <v>58</v>
      </c>
      <c r="H26" s="27" t="s">
        <v>57</v>
      </c>
      <c r="I26" s="27" t="s">
        <v>56</v>
      </c>
      <c r="J26" s="27" t="s">
        <v>43</v>
      </c>
      <c r="K26" s="27" t="s">
        <v>44</v>
      </c>
      <c r="L26" s="27" t="s">
        <v>45</v>
      </c>
      <c r="M26" s="27" t="s">
        <v>46</v>
      </c>
      <c r="N26" s="28" t="s">
        <v>47</v>
      </c>
      <c r="O26" s="28" t="s">
        <v>48</v>
      </c>
      <c r="P26" s="28" t="s">
        <v>49</v>
      </c>
      <c r="Q26" s="28" t="s">
        <v>50</v>
      </c>
      <c r="R26" s="28" t="s">
        <v>51</v>
      </c>
      <c r="S26" s="28" t="s">
        <v>52</v>
      </c>
      <c r="T26" s="28" t="s">
        <v>53</v>
      </c>
      <c r="U26" s="24" t="s">
        <v>44</v>
      </c>
      <c r="V26" s="28" t="s">
        <v>54</v>
      </c>
      <c r="W26" s="28" t="s">
        <v>55</v>
      </c>
      <c r="X26" s="28" t="s">
        <v>68</v>
      </c>
      <c r="Y26" s="28" t="s">
        <v>67</v>
      </c>
      <c r="Z26" s="28" t="s">
        <v>66</v>
      </c>
      <c r="AA26" s="28" t="s">
        <v>65</v>
      </c>
    </row>
    <row r="27" spans="1:30" x14ac:dyDescent="0.25">
      <c r="A27" s="27" t="s">
        <v>63</v>
      </c>
      <c r="B27" s="27" t="s">
        <v>62</v>
      </c>
      <c r="C27" s="27" t="s">
        <v>61</v>
      </c>
      <c r="D27" s="27" t="s">
        <v>60</v>
      </c>
      <c r="E27" s="27" t="s">
        <v>59</v>
      </c>
      <c r="F27" s="27" t="s">
        <v>58</v>
      </c>
      <c r="G27" s="27" t="s">
        <v>57</v>
      </c>
      <c r="H27" s="27" t="s">
        <v>56</v>
      </c>
      <c r="I27" s="27" t="s">
        <v>43</v>
      </c>
      <c r="J27" s="27" t="s">
        <v>44</v>
      </c>
      <c r="K27" s="27" t="s">
        <v>45</v>
      </c>
      <c r="L27" s="27" t="s">
        <v>46</v>
      </c>
      <c r="M27" s="27" t="s">
        <v>47</v>
      </c>
      <c r="N27" s="28" t="s">
        <v>48</v>
      </c>
      <c r="O27" s="28" t="s">
        <v>49</v>
      </c>
      <c r="P27" s="28" t="s">
        <v>50</v>
      </c>
      <c r="Q27" s="28" t="s">
        <v>51</v>
      </c>
      <c r="R27" s="28" t="s">
        <v>52</v>
      </c>
      <c r="S27" s="28" t="s">
        <v>53</v>
      </c>
      <c r="T27" s="28" t="s">
        <v>54</v>
      </c>
      <c r="U27" s="24" t="s">
        <v>43</v>
      </c>
      <c r="V27" s="28" t="s">
        <v>55</v>
      </c>
      <c r="W27" s="28" t="s">
        <v>68</v>
      </c>
      <c r="X27" s="28" t="s">
        <v>67</v>
      </c>
      <c r="Y27" s="28" t="s">
        <v>66</v>
      </c>
      <c r="Z27" s="28" t="s">
        <v>65</v>
      </c>
      <c r="AA27" s="28" t="s">
        <v>64</v>
      </c>
    </row>
    <row r="29" spans="1:30" x14ac:dyDescent="0.25">
      <c r="N29" s="22" t="s">
        <v>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topLeftCell="A52" zoomScale="80" zoomScaleNormal="80" workbookViewId="0">
      <selection activeCell="E74" sqref="E74"/>
    </sheetView>
  </sheetViews>
  <sheetFormatPr defaultRowHeight="15" x14ac:dyDescent="0.25"/>
  <cols>
    <col min="1" max="1" width="18.42578125" customWidth="1"/>
    <col min="2" max="2" width="21.28515625" customWidth="1"/>
    <col min="3" max="3" width="25.7109375" customWidth="1"/>
    <col min="4" max="4" width="21.140625" customWidth="1"/>
    <col min="5" max="5" width="23.7109375" customWidth="1"/>
    <col min="6" max="6" width="20.28515625" customWidth="1"/>
    <col min="7" max="7" width="18.5703125" customWidth="1"/>
    <col min="16" max="16" width="13.7109375" customWidth="1"/>
    <col min="17" max="17" width="23.85546875" customWidth="1"/>
  </cols>
  <sheetData>
    <row r="1" spans="1:7" x14ac:dyDescent="0.25">
      <c r="A1" s="40" t="s">
        <v>91</v>
      </c>
      <c r="B1" s="38" t="s">
        <v>90</v>
      </c>
      <c r="C1" s="38" t="s">
        <v>89</v>
      </c>
      <c r="D1" s="38" t="s">
        <v>88</v>
      </c>
      <c r="E1" s="38" t="s">
        <v>87</v>
      </c>
      <c r="F1" s="38" t="s">
        <v>86</v>
      </c>
      <c r="G1" s="38" t="s">
        <v>19</v>
      </c>
    </row>
    <row r="2" spans="1:7" x14ac:dyDescent="0.25">
      <c r="A2" s="33">
        <v>512</v>
      </c>
      <c r="B2" s="36">
        <v>9.0105533599853498E-3</v>
      </c>
      <c r="C2" s="37">
        <v>4.2981624603271401E-2</v>
      </c>
      <c r="D2" s="36">
        <v>1E-4</v>
      </c>
      <c r="E2" s="36">
        <v>1E-3</v>
      </c>
      <c r="F2" s="36">
        <v>0.102967023849487</v>
      </c>
      <c r="G2" s="36">
        <v>1.9941E-3</v>
      </c>
    </row>
    <row r="3" spans="1:7" x14ac:dyDescent="0.25">
      <c r="A3" s="33">
        <f>(A2*2)</f>
        <v>1024</v>
      </c>
      <c r="B3" s="36">
        <v>1.8007278442382799E-2</v>
      </c>
      <c r="C3" s="36">
        <v>8.3973646163940402E-2</v>
      </c>
      <c r="D3" s="36">
        <v>9.9992752075195291E-4</v>
      </c>
      <c r="E3" s="36">
        <v>1.0001659393310499E-3</v>
      </c>
      <c r="F3" s="36">
        <v>0.104984045028686</v>
      </c>
      <c r="G3" s="36">
        <v>1.9995999999999998E-3</v>
      </c>
    </row>
    <row r="4" spans="1:7" x14ac:dyDescent="0.25">
      <c r="A4" s="33">
        <f>(A3*2)</f>
        <v>2048</v>
      </c>
      <c r="B4" s="36">
        <v>3.5975217819213798E-2</v>
      </c>
      <c r="C4" s="36">
        <v>0.162947177886962</v>
      </c>
      <c r="D4" s="36">
        <v>2.9861927032470699E-3</v>
      </c>
      <c r="E4" s="36">
        <v>9.9992752075195291E-4</v>
      </c>
      <c r="F4" s="36">
        <v>9.6951007843017495E-2</v>
      </c>
      <c r="G4" s="36">
        <v>3.0173999999999999E-3</v>
      </c>
    </row>
    <row r="5" spans="1:7" x14ac:dyDescent="0.25">
      <c r="A5" s="33">
        <f t="shared" ref="A5:A12" si="0">(A4*2)</f>
        <v>4096</v>
      </c>
      <c r="B5" s="36">
        <v>7.4985027313232394E-2</v>
      </c>
      <c r="C5" s="37">
        <v>0.35786628723144498</v>
      </c>
      <c r="D5" s="36">
        <v>5.0010681152343698E-3</v>
      </c>
      <c r="E5" s="36">
        <v>9.99212265014648E-4</v>
      </c>
      <c r="F5" s="36">
        <v>9.2983961105346596E-2</v>
      </c>
      <c r="G5" s="36">
        <v>1.9991000000000002E-3</v>
      </c>
    </row>
    <row r="6" spans="1:7" x14ac:dyDescent="0.25">
      <c r="A6" s="33">
        <f t="shared" si="0"/>
        <v>8192</v>
      </c>
      <c r="B6" s="36">
        <v>0.14295387268066401</v>
      </c>
      <c r="C6" s="36">
        <v>0.71178865432739202</v>
      </c>
      <c r="D6" s="36">
        <v>1.1996507644653299E-2</v>
      </c>
      <c r="E6" s="36">
        <v>2.9993057250976502E-3</v>
      </c>
      <c r="F6" s="36">
        <v>9.2969894409179604E-2</v>
      </c>
      <c r="G6" s="36">
        <v>4.9988999999999997E-3</v>
      </c>
    </row>
    <row r="7" spans="1:7" x14ac:dyDescent="0.25">
      <c r="A7" s="33">
        <f t="shared" si="0"/>
        <v>16384</v>
      </c>
      <c r="B7" s="36">
        <v>0.28490877151489202</v>
      </c>
      <c r="C7" s="36">
        <v>1.3435711860656701</v>
      </c>
      <c r="D7" s="36">
        <v>2.0993947982787999E-2</v>
      </c>
      <c r="E7" s="36">
        <v>3.9992332458495998E-3</v>
      </c>
      <c r="F7" s="36">
        <v>9.3969106674194294E-2</v>
      </c>
      <c r="G7" s="36">
        <v>2.0041E-3</v>
      </c>
    </row>
    <row r="8" spans="1:7" x14ac:dyDescent="0.25">
      <c r="A8" s="33">
        <f t="shared" si="0"/>
        <v>32768</v>
      </c>
      <c r="B8" s="36">
        <v>0.56083393096923795</v>
      </c>
      <c r="C8" s="37">
        <v>2.5668239593505802</v>
      </c>
      <c r="D8" s="36">
        <v>5.1970481872558497E-2</v>
      </c>
      <c r="E8" s="36">
        <v>6.9975852966308498E-3</v>
      </c>
      <c r="F8" s="36">
        <v>9.2970371246337793E-2</v>
      </c>
      <c r="G8" s="36">
        <v>2.0157999999999999E-3</v>
      </c>
    </row>
    <row r="9" spans="1:7" x14ac:dyDescent="0.25">
      <c r="A9" s="33">
        <f t="shared" si="0"/>
        <v>65536</v>
      </c>
      <c r="B9" s="36">
        <v>1.11664366722106</v>
      </c>
      <c r="C9" s="36">
        <v>5.2879545688629097</v>
      </c>
      <c r="D9" s="36">
        <v>8.9971065521240207E-2</v>
      </c>
      <c r="E9" s="36">
        <v>1.39825344085693E-2</v>
      </c>
      <c r="F9" s="36">
        <v>9.5955610275268499E-2</v>
      </c>
      <c r="G9" s="36">
        <v>2.9992999999999999E-3</v>
      </c>
    </row>
    <row r="10" spans="1:7" x14ac:dyDescent="0.25">
      <c r="A10" s="33">
        <f t="shared" si="0"/>
        <v>131072</v>
      </c>
      <c r="B10" s="36">
        <v>1.8800289630889799</v>
      </c>
      <c r="C10" s="36">
        <v>8.5386085510253906</v>
      </c>
      <c r="D10" s="36">
        <v>0.138954877853393</v>
      </c>
      <c r="E10" s="36">
        <v>2.2992610931396401E-2</v>
      </c>
      <c r="F10" s="36">
        <v>9.8986387252807603E-2</v>
      </c>
      <c r="G10" s="36">
        <v>1.6484599999999999E-2</v>
      </c>
    </row>
    <row r="11" spans="1:7" x14ac:dyDescent="0.25">
      <c r="A11" s="33">
        <f t="shared" si="0"/>
        <v>262144</v>
      </c>
      <c r="B11" s="36">
        <v>2.1813075542449898</v>
      </c>
      <c r="C11" s="37">
        <v>8.5638697147369296</v>
      </c>
      <c r="D11" s="36">
        <v>0.114962816238403</v>
      </c>
      <c r="E11" s="36">
        <v>2.2992849349975499E-2</v>
      </c>
      <c r="F11" s="36">
        <v>9.4964981079101493E-2</v>
      </c>
      <c r="G11" s="36">
        <v>2.45668E-2</v>
      </c>
    </row>
    <row r="12" spans="1:7" x14ac:dyDescent="0.25">
      <c r="A12" s="33">
        <f t="shared" si="0"/>
        <v>524288</v>
      </c>
      <c r="B12" s="36">
        <v>1.8777801990509</v>
      </c>
      <c r="C12" s="36">
        <v>9.1326470375061</v>
      </c>
      <c r="D12" s="36">
        <v>0.142967224121093</v>
      </c>
      <c r="E12" s="36">
        <v>2.1992444992065398E-2</v>
      </c>
      <c r="F12" s="36">
        <v>9.4969511032104395E-2</v>
      </c>
      <c r="G12" s="36">
        <v>3.546846E-2</v>
      </c>
    </row>
    <row r="13" spans="1:7" x14ac:dyDescent="0.25">
      <c r="A13" s="33">
        <f>(A12*2)</f>
        <v>1048576</v>
      </c>
      <c r="B13" s="36">
        <v>1.8280837535858101</v>
      </c>
      <c r="C13" s="36">
        <v>9.0679087638854892</v>
      </c>
      <c r="D13" s="36">
        <v>0.12096142768859799</v>
      </c>
      <c r="E13" s="36">
        <v>2.39920616149902E-2</v>
      </c>
      <c r="F13" s="36">
        <v>9.1970205307006794E-2</v>
      </c>
      <c r="G13" s="36">
        <v>4.6468620000000002E-2</v>
      </c>
    </row>
    <row r="15" spans="1:7" x14ac:dyDescent="0.25">
      <c r="A15" s="40" t="s">
        <v>92</v>
      </c>
      <c r="B15" s="38" t="s">
        <v>90</v>
      </c>
      <c r="C15" s="38" t="s">
        <v>89</v>
      </c>
      <c r="D15" s="38" t="s">
        <v>88</v>
      </c>
      <c r="E15" s="38" t="s">
        <v>87</v>
      </c>
      <c r="F15" s="38" t="s">
        <v>86</v>
      </c>
      <c r="G15" s="38" t="s">
        <v>19</v>
      </c>
    </row>
    <row r="16" spans="1:7" x14ac:dyDescent="0.25">
      <c r="A16" s="33">
        <v>512</v>
      </c>
      <c r="B16" s="36">
        <v>2.39789485931396E-2</v>
      </c>
      <c r="C16" s="37">
        <v>4.1986227035522398E-2</v>
      </c>
      <c r="D16" s="36">
        <v>9.9968910217285091E-4</v>
      </c>
      <c r="E16" s="36">
        <v>1E-3</v>
      </c>
      <c r="F16" s="36">
        <v>3.29868793487548E-2</v>
      </c>
      <c r="G16" s="36">
        <v>1.61561E-3</v>
      </c>
    </row>
    <row r="17" spans="1:7" x14ac:dyDescent="0.25">
      <c r="A17" s="33">
        <f>(A16*2)</f>
        <v>1024</v>
      </c>
      <c r="B17" s="36">
        <v>5.09839057922363E-2</v>
      </c>
      <c r="C17" s="36">
        <v>8.4960460662841797E-2</v>
      </c>
      <c r="D17" s="36">
        <v>2.0167827606201098E-3</v>
      </c>
      <c r="E17" s="36">
        <v>1E-3</v>
      </c>
      <c r="F17" s="36">
        <v>3.19766998291015E-2</v>
      </c>
      <c r="G17" s="36">
        <v>2.06164E-3</v>
      </c>
    </row>
    <row r="18" spans="1:7" x14ac:dyDescent="0.25">
      <c r="A18" s="33">
        <f>(A17*2)</f>
        <v>2048</v>
      </c>
      <c r="B18" s="36">
        <v>9.6968650817871094E-2</v>
      </c>
      <c r="C18" s="36">
        <v>0.171945810317993</v>
      </c>
      <c r="D18" s="36">
        <v>3.01194190979003E-3</v>
      </c>
      <c r="E18" s="36">
        <v>9.9992752075195291E-4</v>
      </c>
      <c r="F18" s="36">
        <v>3.2989740371704102E-2</v>
      </c>
      <c r="G18" s="36">
        <v>3.0456099999999998E-3</v>
      </c>
    </row>
    <row r="19" spans="1:7" x14ac:dyDescent="0.25">
      <c r="A19" s="33">
        <f t="shared" ref="A19:A26" si="1">(A18*2)</f>
        <v>4096</v>
      </c>
      <c r="B19" s="36">
        <v>0.189931631088256</v>
      </c>
      <c r="C19" s="37">
        <v>0.36788320541381803</v>
      </c>
      <c r="D19" s="36">
        <v>4.9829483032226502E-3</v>
      </c>
      <c r="E19" s="36">
        <v>1.9996166229247999E-3</v>
      </c>
      <c r="F19" s="36">
        <v>3.3989906311035101E-2</v>
      </c>
      <c r="G19" s="36">
        <v>3.8416000000000001E-3</v>
      </c>
    </row>
    <row r="20" spans="1:7" x14ac:dyDescent="0.25">
      <c r="A20" s="33">
        <f t="shared" si="1"/>
        <v>8192</v>
      </c>
      <c r="B20" s="36">
        <v>0.37145829200744601</v>
      </c>
      <c r="C20" s="36">
        <v>1.0716915130615201</v>
      </c>
      <c r="D20" s="36">
        <v>1.3007640838623E-2</v>
      </c>
      <c r="E20" s="36">
        <v>2.9985904693603498E-3</v>
      </c>
      <c r="F20" s="36">
        <v>3.1989336013793897E-2</v>
      </c>
      <c r="G20" s="36">
        <v>5.5618400000000002E-3</v>
      </c>
    </row>
    <row r="21" spans="1:7" x14ac:dyDescent="0.25">
      <c r="A21" s="33">
        <f t="shared" si="1"/>
        <v>16384</v>
      </c>
      <c r="B21" s="36">
        <v>0.73377966880798295</v>
      </c>
      <c r="C21" s="36">
        <v>1.3298578262329099</v>
      </c>
      <c r="D21" s="36">
        <v>2.40046977996826E-2</v>
      </c>
      <c r="E21" s="36">
        <v>6.9985389709472604E-3</v>
      </c>
      <c r="F21" s="36">
        <v>3.3988952636718701E-2</v>
      </c>
      <c r="G21" s="36">
        <v>3.64614E-3</v>
      </c>
    </row>
    <row r="22" spans="1:7" x14ac:dyDescent="0.25">
      <c r="A22" s="33">
        <f t="shared" si="1"/>
        <v>32768</v>
      </c>
      <c r="B22" s="36">
        <v>1.5813415050506501</v>
      </c>
      <c r="C22" s="37">
        <v>2.66212701797485</v>
      </c>
      <c r="D22" s="36">
        <v>3.9986610412597601E-2</v>
      </c>
      <c r="E22" s="36">
        <v>1.39949321746826E-2</v>
      </c>
      <c r="F22" s="36">
        <v>3.2994985580444301E-2</v>
      </c>
      <c r="G22" s="36">
        <v>3.6484099999999999E-3</v>
      </c>
    </row>
    <row r="23" spans="1:7" x14ac:dyDescent="0.25">
      <c r="A23" s="33">
        <f t="shared" si="1"/>
        <v>65536</v>
      </c>
      <c r="B23" s="36">
        <v>3.1563329696655198</v>
      </c>
      <c r="C23" s="36">
        <v>5.5845253467559797</v>
      </c>
      <c r="D23" s="36">
        <v>0.120974063873291</v>
      </c>
      <c r="E23" s="36">
        <v>2.4992227554321199E-2</v>
      </c>
      <c r="F23" s="36">
        <v>3.5975694656372001E-2</v>
      </c>
      <c r="G23" s="36">
        <v>1.6486461000000001E-2</v>
      </c>
    </row>
    <row r="24" spans="1:7" x14ac:dyDescent="0.25">
      <c r="A24" s="33">
        <f t="shared" si="1"/>
        <v>131072</v>
      </c>
      <c r="B24" s="36">
        <v>4.7966365814208896</v>
      </c>
      <c r="C24" s="36">
        <v>8.3530466556549001</v>
      </c>
      <c r="D24" s="36">
        <v>0.15993547439575101</v>
      </c>
      <c r="E24" s="36">
        <v>3.8899183273315402E-2</v>
      </c>
      <c r="F24" s="36">
        <v>3.2988786697387598E-2</v>
      </c>
      <c r="G24" s="36">
        <v>1.9684159999999999E-2</v>
      </c>
    </row>
    <row r="25" spans="1:7" x14ac:dyDescent="0.25">
      <c r="A25" s="33">
        <f t="shared" si="1"/>
        <v>262144</v>
      </c>
      <c r="B25" s="36">
        <v>5.3261458873748699</v>
      </c>
      <c r="C25" s="37">
        <v>8.7427392005920392</v>
      </c>
      <c r="D25" s="36">
        <v>0.11297941207885701</v>
      </c>
      <c r="E25" s="36">
        <v>4.1986703872680602E-2</v>
      </c>
      <c r="F25" s="36">
        <v>3.4002065658569301E-2</v>
      </c>
      <c r="G25" s="36">
        <v>2.6456416E-2</v>
      </c>
    </row>
    <row r="26" spans="1:7" x14ac:dyDescent="0.25">
      <c r="A26" s="33">
        <f t="shared" si="1"/>
        <v>524288</v>
      </c>
      <c r="B26" s="36">
        <v>4.7837784290313703</v>
      </c>
      <c r="C26" s="36">
        <v>9.0930984020233101</v>
      </c>
      <c r="D26" s="36">
        <v>0.17792940139770499</v>
      </c>
      <c r="E26" s="36">
        <v>4.3183565139770501E-2</v>
      </c>
      <c r="F26" s="36">
        <v>3.81085872650146E-2</v>
      </c>
      <c r="G26" s="36">
        <v>3.6418646800000003E-2</v>
      </c>
    </row>
    <row r="27" spans="1:7" x14ac:dyDescent="0.25">
      <c r="A27" s="33">
        <f>(A26*2)</f>
        <v>1048576</v>
      </c>
      <c r="B27" s="36">
        <v>4.9990992546081499</v>
      </c>
      <c r="C27" s="36">
        <v>9.2077262401580793</v>
      </c>
      <c r="D27" s="36">
        <v>0.13295769691467199</v>
      </c>
      <c r="E27" s="36">
        <v>4.0975332260131801E-2</v>
      </c>
      <c r="F27" s="36">
        <v>3.4989595413208001E-2</v>
      </c>
      <c r="G27" s="36">
        <v>4.4646159999999997E-2</v>
      </c>
    </row>
    <row r="28" spans="1:7" x14ac:dyDescent="0.25">
      <c r="A28" s="39"/>
      <c r="B28" s="13"/>
    </row>
    <row r="29" spans="1:7" x14ac:dyDescent="0.25">
      <c r="C29" s="12"/>
    </row>
    <row r="30" spans="1:7" x14ac:dyDescent="0.25">
      <c r="A30" s="41" t="s">
        <v>95</v>
      </c>
      <c r="B30" s="38" t="s">
        <v>96</v>
      </c>
      <c r="C30" s="38" t="s">
        <v>72</v>
      </c>
      <c r="D30" s="38" t="s">
        <v>98</v>
      </c>
      <c r="E30" s="38" t="s">
        <v>97</v>
      </c>
    </row>
    <row r="31" spans="1:7" x14ac:dyDescent="0.25">
      <c r="A31" s="33">
        <v>512</v>
      </c>
      <c r="B31" s="34">
        <v>1.9991397857665998E-3</v>
      </c>
      <c r="C31" s="34">
        <v>0</v>
      </c>
      <c r="D31" s="34">
        <v>0</v>
      </c>
      <c r="E31" s="35">
        <v>9.870529174804681E-4</v>
      </c>
    </row>
    <row r="32" spans="1:7" x14ac:dyDescent="0.25">
      <c r="A32" s="33">
        <f>(A31*2)</f>
        <v>1024</v>
      </c>
      <c r="B32" s="34">
        <v>3.0109882354736302E-3</v>
      </c>
      <c r="C32" s="34">
        <v>0</v>
      </c>
      <c r="D32" s="34">
        <v>0</v>
      </c>
      <c r="E32" s="35">
        <v>1.9998550415039002E-3</v>
      </c>
    </row>
    <row r="33" spans="1:5" x14ac:dyDescent="0.25">
      <c r="A33" s="33">
        <f>(A32*2)</f>
        <v>2048</v>
      </c>
      <c r="B33" s="34">
        <v>7.9970359802246094E-3</v>
      </c>
      <c r="C33" s="34">
        <v>1.0125637054443301E-3</v>
      </c>
      <c r="D33" s="34">
        <v>1.9993782043457001E-3</v>
      </c>
      <c r="E33" s="35">
        <v>5.0110816955566398E-3</v>
      </c>
    </row>
    <row r="34" spans="1:5" x14ac:dyDescent="0.25">
      <c r="A34" s="33">
        <f t="shared" ref="A34:A41" si="2">(A33*2)</f>
        <v>4096</v>
      </c>
      <c r="B34" s="34">
        <v>1.69825553894042E-2</v>
      </c>
      <c r="C34" s="34">
        <v>9.9968910217285091E-4</v>
      </c>
      <c r="D34" s="34">
        <v>2.9993057250976502E-3</v>
      </c>
      <c r="E34" s="35">
        <v>7.9967975616454991E-3</v>
      </c>
    </row>
    <row r="35" spans="1:5" x14ac:dyDescent="0.25">
      <c r="A35" s="33">
        <f t="shared" si="2"/>
        <v>8192</v>
      </c>
      <c r="B35" s="34">
        <v>3.2989501953125E-2</v>
      </c>
      <c r="C35" s="34">
        <v>4.0116310119628898E-3</v>
      </c>
      <c r="D35" s="34">
        <v>5.0060749053955E-3</v>
      </c>
      <c r="E35" s="35">
        <v>1.5995264053344699E-2</v>
      </c>
    </row>
    <row r="36" spans="1:5" x14ac:dyDescent="0.25">
      <c r="A36" s="33">
        <f t="shared" si="2"/>
        <v>16384</v>
      </c>
      <c r="B36" s="34">
        <v>6.19797706604003E-2</v>
      </c>
      <c r="C36" s="34">
        <v>8.0106258392333898E-3</v>
      </c>
      <c r="D36" s="34">
        <v>1.10011100769042E-2</v>
      </c>
      <c r="E36" s="35">
        <v>3.0976533889770501E-2</v>
      </c>
    </row>
    <row r="37" spans="1:5" x14ac:dyDescent="0.25">
      <c r="A37" s="33">
        <f t="shared" si="2"/>
        <v>32768</v>
      </c>
      <c r="B37" s="34">
        <v>0.122960805892944</v>
      </c>
      <c r="C37" s="34">
        <v>1.4981985092162999E-2</v>
      </c>
      <c r="D37" s="34">
        <v>2.0992279052734299E-2</v>
      </c>
      <c r="E37" s="35">
        <v>5.9993743896484299E-2</v>
      </c>
    </row>
    <row r="38" spans="1:5" x14ac:dyDescent="0.25">
      <c r="A38" s="33">
        <f t="shared" si="2"/>
        <v>65536</v>
      </c>
      <c r="B38" s="34">
        <v>0.25590610504150302</v>
      </c>
      <c r="C38" s="34">
        <v>3.0989408493041899E-2</v>
      </c>
      <c r="D38" s="34">
        <v>4.0986537933349602E-2</v>
      </c>
      <c r="E38" s="35">
        <v>0.12096095085144</v>
      </c>
    </row>
    <row r="39" spans="1:5" x14ac:dyDescent="0.25">
      <c r="A39" s="33">
        <f t="shared" si="2"/>
        <v>131072</v>
      </c>
      <c r="B39" s="34">
        <v>0.39287996292114202</v>
      </c>
      <c r="C39" s="34">
        <v>4.9997329711914E-2</v>
      </c>
      <c r="D39" s="34">
        <v>6.6960811614990207E-2</v>
      </c>
      <c r="E39" s="35">
        <v>0.19095659255981401</v>
      </c>
    </row>
    <row r="40" spans="1:5" x14ac:dyDescent="0.25">
      <c r="A40" s="33">
        <f t="shared" si="2"/>
        <v>262144</v>
      </c>
      <c r="B40" s="34">
        <v>0.40087318420410101</v>
      </c>
      <c r="C40" s="34">
        <v>5.6982517242431599E-2</v>
      </c>
      <c r="D40" s="34">
        <v>6.4977884292602497E-2</v>
      </c>
      <c r="E40" s="35">
        <v>0.192937612533569</v>
      </c>
    </row>
    <row r="41" spans="1:5" x14ac:dyDescent="0.25">
      <c r="A41" s="33">
        <f t="shared" si="2"/>
        <v>524288</v>
      </c>
      <c r="B41" s="34">
        <v>0.39287447929382302</v>
      </c>
      <c r="C41" s="34">
        <v>5.0984382629394497E-2</v>
      </c>
      <c r="D41" s="34">
        <v>6.3978433609008706E-2</v>
      </c>
      <c r="E41" s="35">
        <v>0.184953927993774</v>
      </c>
    </row>
    <row r="42" spans="1:5" x14ac:dyDescent="0.25">
      <c r="A42" s="33">
        <f>(A41*2)</f>
        <v>1048576</v>
      </c>
      <c r="B42" s="34">
        <v>0.39353346824645902</v>
      </c>
      <c r="C42" s="34">
        <v>5.8980941772460903E-2</v>
      </c>
      <c r="D42" s="34">
        <v>6.7979097366332994E-2</v>
      </c>
      <c r="E42" s="35">
        <v>0.190939426422119</v>
      </c>
    </row>
    <row r="43" spans="1:5" x14ac:dyDescent="0.25">
      <c r="C43" s="12"/>
    </row>
    <row r="44" spans="1:5" x14ac:dyDescent="0.25">
      <c r="A44" s="18"/>
      <c r="B44" s="12"/>
      <c r="C44" s="13"/>
    </row>
    <row r="45" spans="1:5" x14ac:dyDescent="0.25">
      <c r="A45" s="41" t="s">
        <v>93</v>
      </c>
      <c r="B45" s="38" t="s">
        <v>96</v>
      </c>
      <c r="C45" s="38" t="s">
        <v>72</v>
      </c>
      <c r="D45" s="38" t="s">
        <v>98</v>
      </c>
      <c r="E45" s="38" t="s">
        <v>97</v>
      </c>
    </row>
    <row r="46" spans="1:5" x14ac:dyDescent="0.25">
      <c r="A46" s="33">
        <v>512</v>
      </c>
      <c r="B46" s="34">
        <v>2.000093460083E-3</v>
      </c>
      <c r="C46" s="34">
        <v>9.9968910217285091E-4</v>
      </c>
      <c r="D46" s="34">
        <v>0</v>
      </c>
      <c r="E46" s="35">
        <v>9.9968910217285091E-4</v>
      </c>
    </row>
    <row r="47" spans="1:5" x14ac:dyDescent="0.25">
      <c r="A47" s="33">
        <f>(A46*2)</f>
        <v>1024</v>
      </c>
      <c r="B47" s="34">
        <v>3.99374961853027E-3</v>
      </c>
      <c r="C47" s="34">
        <v>9.9992752075195291E-4</v>
      </c>
      <c r="D47" s="34">
        <v>2.000093460083E-3</v>
      </c>
      <c r="E47" s="35">
        <v>1.9991397857665998E-3</v>
      </c>
    </row>
    <row r="48" spans="1:5" x14ac:dyDescent="0.25">
      <c r="A48" s="33">
        <f>(A47*2)</f>
        <v>2048</v>
      </c>
      <c r="B48" s="34">
        <v>8.0108642578125E-3</v>
      </c>
      <c r="C48" s="34">
        <v>9.99212265014648E-4</v>
      </c>
      <c r="D48" s="34">
        <v>1.9989013671875E-3</v>
      </c>
      <c r="E48" s="35">
        <v>4.9986839294433498E-3</v>
      </c>
    </row>
    <row r="49" spans="1:5" x14ac:dyDescent="0.25">
      <c r="A49" s="33">
        <f t="shared" ref="A49:A56" si="3">(A48*2)</f>
        <v>4096</v>
      </c>
      <c r="B49" s="34">
        <v>1.7993211746215799E-2</v>
      </c>
      <c r="C49" s="34">
        <v>1.9991397857665998E-3</v>
      </c>
      <c r="D49" s="34">
        <v>3.9985179901123004E-3</v>
      </c>
      <c r="E49" s="35">
        <v>8.9972019195556606E-3</v>
      </c>
    </row>
    <row r="50" spans="1:5" x14ac:dyDescent="0.25">
      <c r="A50" s="33">
        <f t="shared" si="3"/>
        <v>8192</v>
      </c>
      <c r="B50" s="34">
        <v>3.1990289688110303E-2</v>
      </c>
      <c r="C50" s="34">
        <v>3.9854049682617101E-3</v>
      </c>
      <c r="D50" s="34">
        <v>8.9898109436035104E-3</v>
      </c>
      <c r="E50" s="35">
        <v>1.6994237899780201E-2</v>
      </c>
    </row>
    <row r="51" spans="1:5" x14ac:dyDescent="0.25">
      <c r="A51" s="33">
        <f t="shared" si="3"/>
        <v>16384</v>
      </c>
      <c r="B51" s="34">
        <v>6.3979387283325195E-2</v>
      </c>
      <c r="C51" s="34">
        <v>7.9975128173828108E-3</v>
      </c>
      <c r="D51" s="34">
        <v>1.9989728927612301E-2</v>
      </c>
      <c r="E51" s="35">
        <v>3.5001993179321199E-2</v>
      </c>
    </row>
    <row r="52" spans="1:5" x14ac:dyDescent="0.25">
      <c r="A52" s="33">
        <f t="shared" si="3"/>
        <v>32768</v>
      </c>
      <c r="B52" s="34">
        <v>0.12594485282897899</v>
      </c>
      <c r="C52" s="34">
        <v>1.6994953155517498E-2</v>
      </c>
      <c r="D52" s="34">
        <v>3.8988113403320299E-2</v>
      </c>
      <c r="E52" s="35">
        <v>7.3975563049316406E-2</v>
      </c>
    </row>
    <row r="53" spans="1:5" x14ac:dyDescent="0.25">
      <c r="A53" s="33">
        <f t="shared" si="3"/>
        <v>65536</v>
      </c>
      <c r="B53" s="34">
        <v>0.26392745971679599</v>
      </c>
      <c r="C53" s="34">
        <v>3.2989501953125E-2</v>
      </c>
      <c r="D53" s="34">
        <v>8.8989019393920898E-2</v>
      </c>
      <c r="E53" s="35">
        <v>0.14394116401672299</v>
      </c>
    </row>
    <row r="54" spans="1:5" x14ac:dyDescent="0.25">
      <c r="A54" s="33">
        <f t="shared" si="3"/>
        <v>131072</v>
      </c>
      <c r="B54" s="34">
        <v>0.38985753059387201</v>
      </c>
      <c r="C54" s="34">
        <v>5.7971954345703097E-2</v>
      </c>
      <c r="D54" s="34">
        <v>0.121961116790771</v>
      </c>
      <c r="E54" s="35">
        <v>0.23192143440246499</v>
      </c>
    </row>
    <row r="55" spans="1:5" x14ac:dyDescent="0.25">
      <c r="A55" s="33">
        <f t="shared" si="3"/>
        <v>262144</v>
      </c>
      <c r="B55" s="34">
        <v>0.40714097023010198</v>
      </c>
      <c r="C55" s="34">
        <v>4.9983263015747001E-2</v>
      </c>
      <c r="D55" s="34">
        <v>0.121962547302246</v>
      </c>
      <c r="E55" s="35">
        <v>0.22891426086425701</v>
      </c>
    </row>
    <row r="56" spans="1:5" x14ac:dyDescent="0.25">
      <c r="A56" s="33">
        <f t="shared" si="3"/>
        <v>524288</v>
      </c>
      <c r="B56" s="34">
        <v>0.39088773727416898</v>
      </c>
      <c r="C56" s="34">
        <v>4.9983501434326102E-2</v>
      </c>
      <c r="D56" s="34">
        <v>0.12496066093444801</v>
      </c>
      <c r="E56" s="35">
        <v>0.21793055534362701</v>
      </c>
    </row>
    <row r="57" spans="1:5" x14ac:dyDescent="0.25">
      <c r="A57" s="33">
        <f>(A56*2)</f>
        <v>1048576</v>
      </c>
      <c r="B57" s="34">
        <v>0.38787651062011702</v>
      </c>
      <c r="C57" s="34">
        <v>4.9983978271484299E-2</v>
      </c>
      <c r="D57" s="34">
        <v>0.120960474014282</v>
      </c>
      <c r="E57" s="35">
        <v>0.217930793762207</v>
      </c>
    </row>
    <row r="58" spans="1:5" x14ac:dyDescent="0.25">
      <c r="C58" s="13"/>
    </row>
    <row r="59" spans="1:5" x14ac:dyDescent="0.25">
      <c r="A59" s="40" t="s">
        <v>94</v>
      </c>
      <c r="B59" s="38" t="s">
        <v>91</v>
      </c>
      <c r="C59" s="38" t="s">
        <v>92</v>
      </c>
      <c r="D59" s="12"/>
      <c r="E59" s="12"/>
    </row>
    <row r="60" spans="1:5" x14ac:dyDescent="0.25">
      <c r="A60" s="33" t="s">
        <v>74</v>
      </c>
      <c r="B60" s="35">
        <v>5.9962987899780197E-2</v>
      </c>
      <c r="C60" s="35">
        <v>4.8993587493896401E-2</v>
      </c>
      <c r="D60" s="39"/>
      <c r="E60" s="18"/>
    </row>
    <row r="61" spans="1:5" x14ac:dyDescent="0.25">
      <c r="A61" s="33" t="s">
        <v>75</v>
      </c>
      <c r="B61" s="35">
        <v>0.18694400787353499</v>
      </c>
      <c r="C61" s="35">
        <v>0.18694043159484799</v>
      </c>
      <c r="D61" s="39"/>
      <c r="E61" s="18"/>
    </row>
    <row r="62" spans="1:5" x14ac:dyDescent="0.25">
      <c r="A62" s="33" t="s">
        <v>76</v>
      </c>
      <c r="B62" s="35">
        <v>0.42385268211364702</v>
      </c>
      <c r="C62" s="35">
        <v>0.43887257575988697</v>
      </c>
      <c r="D62" s="39"/>
      <c r="E62" s="18"/>
    </row>
    <row r="63" spans="1:5" x14ac:dyDescent="0.25">
      <c r="A63" s="33" t="s">
        <v>77</v>
      </c>
      <c r="B63" s="35">
        <v>0.78873538970947199</v>
      </c>
      <c r="C63" s="35">
        <v>0.77077269554138095</v>
      </c>
      <c r="D63" s="39"/>
      <c r="E63" s="18"/>
    </row>
    <row r="64" spans="1:5" x14ac:dyDescent="0.25">
      <c r="A64" s="33" t="s">
        <v>78</v>
      </c>
      <c r="B64" s="35">
        <v>1.2476015090942301</v>
      </c>
      <c r="C64" s="35">
        <v>1.2266211509704501</v>
      </c>
      <c r="D64" s="39"/>
      <c r="E64" s="18"/>
    </row>
    <row r="65" spans="1:5" x14ac:dyDescent="0.25">
      <c r="A65" s="33" t="s">
        <v>79</v>
      </c>
      <c r="B65" s="35">
        <v>1.79742360115051</v>
      </c>
      <c r="C65" s="35">
        <v>1.7964167594909599</v>
      </c>
      <c r="D65" s="39"/>
      <c r="E65" s="18"/>
    </row>
    <row r="66" spans="1:5" x14ac:dyDescent="0.25">
      <c r="A66" s="33" t="s">
        <v>80</v>
      </c>
      <c r="B66" s="35">
        <v>2.4792134761810298</v>
      </c>
      <c r="C66" s="35">
        <v>2.6471519470214799</v>
      </c>
      <c r="D66" s="39"/>
      <c r="E66" s="18"/>
    </row>
    <row r="67" spans="1:5" x14ac:dyDescent="0.25">
      <c r="A67" s="33" t="s">
        <v>81</v>
      </c>
      <c r="B67" s="35">
        <v>3.3899188041686998</v>
      </c>
      <c r="C67" s="35">
        <v>3.4549012184143</v>
      </c>
      <c r="D67" s="39"/>
      <c r="E67" s="18"/>
    </row>
    <row r="68" spans="1:5" x14ac:dyDescent="0.25">
      <c r="A68" s="33" t="s">
        <v>82</v>
      </c>
      <c r="B68" s="35">
        <v>3.95794653892517</v>
      </c>
      <c r="C68" s="35">
        <v>4.3555212020873997</v>
      </c>
      <c r="D68" s="39"/>
      <c r="E68" s="18"/>
    </row>
    <row r="69" spans="1:5" x14ac:dyDescent="0.25">
      <c r="A69" s="33" t="s">
        <v>83</v>
      </c>
      <c r="B69" s="35">
        <v>5.2284739017486501</v>
      </c>
      <c r="C69" s="35">
        <v>5.4670627117156902</v>
      </c>
      <c r="D69" s="39"/>
      <c r="E69" s="18"/>
    </row>
    <row r="70" spans="1:5" x14ac:dyDescent="0.25">
      <c r="A70" s="33" t="s">
        <v>84</v>
      </c>
      <c r="B70" s="35">
        <v>6.3009688854217503</v>
      </c>
      <c r="C70" s="35">
        <v>6.0794494152069003</v>
      </c>
      <c r="D70" s="39"/>
      <c r="E70" s="18"/>
    </row>
    <row r="71" spans="1:5" x14ac:dyDescent="0.25">
      <c r="A71" s="33" t="s">
        <v>85</v>
      </c>
      <c r="B71" s="35">
        <v>7.8256115913391104</v>
      </c>
      <c r="C71" s="35">
        <v>7.2134146690368599</v>
      </c>
      <c r="D71" s="39"/>
      <c r="E71" s="18"/>
    </row>
    <row r="72" spans="1:5" x14ac:dyDescent="0.25">
      <c r="C72" s="13"/>
    </row>
    <row r="73" spans="1:5" x14ac:dyDescent="0.25">
      <c r="C73" s="13"/>
    </row>
    <row r="74" spans="1:5" x14ac:dyDescent="0.25">
      <c r="C74" s="13"/>
    </row>
    <row r="75" spans="1:5" x14ac:dyDescent="0.25">
      <c r="C75" s="13"/>
    </row>
    <row r="76" spans="1:5" x14ac:dyDescent="0.25">
      <c r="C76" s="13"/>
    </row>
    <row r="77" spans="1:5" x14ac:dyDescent="0.25">
      <c r="C77" s="13"/>
    </row>
    <row r="78" spans="1:5" x14ac:dyDescent="0.25">
      <c r="C78" s="13"/>
    </row>
    <row r="79" spans="1:5" x14ac:dyDescent="0.25">
      <c r="C79" s="13"/>
      <c r="D79" s="39"/>
      <c r="E79" s="18"/>
    </row>
    <row r="80" spans="1:5" x14ac:dyDescent="0.25">
      <c r="C80" s="13"/>
      <c r="D80" s="39"/>
      <c r="E80" s="18"/>
    </row>
    <row r="81" spans="3:5" x14ac:dyDescent="0.25">
      <c r="C81" s="13"/>
      <c r="D81" s="39"/>
      <c r="E81" s="18"/>
    </row>
    <row r="82" spans="3:5" x14ac:dyDescent="0.25">
      <c r="C82" s="13"/>
      <c r="D82" s="39"/>
      <c r="E82" s="18"/>
    </row>
    <row r="83" spans="3:5" x14ac:dyDescent="0.25">
      <c r="C83" s="13"/>
      <c r="D83" s="39"/>
      <c r="E83" s="18"/>
    </row>
    <row r="84" spans="3:5" x14ac:dyDescent="0.25">
      <c r="D84" s="39"/>
      <c r="E84" s="18"/>
    </row>
    <row r="85" spans="3:5" x14ac:dyDescent="0.25">
      <c r="D85" s="39"/>
      <c r="E85" s="18"/>
    </row>
    <row r="86" spans="3:5" x14ac:dyDescent="0.25">
      <c r="D86" s="18"/>
      <c r="E86" s="18"/>
    </row>
    <row r="87" spans="3:5" x14ac:dyDescent="0.25">
      <c r="D87" s="12"/>
      <c r="E87" s="12"/>
    </row>
    <row r="88" spans="3:5" x14ac:dyDescent="0.25">
      <c r="D88" s="39"/>
      <c r="E88" s="18"/>
    </row>
    <row r="89" spans="3:5" x14ac:dyDescent="0.25">
      <c r="D89" s="39"/>
      <c r="E89" s="18"/>
    </row>
    <row r="90" spans="3:5" x14ac:dyDescent="0.25">
      <c r="D90" s="39"/>
      <c r="E90" s="18"/>
    </row>
    <row r="91" spans="3:5" x14ac:dyDescent="0.25">
      <c r="D91" s="39"/>
      <c r="E91" s="18"/>
    </row>
    <row r="92" spans="3:5" x14ac:dyDescent="0.25">
      <c r="D92" s="39"/>
      <c r="E92" s="18"/>
    </row>
    <row r="93" spans="3:5" x14ac:dyDescent="0.25">
      <c r="D93" s="39"/>
      <c r="E93" s="18"/>
    </row>
    <row r="94" spans="3:5" x14ac:dyDescent="0.25">
      <c r="D94" s="39"/>
      <c r="E94" s="18"/>
    </row>
    <row r="95" spans="3:5" x14ac:dyDescent="0.25">
      <c r="D95" s="39"/>
      <c r="E95" s="18"/>
    </row>
    <row r="96" spans="3:5" x14ac:dyDescent="0.25">
      <c r="D96" s="39"/>
      <c r="E96" s="18"/>
    </row>
    <row r="97" spans="1:7" x14ac:dyDescent="0.25">
      <c r="D97" s="39"/>
      <c r="E97" s="18"/>
    </row>
    <row r="98" spans="1:7" x14ac:dyDescent="0.25">
      <c r="D98" s="39"/>
      <c r="E98" s="18"/>
    </row>
    <row r="99" spans="1:7" x14ac:dyDescent="0.25">
      <c r="D99" s="39"/>
      <c r="E99" s="18"/>
    </row>
    <row r="100" spans="1:7" x14ac:dyDescent="0.25">
      <c r="A100" s="40" t="s">
        <v>99</v>
      </c>
      <c r="B100" s="38" t="s">
        <v>96</v>
      </c>
      <c r="C100" s="38" t="s">
        <v>98</v>
      </c>
      <c r="D100" s="38" t="s">
        <v>97</v>
      </c>
      <c r="E100" s="38" t="s">
        <v>87</v>
      </c>
      <c r="F100" s="38" t="s">
        <v>86</v>
      </c>
      <c r="G100" s="38" t="s">
        <v>88</v>
      </c>
    </row>
    <row r="101" spans="1:7" x14ac:dyDescent="0.25">
      <c r="A101" s="33">
        <v>512</v>
      </c>
      <c r="B101" s="34">
        <v>1.9991397857665998E-3</v>
      </c>
      <c r="C101" s="34">
        <v>0</v>
      </c>
      <c r="D101" s="35">
        <v>9.870529174804681E-4</v>
      </c>
      <c r="E101" s="36">
        <v>1E-3</v>
      </c>
      <c r="F101" s="36">
        <v>0.102967023849487</v>
      </c>
      <c r="G101" s="36">
        <v>1E-4</v>
      </c>
    </row>
    <row r="102" spans="1:7" x14ac:dyDescent="0.25">
      <c r="A102" s="33">
        <f>(A101*2)</f>
        <v>1024</v>
      </c>
      <c r="B102" s="34">
        <v>3.0109882354736302E-3</v>
      </c>
      <c r="C102" s="34">
        <v>0</v>
      </c>
      <c r="D102" s="35">
        <v>1.9998550415039002E-3</v>
      </c>
      <c r="E102" s="36">
        <v>1.0001659393310499E-3</v>
      </c>
      <c r="F102" s="36">
        <v>0.104984045028686</v>
      </c>
      <c r="G102" s="36">
        <v>9.9992752075195291E-4</v>
      </c>
    </row>
    <row r="103" spans="1:7" x14ac:dyDescent="0.25">
      <c r="A103" s="33">
        <f>(A102*2)</f>
        <v>2048</v>
      </c>
      <c r="B103" s="34">
        <v>7.9970359802246094E-3</v>
      </c>
      <c r="C103" s="34">
        <v>1.9993782043457001E-3</v>
      </c>
      <c r="D103" s="35">
        <v>5.0110816955566398E-3</v>
      </c>
      <c r="E103" s="36">
        <v>9.9992752075195291E-4</v>
      </c>
      <c r="F103" s="36">
        <v>9.6951007843017495E-2</v>
      </c>
      <c r="G103" s="36">
        <v>2.9861927032470699E-3</v>
      </c>
    </row>
    <row r="104" spans="1:7" x14ac:dyDescent="0.25">
      <c r="A104" s="33">
        <f t="shared" ref="A104:A111" si="4">(A103*2)</f>
        <v>4096</v>
      </c>
      <c r="B104" s="34">
        <v>1.69825553894042E-2</v>
      </c>
      <c r="C104" s="34">
        <v>2.9993057250976502E-3</v>
      </c>
      <c r="D104" s="35">
        <v>7.9967975616454991E-3</v>
      </c>
      <c r="E104" s="36">
        <v>9.99212265014648E-4</v>
      </c>
      <c r="F104" s="36">
        <v>9.2983961105346596E-2</v>
      </c>
      <c r="G104" s="36">
        <v>5.0010681152343698E-3</v>
      </c>
    </row>
    <row r="105" spans="1:7" x14ac:dyDescent="0.25">
      <c r="A105" s="33">
        <f t="shared" si="4"/>
        <v>8192</v>
      </c>
      <c r="B105" s="34">
        <v>3.2989501953125E-2</v>
      </c>
      <c r="C105" s="34">
        <v>5.0060749053955E-3</v>
      </c>
      <c r="D105" s="35">
        <v>1.5995264053344699E-2</v>
      </c>
      <c r="E105" s="36">
        <v>2.9993057250976502E-3</v>
      </c>
      <c r="F105" s="36">
        <v>9.2969894409179604E-2</v>
      </c>
      <c r="G105" s="36">
        <v>1.1996507644653299E-2</v>
      </c>
    </row>
    <row r="106" spans="1:7" x14ac:dyDescent="0.25">
      <c r="A106" s="33">
        <f t="shared" si="4"/>
        <v>16384</v>
      </c>
      <c r="B106" s="34">
        <v>6.19797706604003E-2</v>
      </c>
      <c r="C106" s="34">
        <v>1.10011100769042E-2</v>
      </c>
      <c r="D106" s="35">
        <v>3.0976533889770501E-2</v>
      </c>
      <c r="E106" s="36">
        <v>3.9992332458495998E-3</v>
      </c>
      <c r="F106" s="36">
        <v>9.3969106674194294E-2</v>
      </c>
      <c r="G106" s="36">
        <v>2.0993947982787999E-2</v>
      </c>
    </row>
    <row r="107" spans="1:7" x14ac:dyDescent="0.25">
      <c r="A107" s="33">
        <f t="shared" si="4"/>
        <v>32768</v>
      </c>
      <c r="B107" s="34">
        <v>0.122960805892944</v>
      </c>
      <c r="C107" s="34">
        <v>2.0992279052734299E-2</v>
      </c>
      <c r="D107" s="35">
        <v>5.9993743896484299E-2</v>
      </c>
      <c r="E107" s="36">
        <v>6.9975852966308498E-3</v>
      </c>
      <c r="F107" s="36">
        <v>9.2970371246337793E-2</v>
      </c>
      <c r="G107" s="36">
        <v>5.1970481872558497E-2</v>
      </c>
    </row>
    <row r="108" spans="1:7" x14ac:dyDescent="0.25">
      <c r="A108" s="33">
        <f t="shared" si="4"/>
        <v>65536</v>
      </c>
      <c r="B108" s="34">
        <v>0.25590610504150302</v>
      </c>
      <c r="C108" s="34">
        <v>4.0986537933349602E-2</v>
      </c>
      <c r="D108" s="35">
        <v>0.12096095085144</v>
      </c>
      <c r="E108" s="36">
        <v>1.39825344085693E-2</v>
      </c>
      <c r="F108" s="36">
        <v>9.5955610275268499E-2</v>
      </c>
      <c r="G108" s="36">
        <v>8.9971065521240207E-2</v>
      </c>
    </row>
    <row r="109" spans="1:7" x14ac:dyDescent="0.25">
      <c r="A109" s="33">
        <f t="shared" si="4"/>
        <v>131072</v>
      </c>
      <c r="B109" s="34">
        <v>0.39287996292114202</v>
      </c>
      <c r="C109" s="34">
        <v>6.6960811614990207E-2</v>
      </c>
      <c r="D109" s="35">
        <v>0.19095659255981401</v>
      </c>
      <c r="E109" s="36">
        <v>2.2992610931396401E-2</v>
      </c>
      <c r="F109" s="36">
        <v>9.8986387252807603E-2</v>
      </c>
      <c r="G109" s="36">
        <v>0.138954877853393</v>
      </c>
    </row>
    <row r="110" spans="1:7" x14ac:dyDescent="0.25">
      <c r="A110" s="33">
        <f t="shared" si="4"/>
        <v>262144</v>
      </c>
      <c r="B110" s="34">
        <v>0.40087318420410101</v>
      </c>
      <c r="C110" s="34">
        <v>6.4977884292602497E-2</v>
      </c>
      <c r="D110" s="35">
        <v>0.192937612533569</v>
      </c>
      <c r="E110" s="36">
        <v>2.2992849349975499E-2</v>
      </c>
      <c r="F110" s="36">
        <v>9.4964981079101493E-2</v>
      </c>
      <c r="G110" s="36">
        <v>0.114962816238403</v>
      </c>
    </row>
    <row r="111" spans="1:7" x14ac:dyDescent="0.25">
      <c r="A111" s="33">
        <f t="shared" si="4"/>
        <v>524288</v>
      </c>
      <c r="B111" s="34">
        <v>0.39287447929382302</v>
      </c>
      <c r="C111" s="34">
        <v>6.3978433609008706E-2</v>
      </c>
      <c r="D111" s="35">
        <v>0.184953927993774</v>
      </c>
      <c r="E111" s="36">
        <v>2.1992444992065398E-2</v>
      </c>
      <c r="F111" s="36">
        <v>9.4969511032104395E-2</v>
      </c>
      <c r="G111" s="36">
        <v>0.142967224121093</v>
      </c>
    </row>
    <row r="112" spans="1:7" x14ac:dyDescent="0.25">
      <c r="A112" s="33">
        <f>(A111*2)</f>
        <v>1048576</v>
      </c>
      <c r="B112" s="34">
        <v>0.39353346824645902</v>
      </c>
      <c r="C112" s="34">
        <v>6.7979097366332994E-2</v>
      </c>
      <c r="D112" s="35">
        <v>0.190939426422119</v>
      </c>
      <c r="E112" s="36">
        <v>2.39920616149902E-2</v>
      </c>
      <c r="F112" s="36">
        <v>9.1970205307006794E-2</v>
      </c>
      <c r="G112" s="36">
        <v>0.12096142768859799</v>
      </c>
    </row>
    <row r="115" spans="1:7" x14ac:dyDescent="0.25">
      <c r="A115" s="40" t="s">
        <v>100</v>
      </c>
      <c r="B115" s="38" t="s">
        <v>96</v>
      </c>
      <c r="C115" s="38" t="s">
        <v>98</v>
      </c>
      <c r="D115" s="38" t="s">
        <v>97</v>
      </c>
      <c r="E115" s="38" t="s">
        <v>87</v>
      </c>
      <c r="F115" s="38" t="s">
        <v>86</v>
      </c>
      <c r="G115" s="38" t="s">
        <v>88</v>
      </c>
    </row>
    <row r="116" spans="1:7" x14ac:dyDescent="0.25">
      <c r="A116" s="33">
        <v>512</v>
      </c>
      <c r="B116" s="34">
        <v>2.000093460083E-3</v>
      </c>
      <c r="C116" s="34">
        <v>0</v>
      </c>
      <c r="D116" s="35">
        <v>9.9968910217285091E-4</v>
      </c>
      <c r="E116" s="36">
        <v>1E-3</v>
      </c>
      <c r="F116" s="36">
        <v>3.29868793487548E-2</v>
      </c>
      <c r="G116" s="36">
        <v>9.9968910217285091E-4</v>
      </c>
    </row>
    <row r="117" spans="1:7" x14ac:dyDescent="0.25">
      <c r="A117" s="33">
        <f>(A116*2)</f>
        <v>1024</v>
      </c>
      <c r="B117" s="34">
        <v>3.99374961853027E-3</v>
      </c>
      <c r="C117" s="34">
        <v>2.000093460083E-3</v>
      </c>
      <c r="D117" s="35">
        <v>1.9991397857665998E-3</v>
      </c>
      <c r="E117" s="36">
        <v>1E-3</v>
      </c>
      <c r="F117" s="36">
        <v>3.19766998291015E-2</v>
      </c>
      <c r="G117" s="36">
        <v>2.0167827606201098E-3</v>
      </c>
    </row>
    <row r="118" spans="1:7" x14ac:dyDescent="0.25">
      <c r="A118" s="33">
        <f>(A117*2)</f>
        <v>2048</v>
      </c>
      <c r="B118" s="34">
        <v>8.0108642578125E-3</v>
      </c>
      <c r="C118" s="34">
        <v>1.9989013671875E-3</v>
      </c>
      <c r="D118" s="35">
        <v>4.9986839294433498E-3</v>
      </c>
      <c r="E118" s="36">
        <v>9.9992752075195291E-4</v>
      </c>
      <c r="F118" s="36">
        <v>3.2989740371704102E-2</v>
      </c>
      <c r="G118" s="36">
        <v>3.01194190979003E-3</v>
      </c>
    </row>
    <row r="119" spans="1:7" x14ac:dyDescent="0.25">
      <c r="A119" s="33">
        <f t="shared" ref="A119:A126" si="5">(A118*2)</f>
        <v>4096</v>
      </c>
      <c r="B119" s="34">
        <v>1.7993211746215799E-2</v>
      </c>
      <c r="C119" s="34">
        <v>3.9985179901123004E-3</v>
      </c>
      <c r="D119" s="35">
        <v>8.9972019195556606E-3</v>
      </c>
      <c r="E119" s="36">
        <v>1.9996166229247999E-3</v>
      </c>
      <c r="F119" s="36">
        <v>3.3989906311035101E-2</v>
      </c>
      <c r="G119" s="36">
        <v>4.9829483032226502E-3</v>
      </c>
    </row>
    <row r="120" spans="1:7" x14ac:dyDescent="0.25">
      <c r="A120" s="33">
        <f t="shared" si="5"/>
        <v>8192</v>
      </c>
      <c r="B120" s="34">
        <v>3.1990289688110303E-2</v>
      </c>
      <c r="C120" s="34">
        <v>8.9898109436035104E-3</v>
      </c>
      <c r="D120" s="35">
        <v>1.6994237899780201E-2</v>
      </c>
      <c r="E120" s="36">
        <v>2.9985904693603498E-3</v>
      </c>
      <c r="F120" s="36">
        <v>3.1989336013793897E-2</v>
      </c>
      <c r="G120" s="36">
        <v>1.3007640838623E-2</v>
      </c>
    </row>
    <row r="121" spans="1:7" x14ac:dyDescent="0.25">
      <c r="A121" s="33">
        <f t="shared" si="5"/>
        <v>16384</v>
      </c>
      <c r="B121" s="34">
        <v>6.3979387283325195E-2</v>
      </c>
      <c r="C121" s="34">
        <v>1.9989728927612301E-2</v>
      </c>
      <c r="D121" s="35">
        <v>3.5001993179321199E-2</v>
      </c>
      <c r="E121" s="36">
        <v>6.9985389709472604E-3</v>
      </c>
      <c r="F121" s="36">
        <v>3.3988952636718701E-2</v>
      </c>
      <c r="G121" s="36">
        <v>2.40046977996826E-2</v>
      </c>
    </row>
    <row r="122" spans="1:7" x14ac:dyDescent="0.25">
      <c r="A122" s="33">
        <f t="shared" si="5"/>
        <v>32768</v>
      </c>
      <c r="B122" s="34">
        <v>0.12594485282897899</v>
      </c>
      <c r="C122" s="34">
        <v>3.8988113403320299E-2</v>
      </c>
      <c r="D122" s="35">
        <v>7.3975563049316406E-2</v>
      </c>
      <c r="E122" s="36">
        <v>1.39949321746826E-2</v>
      </c>
      <c r="F122" s="36">
        <v>3.2994985580444301E-2</v>
      </c>
      <c r="G122" s="36">
        <v>3.9986610412597601E-2</v>
      </c>
    </row>
    <row r="123" spans="1:7" x14ac:dyDescent="0.25">
      <c r="A123" s="33">
        <f t="shared" si="5"/>
        <v>65536</v>
      </c>
      <c r="B123" s="34">
        <v>0.26392745971679599</v>
      </c>
      <c r="C123" s="34">
        <v>8.8989019393920898E-2</v>
      </c>
      <c r="D123" s="35">
        <v>0.14394116401672299</v>
      </c>
      <c r="E123" s="36">
        <v>2.4992227554321199E-2</v>
      </c>
      <c r="F123" s="36">
        <v>3.5975694656372001E-2</v>
      </c>
      <c r="G123" s="36">
        <v>0.120974063873291</v>
      </c>
    </row>
    <row r="124" spans="1:7" x14ac:dyDescent="0.25">
      <c r="A124" s="33">
        <f t="shared" si="5"/>
        <v>131072</v>
      </c>
      <c r="B124" s="34">
        <v>0.38985753059387201</v>
      </c>
      <c r="C124" s="34">
        <v>0.121961116790771</v>
      </c>
      <c r="D124" s="35">
        <v>0.23192143440246499</v>
      </c>
      <c r="E124" s="36">
        <v>3.8899183273315402E-2</v>
      </c>
      <c r="F124" s="36">
        <v>3.2988786697387598E-2</v>
      </c>
      <c r="G124" s="36">
        <v>0.15993547439575101</v>
      </c>
    </row>
    <row r="125" spans="1:7" x14ac:dyDescent="0.25">
      <c r="A125" s="33">
        <f t="shared" si="5"/>
        <v>262144</v>
      </c>
      <c r="B125" s="34">
        <v>0.40714097023010198</v>
      </c>
      <c r="C125" s="34">
        <v>0.121962547302246</v>
      </c>
      <c r="D125" s="35">
        <v>0.22891426086425701</v>
      </c>
      <c r="E125" s="36">
        <v>4.1986703872680602E-2</v>
      </c>
      <c r="F125" s="36">
        <v>3.4002065658569301E-2</v>
      </c>
      <c r="G125" s="36">
        <v>0.11297941207885701</v>
      </c>
    </row>
    <row r="126" spans="1:7" x14ac:dyDescent="0.25">
      <c r="A126" s="33">
        <f t="shared" si="5"/>
        <v>524288</v>
      </c>
      <c r="B126" s="34">
        <v>0.39088773727416898</v>
      </c>
      <c r="C126" s="34">
        <v>0.12496066093444801</v>
      </c>
      <c r="D126" s="35">
        <v>0.21793055534362701</v>
      </c>
      <c r="E126" s="36">
        <v>4.3183565139770501E-2</v>
      </c>
      <c r="F126" s="36">
        <v>3.81085872650146E-2</v>
      </c>
      <c r="G126" s="36">
        <v>0.17792940139770499</v>
      </c>
    </row>
    <row r="127" spans="1:7" x14ac:dyDescent="0.25">
      <c r="A127" s="33">
        <f>(A126*2)</f>
        <v>1048576</v>
      </c>
      <c r="B127" s="34">
        <v>0.38787651062011702</v>
      </c>
      <c r="C127" s="34">
        <v>0.120960474014282</v>
      </c>
      <c r="D127" s="35">
        <v>0.217930793762207</v>
      </c>
      <c r="E127" s="36">
        <v>4.0975332260131801E-2</v>
      </c>
      <c r="F127" s="36">
        <v>3.4989595413208001E-2</v>
      </c>
      <c r="G127" s="36">
        <v>0.13295769691467199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B1" zoomScale="85" zoomScaleNormal="85" workbookViewId="0">
      <selection activeCell="X5" sqref="X5"/>
    </sheetView>
  </sheetViews>
  <sheetFormatPr defaultRowHeight="15" x14ac:dyDescent="0.25"/>
  <cols>
    <col min="1" max="1" width="15.42578125" customWidth="1"/>
    <col min="2" max="2" width="31" customWidth="1"/>
    <col min="3" max="3" width="20" customWidth="1"/>
    <col min="4" max="4" width="20.28515625" customWidth="1"/>
    <col min="5" max="5" width="24.5703125" customWidth="1"/>
  </cols>
  <sheetData>
    <row r="1" spans="1:5" x14ac:dyDescent="0.25">
      <c r="A1" s="44" t="s">
        <v>104</v>
      </c>
      <c r="B1" s="44"/>
      <c r="C1" s="44"/>
      <c r="D1" s="44"/>
      <c r="E1" s="44"/>
    </row>
    <row r="2" spans="1:5" ht="32.25" customHeight="1" x14ac:dyDescent="0.25">
      <c r="A2" s="42" t="s">
        <v>101</v>
      </c>
      <c r="B2" s="38" t="s">
        <v>102</v>
      </c>
      <c r="C2" s="38" t="s">
        <v>105</v>
      </c>
      <c r="D2" s="38" t="s">
        <v>106</v>
      </c>
      <c r="E2" s="38" t="s">
        <v>107</v>
      </c>
    </row>
    <row r="3" spans="1:5" x14ac:dyDescent="0.25">
      <c r="A3" s="33">
        <v>512</v>
      </c>
      <c r="B3" s="34">
        <v>3.9907999999999999E-2</v>
      </c>
      <c r="C3" s="34">
        <v>6.69E-4</v>
      </c>
      <c r="D3" s="34">
        <v>1.196E-2</v>
      </c>
      <c r="E3" s="35">
        <v>2.6998000000000001E-2</v>
      </c>
    </row>
    <row r="4" spans="1:5" x14ac:dyDescent="0.25">
      <c r="A4" s="33">
        <f>(A3*2)</f>
        <v>1024</v>
      </c>
      <c r="B4" s="34">
        <v>6.4845E-2</v>
      </c>
      <c r="C4" s="34">
        <v>1.183E-3</v>
      </c>
      <c r="D4" s="34">
        <v>2.351E-2</v>
      </c>
      <c r="E4" s="35">
        <v>4.3791999999999998E-2</v>
      </c>
    </row>
    <row r="5" spans="1:5" x14ac:dyDescent="0.25">
      <c r="A5" s="33">
        <f>(A4*2)</f>
        <v>2048</v>
      </c>
      <c r="B5" s="34">
        <v>0.12225900000000001</v>
      </c>
      <c r="C5" s="34">
        <v>2.2109999999999999E-3</v>
      </c>
      <c r="D5" s="34">
        <v>4.2999999999999997E-2</v>
      </c>
      <c r="E5" s="35">
        <v>8.5222000000000006E-2</v>
      </c>
    </row>
    <row r="6" spans="1:5" x14ac:dyDescent="0.25">
      <c r="A6" s="33">
        <f t="shared" ref="A6:A13" si="0">(A5*2)</f>
        <v>4096</v>
      </c>
      <c r="B6" s="34">
        <v>0.23835000000000001</v>
      </c>
      <c r="C6" s="34">
        <v>4.2649999999999997E-3</v>
      </c>
      <c r="D6" s="34">
        <v>8.7928000000000006E-2</v>
      </c>
      <c r="E6" s="35">
        <v>0.167822</v>
      </c>
    </row>
    <row r="7" spans="1:5" x14ac:dyDescent="0.25">
      <c r="A7" s="33">
        <f t="shared" si="0"/>
        <v>8192</v>
      </c>
      <c r="B7" s="34">
        <v>0.47101999999999999</v>
      </c>
      <c r="C7" s="34">
        <v>8.3750000000000005E-3</v>
      </c>
      <c r="D7" s="34">
        <v>0.17912800000000001</v>
      </c>
      <c r="E7" s="35">
        <v>0.32672600000000002</v>
      </c>
    </row>
    <row r="8" spans="1:5" x14ac:dyDescent="0.25">
      <c r="A8" s="33">
        <f t="shared" si="0"/>
        <v>16384</v>
      </c>
      <c r="B8" s="34">
        <v>0.90919300000000003</v>
      </c>
      <c r="C8" s="34">
        <v>1.6597000000000001E-2</v>
      </c>
      <c r="D8" s="34">
        <v>0.36421599999999998</v>
      </c>
      <c r="E8" s="35">
        <v>0.65461100000000005</v>
      </c>
    </row>
    <row r="9" spans="1:5" x14ac:dyDescent="0.25">
      <c r="A9" s="33">
        <f t="shared" si="0"/>
        <v>32768</v>
      </c>
      <c r="B9" s="34">
        <v>1.8176319999999999</v>
      </c>
      <c r="C9" s="34">
        <v>3.3033E-2</v>
      </c>
      <c r="D9" s="34">
        <v>0.73938400000000004</v>
      </c>
      <c r="E9" s="35">
        <v>1.3091919999999999</v>
      </c>
    </row>
    <row r="10" spans="1:5" x14ac:dyDescent="0.25">
      <c r="A10" s="33">
        <f t="shared" si="0"/>
        <v>65536</v>
      </c>
      <c r="B10" s="34">
        <v>3.6431140000000002</v>
      </c>
      <c r="C10" s="34">
        <v>6.5903000000000003E-2</v>
      </c>
      <c r="D10" s="34">
        <v>1.4998</v>
      </c>
      <c r="E10" s="35">
        <v>2.6232199999999999</v>
      </c>
    </row>
    <row r="11" spans="1:5" x14ac:dyDescent="0.25">
      <c r="A11" s="33">
        <f t="shared" si="0"/>
        <v>131072</v>
      </c>
      <c r="B11" s="34">
        <v>5.6197970000000002</v>
      </c>
      <c r="C11" s="34">
        <v>0.100491</v>
      </c>
      <c r="D11" s="34">
        <v>2.1358000000000001</v>
      </c>
      <c r="E11" s="35">
        <v>4.0430120000000001</v>
      </c>
    </row>
    <row r="12" spans="1:5" x14ac:dyDescent="0.25">
      <c r="A12" s="33">
        <f t="shared" si="0"/>
        <v>262144</v>
      </c>
      <c r="B12" s="34">
        <v>5.6226529999999997</v>
      </c>
      <c r="C12" s="34">
        <v>0.100483</v>
      </c>
      <c r="D12" s="34">
        <v>2.1358000000000001</v>
      </c>
      <c r="E12" s="35">
        <v>4.0430120000000001</v>
      </c>
    </row>
    <row r="13" spans="1:5" x14ac:dyDescent="0.25">
      <c r="A13" s="33">
        <f t="shared" si="0"/>
        <v>524288</v>
      </c>
      <c r="B13" s="34">
        <v>5.6179100000000002</v>
      </c>
      <c r="C13" s="34">
        <v>0.100479</v>
      </c>
      <c r="D13" s="34">
        <v>2.1358000000000001</v>
      </c>
      <c r="E13" s="35">
        <v>4.0422380000000002</v>
      </c>
    </row>
    <row r="14" spans="1:5" x14ac:dyDescent="0.25">
      <c r="A14" s="33">
        <f>(A13*2)</f>
        <v>1048576</v>
      </c>
      <c r="B14" s="34">
        <v>5.6230609999999999</v>
      </c>
      <c r="C14" s="34">
        <v>0.10047499999999999</v>
      </c>
      <c r="D14" s="34">
        <v>2.1358000000000001</v>
      </c>
      <c r="E14" s="35">
        <v>4.0422380000000002</v>
      </c>
    </row>
    <row r="15" spans="1:5" x14ac:dyDescent="0.25">
      <c r="A15" s="43"/>
      <c r="B15" s="43"/>
      <c r="C15" s="43"/>
      <c r="D15" s="43"/>
      <c r="E15" s="43"/>
    </row>
    <row r="17" spans="1:2" x14ac:dyDescent="0.25">
      <c r="A17" s="44" t="s">
        <v>104</v>
      </c>
      <c r="B17" s="44"/>
    </row>
    <row r="18" spans="1:2" x14ac:dyDescent="0.25">
      <c r="A18" s="41" t="s">
        <v>101</v>
      </c>
      <c r="B18" s="38" t="s">
        <v>103</v>
      </c>
    </row>
    <row r="19" spans="1:2" x14ac:dyDescent="0.25">
      <c r="A19" s="33" t="s">
        <v>74</v>
      </c>
      <c r="B19" s="34">
        <v>0.780447</v>
      </c>
    </row>
    <row r="20" spans="1:2" x14ac:dyDescent="0.25">
      <c r="A20" s="33" t="s">
        <v>75</v>
      </c>
      <c r="B20" s="34">
        <v>0.96758900000000003</v>
      </c>
    </row>
    <row r="21" spans="1:2" x14ac:dyDescent="0.25">
      <c r="A21" s="33" t="s">
        <v>76</v>
      </c>
      <c r="B21" s="34">
        <v>2.075453</v>
      </c>
    </row>
    <row r="22" spans="1:2" x14ac:dyDescent="0.25">
      <c r="A22" s="33" t="s">
        <v>77</v>
      </c>
      <c r="B22" s="34">
        <v>3.623189</v>
      </c>
    </row>
    <row r="23" spans="1:2" x14ac:dyDescent="0.25">
      <c r="A23" s="33" t="s">
        <v>78</v>
      </c>
      <c r="B23" s="34">
        <v>5.6111490000000002</v>
      </c>
    </row>
    <row r="24" spans="1:2" x14ac:dyDescent="0.25">
      <c r="A24" s="33" t="s">
        <v>79</v>
      </c>
      <c r="B24" s="34">
        <v>8.0393650000000001</v>
      </c>
    </row>
    <row r="25" spans="1:2" x14ac:dyDescent="0.25">
      <c r="A25" s="33" t="s">
        <v>80</v>
      </c>
      <c r="B25" s="34">
        <v>10.907069</v>
      </c>
    </row>
    <row r="26" spans="1:2" x14ac:dyDescent="0.25">
      <c r="A26" s="33" t="s">
        <v>81</v>
      </c>
      <c r="B26" s="34">
        <v>14.214869</v>
      </c>
    </row>
    <row r="27" spans="1:2" x14ac:dyDescent="0.25">
      <c r="A27" s="33" t="s">
        <v>82</v>
      </c>
      <c r="B27" s="34">
        <v>17.962765000000001</v>
      </c>
    </row>
    <row r="28" spans="1:2" x14ac:dyDescent="0.25">
      <c r="A28" s="33" t="s">
        <v>83</v>
      </c>
      <c r="B28" s="34">
        <v>22.150791000000002</v>
      </c>
    </row>
    <row r="29" spans="1:2" x14ac:dyDescent="0.25">
      <c r="A29" s="33" t="s">
        <v>84</v>
      </c>
      <c r="B29" s="34">
        <v>26.777791000000001</v>
      </c>
    </row>
    <row r="30" spans="1:2" x14ac:dyDescent="0.25">
      <c r="A30" s="33" t="s">
        <v>85</v>
      </c>
      <c r="B30" s="34">
        <v>31.845942999999998</v>
      </c>
    </row>
    <row r="31" spans="1:2" x14ac:dyDescent="0.25">
      <c r="A31" s="43"/>
      <c r="B31" s="43"/>
    </row>
  </sheetData>
  <mergeCells count="4">
    <mergeCell ref="A15:E15"/>
    <mergeCell ref="A31:B31"/>
    <mergeCell ref="A1:E1"/>
    <mergeCell ref="A17:B17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List2</vt:lpstr>
      <vt:lpstr>List3</vt:lpstr>
      <vt:lpstr>List1</vt:lpstr>
      <vt:lpstr>Štvorec</vt:lpstr>
      <vt:lpstr>Rýchlosť</vt:lpstr>
      <vt:lpstr>Pamäť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2023-06-09T14:27:35Z</dcterms:created>
  <dcterms:modified xsi:type="dcterms:W3CDTF">2024-03-05T19:32:04Z</dcterms:modified>
</cp:coreProperties>
</file>