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badel\Downloads\"/>
    </mc:Choice>
  </mc:AlternateContent>
  <xr:revisionPtr revIDLastSave="0" documentId="8_{F8127BFE-DAFE-4C94-A137-E701C2D57132}" xr6:coauthVersionLast="47" xr6:coauthVersionMax="47" xr10:uidLastSave="{00000000-0000-0000-0000-000000000000}"/>
  <bookViews>
    <workbookView xWindow="0" yWindow="4185" windowWidth="21600" windowHeight="11295" activeTab="3" xr2:uid="{00000000-000D-0000-FFFF-FFFF00000000}"/>
  </bookViews>
  <sheets>
    <sheet name="Questions" sheetId="1" r:id="rId1"/>
    <sheet name="Assignment" sheetId="2" r:id="rId2"/>
    <sheet name="Working sheet" sheetId="4" r:id="rId3"/>
    <sheet name="Dashboard" sheetId="13" r:id="rId4"/>
  </sheets>
  <definedNames>
    <definedName name="_xlnm._FilterDatabase" localSheetId="2" hidden="1">'Working sheet'!$H$1:$H$101</definedName>
    <definedName name="Slicer_Day_of_the_week1">#N/A</definedName>
    <definedName name="Slicer_Month_of_the_Year1">#N/A</definedName>
    <definedName name="Slicer_Product_Name">#N/A</definedName>
  </definedNames>
  <calcPr calcId="191029"/>
  <extLst>
    <ext xmlns:x14="http://schemas.microsoft.com/office/spreadsheetml/2009/9/main" uri="{876F7934-8845-4945-9796-88D515C7AA90}">
      <x14:pivotCaches>
        <pivotCache cacheId="0" r:id="rId5"/>
      </x14:pivotCaches>
    </ex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0" roundtripDataSignature="AMtx7mjecmpD/jJuDwIFPXCPDLuU0Wa5jQ=="/>
    </ext>
  </extLst>
</workbook>
</file>

<file path=xl/calcChain.xml><?xml version="1.0" encoding="utf-8"?>
<calcChain xmlns="http://schemas.openxmlformats.org/spreadsheetml/2006/main">
  <c r="E3" i="4" l="1"/>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2" i="4"/>
  <c r="I101" i="4"/>
  <c r="H101" i="4"/>
  <c r="I100" i="4" s="1"/>
  <c r="G101" i="4"/>
  <c r="H100" i="4"/>
  <c r="I99" i="4" s="1"/>
  <c r="G100" i="4"/>
  <c r="H99" i="4"/>
  <c r="G99" i="4"/>
  <c r="H98" i="4"/>
  <c r="G98" i="4"/>
  <c r="H97" i="4"/>
  <c r="G97" i="4"/>
  <c r="H96" i="4"/>
  <c r="G96" i="4"/>
  <c r="H95" i="4"/>
  <c r="G95" i="4"/>
  <c r="H94" i="4"/>
  <c r="G94" i="4"/>
  <c r="H93" i="4"/>
  <c r="G93" i="4"/>
  <c r="H92" i="4"/>
  <c r="G92" i="4"/>
  <c r="H91" i="4"/>
  <c r="G91" i="4"/>
  <c r="H90" i="4"/>
  <c r="G90" i="4"/>
  <c r="H89" i="4"/>
  <c r="G89" i="4"/>
  <c r="H88" i="4"/>
  <c r="G88" i="4"/>
  <c r="H87" i="4"/>
  <c r="G87" i="4"/>
  <c r="H86" i="4"/>
  <c r="G86" i="4"/>
  <c r="H85" i="4"/>
  <c r="G85" i="4"/>
  <c r="H84" i="4"/>
  <c r="G84" i="4"/>
  <c r="H83" i="4"/>
  <c r="G83" i="4"/>
  <c r="H82" i="4"/>
  <c r="G82" i="4"/>
  <c r="H81" i="4"/>
  <c r="G81" i="4"/>
  <c r="H80" i="4"/>
  <c r="G80" i="4"/>
  <c r="H79" i="4"/>
  <c r="G79" i="4"/>
  <c r="H78" i="4"/>
  <c r="G78" i="4"/>
  <c r="H77" i="4"/>
  <c r="G77" i="4"/>
  <c r="H76" i="4"/>
  <c r="G76" i="4"/>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G6" i="4"/>
  <c r="H5" i="4"/>
  <c r="G5" i="4"/>
  <c r="H4" i="4"/>
  <c r="G4" i="4"/>
  <c r="H3" i="4"/>
  <c r="G3" i="4"/>
  <c r="H2" i="4"/>
  <c r="G2" i="4"/>
  <c r="I96" i="4" l="1"/>
  <c r="I98" i="4"/>
  <c r="I15" i="4"/>
  <c r="I91" i="4"/>
  <c r="I93" i="4"/>
  <c r="I36" i="4"/>
  <c r="I92" i="4"/>
  <c r="I97" i="4"/>
  <c r="I33" i="4"/>
  <c r="I18" i="4"/>
  <c r="I22" i="4"/>
  <c r="I70" i="4"/>
  <c r="I74" i="4"/>
  <c r="I90" i="4"/>
  <c r="I94" i="4"/>
  <c r="I95" i="4"/>
  <c r="I69" i="4"/>
  <c r="I77" i="4"/>
  <c r="I85" i="4"/>
  <c r="I89" i="4"/>
  <c r="I47" i="4"/>
  <c r="I55" i="4"/>
  <c r="I59" i="4"/>
  <c r="I11" i="4"/>
  <c r="I38" i="4"/>
  <c r="I52" i="4"/>
  <c r="I61" i="4"/>
  <c r="I71" i="4"/>
  <c r="I86" i="4"/>
  <c r="I3" i="4"/>
  <c r="I41" i="4"/>
  <c r="I49" i="4"/>
  <c r="I19" i="4"/>
  <c r="I39" i="4"/>
  <c r="I42" i="4"/>
  <c r="I46" i="4"/>
  <c r="I57" i="4"/>
  <c r="I79" i="4"/>
  <c r="I23" i="4"/>
  <c r="I78" i="4"/>
  <c r="I31" i="4"/>
  <c r="I4" i="4"/>
  <c r="I27" i="4"/>
  <c r="I50" i="4"/>
  <c r="I54" i="4"/>
  <c r="I60" i="4"/>
  <c r="I87" i="4"/>
  <c r="I30" i="4"/>
  <c r="I82" i="4"/>
  <c r="I34" i="4"/>
  <c r="I9" i="4"/>
  <c r="I12" i="4"/>
  <c r="I35" i="4"/>
  <c r="I58" i="4"/>
  <c r="I65" i="4"/>
  <c r="I84" i="4"/>
  <c r="I44" i="4"/>
  <c r="I2" i="4"/>
  <c r="I6" i="4"/>
  <c r="I20" i="4"/>
  <c r="I43" i="4"/>
  <c r="I62" i="4"/>
  <c r="I68" i="4"/>
  <c r="I73" i="4"/>
  <c r="I26" i="4"/>
  <c r="I16" i="4"/>
  <c r="I7" i="4"/>
  <c r="I10" i="4"/>
  <c r="I14" i="4"/>
  <c r="I25" i="4"/>
  <c r="I28" i="4"/>
  <c r="I51" i="4"/>
  <c r="I63" i="4"/>
  <c r="I66" i="4"/>
  <c r="I76" i="4"/>
  <c r="I81" i="4"/>
  <c r="I29" i="4"/>
  <c r="I8" i="4"/>
  <c r="I48" i="4"/>
  <c r="I64" i="4"/>
  <c r="I72" i="4"/>
  <c r="I80" i="4"/>
  <c r="I88" i="4"/>
  <c r="I5" i="4"/>
  <c r="I37" i="4"/>
  <c r="I40" i="4"/>
  <c r="I56" i="4"/>
  <c r="I67" i="4"/>
  <c r="I75" i="4"/>
  <c r="I83" i="4"/>
  <c r="I13" i="4"/>
  <c r="I53" i="4"/>
  <c r="I24" i="4"/>
  <c r="I21" i="4"/>
  <c r="I45" i="4"/>
  <c r="I32" i="4"/>
  <c r="I17" i="4"/>
</calcChain>
</file>

<file path=xl/sharedStrings.xml><?xml version="1.0" encoding="utf-8"?>
<sst xmlns="http://schemas.openxmlformats.org/spreadsheetml/2006/main" count="424" uniqueCount="36">
  <si>
    <t>Transaction ID</t>
  </si>
  <si>
    <t>Date</t>
  </si>
  <si>
    <t>Product Name</t>
  </si>
  <si>
    <t>Customer Name</t>
  </si>
  <si>
    <t>Quantity</t>
  </si>
  <si>
    <t>Unit Price</t>
  </si>
  <si>
    <t>Total Amount</t>
  </si>
  <si>
    <t>Laptop</t>
  </si>
  <si>
    <t>John Doe</t>
  </si>
  <si>
    <t>Smartphone</t>
  </si>
  <si>
    <t>Jane Smith</t>
  </si>
  <si>
    <t>Headphones</t>
  </si>
  <si>
    <t>Michael Brown</t>
  </si>
  <si>
    <t>Tablet</t>
  </si>
  <si>
    <t>Sarah Davis</t>
  </si>
  <si>
    <t>Desktop Computer</t>
  </si>
  <si>
    <t>Emily Wilson</t>
  </si>
  <si>
    <t>Monitor</t>
  </si>
  <si>
    <t>Mia Garcia</t>
  </si>
  <si>
    <t>Daniel Clark</t>
  </si>
  <si>
    <t>Olivia Miller</t>
  </si>
  <si>
    <t>Ethan Adams</t>
  </si>
  <si>
    <t>William Hall</t>
  </si>
  <si>
    <t>Sophia Wilson</t>
  </si>
  <si>
    <t>Robert Smith</t>
  </si>
  <si>
    <t>Laura Johnson</t>
  </si>
  <si>
    <t>Olivia Lewis</t>
  </si>
  <si>
    <t>Upper Case</t>
  </si>
  <si>
    <t>Lower Case</t>
  </si>
  <si>
    <t>No of Smartphone</t>
  </si>
  <si>
    <t>Current Date</t>
  </si>
  <si>
    <t>Month of Year</t>
  </si>
  <si>
    <t>Day of Week</t>
  </si>
  <si>
    <t xml:space="preserve"> </t>
  </si>
  <si>
    <t>SALES PERFORMANCE DASHBOARD</t>
  </si>
  <si>
    <r>
      <rPr>
        <sz val="18"/>
        <color rgb="FF000000"/>
        <rFont val="Calibri"/>
      </rPr>
      <t>Project Title: Sales Data AnalysisProject Title: Sales Data Analysis</t>
    </r>
    <r>
      <rPr>
        <sz val="11"/>
        <color rgb="FF000000"/>
        <rFont val="Calibri"/>
      </rPr>
      <t xml:space="preserve">
</t>
    </r>
    <r>
      <rPr>
        <sz val="14"/>
        <color rgb="FF000000"/>
        <rFont val="Calibri"/>
      </rPr>
      <t xml:space="preserve">Project Objective: To analyze sales data and present key insights for a small business owner.
</t>
    </r>
    <r>
      <rPr>
        <b/>
        <sz val="12"/>
        <color rgb="FF000000"/>
        <rFont val="Calibri"/>
      </rPr>
      <t xml:space="preserve">
Questions to Resolve:
Data Cleaning and Preprocessing:
1. How many product names contain extra spaces that need to be removed using the TRIM function?
Text Manipulation: </t>
    </r>
    <r>
      <rPr>
        <b/>
        <sz val="12"/>
        <color rgb="FFFF0000"/>
        <rFont val="Calibri"/>
      </rPr>
      <t>No product name contains extra spaces.</t>
    </r>
    <r>
      <rPr>
        <b/>
        <sz val="12"/>
        <color rgb="FF000000"/>
        <rFont val="Calibri"/>
      </rPr>
      <t xml:space="preserve">
2. What is the total number of product names converted to uppercase using the UPPER function?
How many product names are transformed into lowercase using the LOWER function?
Data Concatenation: </t>
    </r>
    <r>
      <rPr>
        <b/>
        <sz val="12"/>
        <color rgb="FFFF0000"/>
        <rFont val="Calibri"/>
      </rPr>
      <t xml:space="preserve">The Upper Case and Lower case columns that I created are on my working sheet.
</t>
    </r>
    <r>
      <rPr>
        <b/>
        <sz val="12"/>
        <color rgb="FF000000"/>
        <rFont val="Calibri"/>
      </rPr>
      <t xml:space="preserve">
3. Create a "Full Name" column by concatenating the first and last names of customers using the CONCATENATE function. What is the "Full Name" for the first customer?
Data Search: </t>
    </r>
    <r>
      <rPr>
        <b/>
        <sz val="12"/>
        <color rgb="FFFF0000"/>
        <rFont val="Calibri"/>
      </rPr>
      <t>The first and last names of customers are already together. The CONCATENATE function cannot be used.</t>
    </r>
    <r>
      <rPr>
        <b/>
        <sz val="12"/>
        <color rgb="FF000000"/>
        <rFont val="Calibri"/>
      </rPr>
      <t xml:space="preserve">
4. Use the SEARCH function to find all transactions that include the term "Smartphone." How many transactions include this term?
Date Analysis:</t>
    </r>
    <r>
      <rPr>
        <b/>
        <sz val="12"/>
        <color rgb="FFFF0000"/>
        <rFont val="Calibri"/>
        <family val="2"/>
      </rPr>
      <t xml:space="preserve"> Smartphone is 18
</t>
    </r>
    <r>
      <rPr>
        <b/>
        <sz val="12"/>
        <color rgb="FF000000"/>
        <rFont val="Calibri"/>
      </rPr>
      <t xml:space="preserve">
5. What is the current date according to the TODAY function?</t>
    </r>
    <r>
      <rPr>
        <b/>
        <sz val="12"/>
        <color rgb="FFFF0000"/>
        <rFont val="Calibri"/>
        <family val="2"/>
      </rPr>
      <t xml:space="preserve"> In Worksheet</t>
    </r>
    <r>
      <rPr>
        <b/>
        <sz val="12"/>
        <color rgb="FF000000"/>
        <rFont val="Calibri"/>
      </rPr>
      <t xml:space="preserve">
5a. Extract the day of the week (e.g., Monday, Tuesday) for the first transaction date using the TEXT and DATE functions. </t>
    </r>
    <r>
      <rPr>
        <b/>
        <sz val="12"/>
        <color rgb="FFFF0000"/>
        <rFont val="Calibri"/>
        <family val="2"/>
      </rPr>
      <t xml:space="preserve"> In Worksheet</t>
    </r>
    <r>
      <rPr>
        <b/>
        <sz val="12"/>
        <color rgb="FF000000"/>
        <rFont val="Calibri"/>
      </rPr>
      <t xml:space="preserve">
5b. Determine the month and year of the first transaction date using the TEXT, MONTH, and YEAR functions.  </t>
    </r>
    <r>
      <rPr>
        <b/>
        <sz val="12"/>
        <color rgb="FFFF0000"/>
        <rFont val="Calibri"/>
        <family val="2"/>
      </rPr>
      <t>In Worksheet</t>
    </r>
    <r>
      <rPr>
        <b/>
        <sz val="12"/>
        <color rgb="FF000000"/>
        <rFont val="Calibri"/>
      </rPr>
      <t xml:space="preserve">
6. What are the top three best-selling products, and how many units of each were sold? </t>
    </r>
    <r>
      <rPr>
        <b/>
        <sz val="12"/>
        <color rgb="FFFF0000"/>
        <rFont val="Calibri"/>
        <family val="2"/>
      </rPr>
      <t>Desktop, Laptop, and Smartphone.</t>
    </r>
    <r>
      <rPr>
        <b/>
        <sz val="12"/>
        <color rgb="FF000000"/>
        <rFont val="Calibri"/>
      </rPr>
      <t xml:space="preserve">
7. On which day of the week did the business experience the highest sales, and how much revenue was generated on that day? </t>
    </r>
    <r>
      <rPr>
        <b/>
        <sz val="12"/>
        <color rgb="FFFF0000"/>
        <rFont val="Calibri"/>
        <family val="2"/>
      </rPr>
      <t>Saturday and revenue was 21,750</t>
    </r>
    <r>
      <rPr>
        <b/>
        <sz val="12"/>
        <color rgb="FF000000"/>
        <rFont val="Calibri"/>
      </rPr>
      <t xml:space="preserve">
7a. Is there a specific month that consistently shows higher sales? If so, which month is it? </t>
    </r>
    <r>
      <rPr>
        <b/>
        <sz val="12"/>
        <color rgb="FFFF0000"/>
        <rFont val="Calibri"/>
        <family val="2"/>
      </rPr>
      <t>February shows higher sales</t>
    </r>
    <r>
      <rPr>
        <b/>
        <sz val="12"/>
        <color rgb="FF000000"/>
        <rFont val="Calibri"/>
      </rPr>
      <t xml:space="preserve">
8. Recommendations:</t>
    </r>
    <r>
      <rPr>
        <b/>
        <sz val="12"/>
        <color rgb="FFFF0000"/>
        <rFont val="Calibri"/>
        <family val="2"/>
      </rPr>
      <t xml:space="preserve"> Pricing strategy, Cross-selling, and Upselling, campaigns and adverts, Inventory forecast
</t>
    </r>
    <r>
      <rPr>
        <b/>
        <sz val="12"/>
        <color rgb="FF000000"/>
        <rFont val="Calibri"/>
      </rPr>
      <t xml:space="preserve">
9. Based on your analysis, provide recommendations for the business owner to optimize sales, such as stocking more of the top-selling products during peak sales months.
Documentation and Presentation: Pricing Strategy -</t>
    </r>
    <r>
      <rPr>
        <b/>
        <sz val="12"/>
        <color rgb="FFFF0000"/>
        <rFont val="Calibri"/>
        <family val="2"/>
      </rPr>
      <t xml:space="preserve"> Regularly review product pricing, cross-selling, and Upselling at the beginning of the year, and optimize their inventory based on sales. Performance and consider stocking products that sell more. Inventory Forecasting  - predict demand for products, this can maybe help with overstocking the market and promotion. Increase product visibility on monitors and headphones.
</t>
    </r>
    <r>
      <rPr>
        <b/>
        <sz val="12"/>
        <color rgb="FF000000"/>
        <rFont val="Calibri"/>
      </rPr>
      <t xml:space="preserve">
10. Create a well-documented analysis report with explanations, charts, and clear communication of your insights.
These questions guide your analysis of the extended sales dataset, helping you apply Excel functions to uncover insights and provide valuable recommendations to the business owner.
</t>
    </r>
    <r>
      <rPr>
        <sz val="11"/>
        <color rgb="FF000000"/>
        <rFont val="Calibri"/>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</si>
</sst>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5" x14ac:knownFonts="1">
    <font>
      <sz val="11"/>
      <color theme="1"/>
      <name val="Calibri"/>
      <scheme val="minor"/>
    </font>
    <font>
      <sz val="11"/>
      <color theme="1"/>
      <name val="Calibri"/>
      <family val="2"/>
      <scheme val="minor"/>
    </font>
    <font>
      <sz val="11"/>
      <color rgb="FF000000"/>
      <name val="Calibri"/>
    </font>
    <font>
      <sz val="11"/>
      <color theme="1"/>
      <name val="Calibri"/>
      <scheme val="minor"/>
    </font>
    <font>
      <sz val="11"/>
      <color theme="1"/>
      <name val="Calibri"/>
    </font>
    <font>
      <sz val="18"/>
      <color rgb="FF000000"/>
      <name val="Calibri"/>
    </font>
    <font>
      <sz val="14"/>
      <color rgb="FF000000"/>
      <name val="Calibri"/>
    </font>
    <font>
      <b/>
      <sz val="12"/>
      <color rgb="FF000000"/>
      <name val="Calibri"/>
    </font>
    <font>
      <b/>
      <sz val="12"/>
      <color rgb="FFFF0000"/>
      <name val="Calibri"/>
    </font>
    <font>
      <sz val="11"/>
      <color theme="1"/>
      <name val="Calibri"/>
      <family val="2"/>
    </font>
    <font>
      <b/>
      <sz val="12"/>
      <color rgb="FFFF0000"/>
      <name val="Calibri"/>
      <family val="2"/>
    </font>
    <font>
      <sz val="11"/>
      <color rgb="FF000000"/>
      <name val="Calibri"/>
      <family val="2"/>
    </font>
    <font>
      <sz val="8"/>
      <name val="Calibri"/>
      <family val="2"/>
      <scheme val="minor"/>
    </font>
    <font>
      <sz val="26"/>
      <color theme="1"/>
      <name val="Calibri"/>
      <family val="2"/>
      <scheme val="minor"/>
    </font>
    <font>
      <sz val="36"/>
      <color theme="1"/>
      <name val="Calibri"/>
      <family val="2"/>
      <scheme val="minor"/>
    </font>
  </fonts>
  <fills count="7">
    <fill>
      <patternFill patternType="none"/>
    </fill>
    <fill>
      <patternFill patternType="gray125"/>
    </fill>
    <fill>
      <patternFill patternType="solid">
        <fgColor rgb="FFFFFFFF"/>
        <bgColor rgb="FFFFFFFF"/>
      </patternFill>
    </fill>
    <fill>
      <patternFill patternType="solid">
        <fgColor theme="5" tint="-0.249977111117893"/>
        <bgColor indexed="64"/>
      </patternFill>
    </fill>
    <fill>
      <patternFill patternType="solid">
        <fgColor theme="0"/>
        <bgColor indexed="64"/>
      </patternFill>
    </fill>
    <fill>
      <patternFill patternType="solid">
        <fgColor theme="7" tint="0.39997558519241921"/>
        <bgColor indexed="64"/>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16">
    <xf numFmtId="0" fontId="0" fillId="0" borderId="0" xfId="0"/>
    <xf numFmtId="0" fontId="3" fillId="0" borderId="0" xfId="0" applyFont="1"/>
    <xf numFmtId="164" fontId="4" fillId="0" borderId="0" xfId="0" applyNumberFormat="1" applyFont="1"/>
    <xf numFmtId="0" fontId="1" fillId="0" borderId="0" xfId="0" applyFont="1"/>
    <xf numFmtId="0" fontId="0" fillId="3" borderId="0" xfId="0" applyFill="1"/>
    <xf numFmtId="0" fontId="14" fillId="3" borderId="0" xfId="0" applyFont="1" applyFill="1" applyAlignment="1">
      <alignment horizontal="center"/>
    </xf>
    <xf numFmtId="0" fontId="13" fillId="3" borderId="0" xfId="0" applyFont="1" applyFill="1" applyAlignment="1">
      <alignment horizontal="center"/>
    </xf>
    <xf numFmtId="0" fontId="0" fillId="3" borderId="0" xfId="0" applyFill="1" applyAlignment="1">
      <alignment horizontal="center"/>
    </xf>
    <xf numFmtId="0" fontId="0" fillId="4" borderId="0" xfId="0" applyFill="1"/>
    <xf numFmtId="164" fontId="9" fillId="5" borderId="0" xfId="0" applyNumberFormat="1" applyFont="1" applyFill="1"/>
    <xf numFmtId="164" fontId="4" fillId="5" borderId="0" xfId="0" applyNumberFormat="1" applyFont="1" applyFill="1"/>
    <xf numFmtId="0" fontId="0" fillId="5" borderId="0" xfId="0" applyFill="1"/>
    <xf numFmtId="0" fontId="3" fillId="6" borderId="0" xfId="0" applyFont="1" applyFill="1"/>
    <xf numFmtId="0" fontId="0" fillId="6" borderId="0" xfId="0" applyFill="1"/>
    <xf numFmtId="0" fontId="11" fillId="2" borderId="0" xfId="0" applyFont="1" applyFill="1" applyAlignment="1">
      <alignment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Arial Black" panose="020B0A04020102020204" pitchFamily="34" charset="0"/>
              </a:rPr>
              <a:t>TOTAL</a:t>
            </a:r>
            <a:r>
              <a:rPr lang="en-US" sz="1000" baseline="0">
                <a:latin typeface="Arial Black" panose="020B0A04020102020204" pitchFamily="34" charset="0"/>
              </a:rPr>
              <a:t> SALES BY PRODUCT</a:t>
            </a:r>
            <a:endParaRPr lang="en-US" sz="1000">
              <a:latin typeface="Arial Black" panose="020B0A04020102020204" pitchFamily="34" charset="0"/>
            </a:endParaRPr>
          </a:p>
        </c:rich>
      </c:tx>
      <c:layout>
        <c:manualLayout>
          <c:xMode val="edge"/>
          <c:yMode val="edge"/>
          <c:x val="0.2825284998179225"/>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0F0-498B-AC44-05191AE644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0F0-498B-AC44-05191AE644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F0-498B-AC44-05191AE644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F0-498B-AC44-05191AE644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0F0-498B-AC44-05191AE644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0F0-498B-AC44-05191AE644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6"/>
              <c:pt idx="0">
                <c:v>Desktop Computer</c:v>
              </c:pt>
              <c:pt idx="1">
                <c:v>Laptop</c:v>
              </c:pt>
              <c:pt idx="2">
                <c:v>Smartphone</c:v>
              </c:pt>
              <c:pt idx="3">
                <c:v>Tablet</c:v>
              </c:pt>
              <c:pt idx="4">
                <c:v>Monitor</c:v>
              </c:pt>
              <c:pt idx="5">
                <c:v>Headphones</c:v>
              </c:pt>
            </c:strLit>
          </c:cat>
          <c:val>
            <c:numLit>
              <c:formatCode>General</c:formatCode>
              <c:ptCount val="6"/>
              <c:pt idx="0">
                <c:v>31200</c:v>
              </c:pt>
              <c:pt idx="1">
                <c:v>28000</c:v>
              </c:pt>
              <c:pt idx="2">
                <c:v>13800</c:v>
              </c:pt>
              <c:pt idx="3">
                <c:v>12000</c:v>
              </c:pt>
              <c:pt idx="4">
                <c:v>5400</c:v>
              </c:pt>
              <c:pt idx="5">
                <c:v>1950</c:v>
              </c:pt>
            </c:numLit>
          </c:val>
          <c:extLst>
            <c:ext xmlns:c16="http://schemas.microsoft.com/office/drawing/2014/chart" uri="{C3380CC4-5D6E-409C-BE32-E72D297353CC}">
              <c16:uniqueId val="{0000000C-10F0-498B-AC44-05191AE644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latin typeface="Arial Black" panose="020B0A04020102020204" pitchFamily="34" charset="0"/>
              </a:rPr>
              <a:t>PRODUCT SALES BY YEAR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2023</c:v>
          </c:tx>
          <c:spPr>
            <a:solidFill>
              <a:schemeClr val="accent1"/>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13200</c:v>
              </c:pt>
              <c:pt idx="1">
                <c:v>850</c:v>
              </c:pt>
              <c:pt idx="2">
                <c:v>14400</c:v>
              </c:pt>
              <c:pt idx="3">
                <c:v>3000</c:v>
              </c:pt>
              <c:pt idx="4">
                <c:v>5400</c:v>
              </c:pt>
              <c:pt idx="5">
                <c:v>6800</c:v>
              </c:pt>
            </c:numLit>
          </c:val>
          <c:extLst>
            <c:ext xmlns:c16="http://schemas.microsoft.com/office/drawing/2014/chart" uri="{C3380CC4-5D6E-409C-BE32-E72D297353CC}">
              <c16:uniqueId val="{00000000-6711-4E3A-A4B2-672AF05A7DBC}"/>
            </c:ext>
          </c:extLst>
        </c:ser>
        <c:ser>
          <c:idx val="1"/>
          <c:order val="1"/>
          <c:tx>
            <c:v>2024</c:v>
          </c:tx>
          <c:spPr>
            <a:solidFill>
              <a:schemeClr val="accent2"/>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18000</c:v>
              </c:pt>
              <c:pt idx="1">
                <c:v>1100</c:v>
              </c:pt>
              <c:pt idx="2">
                <c:v>13600</c:v>
              </c:pt>
              <c:pt idx="3">
                <c:v>2400</c:v>
              </c:pt>
              <c:pt idx="4">
                <c:v>8400</c:v>
              </c:pt>
              <c:pt idx="5">
                <c:v>5200</c:v>
              </c:pt>
            </c:numLit>
          </c:val>
          <c:extLst>
            <c:ext xmlns:c16="http://schemas.microsoft.com/office/drawing/2014/chart" uri="{C3380CC4-5D6E-409C-BE32-E72D297353CC}">
              <c16:uniqueId val="{00000001-6711-4E3A-A4B2-672AF05A7DBC}"/>
            </c:ext>
          </c:extLst>
        </c:ser>
        <c:dLbls>
          <c:showLegendKey val="0"/>
          <c:showVal val="0"/>
          <c:showCatName val="0"/>
          <c:showSerName val="0"/>
          <c:showPercent val="0"/>
          <c:showBubbleSize val="0"/>
        </c:dLbls>
        <c:gapWidth val="150"/>
        <c:axId val="243891488"/>
        <c:axId val="172397536"/>
      </c:barChart>
      <c:catAx>
        <c:axId val="24389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7536"/>
        <c:crosses val="autoZero"/>
        <c:auto val="1"/>
        <c:lblAlgn val="ctr"/>
        <c:lblOffset val="100"/>
        <c:noMultiLvlLbl val="0"/>
      </c:catAx>
      <c:valAx>
        <c:axId val="17239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91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latin typeface="Arial Black" panose="020B0A04020102020204" pitchFamily="34" charset="0"/>
              </a:rPr>
              <a:t>PRODUCT</a:t>
            </a:r>
            <a:r>
              <a:rPr lang="en-US" sz="1000" baseline="0">
                <a:latin typeface="Arial Black" panose="020B0A04020102020204" pitchFamily="34" charset="0"/>
              </a:rPr>
              <a:t> BY MONTH OF THE YEAR</a:t>
            </a:r>
            <a:endParaRPr lang="en-US" sz="1000">
              <a:latin typeface="Arial Black" panose="020B0A04020102020204" pitchFamily="34" charset="0"/>
            </a:endParaRPr>
          </a:p>
        </c:rich>
      </c:tx>
      <c:layout>
        <c:manualLayout>
          <c:xMode val="edge"/>
          <c:yMode val="edge"/>
          <c:x val="0.25768715040902235"/>
          <c:y val="4.791501920629019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1100630096314"/>
          <c:y val="0.11875412569137013"/>
          <c:w val="0.64208902384636757"/>
          <c:h val="0.69454451240805204"/>
        </c:manualLayout>
      </c:layout>
      <c:barChart>
        <c:barDir val="col"/>
        <c:grouping val="stacked"/>
        <c:varyColors val="0"/>
        <c:ser>
          <c:idx val="0"/>
          <c:order val="0"/>
          <c:tx>
            <c:v>December - 2023</c:v>
          </c:tx>
          <c:spPr>
            <a:solidFill>
              <a:schemeClr val="accent1"/>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3600</c:v>
              </c:pt>
              <c:pt idx="1">
                <c:v>200</c:v>
              </c:pt>
              <c:pt idx="2">
                <c:v>4000</c:v>
              </c:pt>
              <c:pt idx="3">
                <c:v>1050</c:v>
              </c:pt>
              <c:pt idx="4">
                <c:v>1500</c:v>
              </c:pt>
              <c:pt idx="5">
                <c:v>3200</c:v>
              </c:pt>
            </c:numLit>
          </c:val>
          <c:extLst>
            <c:ext xmlns:c16="http://schemas.microsoft.com/office/drawing/2014/chart" uri="{C3380CC4-5D6E-409C-BE32-E72D297353CC}">
              <c16:uniqueId val="{00000000-4B41-4945-8C48-039CF93D1C7C}"/>
            </c:ext>
          </c:extLst>
        </c:ser>
        <c:ser>
          <c:idx val="1"/>
          <c:order val="1"/>
          <c:tx>
            <c:v>November - 2023</c:v>
          </c:tx>
          <c:spPr>
            <a:solidFill>
              <a:schemeClr val="accent2"/>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2400</c:v>
              </c:pt>
              <c:pt idx="1">
                <c:v>350</c:v>
              </c:pt>
              <c:pt idx="2">
                <c:v>7200</c:v>
              </c:pt>
              <c:pt idx="3">
                <c:v>1050</c:v>
              </c:pt>
              <c:pt idx="4">
                <c:v>1500</c:v>
              </c:pt>
              <c:pt idx="5">
                <c:v>2000</c:v>
              </c:pt>
            </c:numLit>
          </c:val>
          <c:extLst>
            <c:ext xmlns:c16="http://schemas.microsoft.com/office/drawing/2014/chart" uri="{C3380CC4-5D6E-409C-BE32-E72D297353CC}">
              <c16:uniqueId val="{00000001-4B41-4945-8C48-039CF93D1C7C}"/>
            </c:ext>
          </c:extLst>
        </c:ser>
        <c:ser>
          <c:idx val="2"/>
          <c:order val="2"/>
          <c:tx>
            <c:v>October - 2023</c:v>
          </c:tx>
          <c:spPr>
            <a:solidFill>
              <a:schemeClr val="accent3"/>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7200</c:v>
              </c:pt>
              <c:pt idx="1">
                <c:v>300</c:v>
              </c:pt>
              <c:pt idx="2">
                <c:v>3200</c:v>
              </c:pt>
              <c:pt idx="3">
                <c:v>900</c:v>
              </c:pt>
              <c:pt idx="4">
                <c:v>2400</c:v>
              </c:pt>
              <c:pt idx="5">
                <c:v>1600</c:v>
              </c:pt>
            </c:numLit>
          </c:val>
          <c:extLst>
            <c:ext xmlns:c16="http://schemas.microsoft.com/office/drawing/2014/chart" uri="{C3380CC4-5D6E-409C-BE32-E72D297353CC}">
              <c16:uniqueId val="{00000002-4B41-4945-8C48-039CF93D1C7C}"/>
            </c:ext>
          </c:extLst>
        </c:ser>
        <c:ser>
          <c:idx val="3"/>
          <c:order val="3"/>
          <c:tx>
            <c:v>March - 2024</c:v>
          </c:tx>
          <c:spPr>
            <a:solidFill>
              <a:schemeClr val="accent4"/>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2400</c:v>
              </c:pt>
              <c:pt idx="1">
                <c:v>250</c:v>
              </c:pt>
              <c:pt idx="2">
                <c:v>5600</c:v>
              </c:pt>
              <c:pt idx="3">
                <c:v>750</c:v>
              </c:pt>
              <c:pt idx="4">
                <c:v>2100</c:v>
              </c:pt>
              <c:pt idx="5">
                <c:v>1200</c:v>
              </c:pt>
            </c:numLit>
          </c:val>
          <c:extLst>
            <c:ext xmlns:c16="http://schemas.microsoft.com/office/drawing/2014/chart" uri="{C3380CC4-5D6E-409C-BE32-E72D297353CC}">
              <c16:uniqueId val="{00000003-4B41-4945-8C48-039CF93D1C7C}"/>
            </c:ext>
          </c:extLst>
        </c:ser>
        <c:ser>
          <c:idx val="4"/>
          <c:order val="4"/>
          <c:tx>
            <c:v>February - 2024</c:v>
          </c:tx>
          <c:spPr>
            <a:solidFill>
              <a:schemeClr val="accent5"/>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8400</c:v>
              </c:pt>
              <c:pt idx="1">
                <c:v>700</c:v>
              </c:pt>
              <c:pt idx="2">
                <c:v>4000</c:v>
              </c:pt>
              <c:pt idx="3">
                <c:v>1050</c:v>
              </c:pt>
              <c:pt idx="4">
                <c:v>2100</c:v>
              </c:pt>
              <c:pt idx="5">
                <c:v>2400</c:v>
              </c:pt>
            </c:numLit>
          </c:val>
          <c:extLst>
            <c:ext xmlns:c16="http://schemas.microsoft.com/office/drawing/2014/chart" uri="{C3380CC4-5D6E-409C-BE32-E72D297353CC}">
              <c16:uniqueId val="{00000004-4B41-4945-8C48-039CF93D1C7C}"/>
            </c:ext>
          </c:extLst>
        </c:ser>
        <c:ser>
          <c:idx val="5"/>
          <c:order val="5"/>
          <c:tx>
            <c:v>January - 2024</c:v>
          </c:tx>
          <c:spPr>
            <a:solidFill>
              <a:schemeClr val="accent6"/>
            </a:solidFill>
            <a:ln>
              <a:noFill/>
            </a:ln>
            <a:effectLst/>
          </c:spPr>
          <c:invertIfNegative val="0"/>
          <c:cat>
            <c:strLit>
              <c:ptCount val="6"/>
              <c:pt idx="0">
                <c:v>Desktop Computer</c:v>
              </c:pt>
              <c:pt idx="1">
                <c:v>Headphones</c:v>
              </c:pt>
              <c:pt idx="2">
                <c:v>Laptop</c:v>
              </c:pt>
              <c:pt idx="3">
                <c:v>Monitor</c:v>
              </c:pt>
              <c:pt idx="4">
                <c:v>Smartphone</c:v>
              </c:pt>
              <c:pt idx="5">
                <c:v>Tablet</c:v>
              </c:pt>
            </c:strLit>
          </c:cat>
          <c:val>
            <c:numLit>
              <c:formatCode>General</c:formatCode>
              <c:ptCount val="6"/>
              <c:pt idx="0">
                <c:v>7200</c:v>
              </c:pt>
              <c:pt idx="1">
                <c:v>150</c:v>
              </c:pt>
              <c:pt idx="2">
                <c:v>4000</c:v>
              </c:pt>
              <c:pt idx="3">
                <c:v>600</c:v>
              </c:pt>
              <c:pt idx="4">
                <c:v>4200</c:v>
              </c:pt>
              <c:pt idx="5">
                <c:v>1600</c:v>
              </c:pt>
            </c:numLit>
          </c:val>
          <c:extLst>
            <c:ext xmlns:c16="http://schemas.microsoft.com/office/drawing/2014/chart" uri="{C3380CC4-5D6E-409C-BE32-E72D297353CC}">
              <c16:uniqueId val="{00000005-4B41-4945-8C48-039CF93D1C7C}"/>
            </c:ext>
          </c:extLst>
        </c:ser>
        <c:dLbls>
          <c:showLegendKey val="0"/>
          <c:showVal val="0"/>
          <c:showCatName val="0"/>
          <c:showSerName val="0"/>
          <c:showPercent val="0"/>
          <c:showBubbleSize val="0"/>
        </c:dLbls>
        <c:gapWidth val="219"/>
        <c:overlap val="100"/>
        <c:axId val="243894848"/>
        <c:axId val="189309904"/>
      </c:barChart>
      <c:catAx>
        <c:axId val="24389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09904"/>
        <c:crosses val="autoZero"/>
        <c:auto val="1"/>
        <c:lblAlgn val="ctr"/>
        <c:lblOffset val="100"/>
        <c:noMultiLvlLbl val="0"/>
      </c:catAx>
      <c:valAx>
        <c:axId val="1893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894848"/>
        <c:crosses val="autoZero"/>
        <c:crossBetween val="between"/>
      </c:valAx>
      <c:spPr>
        <a:noFill/>
        <a:ln>
          <a:noFill/>
        </a:ln>
        <a:effectLst/>
      </c:spPr>
    </c:plotArea>
    <c:legend>
      <c:legendPos val="r"/>
      <c:layout>
        <c:manualLayout>
          <c:xMode val="edge"/>
          <c:yMode val="edge"/>
          <c:x val="0.73494860499265791"/>
          <c:y val="0.29619478895610152"/>
          <c:w val="0.2621145374449339"/>
          <c:h val="0.370700325549435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a:latin typeface="Arial Black" panose="020B0A04020102020204" pitchFamily="34" charset="0"/>
              </a:rPr>
              <a:t>PRODUCT SALES BY DAY</a:t>
            </a:r>
            <a:r>
              <a:rPr lang="en-US" sz="1000" baseline="0">
                <a:latin typeface="Arial Black" panose="020B0A04020102020204" pitchFamily="34" charset="0"/>
              </a:rPr>
              <a:t> OF THE WEEK</a:t>
            </a:r>
            <a:r>
              <a:rPr lang="en-US" sz="1000">
                <a:latin typeface="Arial Black" panose="020B0A04020102020204" pitchFamily="34" charset="0"/>
              </a:rPr>
              <a:t> </a:t>
            </a:r>
          </a:p>
        </c:rich>
      </c:tx>
      <c:layout>
        <c:manualLayout>
          <c:xMode val="edge"/>
          <c:yMode val="edge"/>
          <c:x val="0.29482743646795251"/>
          <c:y val="8.7334568473058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47938905595985"/>
          <c:y val="0.20731257730714694"/>
          <c:w val="0.57483784484021039"/>
          <c:h val="0.44761009040536598"/>
        </c:manualLayout>
      </c:layout>
      <c:lineChart>
        <c:grouping val="stacked"/>
        <c:varyColors val="0"/>
        <c:ser>
          <c:idx val="0"/>
          <c:order val="0"/>
          <c:tx>
            <c:v>Sunday</c:v>
          </c:tx>
          <c:spPr>
            <a:ln w="28575" cap="rnd">
              <a:solidFill>
                <a:schemeClr val="accent1"/>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6000</c:v>
              </c:pt>
              <c:pt idx="1">
                <c:v>300</c:v>
              </c:pt>
              <c:pt idx="2">
                <c:v>1600</c:v>
              </c:pt>
              <c:pt idx="3">
                <c:v>1950</c:v>
              </c:pt>
              <c:pt idx="4">
                <c:v>1200</c:v>
              </c:pt>
              <c:pt idx="5">
                <c:v>2400</c:v>
              </c:pt>
            </c:numLit>
          </c:val>
          <c:smooth val="0"/>
          <c:extLst>
            <c:ext xmlns:c16="http://schemas.microsoft.com/office/drawing/2014/chart" uri="{C3380CC4-5D6E-409C-BE32-E72D297353CC}">
              <c16:uniqueId val="{00000000-F899-4108-ADE2-AE7EAC06BCDA}"/>
            </c:ext>
          </c:extLst>
        </c:ser>
        <c:ser>
          <c:idx val="1"/>
          <c:order val="1"/>
          <c:tx>
            <c:v>Monday</c:v>
          </c:tx>
          <c:spPr>
            <a:ln w="28575" cap="rnd">
              <a:solidFill>
                <a:schemeClr val="accent2"/>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2400</c:v>
              </c:pt>
              <c:pt idx="1">
                <c:v>150</c:v>
              </c:pt>
              <c:pt idx="2">
                <c:v>4000</c:v>
              </c:pt>
              <c:pt idx="3">
                <c:v>0</c:v>
              </c:pt>
              <c:pt idx="4">
                <c:v>3000</c:v>
              </c:pt>
              <c:pt idx="5">
                <c:v>800</c:v>
              </c:pt>
            </c:numLit>
          </c:val>
          <c:smooth val="0"/>
          <c:extLst>
            <c:ext xmlns:c16="http://schemas.microsoft.com/office/drawing/2014/chart" uri="{C3380CC4-5D6E-409C-BE32-E72D297353CC}">
              <c16:uniqueId val="{00000008-F899-4108-ADE2-AE7EAC06BCDA}"/>
            </c:ext>
          </c:extLst>
        </c:ser>
        <c:ser>
          <c:idx val="2"/>
          <c:order val="2"/>
          <c:tx>
            <c:v>Tuesday</c:v>
          </c:tx>
          <c:spPr>
            <a:ln w="28575" cap="rnd">
              <a:solidFill>
                <a:schemeClr val="accent3"/>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2400</c:v>
              </c:pt>
              <c:pt idx="1">
                <c:v>200</c:v>
              </c:pt>
              <c:pt idx="2">
                <c:v>3200</c:v>
              </c:pt>
              <c:pt idx="3">
                <c:v>1350</c:v>
              </c:pt>
              <c:pt idx="4">
                <c:v>2100</c:v>
              </c:pt>
              <c:pt idx="5">
                <c:v>1600</c:v>
              </c:pt>
            </c:numLit>
          </c:val>
          <c:smooth val="0"/>
          <c:extLst>
            <c:ext xmlns:c16="http://schemas.microsoft.com/office/drawing/2014/chart" uri="{C3380CC4-5D6E-409C-BE32-E72D297353CC}">
              <c16:uniqueId val="{00000009-F899-4108-ADE2-AE7EAC06BCDA}"/>
            </c:ext>
          </c:extLst>
        </c:ser>
        <c:ser>
          <c:idx val="3"/>
          <c:order val="3"/>
          <c:tx>
            <c:v>Wednesday</c:v>
          </c:tx>
          <c:spPr>
            <a:ln w="28575" cap="rnd">
              <a:solidFill>
                <a:schemeClr val="accent4"/>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4800</c:v>
              </c:pt>
              <c:pt idx="1">
                <c:v>400</c:v>
              </c:pt>
              <c:pt idx="2">
                <c:v>6400</c:v>
              </c:pt>
              <c:pt idx="3">
                <c:v>600</c:v>
              </c:pt>
              <c:pt idx="4">
                <c:v>2400</c:v>
              </c:pt>
              <c:pt idx="5">
                <c:v>1200</c:v>
              </c:pt>
            </c:numLit>
          </c:val>
          <c:smooth val="0"/>
          <c:extLst>
            <c:ext xmlns:c16="http://schemas.microsoft.com/office/drawing/2014/chart" uri="{C3380CC4-5D6E-409C-BE32-E72D297353CC}">
              <c16:uniqueId val="{0000000A-F899-4108-ADE2-AE7EAC06BCDA}"/>
            </c:ext>
          </c:extLst>
        </c:ser>
        <c:ser>
          <c:idx val="4"/>
          <c:order val="4"/>
          <c:tx>
            <c:v>Thursday</c:v>
          </c:tx>
          <c:spPr>
            <a:ln w="28575" cap="rnd">
              <a:solidFill>
                <a:schemeClr val="accent5"/>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3600</c:v>
              </c:pt>
              <c:pt idx="1">
                <c:v>350</c:v>
              </c:pt>
              <c:pt idx="2">
                <c:v>4800</c:v>
              </c:pt>
              <c:pt idx="3">
                <c:v>450</c:v>
              </c:pt>
              <c:pt idx="4">
                <c:v>1200</c:v>
              </c:pt>
              <c:pt idx="5">
                <c:v>2000</c:v>
              </c:pt>
            </c:numLit>
          </c:val>
          <c:smooth val="0"/>
          <c:extLst>
            <c:ext xmlns:c16="http://schemas.microsoft.com/office/drawing/2014/chart" uri="{C3380CC4-5D6E-409C-BE32-E72D297353CC}">
              <c16:uniqueId val="{0000000B-F899-4108-ADE2-AE7EAC06BCDA}"/>
            </c:ext>
          </c:extLst>
        </c:ser>
        <c:ser>
          <c:idx val="5"/>
          <c:order val="5"/>
          <c:tx>
            <c:v>Friday</c:v>
          </c:tx>
          <c:spPr>
            <a:ln w="28575" cap="rnd">
              <a:solidFill>
                <a:schemeClr val="accent6"/>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0</c:v>
              </c:pt>
              <c:pt idx="1">
                <c:v>300</c:v>
              </c:pt>
              <c:pt idx="2">
                <c:v>3200</c:v>
              </c:pt>
              <c:pt idx="3">
                <c:v>1050</c:v>
              </c:pt>
              <c:pt idx="4">
                <c:v>1200</c:v>
              </c:pt>
              <c:pt idx="5">
                <c:v>2000</c:v>
              </c:pt>
            </c:numLit>
          </c:val>
          <c:smooth val="0"/>
          <c:extLst>
            <c:ext xmlns:c16="http://schemas.microsoft.com/office/drawing/2014/chart" uri="{C3380CC4-5D6E-409C-BE32-E72D297353CC}">
              <c16:uniqueId val="{0000000C-F899-4108-ADE2-AE7EAC06BCDA}"/>
            </c:ext>
          </c:extLst>
        </c:ser>
        <c:ser>
          <c:idx val="6"/>
          <c:order val="6"/>
          <c:tx>
            <c:v>Saturday</c:v>
          </c:tx>
          <c:spPr>
            <a:ln w="28575" cap="rnd">
              <a:solidFill>
                <a:schemeClr val="accent1">
                  <a:lumMod val="60000"/>
                </a:schemeClr>
              </a:solidFill>
              <a:round/>
            </a:ln>
            <a:effectLst/>
          </c:spPr>
          <c:marker>
            <c:symbol val="none"/>
          </c:marker>
          <c:cat>
            <c:strLit>
              <c:ptCount val="6"/>
              <c:pt idx="0">
                <c:v>Desktop Computer</c:v>
              </c:pt>
              <c:pt idx="1">
                <c:v>Headphones</c:v>
              </c:pt>
              <c:pt idx="2">
                <c:v>Laptop</c:v>
              </c:pt>
              <c:pt idx="3">
                <c:v>Monitor</c:v>
              </c:pt>
              <c:pt idx="4">
                <c:v>Smartphone</c:v>
              </c:pt>
              <c:pt idx="5">
                <c:v>Tablet</c:v>
              </c:pt>
            </c:strLit>
          </c:cat>
          <c:val>
            <c:numLit>
              <c:formatCode>General</c:formatCode>
              <c:ptCount val="6"/>
              <c:pt idx="0">
                <c:v>12000</c:v>
              </c:pt>
              <c:pt idx="1">
                <c:v>250</c:v>
              </c:pt>
              <c:pt idx="2">
                <c:v>4800</c:v>
              </c:pt>
              <c:pt idx="3">
                <c:v>0</c:v>
              </c:pt>
              <c:pt idx="4">
                <c:v>2700</c:v>
              </c:pt>
              <c:pt idx="5">
                <c:v>2000</c:v>
              </c:pt>
            </c:numLit>
          </c:val>
          <c:smooth val="0"/>
          <c:extLst>
            <c:ext xmlns:c16="http://schemas.microsoft.com/office/drawing/2014/chart" uri="{C3380CC4-5D6E-409C-BE32-E72D297353CC}">
              <c16:uniqueId val="{0000000D-F899-4108-ADE2-AE7EAC06BCDA}"/>
            </c:ext>
          </c:extLst>
        </c:ser>
        <c:dLbls>
          <c:showLegendKey val="0"/>
          <c:showVal val="0"/>
          <c:showCatName val="0"/>
          <c:showSerName val="0"/>
          <c:showPercent val="0"/>
          <c:showBubbleSize val="0"/>
        </c:dLbls>
        <c:smooth val="0"/>
        <c:axId val="113827904"/>
        <c:axId val="163658256"/>
      </c:lineChart>
      <c:catAx>
        <c:axId val="11382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658256"/>
        <c:crosses val="autoZero"/>
        <c:auto val="1"/>
        <c:lblAlgn val="ctr"/>
        <c:lblOffset val="100"/>
        <c:noMultiLvlLbl val="0"/>
      </c:catAx>
      <c:valAx>
        <c:axId val="16365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2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371475</xdr:colOff>
      <xdr:row>1</xdr:row>
      <xdr:rowOff>552449</xdr:rowOff>
    </xdr:from>
    <xdr:to>
      <xdr:col>9</xdr:col>
      <xdr:colOff>219075</xdr:colOff>
      <xdr:row>15</xdr:row>
      <xdr:rowOff>28575</xdr:rowOff>
    </xdr:to>
    <xdr:graphicFrame macro="">
      <xdr:nvGraphicFramePr>
        <xdr:cNvPr id="6" name="Chart 5">
          <a:extLst>
            <a:ext uri="{FF2B5EF4-FFF2-40B4-BE49-F238E27FC236}">
              <a16:creationId xmlns:a16="http://schemas.microsoft.com/office/drawing/2014/main" id="{BD07F430-4FCB-43C0-A199-7E57162D6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1</xdr:row>
      <xdr:rowOff>561975</xdr:rowOff>
    </xdr:from>
    <xdr:to>
      <xdr:col>2</xdr:col>
      <xdr:colOff>371476</xdr:colOff>
      <xdr:row>12</xdr:row>
      <xdr:rowOff>28574</xdr:rowOff>
    </xdr:to>
    <mc:AlternateContent xmlns:mc="http://schemas.openxmlformats.org/markup-compatibility/2006" xmlns:a14="http://schemas.microsoft.com/office/drawing/2010/main">
      <mc:Choice Requires="a14">
        <xdr:graphicFrame macro="">
          <xdr:nvGraphicFramePr>
            <xdr:cNvPr id="10" name="Month of the Year 4">
              <a:extLst>
                <a:ext uri="{FF2B5EF4-FFF2-40B4-BE49-F238E27FC236}">
                  <a16:creationId xmlns:a16="http://schemas.microsoft.com/office/drawing/2014/main" id="{0FBD4238-884E-4836-A24E-E947477BD467}"/>
                </a:ext>
              </a:extLst>
            </xdr:cNvPr>
            <xdr:cNvGraphicFramePr/>
          </xdr:nvGraphicFramePr>
          <xdr:xfrm>
            <a:off x="0" y="0"/>
            <a:ext cx="0" cy="0"/>
          </xdr:xfrm>
          <a:graphic>
            <a:graphicData uri="http://schemas.microsoft.com/office/drawing/2010/slicer">
              <sle:slicer xmlns:sle="http://schemas.microsoft.com/office/drawing/2010/slicer" name="Month of the Year 4"/>
            </a:graphicData>
          </a:graphic>
        </xdr:graphicFrame>
      </mc:Choice>
      <mc:Fallback xmlns="">
        <xdr:sp macro="" textlink="">
          <xdr:nvSpPr>
            <xdr:cNvPr id="0" name=""/>
            <xdr:cNvSpPr>
              <a:spLocks noTextEdit="1"/>
            </xdr:cNvSpPr>
          </xdr:nvSpPr>
          <xdr:spPr>
            <a:xfrm>
              <a:off x="1" y="752475"/>
              <a:ext cx="1714500" cy="1962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9525</xdr:rowOff>
    </xdr:from>
    <xdr:to>
      <xdr:col>2</xdr:col>
      <xdr:colOff>381000</xdr:colOff>
      <xdr:row>23</xdr:row>
      <xdr:rowOff>104775</xdr:rowOff>
    </xdr:to>
    <mc:AlternateContent xmlns:mc="http://schemas.openxmlformats.org/markup-compatibility/2006" xmlns:a14="http://schemas.microsoft.com/office/drawing/2010/main">
      <mc:Choice Requires="a14">
        <xdr:graphicFrame macro="">
          <xdr:nvGraphicFramePr>
            <xdr:cNvPr id="11" name="Day of the week 3">
              <a:extLst>
                <a:ext uri="{FF2B5EF4-FFF2-40B4-BE49-F238E27FC236}">
                  <a16:creationId xmlns:a16="http://schemas.microsoft.com/office/drawing/2014/main" id="{107C6CB9-7ED5-4499-9CD8-1575AAD558A0}"/>
                </a:ext>
              </a:extLst>
            </xdr:cNvPr>
            <xdr:cNvGraphicFramePr/>
          </xdr:nvGraphicFramePr>
          <xdr:xfrm>
            <a:off x="0" y="0"/>
            <a:ext cx="0" cy="0"/>
          </xdr:xfrm>
          <a:graphic>
            <a:graphicData uri="http://schemas.microsoft.com/office/drawing/2010/slicer">
              <sle:slicer xmlns:sle="http://schemas.microsoft.com/office/drawing/2010/slicer" name="Day of the week 3"/>
            </a:graphicData>
          </a:graphic>
        </xdr:graphicFrame>
      </mc:Choice>
      <mc:Fallback xmlns="">
        <xdr:sp macro="" textlink="">
          <xdr:nvSpPr>
            <xdr:cNvPr id="0" name=""/>
            <xdr:cNvSpPr>
              <a:spLocks noTextEdit="1"/>
            </xdr:cNvSpPr>
          </xdr:nvSpPr>
          <xdr:spPr>
            <a:xfrm>
              <a:off x="0" y="2695575"/>
              <a:ext cx="1724025" cy="2190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228600</xdr:colOff>
      <xdr:row>1</xdr:row>
      <xdr:rowOff>561976</xdr:rowOff>
    </xdr:from>
    <xdr:to>
      <xdr:col>20</xdr:col>
      <xdr:colOff>28575</xdr:colOff>
      <xdr:row>20</xdr:row>
      <xdr:rowOff>9526</xdr:rowOff>
    </xdr:to>
    <xdr:graphicFrame macro="">
      <xdr:nvGraphicFramePr>
        <xdr:cNvPr id="12" name="Chart 11">
          <a:extLst>
            <a:ext uri="{FF2B5EF4-FFF2-40B4-BE49-F238E27FC236}">
              <a16:creationId xmlns:a16="http://schemas.microsoft.com/office/drawing/2014/main" id="{C49F416A-BBBE-4FFF-BBAC-0C7495A17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400051</xdr:colOff>
      <xdr:row>15</xdr:row>
      <xdr:rowOff>76200</xdr:rowOff>
    </xdr:from>
    <xdr:to>
      <xdr:col>9</xdr:col>
      <xdr:colOff>228600</xdr:colOff>
      <xdr:row>38</xdr:row>
      <xdr:rowOff>133350</xdr:rowOff>
    </xdr:to>
    <xdr:graphicFrame macro="">
      <xdr:nvGraphicFramePr>
        <xdr:cNvPr id="14" name="Chart 13">
          <a:extLst>
            <a:ext uri="{FF2B5EF4-FFF2-40B4-BE49-F238E27FC236}">
              <a16:creationId xmlns:a16="http://schemas.microsoft.com/office/drawing/2014/main" id="{409EFC2F-8F5D-4300-AB9E-54BC3EA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23</xdr:row>
      <xdr:rowOff>85726</xdr:rowOff>
    </xdr:from>
    <xdr:to>
      <xdr:col>2</xdr:col>
      <xdr:colOff>380999</xdr:colOff>
      <xdr:row>33</xdr:row>
      <xdr:rowOff>161926</xdr:rowOff>
    </xdr:to>
    <mc:AlternateContent xmlns:mc="http://schemas.openxmlformats.org/markup-compatibility/2006" xmlns:a14="http://schemas.microsoft.com/office/drawing/2010/main">
      <mc:Choice Requires="a14">
        <xdr:graphicFrame macro="">
          <xdr:nvGraphicFramePr>
            <xdr:cNvPr id="15" name="Product Name 1">
              <a:extLst>
                <a:ext uri="{FF2B5EF4-FFF2-40B4-BE49-F238E27FC236}">
                  <a16:creationId xmlns:a16="http://schemas.microsoft.com/office/drawing/2014/main" id="{B582DCF4-1D32-490D-960E-FA8C729BC394}"/>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mlns="">
        <xdr:sp macro="" textlink="">
          <xdr:nvSpPr>
            <xdr:cNvPr id="0" name=""/>
            <xdr:cNvSpPr>
              <a:spLocks noTextEdit="1"/>
            </xdr:cNvSpPr>
          </xdr:nvSpPr>
          <xdr:spPr>
            <a:xfrm>
              <a:off x="0" y="4867276"/>
              <a:ext cx="1724024"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228600</xdr:colOff>
      <xdr:row>20</xdr:row>
      <xdr:rowOff>47625</xdr:rowOff>
    </xdr:from>
    <xdr:to>
      <xdr:col>20</xdr:col>
      <xdr:colOff>28575</xdr:colOff>
      <xdr:row>37</xdr:row>
      <xdr:rowOff>47625</xdr:rowOff>
    </xdr:to>
    <xdr:graphicFrame macro="">
      <xdr:nvGraphicFramePr>
        <xdr:cNvPr id="17" name="Chart 16">
          <a:extLst>
            <a:ext uri="{FF2B5EF4-FFF2-40B4-BE49-F238E27FC236}">
              <a16:creationId xmlns:a16="http://schemas.microsoft.com/office/drawing/2014/main" id="{756D1D67-8236-47C2-A703-ACDDCF963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295274</xdr:colOff>
      <xdr:row>1</xdr:row>
      <xdr:rowOff>142874</xdr:rowOff>
    </xdr:from>
    <xdr:to>
      <xdr:col>29</xdr:col>
      <xdr:colOff>95249</xdr:colOff>
      <xdr:row>38</xdr:row>
      <xdr:rowOff>171450</xdr:rowOff>
    </xdr:to>
    <xdr:sp macro="" textlink="">
      <xdr:nvSpPr>
        <xdr:cNvPr id="21" name="Rectangle 20">
          <a:extLst>
            <a:ext uri="{FF2B5EF4-FFF2-40B4-BE49-F238E27FC236}">
              <a16:creationId xmlns:a16="http://schemas.microsoft.com/office/drawing/2014/main" id="{CDB00840-7084-2635-394E-822E2A3718E8}"/>
            </a:ext>
          </a:extLst>
        </xdr:cNvPr>
        <xdr:cNvSpPr/>
      </xdr:nvSpPr>
      <xdr:spPr>
        <a:xfrm>
          <a:off x="12734924" y="333374"/>
          <a:ext cx="5286375" cy="747712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RECOMMENDATIONS</a:t>
          </a:r>
          <a:r>
            <a:rPr lang="en-US" sz="1100" baseline="0"/>
            <a:t> BASED ON ANALYSIS</a:t>
          </a:r>
          <a:br>
            <a:rPr lang="en-US" sz="1100" baseline="0"/>
          </a:br>
          <a:br>
            <a:rPr lang="en-US" sz="1100" baseline="0"/>
          </a:br>
          <a:br>
            <a:rPr lang="en-US" sz="1100" baseline="0"/>
          </a:br>
          <a:r>
            <a:rPr lang="en-US" sz="1100" baseline="0"/>
            <a:t>1. Cross-selling and Upselling:  Based on my analysis, cross-selling and Upselling at the beginning of the year, optimize your inventory based on sales performance, and consider stocking products that sell more.   </a:t>
          </a:r>
          <a:br>
            <a:rPr lang="en-US" sz="1100" baseline="0"/>
          </a:br>
          <a:br>
            <a:rPr lang="en-US" sz="1100" baseline="0"/>
          </a:br>
          <a:r>
            <a:rPr lang="en-US" sz="1100" baseline="0"/>
            <a:t>2. Accurate Demand Forecasting- In quantity, people buy more Smartphones, in revenue people buy laptops and Desktop computers more. These are your best-selling products. Provide enough stock of the three products to avoid running out of stock. </a:t>
          </a:r>
          <a:br>
            <a:rPr lang="en-US" sz="1100" baseline="0"/>
          </a:br>
          <a:br>
            <a:rPr lang="en-US" sz="1100" baseline="0"/>
          </a:br>
          <a:r>
            <a:rPr lang="en-US" sz="1100" baseline="0"/>
            <a:t> 3. In January and February, People buy more products. </a:t>
          </a:r>
          <a:br>
            <a:rPr lang="en-US" sz="1100" baseline="0"/>
          </a:br>
          <a:br>
            <a:rPr lang="en-US" sz="1100" baseline="0"/>
          </a:br>
          <a:r>
            <a:rPr lang="en-US" sz="1100" baseline="0"/>
            <a:t>4. Pricing Strategy - Regularly review product pricing.  </a:t>
          </a:r>
          <a:br>
            <a:rPr lang="en-US" sz="1100" baseline="0"/>
          </a:br>
          <a:br>
            <a:rPr lang="en-US" sz="1100" baseline="0"/>
          </a:br>
          <a:r>
            <a:rPr lang="en-US" sz="1100" baseline="0"/>
            <a:t> 5. Campaigns and Adverts: Invest more in campaigns to increase product visibility on monitors and headphones. Noticed more sales in 2024 for smartphones, almost 40 percent higher than in 2023.</a:t>
          </a:r>
          <a:br>
            <a:rPr lang="en-US" sz="1100" baseline="0"/>
          </a:br>
          <a:br>
            <a:rPr lang="en-US" sz="1100" baseline="0"/>
          </a:br>
          <a:r>
            <a:rPr lang="en-US" sz="1100" baseline="0"/>
            <a:t>6. Spike in revenue for 2024 for smartphones and headphones. </a:t>
          </a:r>
          <a:br>
            <a:rPr lang="en-US" sz="1100" baseline="0"/>
          </a:br>
          <a:br>
            <a:rPr lang="en-US" sz="1100" baseline="0"/>
          </a:br>
          <a:r>
            <a:rPr lang="en-US" sz="1100" baseline="0"/>
            <a:t>7. Based on my analysis, business moves faster on Fridays and Saturdays.</a:t>
          </a:r>
          <a:br>
            <a:rPr lang="en-US" sz="1100" baseline="0"/>
          </a:br>
          <a:br>
            <a:rPr lang="en-US" sz="1100" baseline="0"/>
          </a:br>
          <a:r>
            <a:rPr lang="en-US" sz="1100" baseline="0"/>
            <a:t>8. Offer discounts and different ways they can pay for products like installation for customers to boost the </a:t>
          </a:r>
          <a:br>
            <a:rPr lang="en-US" sz="1100" baseline="0"/>
          </a:b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kola Adelani" refreshedDate="45240.425989930554" createdVersion="8" refreshedVersion="8" minRefreshableVersion="3" recordCount="1000" xr:uid="{8F9BB6E4-660D-4FF5-937E-42CCC2DE43E2}">
  <cacheSource type="worksheet">
    <worksheetSource ref="A1:G1048576" sheet="Assignment"/>
  </cacheSource>
  <cacheFields count="11">
    <cacheField name="Transaction ID" numFmtId="0">
      <sharedItems containsString="0" containsBlank="1" containsNumber="1" containsInteger="1" minValue="1" maxValue="100"/>
    </cacheField>
    <cacheField name="Date" numFmtId="0">
      <sharedItems containsNonDate="0" containsDate="1" containsString="0" containsBlank="1" minDate="2023-10-01T00:00:00" maxDate="2024-03-27T00:00:00" count="97">
        <d v="2023-10-01T00:00:00"/>
        <d v="2023-10-02T00:00:00"/>
        <d v="2023-10-03T00:00:00"/>
        <d v="2023-10-05T00:00:00"/>
        <d v="2023-10-07T00:00:00"/>
        <d v="2023-10-08T00:00:00"/>
        <d v="2023-10-10T00:00:00"/>
        <d v="2023-10-11T00:00:00"/>
        <d v="2023-10-15T00:00:00"/>
        <d v="2023-10-17T00:00:00"/>
        <d v="2023-10-18T00:00:00"/>
        <d v="2023-10-20T00:00:00"/>
        <d v="2023-10-22T00:00:00"/>
        <d v="2023-10-24T00:00:00"/>
        <d v="2023-10-26T00:00:00"/>
        <d v="2023-10-28T00:00:00"/>
        <d v="2023-10-30T00:00:00"/>
        <d v="2023-11-01T00:00:00"/>
        <d v="2023-11-03T00:00:00"/>
        <d v="2023-11-05T00:00:00"/>
        <d v="2023-11-07T00:00:00"/>
        <d v="2023-11-09T00:00:00"/>
        <d v="2023-11-11T00:00:00"/>
        <d v="2023-11-13T00:00:00"/>
        <d v="2023-11-15T00:00:00"/>
        <d v="2023-11-17T00:00:00"/>
        <d v="2023-11-19T00:00:00"/>
        <d v="2023-11-21T00:00:00"/>
        <d v="2023-11-23T00:00:00"/>
        <d v="2023-11-25T00:00:00"/>
        <d v="2023-11-27T00:00:00"/>
        <d v="2023-11-29T00:00:00"/>
        <d v="2023-12-01T00:00:00"/>
        <d v="2023-12-03T00:00:00"/>
        <d v="2023-12-05T00:00:00"/>
        <d v="2023-12-07T00:00:00"/>
        <d v="2023-12-09T00:00:00"/>
        <d v="2023-12-11T00:00:00"/>
        <d v="2023-12-13T00:00:00"/>
        <d v="2023-12-15T00:00:00"/>
        <d v="2023-12-17T00:00:00"/>
        <d v="2023-12-19T00:00:00"/>
        <d v="2023-12-21T00:00:00"/>
        <d v="2023-12-23T00:00:00"/>
        <d v="2023-12-25T00:00:00"/>
        <d v="2023-12-27T00:00:00"/>
        <d v="2023-12-29T00:00:00"/>
        <d v="2023-12-31T00:00:00"/>
        <d v="2024-01-02T00:00:00"/>
        <d v="2024-01-04T00:00:00"/>
        <d v="2024-01-06T00:00:00"/>
        <d v="2024-01-08T00:00:00"/>
        <d v="2024-01-10T00:00:00"/>
        <d v="2024-01-12T00:00:00"/>
        <d v="2024-01-14T00:00:00"/>
        <d v="2024-01-16T00:00:00"/>
        <d v="2024-01-18T00:00:00"/>
        <d v="2024-01-20T00:00:00"/>
        <d v="2024-01-22T00:00:00"/>
        <d v="2024-01-24T00:00:00"/>
        <d v="2024-01-26T00:00:00"/>
        <d v="2024-01-28T00:00:00"/>
        <d v="2024-01-30T00:00:00"/>
        <d v="2024-02-01T00:00:00"/>
        <d v="2024-02-03T00:00:00"/>
        <d v="2024-02-05T00:00:00"/>
        <d v="2024-02-07T00:00:00"/>
        <d v="2024-02-09T00:00:00"/>
        <d v="2024-02-11T00:00:00"/>
        <d v="2024-02-13T00:00:00"/>
        <d v="2024-02-15T00:00:00"/>
        <d v="2024-02-17T00:00:00"/>
        <d v="2024-02-19T00:00:00"/>
        <d v="2024-02-21T00:00:00"/>
        <d v="2024-02-23T00:00:00"/>
        <d v="2024-02-25T00:00:00"/>
        <d v="2024-02-27T00:00:00"/>
        <d v="2024-02-29T00:00:00"/>
        <d v="2024-03-02T00:00:00"/>
        <d v="2024-03-04T00:00:00"/>
        <d v="2024-03-06T00:00:00"/>
        <d v="2024-03-08T00:00:00"/>
        <d v="2024-03-10T00:00:00"/>
        <d v="2024-03-12T00:00:00"/>
        <d v="2024-03-14T00:00:00"/>
        <d v="2024-03-16T00:00:00"/>
        <d v="2024-03-18T00:00:00"/>
        <d v="2024-03-20T00:00:00"/>
        <d v="2024-03-22T00:00:00"/>
        <d v="2024-03-24T00:00:00"/>
        <d v="2024-03-26T00:00:00"/>
        <d v="2024-01-27T00:00:00"/>
        <d v="2024-02-02T00:00:00"/>
        <d v="2024-02-10T00:00:00"/>
        <d v="2024-02-12T00:00:00"/>
        <d v="2024-02-18T00:00:00"/>
        <m/>
      </sharedItems>
      <fieldGroup par="10" base="1">
        <rangePr groupBy="months" startDate="2023-10-01T00:00:00" endDate="2024-03-27T00:00:00"/>
        <groupItems count="14">
          <s v="(blank)"/>
          <s v="Jan"/>
          <s v="Feb"/>
          <s v="Mar"/>
          <s v="Apr"/>
          <s v="May"/>
          <s v="Jun"/>
          <s v="Jul"/>
          <s v="Aug"/>
          <s v="Sep"/>
          <s v="Oct"/>
          <s v="Nov"/>
          <s v="Dec"/>
          <s v="&gt;3/27/2024"/>
        </groupItems>
      </fieldGroup>
    </cacheField>
    <cacheField name="Day of the week" numFmtId="0">
      <sharedItems containsBlank="1" count="8">
        <s v="Sunday"/>
        <s v="Monday"/>
        <s v="Tuesday"/>
        <s v="Thursday"/>
        <s v="Saturday"/>
        <s v="Wednesday"/>
        <s v="Friday"/>
        <m/>
      </sharedItems>
    </cacheField>
    <cacheField name="Month of the Year" numFmtId="0">
      <sharedItems containsBlank="1" count="7">
        <s v="October"/>
        <s v="November"/>
        <s v="December"/>
        <s v="January"/>
        <s v="February"/>
        <s v="March"/>
        <m/>
      </sharedItems>
    </cacheField>
    <cacheField name="Product Name" numFmtId="0">
      <sharedItems containsBlank="1" count="7">
        <s v="Laptop"/>
        <s v="Smartphone"/>
        <s v="Headphones"/>
        <s v="Tablet"/>
        <s v="Desktop Computer"/>
        <s v="Monitor"/>
        <m/>
      </sharedItems>
    </cacheField>
    <cacheField name="Customer Name" numFmtId="0">
      <sharedItems containsBlank="1" count="15">
        <s v="John Doe"/>
        <s v="Jane Smith"/>
        <s v="Michael Brown"/>
        <s v="Sarah Davis"/>
        <s v="Emily Wilson"/>
        <s v="Mia Garcia"/>
        <s v="Daniel Clark"/>
        <s v="Olivia Miller"/>
        <s v="Ethan Adams"/>
        <s v="William Hall"/>
        <s v="Sophia Wilson"/>
        <s v="Robert Smith"/>
        <s v="Laura Johnson"/>
        <s v="Olivia Lewis"/>
        <m/>
      </sharedItems>
    </cacheField>
    <cacheField name="Quantity" numFmtId="0">
      <sharedItems containsString="0" containsBlank="1" containsNumber="1" containsInteger="1" minValue="1" maxValue="4" count="5">
        <n v="2"/>
        <n v="3"/>
        <n v="1"/>
        <n v="4"/>
        <m/>
      </sharedItems>
    </cacheField>
    <cacheField name="Unit Price" numFmtId="0">
      <sharedItems containsString="0" containsBlank="1" containsNumber="1" containsInteger="1" minValue="50" maxValue="1200" count="7">
        <n v="800"/>
        <n v="300"/>
        <n v="50"/>
        <n v="400"/>
        <n v="1200"/>
        <n v="150"/>
        <m/>
      </sharedItems>
    </cacheField>
    <cacheField name="Total Amount" numFmtId="0">
      <sharedItems containsString="0" containsBlank="1" containsNumber="1" containsInteger="1" minValue="50" maxValue="4800" count="17">
        <n v="1600"/>
        <n v="900"/>
        <n v="50"/>
        <n v="400"/>
        <n v="800"/>
        <n v="2400"/>
        <n v="600"/>
        <n v="150"/>
        <n v="300"/>
        <n v="100"/>
        <n v="4800"/>
        <n v="1200"/>
        <n v="450"/>
        <n v="3200"/>
        <n v="3600"/>
        <n v="200"/>
        <m/>
      </sharedItems>
    </cacheField>
    <cacheField name="Quarters" numFmtId="0" databaseField="0">
      <fieldGroup base="1">
        <rangePr groupBy="quarters" startDate="2023-10-01T00:00:00" endDate="2024-03-27T00:00:00"/>
        <groupItems count="6">
          <s v="&lt;10/1/2023"/>
          <s v="Qtr1"/>
          <s v="Qtr2"/>
          <s v="Qtr3"/>
          <s v="Qtr4"/>
          <s v="&gt;3/27/2024"/>
        </groupItems>
      </fieldGroup>
    </cacheField>
    <cacheField name="Years" numFmtId="0" databaseField="0">
      <fieldGroup base="1">
        <rangePr groupBy="years" startDate="2023-10-01T00:00:00" endDate="2024-03-27T00:00:00"/>
        <groupItems count="4">
          <s v="&lt;10/1/2023"/>
          <s v="2023"/>
          <s v="2024"/>
          <s v="&gt;3/27/2024"/>
        </groupItems>
      </fieldGroup>
    </cacheField>
  </cacheFields>
  <extLst>
    <ext xmlns:x14="http://schemas.microsoft.com/office/spreadsheetml/2009/9/main" uri="{725AE2AE-9491-48be-B2B4-4EB974FC3084}">
      <x14:pivotCacheDefinition pivotCacheId="293119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x v="0"/>
  </r>
  <r>
    <n v="2"/>
    <x v="1"/>
    <x v="1"/>
    <x v="0"/>
    <x v="1"/>
    <x v="1"/>
    <x v="1"/>
    <x v="1"/>
    <x v="1"/>
  </r>
  <r>
    <n v="3"/>
    <x v="2"/>
    <x v="2"/>
    <x v="0"/>
    <x v="2"/>
    <x v="2"/>
    <x v="2"/>
    <x v="2"/>
    <x v="2"/>
  </r>
  <r>
    <n v="4"/>
    <x v="3"/>
    <x v="3"/>
    <x v="0"/>
    <x v="3"/>
    <x v="3"/>
    <x v="2"/>
    <x v="3"/>
    <x v="3"/>
  </r>
  <r>
    <n v="5"/>
    <x v="4"/>
    <x v="4"/>
    <x v="0"/>
    <x v="0"/>
    <x v="0"/>
    <x v="2"/>
    <x v="0"/>
    <x v="4"/>
  </r>
  <r>
    <n v="6"/>
    <x v="5"/>
    <x v="0"/>
    <x v="0"/>
    <x v="4"/>
    <x v="4"/>
    <x v="0"/>
    <x v="4"/>
    <x v="5"/>
  </r>
  <r>
    <n v="7"/>
    <x v="6"/>
    <x v="2"/>
    <x v="0"/>
    <x v="1"/>
    <x v="1"/>
    <x v="0"/>
    <x v="1"/>
    <x v="6"/>
  </r>
  <r>
    <n v="8"/>
    <x v="7"/>
    <x v="5"/>
    <x v="0"/>
    <x v="5"/>
    <x v="2"/>
    <x v="3"/>
    <x v="5"/>
    <x v="6"/>
  </r>
  <r>
    <n v="9"/>
    <x v="8"/>
    <x v="0"/>
    <x v="0"/>
    <x v="3"/>
    <x v="3"/>
    <x v="0"/>
    <x v="3"/>
    <x v="4"/>
  </r>
  <r>
    <n v="10"/>
    <x v="9"/>
    <x v="2"/>
    <x v="0"/>
    <x v="2"/>
    <x v="0"/>
    <x v="1"/>
    <x v="2"/>
    <x v="7"/>
  </r>
  <r>
    <n v="11"/>
    <x v="10"/>
    <x v="5"/>
    <x v="0"/>
    <x v="1"/>
    <x v="4"/>
    <x v="0"/>
    <x v="1"/>
    <x v="6"/>
  </r>
  <r>
    <n v="12"/>
    <x v="11"/>
    <x v="6"/>
    <x v="0"/>
    <x v="0"/>
    <x v="5"/>
    <x v="2"/>
    <x v="0"/>
    <x v="4"/>
  </r>
  <r>
    <n v="13"/>
    <x v="12"/>
    <x v="0"/>
    <x v="0"/>
    <x v="5"/>
    <x v="6"/>
    <x v="0"/>
    <x v="5"/>
    <x v="8"/>
  </r>
  <r>
    <n v="14"/>
    <x v="13"/>
    <x v="2"/>
    <x v="0"/>
    <x v="3"/>
    <x v="7"/>
    <x v="2"/>
    <x v="3"/>
    <x v="3"/>
  </r>
  <r>
    <n v="15"/>
    <x v="14"/>
    <x v="3"/>
    <x v="0"/>
    <x v="2"/>
    <x v="8"/>
    <x v="0"/>
    <x v="2"/>
    <x v="9"/>
  </r>
  <r>
    <n v="16"/>
    <x v="15"/>
    <x v="4"/>
    <x v="0"/>
    <x v="4"/>
    <x v="9"/>
    <x v="3"/>
    <x v="4"/>
    <x v="10"/>
  </r>
  <r>
    <n v="17"/>
    <x v="16"/>
    <x v="1"/>
    <x v="0"/>
    <x v="1"/>
    <x v="10"/>
    <x v="2"/>
    <x v="1"/>
    <x v="8"/>
  </r>
  <r>
    <n v="18"/>
    <x v="17"/>
    <x v="5"/>
    <x v="1"/>
    <x v="0"/>
    <x v="5"/>
    <x v="0"/>
    <x v="0"/>
    <x v="0"/>
  </r>
  <r>
    <n v="19"/>
    <x v="18"/>
    <x v="6"/>
    <x v="1"/>
    <x v="2"/>
    <x v="6"/>
    <x v="1"/>
    <x v="2"/>
    <x v="7"/>
  </r>
  <r>
    <n v="20"/>
    <x v="19"/>
    <x v="0"/>
    <x v="1"/>
    <x v="5"/>
    <x v="7"/>
    <x v="3"/>
    <x v="5"/>
    <x v="6"/>
  </r>
  <r>
    <n v="21"/>
    <x v="20"/>
    <x v="2"/>
    <x v="1"/>
    <x v="1"/>
    <x v="0"/>
    <x v="2"/>
    <x v="1"/>
    <x v="8"/>
  </r>
  <r>
    <n v="22"/>
    <x v="21"/>
    <x v="3"/>
    <x v="1"/>
    <x v="0"/>
    <x v="3"/>
    <x v="0"/>
    <x v="0"/>
    <x v="0"/>
  </r>
  <r>
    <n v="23"/>
    <x v="22"/>
    <x v="4"/>
    <x v="1"/>
    <x v="3"/>
    <x v="4"/>
    <x v="1"/>
    <x v="3"/>
    <x v="11"/>
  </r>
  <r>
    <n v="24"/>
    <x v="23"/>
    <x v="1"/>
    <x v="1"/>
    <x v="2"/>
    <x v="1"/>
    <x v="0"/>
    <x v="2"/>
    <x v="9"/>
  </r>
  <r>
    <n v="25"/>
    <x v="24"/>
    <x v="5"/>
    <x v="1"/>
    <x v="4"/>
    <x v="5"/>
    <x v="2"/>
    <x v="4"/>
    <x v="11"/>
  </r>
  <r>
    <n v="26"/>
    <x v="25"/>
    <x v="6"/>
    <x v="1"/>
    <x v="0"/>
    <x v="6"/>
    <x v="2"/>
    <x v="0"/>
    <x v="4"/>
  </r>
  <r>
    <n v="27"/>
    <x v="26"/>
    <x v="0"/>
    <x v="1"/>
    <x v="1"/>
    <x v="7"/>
    <x v="3"/>
    <x v="1"/>
    <x v="11"/>
  </r>
  <r>
    <n v="28"/>
    <x v="27"/>
    <x v="2"/>
    <x v="1"/>
    <x v="3"/>
    <x v="9"/>
    <x v="0"/>
    <x v="3"/>
    <x v="4"/>
  </r>
  <r>
    <n v="29"/>
    <x v="28"/>
    <x v="3"/>
    <x v="1"/>
    <x v="5"/>
    <x v="0"/>
    <x v="1"/>
    <x v="5"/>
    <x v="12"/>
  </r>
  <r>
    <n v="30"/>
    <x v="29"/>
    <x v="4"/>
    <x v="1"/>
    <x v="2"/>
    <x v="4"/>
    <x v="0"/>
    <x v="2"/>
    <x v="9"/>
  </r>
  <r>
    <n v="31"/>
    <x v="30"/>
    <x v="1"/>
    <x v="1"/>
    <x v="4"/>
    <x v="2"/>
    <x v="2"/>
    <x v="4"/>
    <x v="11"/>
  </r>
  <r>
    <n v="32"/>
    <x v="31"/>
    <x v="5"/>
    <x v="1"/>
    <x v="0"/>
    <x v="10"/>
    <x v="3"/>
    <x v="0"/>
    <x v="13"/>
  </r>
  <r>
    <n v="33"/>
    <x v="32"/>
    <x v="6"/>
    <x v="2"/>
    <x v="1"/>
    <x v="3"/>
    <x v="2"/>
    <x v="1"/>
    <x v="8"/>
  </r>
  <r>
    <n v="34"/>
    <x v="33"/>
    <x v="0"/>
    <x v="2"/>
    <x v="3"/>
    <x v="5"/>
    <x v="1"/>
    <x v="3"/>
    <x v="11"/>
  </r>
  <r>
    <n v="35"/>
    <x v="34"/>
    <x v="2"/>
    <x v="2"/>
    <x v="5"/>
    <x v="6"/>
    <x v="0"/>
    <x v="5"/>
    <x v="8"/>
  </r>
  <r>
    <n v="36"/>
    <x v="35"/>
    <x v="3"/>
    <x v="2"/>
    <x v="2"/>
    <x v="7"/>
    <x v="2"/>
    <x v="2"/>
    <x v="2"/>
  </r>
  <r>
    <n v="37"/>
    <x v="36"/>
    <x v="4"/>
    <x v="2"/>
    <x v="4"/>
    <x v="9"/>
    <x v="2"/>
    <x v="4"/>
    <x v="11"/>
  </r>
  <r>
    <n v="38"/>
    <x v="37"/>
    <x v="1"/>
    <x v="2"/>
    <x v="0"/>
    <x v="0"/>
    <x v="0"/>
    <x v="0"/>
    <x v="0"/>
  </r>
  <r>
    <n v="39"/>
    <x v="38"/>
    <x v="5"/>
    <x v="2"/>
    <x v="1"/>
    <x v="4"/>
    <x v="1"/>
    <x v="1"/>
    <x v="1"/>
  </r>
  <r>
    <n v="40"/>
    <x v="39"/>
    <x v="6"/>
    <x v="2"/>
    <x v="3"/>
    <x v="1"/>
    <x v="3"/>
    <x v="3"/>
    <x v="0"/>
  </r>
  <r>
    <n v="41"/>
    <x v="40"/>
    <x v="0"/>
    <x v="2"/>
    <x v="2"/>
    <x v="2"/>
    <x v="2"/>
    <x v="2"/>
    <x v="2"/>
  </r>
  <r>
    <n v="42"/>
    <x v="41"/>
    <x v="2"/>
    <x v="2"/>
    <x v="5"/>
    <x v="3"/>
    <x v="0"/>
    <x v="5"/>
    <x v="8"/>
  </r>
  <r>
    <n v="43"/>
    <x v="42"/>
    <x v="3"/>
    <x v="2"/>
    <x v="4"/>
    <x v="0"/>
    <x v="0"/>
    <x v="4"/>
    <x v="5"/>
  </r>
  <r>
    <n v="44"/>
    <x v="43"/>
    <x v="4"/>
    <x v="2"/>
    <x v="0"/>
    <x v="4"/>
    <x v="1"/>
    <x v="0"/>
    <x v="5"/>
  </r>
  <r>
    <n v="45"/>
    <x v="44"/>
    <x v="1"/>
    <x v="2"/>
    <x v="1"/>
    <x v="1"/>
    <x v="2"/>
    <x v="1"/>
    <x v="8"/>
  </r>
  <r>
    <n v="46"/>
    <x v="45"/>
    <x v="5"/>
    <x v="2"/>
    <x v="3"/>
    <x v="9"/>
    <x v="2"/>
    <x v="3"/>
    <x v="3"/>
  </r>
  <r>
    <n v="47"/>
    <x v="46"/>
    <x v="6"/>
    <x v="2"/>
    <x v="2"/>
    <x v="5"/>
    <x v="0"/>
    <x v="2"/>
    <x v="9"/>
  </r>
  <r>
    <n v="48"/>
    <x v="47"/>
    <x v="0"/>
    <x v="2"/>
    <x v="5"/>
    <x v="6"/>
    <x v="1"/>
    <x v="5"/>
    <x v="12"/>
  </r>
  <r>
    <n v="49"/>
    <x v="48"/>
    <x v="2"/>
    <x v="3"/>
    <x v="4"/>
    <x v="7"/>
    <x v="2"/>
    <x v="4"/>
    <x v="11"/>
  </r>
  <r>
    <n v="50"/>
    <x v="49"/>
    <x v="3"/>
    <x v="3"/>
    <x v="0"/>
    <x v="10"/>
    <x v="0"/>
    <x v="0"/>
    <x v="0"/>
  </r>
  <r>
    <n v="51"/>
    <x v="50"/>
    <x v="4"/>
    <x v="3"/>
    <x v="1"/>
    <x v="3"/>
    <x v="1"/>
    <x v="1"/>
    <x v="1"/>
  </r>
  <r>
    <n v="52"/>
    <x v="51"/>
    <x v="1"/>
    <x v="3"/>
    <x v="3"/>
    <x v="4"/>
    <x v="2"/>
    <x v="3"/>
    <x v="3"/>
  </r>
  <r>
    <n v="53"/>
    <x v="52"/>
    <x v="5"/>
    <x v="3"/>
    <x v="2"/>
    <x v="1"/>
    <x v="0"/>
    <x v="2"/>
    <x v="9"/>
  </r>
  <r>
    <n v="54"/>
    <x v="53"/>
    <x v="6"/>
    <x v="3"/>
    <x v="5"/>
    <x v="2"/>
    <x v="1"/>
    <x v="5"/>
    <x v="12"/>
  </r>
  <r>
    <n v="55"/>
    <x v="54"/>
    <x v="0"/>
    <x v="3"/>
    <x v="4"/>
    <x v="0"/>
    <x v="0"/>
    <x v="4"/>
    <x v="5"/>
  </r>
  <r>
    <n v="56"/>
    <x v="55"/>
    <x v="2"/>
    <x v="3"/>
    <x v="0"/>
    <x v="4"/>
    <x v="2"/>
    <x v="0"/>
    <x v="4"/>
  </r>
  <r>
    <n v="57"/>
    <x v="56"/>
    <x v="3"/>
    <x v="3"/>
    <x v="1"/>
    <x v="1"/>
    <x v="3"/>
    <x v="1"/>
    <x v="11"/>
  </r>
  <r>
    <n v="58"/>
    <x v="57"/>
    <x v="4"/>
    <x v="3"/>
    <x v="3"/>
    <x v="3"/>
    <x v="0"/>
    <x v="3"/>
    <x v="4"/>
  </r>
  <r>
    <n v="59"/>
    <x v="58"/>
    <x v="1"/>
    <x v="3"/>
    <x v="2"/>
    <x v="0"/>
    <x v="2"/>
    <x v="2"/>
    <x v="2"/>
  </r>
  <r>
    <n v="60"/>
    <x v="59"/>
    <x v="5"/>
    <x v="3"/>
    <x v="4"/>
    <x v="4"/>
    <x v="1"/>
    <x v="4"/>
    <x v="14"/>
  </r>
  <r>
    <n v="61"/>
    <x v="60"/>
    <x v="6"/>
    <x v="3"/>
    <x v="0"/>
    <x v="5"/>
    <x v="0"/>
    <x v="0"/>
    <x v="0"/>
  </r>
  <r>
    <n v="62"/>
    <x v="61"/>
    <x v="0"/>
    <x v="3"/>
    <x v="5"/>
    <x v="6"/>
    <x v="2"/>
    <x v="5"/>
    <x v="7"/>
  </r>
  <r>
    <n v="63"/>
    <x v="62"/>
    <x v="2"/>
    <x v="3"/>
    <x v="1"/>
    <x v="7"/>
    <x v="3"/>
    <x v="1"/>
    <x v="11"/>
  </r>
  <r>
    <n v="64"/>
    <x v="63"/>
    <x v="3"/>
    <x v="4"/>
    <x v="3"/>
    <x v="9"/>
    <x v="0"/>
    <x v="3"/>
    <x v="4"/>
  </r>
  <r>
    <n v="65"/>
    <x v="64"/>
    <x v="4"/>
    <x v="4"/>
    <x v="2"/>
    <x v="3"/>
    <x v="1"/>
    <x v="2"/>
    <x v="7"/>
  </r>
  <r>
    <n v="66"/>
    <x v="65"/>
    <x v="1"/>
    <x v="4"/>
    <x v="4"/>
    <x v="5"/>
    <x v="2"/>
    <x v="4"/>
    <x v="11"/>
  </r>
  <r>
    <n v="67"/>
    <x v="66"/>
    <x v="5"/>
    <x v="4"/>
    <x v="0"/>
    <x v="6"/>
    <x v="0"/>
    <x v="0"/>
    <x v="0"/>
  </r>
  <r>
    <n v="68"/>
    <x v="67"/>
    <x v="6"/>
    <x v="4"/>
    <x v="1"/>
    <x v="7"/>
    <x v="1"/>
    <x v="1"/>
    <x v="1"/>
  </r>
  <r>
    <n v="69"/>
    <x v="68"/>
    <x v="0"/>
    <x v="4"/>
    <x v="3"/>
    <x v="9"/>
    <x v="2"/>
    <x v="3"/>
    <x v="3"/>
  </r>
  <r>
    <n v="70"/>
    <x v="69"/>
    <x v="2"/>
    <x v="4"/>
    <x v="5"/>
    <x v="4"/>
    <x v="0"/>
    <x v="5"/>
    <x v="8"/>
  </r>
  <r>
    <n v="71"/>
    <x v="70"/>
    <x v="3"/>
    <x v="4"/>
    <x v="2"/>
    <x v="0"/>
    <x v="3"/>
    <x v="2"/>
    <x v="15"/>
  </r>
  <r>
    <n v="72"/>
    <x v="71"/>
    <x v="4"/>
    <x v="4"/>
    <x v="4"/>
    <x v="10"/>
    <x v="2"/>
    <x v="4"/>
    <x v="11"/>
  </r>
  <r>
    <n v="73"/>
    <x v="72"/>
    <x v="1"/>
    <x v="4"/>
    <x v="0"/>
    <x v="5"/>
    <x v="0"/>
    <x v="0"/>
    <x v="0"/>
  </r>
  <r>
    <n v="74"/>
    <x v="73"/>
    <x v="5"/>
    <x v="4"/>
    <x v="1"/>
    <x v="6"/>
    <x v="1"/>
    <x v="1"/>
    <x v="1"/>
  </r>
  <r>
    <n v="75"/>
    <x v="74"/>
    <x v="6"/>
    <x v="4"/>
    <x v="3"/>
    <x v="7"/>
    <x v="2"/>
    <x v="3"/>
    <x v="3"/>
  </r>
  <r>
    <n v="76"/>
    <x v="75"/>
    <x v="0"/>
    <x v="4"/>
    <x v="2"/>
    <x v="3"/>
    <x v="0"/>
    <x v="2"/>
    <x v="9"/>
  </r>
  <r>
    <n v="77"/>
    <x v="76"/>
    <x v="2"/>
    <x v="4"/>
    <x v="5"/>
    <x v="4"/>
    <x v="1"/>
    <x v="5"/>
    <x v="12"/>
  </r>
  <r>
    <n v="78"/>
    <x v="77"/>
    <x v="3"/>
    <x v="4"/>
    <x v="4"/>
    <x v="0"/>
    <x v="2"/>
    <x v="4"/>
    <x v="11"/>
  </r>
  <r>
    <n v="79"/>
    <x v="78"/>
    <x v="4"/>
    <x v="5"/>
    <x v="0"/>
    <x v="5"/>
    <x v="0"/>
    <x v="0"/>
    <x v="0"/>
  </r>
  <r>
    <n v="80"/>
    <x v="79"/>
    <x v="1"/>
    <x v="5"/>
    <x v="1"/>
    <x v="1"/>
    <x v="3"/>
    <x v="1"/>
    <x v="11"/>
  </r>
  <r>
    <n v="81"/>
    <x v="80"/>
    <x v="5"/>
    <x v="5"/>
    <x v="3"/>
    <x v="4"/>
    <x v="0"/>
    <x v="3"/>
    <x v="4"/>
  </r>
  <r>
    <n v="82"/>
    <x v="81"/>
    <x v="6"/>
    <x v="5"/>
    <x v="2"/>
    <x v="2"/>
    <x v="2"/>
    <x v="2"/>
    <x v="2"/>
  </r>
  <r>
    <n v="83"/>
    <x v="82"/>
    <x v="0"/>
    <x v="5"/>
    <x v="5"/>
    <x v="3"/>
    <x v="1"/>
    <x v="5"/>
    <x v="12"/>
  </r>
  <r>
    <n v="84"/>
    <x v="83"/>
    <x v="2"/>
    <x v="5"/>
    <x v="4"/>
    <x v="0"/>
    <x v="2"/>
    <x v="4"/>
    <x v="11"/>
  </r>
  <r>
    <n v="85"/>
    <x v="84"/>
    <x v="3"/>
    <x v="5"/>
    <x v="0"/>
    <x v="4"/>
    <x v="0"/>
    <x v="0"/>
    <x v="0"/>
  </r>
  <r>
    <n v="86"/>
    <x v="85"/>
    <x v="4"/>
    <x v="5"/>
    <x v="1"/>
    <x v="1"/>
    <x v="1"/>
    <x v="1"/>
    <x v="1"/>
  </r>
  <r>
    <n v="87"/>
    <x v="86"/>
    <x v="1"/>
    <x v="5"/>
    <x v="3"/>
    <x v="3"/>
    <x v="2"/>
    <x v="3"/>
    <x v="3"/>
  </r>
  <r>
    <n v="88"/>
    <x v="87"/>
    <x v="5"/>
    <x v="5"/>
    <x v="2"/>
    <x v="0"/>
    <x v="3"/>
    <x v="2"/>
    <x v="15"/>
  </r>
  <r>
    <n v="89"/>
    <x v="88"/>
    <x v="6"/>
    <x v="5"/>
    <x v="5"/>
    <x v="4"/>
    <x v="0"/>
    <x v="5"/>
    <x v="8"/>
  </r>
  <r>
    <n v="90"/>
    <x v="89"/>
    <x v="0"/>
    <x v="5"/>
    <x v="4"/>
    <x v="2"/>
    <x v="2"/>
    <x v="4"/>
    <x v="11"/>
  </r>
  <r>
    <n v="91"/>
    <x v="90"/>
    <x v="2"/>
    <x v="5"/>
    <x v="0"/>
    <x v="10"/>
    <x v="1"/>
    <x v="0"/>
    <x v="5"/>
  </r>
  <r>
    <n v="92"/>
    <x v="91"/>
    <x v="4"/>
    <x v="3"/>
    <x v="1"/>
    <x v="11"/>
    <x v="1"/>
    <x v="1"/>
    <x v="1"/>
  </r>
  <r>
    <n v="93"/>
    <x v="62"/>
    <x v="2"/>
    <x v="3"/>
    <x v="3"/>
    <x v="12"/>
    <x v="2"/>
    <x v="3"/>
    <x v="3"/>
  </r>
  <r>
    <n v="94"/>
    <x v="92"/>
    <x v="6"/>
    <x v="4"/>
    <x v="5"/>
    <x v="6"/>
    <x v="0"/>
    <x v="5"/>
    <x v="8"/>
  </r>
  <r>
    <n v="95"/>
    <x v="65"/>
    <x v="1"/>
    <x v="4"/>
    <x v="0"/>
    <x v="7"/>
    <x v="2"/>
    <x v="0"/>
    <x v="4"/>
  </r>
  <r>
    <n v="96"/>
    <x v="66"/>
    <x v="5"/>
    <x v="4"/>
    <x v="2"/>
    <x v="10"/>
    <x v="0"/>
    <x v="2"/>
    <x v="9"/>
  </r>
  <r>
    <n v="97"/>
    <x v="93"/>
    <x v="4"/>
    <x v="4"/>
    <x v="4"/>
    <x v="8"/>
    <x v="3"/>
    <x v="4"/>
    <x v="10"/>
  </r>
  <r>
    <n v="98"/>
    <x v="94"/>
    <x v="1"/>
    <x v="4"/>
    <x v="1"/>
    <x v="5"/>
    <x v="2"/>
    <x v="1"/>
    <x v="8"/>
  </r>
  <r>
    <n v="99"/>
    <x v="70"/>
    <x v="3"/>
    <x v="4"/>
    <x v="3"/>
    <x v="9"/>
    <x v="0"/>
    <x v="3"/>
    <x v="4"/>
  </r>
  <r>
    <n v="100"/>
    <x v="95"/>
    <x v="0"/>
    <x v="4"/>
    <x v="2"/>
    <x v="13"/>
    <x v="1"/>
    <x v="2"/>
    <x v="7"/>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r>
    <m/>
    <x v="96"/>
    <x v="7"/>
    <x v="6"/>
    <x v="6"/>
    <x v="14"/>
    <x v="4"/>
    <x v="6"/>
    <x v="16"/>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of_the_Year1" xr10:uid="{28229F99-7693-40CC-9EA8-15C68B22987A}" sourceName="Month of the Year">
  <data>
    <tabular pivotCacheId="293119820">
      <items count="7">
        <i x="3" s="1"/>
        <i x="4" s="1"/>
        <i x="5" s="1"/>
        <i x="0" s="1"/>
        <i x="1" s="1"/>
        <i x="2"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1" xr10:uid="{6ECFF255-3110-4EF2-82E3-54D20DBC87F0}" sourceName="Day of the week">
  <data>
    <tabular pivotCacheId="293119820">
      <items count="8">
        <i x="0" s="1"/>
        <i x="1" s="1"/>
        <i x="2" s="1"/>
        <i x="5" s="1"/>
        <i x="3" s="1"/>
        <i x="6" s="1"/>
        <i x="4" s="1"/>
        <i x="7"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745791AD-1C3B-4F01-90B6-B67D298F689E}" sourceName="Product Name">
  <data>
    <tabular pivotCacheId="293119820">
      <items count="7">
        <i x="4" s="1"/>
        <i x="2" s="1"/>
        <i x="0" s="1"/>
        <i x="5" s="1"/>
        <i x="1" s="1"/>
        <i x="3" s="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of the Year 4" xr10:uid="{CB246ECB-0014-4943-87D8-48289E33DA12}" cache="Slicer_Month_of_the_Year1" caption="Month of the Year" rowHeight="241300"/>
  <slicer name="Day of the week 3" xr10:uid="{DC0628E7-5288-4C79-A0F9-64FF1E92A601}" cache="Slicer_Day_of_the_week1" caption="Day of the week" rowHeight="241300"/>
  <slicer name="Product Name 1" xr10:uid="{2539526C-36B2-45E1-B544-5FA6A8623118}" cache="Slicer_Product_Name" caption="Product Nam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0"/>
  <sheetViews>
    <sheetView topLeftCell="A5" workbookViewId="0">
      <selection activeCell="W24" sqref="W24"/>
    </sheetView>
  </sheetViews>
  <sheetFormatPr defaultColWidth="14.42578125" defaultRowHeight="15" customHeight="1" x14ac:dyDescent="0.25"/>
  <cols>
    <col min="1" max="26" width="8.7109375" customWidth="1"/>
  </cols>
  <sheetData>
    <row r="1" spans="1:18" ht="39.75" customHeight="1" x14ac:dyDescent="0.25">
      <c r="A1" s="14" t="s">
        <v>35</v>
      </c>
      <c r="B1" s="15"/>
      <c r="C1" s="15"/>
      <c r="D1" s="15"/>
      <c r="E1" s="15"/>
      <c r="F1" s="15"/>
      <c r="G1" s="15"/>
      <c r="H1" s="15"/>
      <c r="I1" s="15"/>
      <c r="J1" s="15"/>
      <c r="K1" s="15"/>
      <c r="L1" s="15"/>
      <c r="M1" s="15"/>
      <c r="N1" s="15"/>
      <c r="O1" s="15"/>
      <c r="P1" s="15"/>
      <c r="Q1" s="15"/>
      <c r="R1" s="15"/>
    </row>
    <row r="2" spans="1:18" ht="14.25" customHeight="1" x14ac:dyDescent="0.25">
      <c r="A2" s="15"/>
      <c r="B2" s="15"/>
      <c r="C2" s="15"/>
      <c r="D2" s="15"/>
      <c r="E2" s="15"/>
      <c r="F2" s="15"/>
      <c r="G2" s="15"/>
      <c r="H2" s="15"/>
      <c r="I2" s="15"/>
      <c r="J2" s="15"/>
      <c r="K2" s="15"/>
      <c r="L2" s="15"/>
      <c r="M2" s="15"/>
      <c r="N2" s="15"/>
      <c r="O2" s="15"/>
      <c r="P2" s="15"/>
      <c r="Q2" s="15"/>
      <c r="R2" s="15"/>
    </row>
    <row r="3" spans="1:18" ht="14.25" customHeight="1" x14ac:dyDescent="0.25">
      <c r="A3" s="15"/>
      <c r="B3" s="15"/>
      <c r="C3" s="15"/>
      <c r="D3" s="15"/>
      <c r="E3" s="15"/>
      <c r="F3" s="15"/>
      <c r="G3" s="15"/>
      <c r="H3" s="15"/>
      <c r="I3" s="15"/>
      <c r="J3" s="15"/>
      <c r="K3" s="15"/>
      <c r="L3" s="15"/>
      <c r="M3" s="15"/>
      <c r="N3" s="15"/>
      <c r="O3" s="15"/>
      <c r="P3" s="15"/>
      <c r="Q3" s="15"/>
      <c r="R3" s="15"/>
    </row>
    <row r="4" spans="1:18" ht="14.25" customHeight="1" x14ac:dyDescent="0.25">
      <c r="A4" s="15"/>
      <c r="B4" s="15"/>
      <c r="C4" s="15"/>
      <c r="D4" s="15"/>
      <c r="E4" s="15"/>
      <c r="F4" s="15"/>
      <c r="G4" s="15"/>
      <c r="H4" s="15"/>
      <c r="I4" s="15"/>
      <c r="J4" s="15"/>
      <c r="K4" s="15"/>
      <c r="L4" s="15"/>
      <c r="M4" s="15"/>
      <c r="N4" s="15"/>
      <c r="O4" s="15"/>
      <c r="P4" s="15"/>
      <c r="Q4" s="15"/>
      <c r="R4" s="15"/>
    </row>
    <row r="5" spans="1:18" ht="14.25" customHeight="1" x14ac:dyDescent="0.25">
      <c r="A5" s="15"/>
      <c r="B5" s="15"/>
      <c r="C5" s="15"/>
      <c r="D5" s="15"/>
      <c r="E5" s="15"/>
      <c r="F5" s="15"/>
      <c r="G5" s="15"/>
      <c r="H5" s="15"/>
      <c r="I5" s="15"/>
      <c r="J5" s="15"/>
      <c r="K5" s="15"/>
      <c r="L5" s="15"/>
      <c r="M5" s="15"/>
      <c r="N5" s="15"/>
      <c r="O5" s="15"/>
      <c r="P5" s="15"/>
      <c r="Q5" s="15"/>
      <c r="R5" s="15"/>
    </row>
    <row r="6" spans="1:18" ht="14.25" customHeight="1" x14ac:dyDescent="0.25">
      <c r="A6" s="15"/>
      <c r="B6" s="15"/>
      <c r="C6" s="15"/>
      <c r="D6" s="15"/>
      <c r="E6" s="15"/>
      <c r="F6" s="15"/>
      <c r="G6" s="15"/>
      <c r="H6" s="15"/>
      <c r="I6" s="15"/>
      <c r="J6" s="15"/>
      <c r="K6" s="15"/>
      <c r="L6" s="15"/>
      <c r="M6" s="15"/>
      <c r="N6" s="15"/>
      <c r="O6" s="15"/>
      <c r="P6" s="15"/>
      <c r="Q6" s="15"/>
      <c r="R6" s="15"/>
    </row>
    <row r="7" spans="1:18" ht="14.25" customHeight="1" x14ac:dyDescent="0.25">
      <c r="A7" s="15"/>
      <c r="B7" s="15"/>
      <c r="C7" s="15"/>
      <c r="D7" s="15"/>
      <c r="E7" s="15"/>
      <c r="F7" s="15"/>
      <c r="G7" s="15"/>
      <c r="H7" s="15"/>
      <c r="I7" s="15"/>
      <c r="J7" s="15"/>
      <c r="K7" s="15"/>
      <c r="L7" s="15"/>
      <c r="M7" s="15"/>
      <c r="N7" s="15"/>
      <c r="O7" s="15"/>
      <c r="P7" s="15"/>
      <c r="Q7" s="15"/>
      <c r="R7" s="15"/>
    </row>
    <row r="8" spans="1:18" ht="14.25" customHeight="1" x14ac:dyDescent="0.25">
      <c r="A8" s="15"/>
      <c r="B8" s="15"/>
      <c r="C8" s="15"/>
      <c r="D8" s="15"/>
      <c r="E8" s="15"/>
      <c r="F8" s="15"/>
      <c r="G8" s="15"/>
      <c r="H8" s="15"/>
      <c r="I8" s="15"/>
      <c r="J8" s="15"/>
      <c r="K8" s="15"/>
      <c r="L8" s="15"/>
      <c r="M8" s="15"/>
      <c r="N8" s="15"/>
      <c r="O8" s="15"/>
      <c r="P8" s="15"/>
      <c r="Q8" s="15"/>
      <c r="R8" s="15"/>
    </row>
    <row r="9" spans="1:18" ht="14.25" customHeight="1" x14ac:dyDescent="0.25">
      <c r="A9" s="15"/>
      <c r="B9" s="15"/>
      <c r="C9" s="15"/>
      <c r="D9" s="15"/>
      <c r="E9" s="15"/>
      <c r="F9" s="15"/>
      <c r="G9" s="15"/>
      <c r="H9" s="15"/>
      <c r="I9" s="15"/>
      <c r="J9" s="15"/>
      <c r="K9" s="15"/>
      <c r="L9" s="15"/>
      <c r="M9" s="15"/>
      <c r="N9" s="15"/>
      <c r="O9" s="15"/>
      <c r="P9" s="15"/>
      <c r="Q9" s="15"/>
      <c r="R9" s="15"/>
    </row>
    <row r="10" spans="1:18" ht="14.25" customHeight="1" x14ac:dyDescent="0.25">
      <c r="A10" s="15"/>
      <c r="B10" s="15"/>
      <c r="C10" s="15"/>
      <c r="D10" s="15"/>
      <c r="E10" s="15"/>
      <c r="F10" s="15"/>
      <c r="G10" s="15"/>
      <c r="H10" s="15"/>
      <c r="I10" s="15"/>
      <c r="J10" s="15"/>
      <c r="K10" s="15"/>
      <c r="L10" s="15"/>
      <c r="M10" s="15"/>
      <c r="N10" s="15"/>
      <c r="O10" s="15"/>
      <c r="P10" s="15"/>
      <c r="Q10" s="15"/>
      <c r="R10" s="15"/>
    </row>
    <row r="11" spans="1:18" ht="14.25" customHeight="1" x14ac:dyDescent="0.25">
      <c r="A11" s="15"/>
      <c r="B11" s="15"/>
      <c r="C11" s="15"/>
      <c r="D11" s="15"/>
      <c r="E11" s="15"/>
      <c r="F11" s="15"/>
      <c r="G11" s="15"/>
      <c r="H11" s="15"/>
      <c r="I11" s="15"/>
      <c r="J11" s="15"/>
      <c r="K11" s="15"/>
      <c r="L11" s="15"/>
      <c r="M11" s="15"/>
      <c r="N11" s="15"/>
      <c r="O11" s="15"/>
      <c r="P11" s="15"/>
      <c r="Q11" s="15"/>
      <c r="R11" s="15"/>
    </row>
    <row r="12" spans="1:18" ht="14.25" customHeight="1" x14ac:dyDescent="0.25">
      <c r="A12" s="15"/>
      <c r="B12" s="15"/>
      <c r="C12" s="15"/>
      <c r="D12" s="15"/>
      <c r="E12" s="15"/>
      <c r="F12" s="15"/>
      <c r="G12" s="15"/>
      <c r="H12" s="15"/>
      <c r="I12" s="15"/>
      <c r="J12" s="15"/>
      <c r="K12" s="15"/>
      <c r="L12" s="15"/>
      <c r="M12" s="15"/>
      <c r="N12" s="15"/>
      <c r="O12" s="15"/>
      <c r="P12" s="15"/>
      <c r="Q12" s="15"/>
      <c r="R12" s="15"/>
    </row>
    <row r="13" spans="1:18" ht="14.25" customHeight="1" x14ac:dyDescent="0.25">
      <c r="A13" s="15"/>
      <c r="B13" s="15"/>
      <c r="C13" s="15"/>
      <c r="D13" s="15"/>
      <c r="E13" s="15"/>
      <c r="F13" s="15"/>
      <c r="G13" s="15"/>
      <c r="H13" s="15"/>
      <c r="I13" s="15"/>
      <c r="J13" s="15"/>
      <c r="K13" s="15"/>
      <c r="L13" s="15"/>
      <c r="M13" s="15"/>
      <c r="N13" s="15"/>
      <c r="O13" s="15"/>
      <c r="P13" s="15"/>
      <c r="Q13" s="15"/>
      <c r="R13" s="15"/>
    </row>
    <row r="14" spans="1:18" ht="14.25" customHeight="1" x14ac:dyDescent="0.25">
      <c r="A14" s="15"/>
      <c r="B14" s="15"/>
      <c r="C14" s="15"/>
      <c r="D14" s="15"/>
      <c r="E14" s="15"/>
      <c r="F14" s="15"/>
      <c r="G14" s="15"/>
      <c r="H14" s="15"/>
      <c r="I14" s="15"/>
      <c r="J14" s="15"/>
      <c r="K14" s="15"/>
      <c r="L14" s="15"/>
      <c r="M14" s="15"/>
      <c r="N14" s="15"/>
      <c r="O14" s="15"/>
      <c r="P14" s="15"/>
      <c r="Q14" s="15"/>
      <c r="R14" s="15"/>
    </row>
    <row r="15" spans="1:18" ht="14.25" customHeight="1" x14ac:dyDescent="0.25">
      <c r="A15" s="15"/>
      <c r="B15" s="15"/>
      <c r="C15" s="15"/>
      <c r="D15" s="15"/>
      <c r="E15" s="15"/>
      <c r="F15" s="15"/>
      <c r="G15" s="15"/>
      <c r="H15" s="15"/>
      <c r="I15" s="15"/>
      <c r="J15" s="15"/>
      <c r="K15" s="15"/>
      <c r="L15" s="15"/>
      <c r="M15" s="15"/>
      <c r="N15" s="15"/>
      <c r="O15" s="15"/>
      <c r="P15" s="15"/>
      <c r="Q15" s="15"/>
      <c r="R15" s="15"/>
    </row>
    <row r="16" spans="1:18" ht="14.25" customHeight="1" x14ac:dyDescent="0.25">
      <c r="A16" s="15"/>
      <c r="B16" s="15"/>
      <c r="C16" s="15"/>
      <c r="D16" s="15"/>
      <c r="E16" s="15"/>
      <c r="F16" s="15"/>
      <c r="G16" s="15"/>
      <c r="H16" s="15"/>
      <c r="I16" s="15"/>
      <c r="J16" s="15"/>
      <c r="K16" s="15"/>
      <c r="L16" s="15"/>
      <c r="M16" s="15"/>
      <c r="N16" s="15"/>
      <c r="O16" s="15"/>
      <c r="P16" s="15"/>
      <c r="Q16" s="15"/>
      <c r="R16" s="15"/>
    </row>
    <row r="17" spans="1:18" ht="14.25" customHeight="1" x14ac:dyDescent="0.25">
      <c r="A17" s="15"/>
      <c r="B17" s="15"/>
      <c r="C17" s="15"/>
      <c r="D17" s="15"/>
      <c r="E17" s="15"/>
      <c r="F17" s="15"/>
      <c r="G17" s="15"/>
      <c r="H17" s="15"/>
      <c r="I17" s="15"/>
      <c r="J17" s="15"/>
      <c r="K17" s="15"/>
      <c r="L17" s="15"/>
      <c r="M17" s="15"/>
      <c r="N17" s="15"/>
      <c r="O17" s="15"/>
      <c r="P17" s="15"/>
      <c r="Q17" s="15"/>
      <c r="R17" s="15"/>
    </row>
    <row r="18" spans="1:18" ht="14.25" customHeight="1" x14ac:dyDescent="0.25">
      <c r="A18" s="15"/>
      <c r="B18" s="15"/>
      <c r="C18" s="15"/>
      <c r="D18" s="15"/>
      <c r="E18" s="15"/>
      <c r="F18" s="15"/>
      <c r="G18" s="15"/>
      <c r="H18" s="15"/>
      <c r="I18" s="15"/>
      <c r="J18" s="15"/>
      <c r="K18" s="15"/>
      <c r="L18" s="15"/>
      <c r="M18" s="15"/>
      <c r="N18" s="15"/>
      <c r="O18" s="15"/>
      <c r="P18" s="15"/>
      <c r="Q18" s="15"/>
      <c r="R18" s="15"/>
    </row>
    <row r="19" spans="1:18" ht="14.25" customHeight="1" x14ac:dyDescent="0.25">
      <c r="A19" s="15"/>
      <c r="B19" s="15"/>
      <c r="C19" s="15"/>
      <c r="D19" s="15"/>
      <c r="E19" s="15"/>
      <c r="F19" s="15"/>
      <c r="G19" s="15"/>
      <c r="H19" s="15"/>
      <c r="I19" s="15"/>
      <c r="J19" s="15"/>
      <c r="K19" s="15"/>
      <c r="L19" s="15"/>
      <c r="M19" s="15"/>
      <c r="N19" s="15"/>
      <c r="O19" s="15"/>
      <c r="P19" s="15"/>
      <c r="Q19" s="15"/>
      <c r="R19" s="15"/>
    </row>
    <row r="20" spans="1:18" ht="14.25" customHeight="1" x14ac:dyDescent="0.25">
      <c r="A20" s="15"/>
      <c r="B20" s="15"/>
      <c r="C20" s="15"/>
      <c r="D20" s="15"/>
      <c r="E20" s="15"/>
      <c r="F20" s="15"/>
      <c r="G20" s="15"/>
      <c r="H20" s="15"/>
      <c r="I20" s="15"/>
      <c r="J20" s="15"/>
      <c r="K20" s="15"/>
      <c r="L20" s="15"/>
      <c r="M20" s="15"/>
      <c r="N20" s="15"/>
      <c r="O20" s="15"/>
      <c r="P20" s="15"/>
      <c r="Q20" s="15"/>
      <c r="R20" s="15"/>
    </row>
    <row r="21" spans="1:18" ht="14.25" customHeight="1" x14ac:dyDescent="0.25">
      <c r="A21" s="15"/>
      <c r="B21" s="15"/>
      <c r="C21" s="15"/>
      <c r="D21" s="15"/>
      <c r="E21" s="15"/>
      <c r="F21" s="15"/>
      <c r="G21" s="15"/>
      <c r="H21" s="15"/>
      <c r="I21" s="15"/>
      <c r="J21" s="15"/>
      <c r="K21" s="15"/>
      <c r="L21" s="15"/>
      <c r="M21" s="15"/>
      <c r="N21" s="15"/>
      <c r="O21" s="15"/>
      <c r="P21" s="15"/>
      <c r="Q21" s="15"/>
      <c r="R21" s="15"/>
    </row>
    <row r="22" spans="1:18" ht="14.25" customHeight="1" x14ac:dyDescent="0.25">
      <c r="A22" s="15"/>
      <c r="B22" s="15"/>
      <c r="C22" s="15"/>
      <c r="D22" s="15"/>
      <c r="E22" s="15"/>
      <c r="F22" s="15"/>
      <c r="G22" s="15"/>
      <c r="H22" s="15"/>
      <c r="I22" s="15"/>
      <c r="J22" s="15"/>
      <c r="K22" s="15"/>
      <c r="L22" s="15"/>
      <c r="M22" s="15"/>
      <c r="N22" s="15"/>
      <c r="O22" s="15"/>
      <c r="P22" s="15"/>
      <c r="Q22" s="15"/>
      <c r="R22" s="15"/>
    </row>
    <row r="23" spans="1:18" ht="14.25" customHeight="1" x14ac:dyDescent="0.25">
      <c r="A23" s="15"/>
      <c r="B23" s="15"/>
      <c r="C23" s="15"/>
      <c r="D23" s="15"/>
      <c r="E23" s="15"/>
      <c r="F23" s="15"/>
      <c r="G23" s="15"/>
      <c r="H23" s="15"/>
      <c r="I23" s="15"/>
      <c r="J23" s="15"/>
      <c r="K23" s="15"/>
      <c r="L23" s="15"/>
      <c r="M23" s="15"/>
      <c r="N23" s="15"/>
      <c r="O23" s="15"/>
      <c r="P23" s="15"/>
      <c r="Q23" s="15"/>
      <c r="R23" s="15"/>
    </row>
    <row r="24" spans="1:18" ht="14.25" customHeight="1" x14ac:dyDescent="0.25">
      <c r="A24" s="15"/>
      <c r="B24" s="15"/>
      <c r="C24" s="15"/>
      <c r="D24" s="15"/>
      <c r="E24" s="15"/>
      <c r="F24" s="15"/>
      <c r="G24" s="15"/>
      <c r="H24" s="15"/>
      <c r="I24" s="15"/>
      <c r="J24" s="15"/>
      <c r="K24" s="15"/>
      <c r="L24" s="15"/>
      <c r="M24" s="15"/>
      <c r="N24" s="15"/>
      <c r="O24" s="15"/>
      <c r="P24" s="15"/>
      <c r="Q24" s="15"/>
      <c r="R24" s="15"/>
    </row>
    <row r="25" spans="1:18" ht="14.25" customHeight="1" x14ac:dyDescent="0.25">
      <c r="A25" s="15"/>
      <c r="B25" s="15"/>
      <c r="C25" s="15"/>
      <c r="D25" s="15"/>
      <c r="E25" s="15"/>
      <c r="F25" s="15"/>
      <c r="G25" s="15"/>
      <c r="H25" s="15"/>
      <c r="I25" s="15"/>
      <c r="J25" s="15"/>
      <c r="K25" s="15"/>
      <c r="L25" s="15"/>
      <c r="M25" s="15"/>
      <c r="N25" s="15"/>
      <c r="O25" s="15"/>
      <c r="P25" s="15"/>
      <c r="Q25" s="15"/>
      <c r="R25" s="15"/>
    </row>
    <row r="26" spans="1:18" ht="14.25" customHeight="1" x14ac:dyDescent="0.25">
      <c r="A26" s="15"/>
      <c r="B26" s="15"/>
      <c r="C26" s="15"/>
      <c r="D26" s="15"/>
      <c r="E26" s="15"/>
      <c r="F26" s="15"/>
      <c r="G26" s="15"/>
      <c r="H26" s="15"/>
      <c r="I26" s="15"/>
      <c r="J26" s="15"/>
      <c r="K26" s="15"/>
      <c r="L26" s="15"/>
      <c r="M26" s="15"/>
      <c r="N26" s="15"/>
      <c r="O26" s="15"/>
      <c r="P26" s="15"/>
      <c r="Q26" s="15"/>
      <c r="R26" s="15"/>
    </row>
    <row r="27" spans="1:18" ht="14.25" customHeight="1" x14ac:dyDescent="0.25">
      <c r="A27" s="15"/>
      <c r="B27" s="15"/>
      <c r="C27" s="15"/>
      <c r="D27" s="15"/>
      <c r="E27" s="15"/>
      <c r="F27" s="15"/>
      <c r="G27" s="15"/>
      <c r="H27" s="15"/>
      <c r="I27" s="15"/>
      <c r="J27" s="15"/>
      <c r="K27" s="15"/>
      <c r="L27" s="15"/>
      <c r="M27" s="15"/>
      <c r="N27" s="15"/>
      <c r="O27" s="15"/>
      <c r="P27" s="15"/>
      <c r="Q27" s="15"/>
      <c r="R27" s="15"/>
    </row>
    <row r="28" spans="1:18" ht="14.25" customHeight="1" x14ac:dyDescent="0.25">
      <c r="A28" s="15"/>
      <c r="B28" s="15"/>
      <c r="C28" s="15"/>
      <c r="D28" s="15"/>
      <c r="E28" s="15"/>
      <c r="F28" s="15"/>
      <c r="G28" s="15"/>
      <c r="H28" s="15"/>
      <c r="I28" s="15"/>
      <c r="J28" s="15"/>
      <c r="K28" s="15"/>
      <c r="L28" s="15"/>
      <c r="M28" s="15"/>
      <c r="N28" s="15"/>
      <c r="O28" s="15"/>
      <c r="P28" s="15"/>
      <c r="Q28" s="15"/>
      <c r="R28" s="15"/>
    </row>
    <row r="29" spans="1:18" ht="14.25" customHeight="1" x14ac:dyDescent="0.25">
      <c r="A29" s="15"/>
      <c r="B29" s="15"/>
      <c r="C29" s="15"/>
      <c r="D29" s="15"/>
      <c r="E29" s="15"/>
      <c r="F29" s="15"/>
      <c r="G29" s="15"/>
      <c r="H29" s="15"/>
      <c r="I29" s="15"/>
      <c r="J29" s="15"/>
      <c r="K29" s="15"/>
      <c r="L29" s="15"/>
      <c r="M29" s="15"/>
      <c r="N29" s="15"/>
      <c r="O29" s="15"/>
      <c r="P29" s="15"/>
      <c r="Q29" s="15"/>
      <c r="R29" s="15"/>
    </row>
    <row r="30" spans="1:18" ht="14.25" customHeight="1" x14ac:dyDescent="0.25">
      <c r="A30" s="15"/>
      <c r="B30" s="15"/>
      <c r="C30" s="15"/>
      <c r="D30" s="15"/>
      <c r="E30" s="15"/>
      <c r="F30" s="15"/>
      <c r="G30" s="15"/>
      <c r="H30" s="15"/>
      <c r="I30" s="15"/>
      <c r="J30" s="15"/>
      <c r="K30" s="15"/>
      <c r="L30" s="15"/>
      <c r="M30" s="15"/>
      <c r="N30" s="15"/>
      <c r="O30" s="15"/>
      <c r="P30" s="15"/>
      <c r="Q30" s="15"/>
      <c r="R30" s="15"/>
    </row>
    <row r="31" spans="1:18" ht="14.25" customHeight="1" x14ac:dyDescent="0.25">
      <c r="A31" s="15"/>
      <c r="B31" s="15"/>
      <c r="C31" s="15"/>
      <c r="D31" s="15"/>
      <c r="E31" s="15"/>
      <c r="F31" s="15"/>
      <c r="G31" s="15"/>
      <c r="H31" s="15"/>
      <c r="I31" s="15"/>
      <c r="J31" s="15"/>
      <c r="K31" s="15"/>
      <c r="L31" s="15"/>
      <c r="M31" s="15"/>
      <c r="N31" s="15"/>
      <c r="O31" s="15"/>
      <c r="P31" s="15"/>
      <c r="Q31" s="15"/>
      <c r="R31" s="15"/>
    </row>
    <row r="32" spans="1:18" ht="14.25" customHeight="1" x14ac:dyDescent="0.25">
      <c r="A32" s="15"/>
      <c r="B32" s="15"/>
      <c r="C32" s="15"/>
      <c r="D32" s="15"/>
      <c r="E32" s="15"/>
      <c r="F32" s="15"/>
      <c r="G32" s="15"/>
      <c r="H32" s="15"/>
      <c r="I32" s="15"/>
      <c r="J32" s="15"/>
      <c r="K32" s="15"/>
      <c r="L32" s="15"/>
      <c r="M32" s="15"/>
      <c r="N32" s="15"/>
      <c r="O32" s="15"/>
      <c r="P32" s="15"/>
      <c r="Q32" s="15"/>
      <c r="R32" s="15"/>
    </row>
    <row r="33" spans="1:18" ht="14.25" customHeight="1" x14ac:dyDescent="0.25">
      <c r="A33" s="15"/>
      <c r="B33" s="15"/>
      <c r="C33" s="15"/>
      <c r="D33" s="15"/>
      <c r="E33" s="15"/>
      <c r="F33" s="15"/>
      <c r="G33" s="15"/>
      <c r="H33" s="15"/>
      <c r="I33" s="15"/>
      <c r="J33" s="15"/>
      <c r="K33" s="15"/>
      <c r="L33" s="15"/>
      <c r="M33" s="15"/>
      <c r="N33" s="15"/>
      <c r="O33" s="15"/>
      <c r="P33" s="15"/>
      <c r="Q33" s="15"/>
      <c r="R33" s="15"/>
    </row>
    <row r="34" spans="1:18" ht="14.25" customHeight="1" x14ac:dyDescent="0.25">
      <c r="A34" s="15"/>
      <c r="B34" s="15"/>
      <c r="C34" s="15"/>
      <c r="D34" s="15"/>
      <c r="E34" s="15"/>
      <c r="F34" s="15"/>
      <c r="G34" s="15"/>
      <c r="H34" s="15"/>
      <c r="I34" s="15"/>
      <c r="J34" s="15"/>
      <c r="K34" s="15"/>
      <c r="L34" s="15"/>
      <c r="M34" s="15"/>
      <c r="N34" s="15"/>
      <c r="O34" s="15"/>
      <c r="P34" s="15"/>
      <c r="Q34" s="15"/>
      <c r="R34" s="15"/>
    </row>
    <row r="35" spans="1:18" ht="14.25" customHeight="1" x14ac:dyDescent="0.25">
      <c r="A35" s="15"/>
      <c r="B35" s="15"/>
      <c r="C35" s="15"/>
      <c r="D35" s="15"/>
      <c r="E35" s="15"/>
      <c r="F35" s="15"/>
      <c r="G35" s="15"/>
      <c r="H35" s="15"/>
      <c r="I35" s="15"/>
      <c r="J35" s="15"/>
      <c r="K35" s="15"/>
      <c r="L35" s="15"/>
      <c r="M35" s="15"/>
      <c r="N35" s="15"/>
      <c r="O35" s="15"/>
      <c r="P35" s="15"/>
      <c r="Q35" s="15"/>
      <c r="R35" s="15"/>
    </row>
    <row r="36" spans="1:18" ht="14.25" customHeight="1" x14ac:dyDescent="0.25">
      <c r="A36" s="15"/>
      <c r="B36" s="15"/>
      <c r="C36" s="15"/>
      <c r="D36" s="15"/>
      <c r="E36" s="15"/>
      <c r="F36" s="15"/>
      <c r="G36" s="15"/>
      <c r="H36" s="15"/>
      <c r="I36" s="15"/>
      <c r="J36" s="15"/>
      <c r="K36" s="15"/>
      <c r="L36" s="15"/>
      <c r="M36" s="15"/>
      <c r="N36" s="15"/>
      <c r="O36" s="15"/>
      <c r="P36" s="15"/>
      <c r="Q36" s="15"/>
      <c r="R36" s="15"/>
    </row>
    <row r="37" spans="1:18" ht="14.25" customHeight="1" x14ac:dyDescent="0.25">
      <c r="A37" s="15"/>
      <c r="B37" s="15"/>
      <c r="C37" s="15"/>
      <c r="D37" s="15"/>
      <c r="E37" s="15"/>
      <c r="F37" s="15"/>
      <c r="G37" s="15"/>
      <c r="H37" s="15"/>
      <c r="I37" s="15"/>
      <c r="J37" s="15"/>
      <c r="K37" s="15"/>
      <c r="L37" s="15"/>
      <c r="M37" s="15"/>
      <c r="N37" s="15"/>
      <c r="O37" s="15"/>
      <c r="P37" s="15"/>
      <c r="Q37" s="15"/>
      <c r="R37" s="15"/>
    </row>
    <row r="38" spans="1:18" ht="14.25" customHeight="1" x14ac:dyDescent="0.25">
      <c r="A38" s="15"/>
      <c r="B38" s="15"/>
      <c r="C38" s="15"/>
      <c r="D38" s="15"/>
      <c r="E38" s="15"/>
      <c r="F38" s="15"/>
      <c r="G38" s="15"/>
      <c r="H38" s="15"/>
      <c r="I38" s="15"/>
      <c r="J38" s="15"/>
      <c r="K38" s="15"/>
      <c r="L38" s="15"/>
      <c r="M38" s="15"/>
      <c r="N38" s="15"/>
      <c r="O38" s="15"/>
      <c r="P38" s="15"/>
      <c r="Q38" s="15"/>
      <c r="R38" s="15"/>
    </row>
    <row r="39" spans="1:18" ht="97.5" customHeight="1" x14ac:dyDescent="0.25">
      <c r="A39" s="15"/>
      <c r="B39" s="15"/>
      <c r="C39" s="15"/>
      <c r="D39" s="15"/>
      <c r="E39" s="15"/>
      <c r="F39" s="15"/>
      <c r="G39" s="15"/>
      <c r="H39" s="15"/>
      <c r="I39" s="15"/>
      <c r="J39" s="15"/>
      <c r="K39" s="15"/>
      <c r="L39" s="15"/>
      <c r="M39" s="15"/>
      <c r="N39" s="15"/>
      <c r="O39" s="15"/>
      <c r="P39" s="15"/>
      <c r="Q39" s="15"/>
      <c r="R39" s="15"/>
    </row>
    <row r="40" spans="1:18" ht="14.25" customHeight="1" x14ac:dyDescent="0.25">
      <c r="A40" s="15"/>
      <c r="B40" s="15"/>
      <c r="C40" s="15"/>
      <c r="D40" s="15"/>
      <c r="E40" s="15"/>
      <c r="F40" s="15"/>
      <c r="G40" s="15"/>
      <c r="H40" s="15"/>
      <c r="I40" s="15"/>
      <c r="J40" s="15"/>
      <c r="K40" s="15"/>
      <c r="L40" s="15"/>
      <c r="M40" s="15"/>
      <c r="N40" s="15"/>
      <c r="O40" s="15"/>
      <c r="P40" s="15"/>
      <c r="Q40" s="15"/>
      <c r="R40" s="15"/>
    </row>
    <row r="41" spans="1:18" ht="14.25" customHeight="1" x14ac:dyDescent="0.25"/>
    <row r="42" spans="1:18" ht="14.25" customHeight="1" x14ac:dyDescent="0.25"/>
    <row r="43" spans="1:18" ht="14.25" customHeight="1" x14ac:dyDescent="0.25"/>
    <row r="44" spans="1:18" ht="14.25" customHeight="1" x14ac:dyDescent="0.25"/>
    <row r="45" spans="1:18" ht="14.25" customHeight="1" x14ac:dyDescent="0.25"/>
    <row r="46" spans="1:18" ht="14.25" customHeight="1" x14ac:dyDescent="0.25"/>
    <row r="47" spans="1:18" ht="14.25" customHeight="1" x14ac:dyDescent="0.25"/>
    <row r="48" spans="1:1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1">
    <mergeCell ref="A1:R40"/>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9"/>
  <sheetViews>
    <sheetView workbookViewId="0">
      <selection activeCell="J10" sqref="J10"/>
    </sheetView>
  </sheetViews>
  <sheetFormatPr defaultColWidth="17.85546875" defaultRowHeight="15" customHeight="1" x14ac:dyDescent="0.25"/>
  <sheetData>
    <row r="1" spans="1:7" ht="14.25" customHeight="1" x14ac:dyDescent="0.25">
      <c r="A1" s="1" t="s">
        <v>0</v>
      </c>
      <c r="B1" s="2" t="s">
        <v>1</v>
      </c>
      <c r="C1" s="1" t="s">
        <v>2</v>
      </c>
      <c r="D1" s="1" t="s">
        <v>3</v>
      </c>
      <c r="E1" s="1" t="s">
        <v>4</v>
      </c>
      <c r="F1" s="1" t="s">
        <v>5</v>
      </c>
      <c r="G1" s="1" t="s">
        <v>6</v>
      </c>
    </row>
    <row r="2" spans="1:7" ht="14.25" customHeight="1" x14ac:dyDescent="0.25">
      <c r="A2" s="1">
        <v>1</v>
      </c>
      <c r="B2" s="2">
        <v>45200</v>
      </c>
      <c r="C2" s="1" t="s">
        <v>7</v>
      </c>
      <c r="D2" s="1" t="s">
        <v>8</v>
      </c>
      <c r="E2" s="1">
        <v>2</v>
      </c>
      <c r="F2" s="1">
        <v>800</v>
      </c>
      <c r="G2" s="1">
        <v>1600</v>
      </c>
    </row>
    <row r="3" spans="1:7" ht="14.25" customHeight="1" x14ac:dyDescent="0.25">
      <c r="A3" s="1">
        <v>2</v>
      </c>
      <c r="B3" s="2">
        <v>45201</v>
      </c>
      <c r="C3" s="1" t="s">
        <v>9</v>
      </c>
      <c r="D3" s="1" t="s">
        <v>10</v>
      </c>
      <c r="E3" s="1">
        <v>3</v>
      </c>
      <c r="F3" s="1">
        <v>300</v>
      </c>
      <c r="G3" s="1">
        <v>900</v>
      </c>
    </row>
    <row r="4" spans="1:7" ht="14.25" customHeight="1" x14ac:dyDescent="0.25">
      <c r="A4" s="1">
        <v>3</v>
      </c>
      <c r="B4" s="2">
        <v>45202</v>
      </c>
      <c r="C4" s="1" t="s">
        <v>11</v>
      </c>
      <c r="D4" s="1" t="s">
        <v>12</v>
      </c>
      <c r="E4" s="1">
        <v>1</v>
      </c>
      <c r="F4" s="1">
        <v>50</v>
      </c>
      <c r="G4" s="1">
        <v>50</v>
      </c>
    </row>
    <row r="5" spans="1:7" ht="14.25" customHeight="1" x14ac:dyDescent="0.25">
      <c r="A5" s="1">
        <v>4</v>
      </c>
      <c r="B5" s="2">
        <v>45204</v>
      </c>
      <c r="C5" s="1" t="s">
        <v>13</v>
      </c>
      <c r="D5" s="1" t="s">
        <v>14</v>
      </c>
      <c r="E5" s="1">
        <v>1</v>
      </c>
      <c r="F5" s="1">
        <v>400</v>
      </c>
      <c r="G5" s="1">
        <v>400</v>
      </c>
    </row>
    <row r="6" spans="1:7" ht="14.25" customHeight="1" x14ac:dyDescent="0.25">
      <c r="A6" s="1">
        <v>5</v>
      </c>
      <c r="B6" s="2">
        <v>45206</v>
      </c>
      <c r="C6" s="1" t="s">
        <v>7</v>
      </c>
      <c r="D6" s="1" t="s">
        <v>8</v>
      </c>
      <c r="E6" s="1">
        <v>1</v>
      </c>
      <c r="F6" s="1">
        <v>800</v>
      </c>
      <c r="G6" s="1">
        <v>800</v>
      </c>
    </row>
    <row r="7" spans="1:7" ht="14.25" customHeight="1" x14ac:dyDescent="0.25">
      <c r="A7" s="1">
        <v>6</v>
      </c>
      <c r="B7" s="2">
        <v>45207</v>
      </c>
      <c r="C7" s="1" t="s">
        <v>15</v>
      </c>
      <c r="D7" s="1" t="s">
        <v>16</v>
      </c>
      <c r="E7" s="1">
        <v>2</v>
      </c>
      <c r="F7" s="1">
        <v>1200</v>
      </c>
      <c r="G7" s="1">
        <v>2400</v>
      </c>
    </row>
    <row r="8" spans="1:7" ht="14.25" customHeight="1" x14ac:dyDescent="0.25">
      <c r="A8" s="1">
        <v>7</v>
      </c>
      <c r="B8" s="2">
        <v>45209</v>
      </c>
      <c r="C8" s="1" t="s">
        <v>9</v>
      </c>
      <c r="D8" s="1" t="s">
        <v>10</v>
      </c>
      <c r="E8" s="1">
        <v>2</v>
      </c>
      <c r="F8" s="1">
        <v>300</v>
      </c>
      <c r="G8" s="1">
        <v>600</v>
      </c>
    </row>
    <row r="9" spans="1:7" ht="14.25" customHeight="1" x14ac:dyDescent="0.25">
      <c r="A9" s="1">
        <v>8</v>
      </c>
      <c r="B9" s="2">
        <v>45210</v>
      </c>
      <c r="C9" s="1" t="s">
        <v>17</v>
      </c>
      <c r="D9" s="1" t="s">
        <v>12</v>
      </c>
      <c r="E9" s="1">
        <v>4</v>
      </c>
      <c r="F9" s="1">
        <v>150</v>
      </c>
      <c r="G9" s="1">
        <v>600</v>
      </c>
    </row>
    <row r="10" spans="1:7" ht="14.25" customHeight="1" x14ac:dyDescent="0.25">
      <c r="A10" s="1">
        <v>9</v>
      </c>
      <c r="B10" s="2">
        <v>45214</v>
      </c>
      <c r="C10" s="1" t="s">
        <v>13</v>
      </c>
      <c r="D10" s="1" t="s">
        <v>14</v>
      </c>
      <c r="E10" s="1">
        <v>2</v>
      </c>
      <c r="F10" s="1">
        <v>400</v>
      </c>
      <c r="G10" s="1">
        <v>800</v>
      </c>
    </row>
    <row r="11" spans="1:7" ht="14.25" customHeight="1" x14ac:dyDescent="0.25">
      <c r="A11" s="1">
        <v>10</v>
      </c>
      <c r="B11" s="2">
        <v>45216</v>
      </c>
      <c r="C11" s="1" t="s">
        <v>11</v>
      </c>
      <c r="D11" s="1" t="s">
        <v>8</v>
      </c>
      <c r="E11" s="1">
        <v>3</v>
      </c>
      <c r="F11" s="1">
        <v>50</v>
      </c>
      <c r="G11" s="1">
        <v>150</v>
      </c>
    </row>
    <row r="12" spans="1:7" ht="14.25" customHeight="1" x14ac:dyDescent="0.25">
      <c r="A12" s="1">
        <v>11</v>
      </c>
      <c r="B12" s="2">
        <v>45217</v>
      </c>
      <c r="C12" s="1" t="s">
        <v>9</v>
      </c>
      <c r="D12" s="1" t="s">
        <v>16</v>
      </c>
      <c r="E12" s="1">
        <v>2</v>
      </c>
      <c r="F12" s="1">
        <v>300</v>
      </c>
      <c r="G12" s="1">
        <v>600</v>
      </c>
    </row>
    <row r="13" spans="1:7" ht="14.25" customHeight="1" x14ac:dyDescent="0.25">
      <c r="A13" s="1">
        <v>12</v>
      </c>
      <c r="B13" s="2">
        <v>45219</v>
      </c>
      <c r="C13" s="1" t="s">
        <v>7</v>
      </c>
      <c r="D13" s="1" t="s">
        <v>18</v>
      </c>
      <c r="E13" s="1">
        <v>1</v>
      </c>
      <c r="F13" s="1">
        <v>800</v>
      </c>
      <c r="G13" s="1">
        <v>800</v>
      </c>
    </row>
    <row r="14" spans="1:7" ht="14.25" customHeight="1" x14ac:dyDescent="0.25">
      <c r="A14" s="1">
        <v>13</v>
      </c>
      <c r="B14" s="2">
        <v>45221</v>
      </c>
      <c r="C14" s="1" t="s">
        <v>17</v>
      </c>
      <c r="D14" s="1" t="s">
        <v>19</v>
      </c>
      <c r="E14" s="1">
        <v>2</v>
      </c>
      <c r="F14" s="1">
        <v>150</v>
      </c>
      <c r="G14" s="1">
        <v>300</v>
      </c>
    </row>
    <row r="15" spans="1:7" ht="14.25" customHeight="1" x14ac:dyDescent="0.25">
      <c r="A15" s="1">
        <v>14</v>
      </c>
      <c r="B15" s="2">
        <v>45223</v>
      </c>
      <c r="C15" s="1" t="s">
        <v>13</v>
      </c>
      <c r="D15" s="1" t="s">
        <v>20</v>
      </c>
      <c r="E15" s="1">
        <v>1</v>
      </c>
      <c r="F15" s="1">
        <v>400</v>
      </c>
      <c r="G15" s="1">
        <v>400</v>
      </c>
    </row>
    <row r="16" spans="1:7" ht="14.25" customHeight="1" x14ac:dyDescent="0.25">
      <c r="A16" s="1">
        <v>15</v>
      </c>
      <c r="B16" s="2">
        <v>45225</v>
      </c>
      <c r="C16" s="1" t="s">
        <v>11</v>
      </c>
      <c r="D16" s="1" t="s">
        <v>21</v>
      </c>
      <c r="E16" s="1">
        <v>2</v>
      </c>
      <c r="F16" s="1">
        <v>50</v>
      </c>
      <c r="G16" s="1">
        <v>100</v>
      </c>
    </row>
    <row r="17" spans="1:7" ht="14.25" customHeight="1" x14ac:dyDescent="0.25">
      <c r="A17" s="1">
        <v>16</v>
      </c>
      <c r="B17" s="2">
        <v>45227</v>
      </c>
      <c r="C17" s="1" t="s">
        <v>15</v>
      </c>
      <c r="D17" s="1" t="s">
        <v>22</v>
      </c>
      <c r="E17" s="1">
        <v>4</v>
      </c>
      <c r="F17" s="1">
        <v>1200</v>
      </c>
      <c r="G17" s="1">
        <v>4800</v>
      </c>
    </row>
    <row r="18" spans="1:7" ht="14.25" customHeight="1" x14ac:dyDescent="0.25">
      <c r="A18" s="1">
        <v>17</v>
      </c>
      <c r="B18" s="2">
        <v>45229</v>
      </c>
      <c r="C18" s="1" t="s">
        <v>9</v>
      </c>
      <c r="D18" s="1" t="s">
        <v>23</v>
      </c>
      <c r="E18" s="1">
        <v>1</v>
      </c>
      <c r="F18" s="1">
        <v>300</v>
      </c>
      <c r="G18" s="1">
        <v>300</v>
      </c>
    </row>
    <row r="19" spans="1:7" ht="14.25" customHeight="1" x14ac:dyDescent="0.25">
      <c r="A19" s="1">
        <v>18</v>
      </c>
      <c r="B19" s="2">
        <v>45231</v>
      </c>
      <c r="C19" s="1" t="s">
        <v>7</v>
      </c>
      <c r="D19" s="1" t="s">
        <v>18</v>
      </c>
      <c r="E19" s="1">
        <v>2</v>
      </c>
      <c r="F19" s="1">
        <v>800</v>
      </c>
      <c r="G19" s="1">
        <v>1600</v>
      </c>
    </row>
    <row r="20" spans="1:7" ht="14.25" customHeight="1" x14ac:dyDescent="0.25">
      <c r="A20" s="1">
        <v>19</v>
      </c>
      <c r="B20" s="2">
        <v>45233</v>
      </c>
      <c r="C20" s="1" t="s">
        <v>11</v>
      </c>
      <c r="D20" s="1" t="s">
        <v>19</v>
      </c>
      <c r="E20" s="1">
        <v>3</v>
      </c>
      <c r="F20" s="1">
        <v>50</v>
      </c>
      <c r="G20" s="1">
        <v>150</v>
      </c>
    </row>
    <row r="21" spans="1:7" ht="14.25" customHeight="1" x14ac:dyDescent="0.25">
      <c r="A21" s="1">
        <v>20</v>
      </c>
      <c r="B21" s="2">
        <v>45235</v>
      </c>
      <c r="C21" s="1" t="s">
        <v>17</v>
      </c>
      <c r="D21" s="1" t="s">
        <v>20</v>
      </c>
      <c r="E21" s="1">
        <v>4</v>
      </c>
      <c r="F21" s="1">
        <v>150</v>
      </c>
      <c r="G21" s="1">
        <v>600</v>
      </c>
    </row>
    <row r="22" spans="1:7" ht="14.25" customHeight="1" x14ac:dyDescent="0.25">
      <c r="A22" s="1">
        <v>21</v>
      </c>
      <c r="B22" s="2">
        <v>45237</v>
      </c>
      <c r="C22" s="1" t="s">
        <v>9</v>
      </c>
      <c r="D22" s="1" t="s">
        <v>8</v>
      </c>
      <c r="E22" s="1">
        <v>1</v>
      </c>
      <c r="F22" s="1">
        <v>300</v>
      </c>
      <c r="G22" s="1">
        <v>300</v>
      </c>
    </row>
    <row r="23" spans="1:7" ht="14.25" customHeight="1" x14ac:dyDescent="0.25">
      <c r="A23" s="1">
        <v>22</v>
      </c>
      <c r="B23" s="2">
        <v>45239</v>
      </c>
      <c r="C23" s="1" t="s">
        <v>7</v>
      </c>
      <c r="D23" s="1" t="s">
        <v>14</v>
      </c>
      <c r="E23" s="1">
        <v>2</v>
      </c>
      <c r="F23" s="1">
        <v>800</v>
      </c>
      <c r="G23" s="1">
        <v>1600</v>
      </c>
    </row>
    <row r="24" spans="1:7" ht="14.25" customHeight="1" x14ac:dyDescent="0.25">
      <c r="A24" s="1">
        <v>23</v>
      </c>
      <c r="B24" s="2">
        <v>45241</v>
      </c>
      <c r="C24" s="1" t="s">
        <v>13</v>
      </c>
      <c r="D24" s="1" t="s">
        <v>16</v>
      </c>
      <c r="E24" s="1">
        <v>3</v>
      </c>
      <c r="F24" s="1">
        <v>400</v>
      </c>
      <c r="G24" s="1">
        <v>1200</v>
      </c>
    </row>
    <row r="25" spans="1:7" ht="14.25" customHeight="1" x14ac:dyDescent="0.25">
      <c r="A25" s="1">
        <v>24</v>
      </c>
      <c r="B25" s="2">
        <v>45243</v>
      </c>
      <c r="C25" s="1" t="s">
        <v>11</v>
      </c>
      <c r="D25" s="1" t="s">
        <v>10</v>
      </c>
      <c r="E25" s="1">
        <v>2</v>
      </c>
      <c r="F25" s="1">
        <v>50</v>
      </c>
      <c r="G25" s="1">
        <v>100</v>
      </c>
    </row>
    <row r="26" spans="1:7" ht="14.25" customHeight="1" x14ac:dyDescent="0.25">
      <c r="A26" s="1">
        <v>25</v>
      </c>
      <c r="B26" s="2">
        <v>45245</v>
      </c>
      <c r="C26" s="1" t="s">
        <v>15</v>
      </c>
      <c r="D26" s="1" t="s">
        <v>18</v>
      </c>
      <c r="E26" s="1">
        <v>1</v>
      </c>
      <c r="F26" s="1">
        <v>1200</v>
      </c>
      <c r="G26" s="1">
        <v>1200</v>
      </c>
    </row>
    <row r="27" spans="1:7" ht="14.25" customHeight="1" x14ac:dyDescent="0.25">
      <c r="A27" s="1">
        <v>26</v>
      </c>
      <c r="B27" s="2">
        <v>45247</v>
      </c>
      <c r="C27" s="1" t="s">
        <v>7</v>
      </c>
      <c r="D27" s="1" t="s">
        <v>19</v>
      </c>
      <c r="E27" s="1">
        <v>1</v>
      </c>
      <c r="F27" s="1">
        <v>800</v>
      </c>
      <c r="G27" s="1">
        <v>800</v>
      </c>
    </row>
    <row r="28" spans="1:7" ht="14.25" customHeight="1" x14ac:dyDescent="0.25">
      <c r="A28" s="1">
        <v>27</v>
      </c>
      <c r="B28" s="2">
        <v>45249</v>
      </c>
      <c r="C28" s="1" t="s">
        <v>9</v>
      </c>
      <c r="D28" s="1" t="s">
        <v>20</v>
      </c>
      <c r="E28" s="1">
        <v>4</v>
      </c>
      <c r="F28" s="1">
        <v>300</v>
      </c>
      <c r="G28" s="1">
        <v>1200</v>
      </c>
    </row>
    <row r="29" spans="1:7" ht="14.25" customHeight="1" x14ac:dyDescent="0.25">
      <c r="A29" s="1">
        <v>28</v>
      </c>
      <c r="B29" s="2">
        <v>45251</v>
      </c>
      <c r="C29" s="1" t="s">
        <v>13</v>
      </c>
      <c r="D29" s="1" t="s">
        <v>22</v>
      </c>
      <c r="E29" s="1">
        <v>2</v>
      </c>
      <c r="F29" s="1">
        <v>400</v>
      </c>
      <c r="G29" s="1">
        <v>800</v>
      </c>
    </row>
    <row r="30" spans="1:7" ht="14.25" customHeight="1" x14ac:dyDescent="0.25">
      <c r="A30" s="1">
        <v>29</v>
      </c>
      <c r="B30" s="2">
        <v>45253</v>
      </c>
      <c r="C30" s="1" t="s">
        <v>17</v>
      </c>
      <c r="D30" s="1" t="s">
        <v>8</v>
      </c>
      <c r="E30" s="1">
        <v>3</v>
      </c>
      <c r="F30" s="1">
        <v>150</v>
      </c>
      <c r="G30" s="1">
        <v>450</v>
      </c>
    </row>
    <row r="31" spans="1:7" ht="14.25" customHeight="1" x14ac:dyDescent="0.25">
      <c r="A31" s="1">
        <v>30</v>
      </c>
      <c r="B31" s="2">
        <v>45255</v>
      </c>
      <c r="C31" s="1" t="s">
        <v>11</v>
      </c>
      <c r="D31" s="1" t="s">
        <v>16</v>
      </c>
      <c r="E31" s="1">
        <v>2</v>
      </c>
      <c r="F31" s="1">
        <v>50</v>
      </c>
      <c r="G31" s="1">
        <v>100</v>
      </c>
    </row>
    <row r="32" spans="1:7" ht="14.25" customHeight="1" x14ac:dyDescent="0.25">
      <c r="A32" s="1">
        <v>31</v>
      </c>
      <c r="B32" s="2">
        <v>45257</v>
      </c>
      <c r="C32" s="1" t="s">
        <v>15</v>
      </c>
      <c r="D32" s="1" t="s">
        <v>12</v>
      </c>
      <c r="E32" s="1">
        <v>1</v>
      </c>
      <c r="F32" s="1">
        <v>1200</v>
      </c>
      <c r="G32" s="1">
        <v>1200</v>
      </c>
    </row>
    <row r="33" spans="1:7" ht="14.25" customHeight="1" x14ac:dyDescent="0.25">
      <c r="A33" s="1">
        <v>32</v>
      </c>
      <c r="B33" s="2">
        <v>45259</v>
      </c>
      <c r="C33" s="1" t="s">
        <v>7</v>
      </c>
      <c r="D33" s="1" t="s">
        <v>23</v>
      </c>
      <c r="E33" s="1">
        <v>4</v>
      </c>
      <c r="F33" s="1">
        <v>800</v>
      </c>
      <c r="G33" s="1">
        <v>3200</v>
      </c>
    </row>
    <row r="34" spans="1:7" ht="14.25" customHeight="1" x14ac:dyDescent="0.25">
      <c r="A34" s="1">
        <v>33</v>
      </c>
      <c r="B34" s="2">
        <v>45261</v>
      </c>
      <c r="C34" s="1" t="s">
        <v>9</v>
      </c>
      <c r="D34" s="1" t="s">
        <v>14</v>
      </c>
      <c r="E34" s="1">
        <v>1</v>
      </c>
      <c r="F34" s="1">
        <v>300</v>
      </c>
      <c r="G34" s="1">
        <v>300</v>
      </c>
    </row>
    <row r="35" spans="1:7" ht="14.25" customHeight="1" x14ac:dyDescent="0.25">
      <c r="A35" s="1">
        <v>34</v>
      </c>
      <c r="B35" s="2">
        <v>45263</v>
      </c>
      <c r="C35" s="1" t="s">
        <v>13</v>
      </c>
      <c r="D35" s="1" t="s">
        <v>18</v>
      </c>
      <c r="E35" s="1">
        <v>3</v>
      </c>
      <c r="F35" s="1">
        <v>400</v>
      </c>
      <c r="G35" s="1">
        <v>1200</v>
      </c>
    </row>
    <row r="36" spans="1:7" ht="14.25" customHeight="1" x14ac:dyDescent="0.25">
      <c r="A36" s="1">
        <v>35</v>
      </c>
      <c r="B36" s="2">
        <v>45265</v>
      </c>
      <c r="C36" s="1" t="s">
        <v>17</v>
      </c>
      <c r="D36" s="1" t="s">
        <v>19</v>
      </c>
      <c r="E36" s="1">
        <v>2</v>
      </c>
      <c r="F36" s="1">
        <v>150</v>
      </c>
      <c r="G36" s="1">
        <v>300</v>
      </c>
    </row>
    <row r="37" spans="1:7" ht="14.25" customHeight="1" x14ac:dyDescent="0.25">
      <c r="A37" s="1">
        <v>36</v>
      </c>
      <c r="B37" s="2">
        <v>45267</v>
      </c>
      <c r="C37" s="1" t="s">
        <v>11</v>
      </c>
      <c r="D37" s="1" t="s">
        <v>20</v>
      </c>
      <c r="E37" s="1">
        <v>1</v>
      </c>
      <c r="F37" s="1">
        <v>50</v>
      </c>
      <c r="G37" s="1">
        <v>50</v>
      </c>
    </row>
    <row r="38" spans="1:7" ht="14.25" customHeight="1" x14ac:dyDescent="0.25">
      <c r="A38" s="1">
        <v>37</v>
      </c>
      <c r="B38" s="2">
        <v>45269</v>
      </c>
      <c r="C38" s="1" t="s">
        <v>15</v>
      </c>
      <c r="D38" s="1" t="s">
        <v>22</v>
      </c>
      <c r="E38" s="1">
        <v>1</v>
      </c>
      <c r="F38" s="1">
        <v>1200</v>
      </c>
      <c r="G38" s="1">
        <v>1200</v>
      </c>
    </row>
    <row r="39" spans="1:7" ht="14.25" customHeight="1" x14ac:dyDescent="0.25">
      <c r="A39" s="1">
        <v>38</v>
      </c>
      <c r="B39" s="2">
        <v>45271</v>
      </c>
      <c r="C39" s="1" t="s">
        <v>7</v>
      </c>
      <c r="D39" s="1" t="s">
        <v>8</v>
      </c>
      <c r="E39" s="1">
        <v>2</v>
      </c>
      <c r="F39" s="1">
        <v>800</v>
      </c>
      <c r="G39" s="1">
        <v>1600</v>
      </c>
    </row>
    <row r="40" spans="1:7" ht="14.25" customHeight="1" x14ac:dyDescent="0.25">
      <c r="A40" s="1">
        <v>39</v>
      </c>
      <c r="B40" s="2">
        <v>45273</v>
      </c>
      <c r="C40" s="1" t="s">
        <v>9</v>
      </c>
      <c r="D40" s="1" t="s">
        <v>16</v>
      </c>
      <c r="E40" s="1">
        <v>3</v>
      </c>
      <c r="F40" s="1">
        <v>300</v>
      </c>
      <c r="G40" s="1">
        <v>900</v>
      </c>
    </row>
    <row r="41" spans="1:7" ht="14.25" customHeight="1" x14ac:dyDescent="0.25">
      <c r="A41" s="1">
        <v>40</v>
      </c>
      <c r="B41" s="2">
        <v>45275</v>
      </c>
      <c r="C41" s="1" t="s">
        <v>13</v>
      </c>
      <c r="D41" s="1" t="s">
        <v>10</v>
      </c>
      <c r="E41" s="1">
        <v>4</v>
      </c>
      <c r="F41" s="1">
        <v>400</v>
      </c>
      <c r="G41" s="1">
        <v>1600</v>
      </c>
    </row>
    <row r="42" spans="1:7" ht="14.25" customHeight="1" x14ac:dyDescent="0.25">
      <c r="A42" s="1">
        <v>41</v>
      </c>
      <c r="B42" s="2">
        <v>45277</v>
      </c>
      <c r="C42" s="1" t="s">
        <v>11</v>
      </c>
      <c r="D42" s="1" t="s">
        <v>12</v>
      </c>
      <c r="E42" s="1">
        <v>1</v>
      </c>
      <c r="F42" s="1">
        <v>50</v>
      </c>
      <c r="G42" s="1">
        <v>50</v>
      </c>
    </row>
    <row r="43" spans="1:7" ht="14.25" customHeight="1" x14ac:dyDescent="0.25">
      <c r="A43" s="1">
        <v>42</v>
      </c>
      <c r="B43" s="2">
        <v>45279</v>
      </c>
      <c r="C43" s="1" t="s">
        <v>17</v>
      </c>
      <c r="D43" s="1" t="s">
        <v>14</v>
      </c>
      <c r="E43" s="1">
        <v>2</v>
      </c>
      <c r="F43" s="1">
        <v>150</v>
      </c>
      <c r="G43" s="1">
        <v>300</v>
      </c>
    </row>
    <row r="44" spans="1:7" ht="14.25" customHeight="1" x14ac:dyDescent="0.25">
      <c r="A44" s="1">
        <v>43</v>
      </c>
      <c r="B44" s="2">
        <v>45281</v>
      </c>
      <c r="C44" s="1" t="s">
        <v>15</v>
      </c>
      <c r="D44" s="1" t="s">
        <v>8</v>
      </c>
      <c r="E44" s="1">
        <v>2</v>
      </c>
      <c r="F44" s="1">
        <v>1200</v>
      </c>
      <c r="G44" s="1">
        <v>2400</v>
      </c>
    </row>
    <row r="45" spans="1:7" ht="14.25" customHeight="1" x14ac:dyDescent="0.25">
      <c r="A45" s="1">
        <v>44</v>
      </c>
      <c r="B45" s="2">
        <v>45283</v>
      </c>
      <c r="C45" s="1" t="s">
        <v>7</v>
      </c>
      <c r="D45" s="1" t="s">
        <v>16</v>
      </c>
      <c r="E45" s="1">
        <v>3</v>
      </c>
      <c r="F45" s="1">
        <v>800</v>
      </c>
      <c r="G45" s="1">
        <v>2400</v>
      </c>
    </row>
    <row r="46" spans="1:7" ht="14.25" customHeight="1" x14ac:dyDescent="0.25">
      <c r="A46" s="1">
        <v>45</v>
      </c>
      <c r="B46" s="2">
        <v>45285</v>
      </c>
      <c r="C46" s="1" t="s">
        <v>9</v>
      </c>
      <c r="D46" s="1" t="s">
        <v>10</v>
      </c>
      <c r="E46" s="1">
        <v>1</v>
      </c>
      <c r="F46" s="1">
        <v>300</v>
      </c>
      <c r="G46" s="1">
        <v>300</v>
      </c>
    </row>
    <row r="47" spans="1:7" ht="14.25" customHeight="1" x14ac:dyDescent="0.25">
      <c r="A47" s="1">
        <v>46</v>
      </c>
      <c r="B47" s="2">
        <v>45287</v>
      </c>
      <c r="C47" s="1" t="s">
        <v>13</v>
      </c>
      <c r="D47" s="1" t="s">
        <v>22</v>
      </c>
      <c r="E47" s="1">
        <v>1</v>
      </c>
      <c r="F47" s="1">
        <v>400</v>
      </c>
      <c r="G47" s="1">
        <v>400</v>
      </c>
    </row>
    <row r="48" spans="1:7" ht="14.25" customHeight="1" x14ac:dyDescent="0.25">
      <c r="A48" s="1">
        <v>47</v>
      </c>
      <c r="B48" s="2">
        <v>45289</v>
      </c>
      <c r="C48" s="1" t="s">
        <v>11</v>
      </c>
      <c r="D48" s="1" t="s">
        <v>18</v>
      </c>
      <c r="E48" s="1">
        <v>2</v>
      </c>
      <c r="F48" s="1">
        <v>50</v>
      </c>
      <c r="G48" s="1">
        <v>100</v>
      </c>
    </row>
    <row r="49" spans="1:7" ht="14.25" customHeight="1" x14ac:dyDescent="0.25">
      <c r="A49" s="1">
        <v>48</v>
      </c>
      <c r="B49" s="2">
        <v>45291</v>
      </c>
      <c r="C49" s="1" t="s">
        <v>17</v>
      </c>
      <c r="D49" s="1" t="s">
        <v>19</v>
      </c>
      <c r="E49" s="1">
        <v>3</v>
      </c>
      <c r="F49" s="1">
        <v>150</v>
      </c>
      <c r="G49" s="1">
        <v>450</v>
      </c>
    </row>
    <row r="50" spans="1:7" ht="14.25" customHeight="1" x14ac:dyDescent="0.25">
      <c r="A50" s="1">
        <v>49</v>
      </c>
      <c r="B50" s="2">
        <v>45293</v>
      </c>
      <c r="C50" s="1" t="s">
        <v>15</v>
      </c>
      <c r="D50" s="1" t="s">
        <v>20</v>
      </c>
      <c r="E50" s="1">
        <v>1</v>
      </c>
      <c r="F50" s="1">
        <v>1200</v>
      </c>
      <c r="G50" s="1">
        <v>1200</v>
      </c>
    </row>
    <row r="51" spans="1:7" ht="14.25" customHeight="1" x14ac:dyDescent="0.25">
      <c r="A51" s="1">
        <v>50</v>
      </c>
      <c r="B51" s="2">
        <v>45295</v>
      </c>
      <c r="C51" s="1" t="s">
        <v>7</v>
      </c>
      <c r="D51" s="1" t="s">
        <v>23</v>
      </c>
      <c r="E51" s="1">
        <v>2</v>
      </c>
      <c r="F51" s="1">
        <v>800</v>
      </c>
      <c r="G51" s="1">
        <v>1600</v>
      </c>
    </row>
    <row r="52" spans="1:7" ht="14.25" customHeight="1" x14ac:dyDescent="0.25">
      <c r="A52" s="1">
        <v>51</v>
      </c>
      <c r="B52" s="2">
        <v>45297</v>
      </c>
      <c r="C52" s="1" t="s">
        <v>9</v>
      </c>
      <c r="D52" s="1" t="s">
        <v>14</v>
      </c>
      <c r="E52" s="1">
        <v>3</v>
      </c>
      <c r="F52" s="1">
        <v>300</v>
      </c>
      <c r="G52" s="1">
        <v>900</v>
      </c>
    </row>
    <row r="53" spans="1:7" ht="14.25" customHeight="1" x14ac:dyDescent="0.25">
      <c r="A53" s="1">
        <v>52</v>
      </c>
      <c r="B53" s="2">
        <v>45299</v>
      </c>
      <c r="C53" s="1" t="s">
        <v>13</v>
      </c>
      <c r="D53" s="1" t="s">
        <v>16</v>
      </c>
      <c r="E53" s="1">
        <v>1</v>
      </c>
      <c r="F53" s="1">
        <v>400</v>
      </c>
      <c r="G53" s="1">
        <v>400</v>
      </c>
    </row>
    <row r="54" spans="1:7" ht="14.25" customHeight="1" x14ac:dyDescent="0.25">
      <c r="A54" s="1">
        <v>53</v>
      </c>
      <c r="B54" s="2">
        <v>45301</v>
      </c>
      <c r="C54" s="1" t="s">
        <v>11</v>
      </c>
      <c r="D54" s="1" t="s">
        <v>10</v>
      </c>
      <c r="E54" s="1">
        <v>2</v>
      </c>
      <c r="F54" s="1">
        <v>50</v>
      </c>
      <c r="G54" s="1">
        <v>100</v>
      </c>
    </row>
    <row r="55" spans="1:7" ht="14.25" customHeight="1" x14ac:dyDescent="0.25">
      <c r="A55" s="1">
        <v>54</v>
      </c>
      <c r="B55" s="2">
        <v>45303</v>
      </c>
      <c r="C55" s="1" t="s">
        <v>17</v>
      </c>
      <c r="D55" s="1" t="s">
        <v>12</v>
      </c>
      <c r="E55" s="1">
        <v>3</v>
      </c>
      <c r="F55" s="1">
        <v>150</v>
      </c>
      <c r="G55" s="1">
        <v>450</v>
      </c>
    </row>
    <row r="56" spans="1:7" ht="14.25" customHeight="1" x14ac:dyDescent="0.25">
      <c r="A56" s="1">
        <v>55</v>
      </c>
      <c r="B56" s="2">
        <v>45305</v>
      </c>
      <c r="C56" s="1" t="s">
        <v>15</v>
      </c>
      <c r="D56" s="1" t="s">
        <v>8</v>
      </c>
      <c r="E56" s="1">
        <v>2</v>
      </c>
      <c r="F56" s="1">
        <v>1200</v>
      </c>
      <c r="G56" s="1">
        <v>2400</v>
      </c>
    </row>
    <row r="57" spans="1:7" ht="14.25" customHeight="1" x14ac:dyDescent="0.25">
      <c r="A57" s="1">
        <v>56</v>
      </c>
      <c r="B57" s="2">
        <v>45307</v>
      </c>
      <c r="C57" s="1" t="s">
        <v>7</v>
      </c>
      <c r="D57" s="1" t="s">
        <v>16</v>
      </c>
      <c r="E57" s="1">
        <v>1</v>
      </c>
      <c r="F57" s="1">
        <v>800</v>
      </c>
      <c r="G57" s="1">
        <v>800</v>
      </c>
    </row>
    <row r="58" spans="1:7" ht="14.25" customHeight="1" x14ac:dyDescent="0.25">
      <c r="A58" s="1">
        <v>57</v>
      </c>
      <c r="B58" s="2">
        <v>45309</v>
      </c>
      <c r="C58" s="1" t="s">
        <v>9</v>
      </c>
      <c r="D58" s="1" t="s">
        <v>10</v>
      </c>
      <c r="E58" s="1">
        <v>4</v>
      </c>
      <c r="F58" s="1">
        <v>300</v>
      </c>
      <c r="G58" s="1">
        <v>1200</v>
      </c>
    </row>
    <row r="59" spans="1:7" ht="14.25" customHeight="1" x14ac:dyDescent="0.25">
      <c r="A59" s="1">
        <v>58</v>
      </c>
      <c r="B59" s="2">
        <v>45311</v>
      </c>
      <c r="C59" s="1" t="s">
        <v>13</v>
      </c>
      <c r="D59" s="1" t="s">
        <v>14</v>
      </c>
      <c r="E59" s="1">
        <v>2</v>
      </c>
      <c r="F59" s="1">
        <v>400</v>
      </c>
      <c r="G59" s="1">
        <v>800</v>
      </c>
    </row>
    <row r="60" spans="1:7" ht="14.25" customHeight="1" x14ac:dyDescent="0.25">
      <c r="A60" s="1">
        <v>59</v>
      </c>
      <c r="B60" s="2">
        <v>45313</v>
      </c>
      <c r="C60" s="1" t="s">
        <v>11</v>
      </c>
      <c r="D60" s="1" t="s">
        <v>8</v>
      </c>
      <c r="E60" s="1">
        <v>1</v>
      </c>
      <c r="F60" s="1">
        <v>50</v>
      </c>
      <c r="G60" s="1">
        <v>50</v>
      </c>
    </row>
    <row r="61" spans="1:7" ht="14.25" customHeight="1" x14ac:dyDescent="0.25">
      <c r="A61" s="1">
        <v>60</v>
      </c>
      <c r="B61" s="2">
        <v>45315</v>
      </c>
      <c r="C61" s="1" t="s">
        <v>15</v>
      </c>
      <c r="D61" s="1" t="s">
        <v>16</v>
      </c>
      <c r="E61" s="1">
        <v>3</v>
      </c>
      <c r="F61" s="1">
        <v>1200</v>
      </c>
      <c r="G61" s="1">
        <v>3600</v>
      </c>
    </row>
    <row r="62" spans="1:7" ht="14.25" customHeight="1" x14ac:dyDescent="0.25">
      <c r="A62" s="1">
        <v>61</v>
      </c>
      <c r="B62" s="2">
        <v>45317</v>
      </c>
      <c r="C62" s="1" t="s">
        <v>7</v>
      </c>
      <c r="D62" s="1" t="s">
        <v>18</v>
      </c>
      <c r="E62" s="1">
        <v>2</v>
      </c>
      <c r="F62" s="1">
        <v>800</v>
      </c>
      <c r="G62" s="1">
        <v>1600</v>
      </c>
    </row>
    <row r="63" spans="1:7" ht="14.25" customHeight="1" x14ac:dyDescent="0.25">
      <c r="A63" s="1">
        <v>62</v>
      </c>
      <c r="B63" s="2">
        <v>45319</v>
      </c>
      <c r="C63" s="1" t="s">
        <v>17</v>
      </c>
      <c r="D63" s="1" t="s">
        <v>19</v>
      </c>
      <c r="E63" s="1">
        <v>1</v>
      </c>
      <c r="F63" s="1">
        <v>150</v>
      </c>
      <c r="G63" s="1">
        <v>150</v>
      </c>
    </row>
    <row r="64" spans="1:7" ht="14.25" customHeight="1" x14ac:dyDescent="0.25">
      <c r="A64" s="1">
        <v>63</v>
      </c>
      <c r="B64" s="2">
        <v>45321</v>
      </c>
      <c r="C64" s="1" t="s">
        <v>9</v>
      </c>
      <c r="D64" s="1" t="s">
        <v>20</v>
      </c>
      <c r="E64" s="1">
        <v>4</v>
      </c>
      <c r="F64" s="1">
        <v>300</v>
      </c>
      <c r="G64" s="1">
        <v>1200</v>
      </c>
    </row>
    <row r="65" spans="1:7" ht="14.25" customHeight="1" x14ac:dyDescent="0.25">
      <c r="A65" s="1">
        <v>64</v>
      </c>
      <c r="B65" s="2">
        <v>45323</v>
      </c>
      <c r="C65" s="1" t="s">
        <v>13</v>
      </c>
      <c r="D65" s="1" t="s">
        <v>22</v>
      </c>
      <c r="E65" s="1">
        <v>2</v>
      </c>
      <c r="F65" s="1">
        <v>400</v>
      </c>
      <c r="G65" s="1">
        <v>800</v>
      </c>
    </row>
    <row r="66" spans="1:7" ht="14.25" customHeight="1" x14ac:dyDescent="0.25">
      <c r="A66" s="1">
        <v>65</v>
      </c>
      <c r="B66" s="2">
        <v>45325</v>
      </c>
      <c r="C66" s="1" t="s">
        <v>11</v>
      </c>
      <c r="D66" s="1" t="s">
        <v>14</v>
      </c>
      <c r="E66" s="1">
        <v>3</v>
      </c>
      <c r="F66" s="1">
        <v>50</v>
      </c>
      <c r="G66" s="1">
        <v>150</v>
      </c>
    </row>
    <row r="67" spans="1:7" ht="14.25" customHeight="1" x14ac:dyDescent="0.25">
      <c r="A67" s="1">
        <v>66</v>
      </c>
      <c r="B67" s="2">
        <v>45327</v>
      </c>
      <c r="C67" s="1" t="s">
        <v>15</v>
      </c>
      <c r="D67" s="1" t="s">
        <v>18</v>
      </c>
      <c r="E67" s="1">
        <v>1</v>
      </c>
      <c r="F67" s="1">
        <v>1200</v>
      </c>
      <c r="G67" s="1">
        <v>1200</v>
      </c>
    </row>
    <row r="68" spans="1:7" ht="14.25" customHeight="1" x14ac:dyDescent="0.25">
      <c r="A68" s="1">
        <v>67</v>
      </c>
      <c r="B68" s="2">
        <v>45329</v>
      </c>
      <c r="C68" s="1" t="s">
        <v>7</v>
      </c>
      <c r="D68" s="1" t="s">
        <v>19</v>
      </c>
      <c r="E68" s="1">
        <v>2</v>
      </c>
      <c r="F68" s="1">
        <v>800</v>
      </c>
      <c r="G68" s="1">
        <v>1600</v>
      </c>
    </row>
    <row r="69" spans="1:7" ht="14.25" customHeight="1" x14ac:dyDescent="0.25">
      <c r="A69" s="1">
        <v>68</v>
      </c>
      <c r="B69" s="2">
        <v>45331</v>
      </c>
      <c r="C69" s="1" t="s">
        <v>9</v>
      </c>
      <c r="D69" s="1" t="s">
        <v>20</v>
      </c>
      <c r="E69" s="1">
        <v>3</v>
      </c>
      <c r="F69" s="1">
        <v>300</v>
      </c>
      <c r="G69" s="1">
        <v>900</v>
      </c>
    </row>
    <row r="70" spans="1:7" ht="14.25" customHeight="1" x14ac:dyDescent="0.25">
      <c r="A70" s="1">
        <v>69</v>
      </c>
      <c r="B70" s="2">
        <v>45333</v>
      </c>
      <c r="C70" s="1" t="s">
        <v>13</v>
      </c>
      <c r="D70" s="1" t="s">
        <v>22</v>
      </c>
      <c r="E70" s="1">
        <v>1</v>
      </c>
      <c r="F70" s="1">
        <v>400</v>
      </c>
      <c r="G70" s="1">
        <v>400</v>
      </c>
    </row>
    <row r="71" spans="1:7" ht="14.25" customHeight="1" x14ac:dyDescent="0.25">
      <c r="A71" s="1">
        <v>70</v>
      </c>
      <c r="B71" s="2">
        <v>45335</v>
      </c>
      <c r="C71" s="1" t="s">
        <v>17</v>
      </c>
      <c r="D71" s="1" t="s">
        <v>16</v>
      </c>
      <c r="E71" s="1">
        <v>2</v>
      </c>
      <c r="F71" s="1">
        <v>150</v>
      </c>
      <c r="G71" s="1">
        <v>300</v>
      </c>
    </row>
    <row r="72" spans="1:7" ht="14.25" customHeight="1" x14ac:dyDescent="0.25">
      <c r="A72" s="1">
        <v>71</v>
      </c>
      <c r="B72" s="2">
        <v>45337</v>
      </c>
      <c r="C72" s="1" t="s">
        <v>11</v>
      </c>
      <c r="D72" s="1" t="s">
        <v>8</v>
      </c>
      <c r="E72" s="1">
        <v>4</v>
      </c>
      <c r="F72" s="1">
        <v>50</v>
      </c>
      <c r="G72" s="1">
        <v>200</v>
      </c>
    </row>
    <row r="73" spans="1:7" ht="14.25" customHeight="1" x14ac:dyDescent="0.25">
      <c r="A73" s="1">
        <v>72</v>
      </c>
      <c r="B73" s="2">
        <v>45339</v>
      </c>
      <c r="C73" s="1" t="s">
        <v>15</v>
      </c>
      <c r="D73" s="1" t="s">
        <v>23</v>
      </c>
      <c r="E73" s="1">
        <v>1</v>
      </c>
      <c r="F73" s="1">
        <v>1200</v>
      </c>
      <c r="G73" s="1">
        <v>1200</v>
      </c>
    </row>
    <row r="74" spans="1:7" ht="14.25" customHeight="1" x14ac:dyDescent="0.25">
      <c r="A74" s="1">
        <v>73</v>
      </c>
      <c r="B74" s="2">
        <v>45341</v>
      </c>
      <c r="C74" s="1" t="s">
        <v>7</v>
      </c>
      <c r="D74" s="1" t="s">
        <v>18</v>
      </c>
      <c r="E74" s="1">
        <v>2</v>
      </c>
      <c r="F74" s="1">
        <v>800</v>
      </c>
      <c r="G74" s="1">
        <v>1600</v>
      </c>
    </row>
    <row r="75" spans="1:7" ht="14.25" customHeight="1" x14ac:dyDescent="0.25">
      <c r="A75" s="1">
        <v>74</v>
      </c>
      <c r="B75" s="2">
        <v>45343</v>
      </c>
      <c r="C75" s="1" t="s">
        <v>9</v>
      </c>
      <c r="D75" s="1" t="s">
        <v>19</v>
      </c>
      <c r="E75" s="1">
        <v>3</v>
      </c>
      <c r="F75" s="1">
        <v>300</v>
      </c>
      <c r="G75" s="1">
        <v>900</v>
      </c>
    </row>
    <row r="76" spans="1:7" ht="14.25" customHeight="1" x14ac:dyDescent="0.25">
      <c r="A76" s="1">
        <v>75</v>
      </c>
      <c r="B76" s="2">
        <v>45345</v>
      </c>
      <c r="C76" s="1" t="s">
        <v>13</v>
      </c>
      <c r="D76" s="1" t="s">
        <v>20</v>
      </c>
      <c r="E76" s="1">
        <v>1</v>
      </c>
      <c r="F76" s="1">
        <v>400</v>
      </c>
      <c r="G76" s="1">
        <v>400</v>
      </c>
    </row>
    <row r="77" spans="1:7" ht="14.25" customHeight="1" x14ac:dyDescent="0.25">
      <c r="A77" s="1">
        <v>76</v>
      </c>
      <c r="B77" s="2">
        <v>45347</v>
      </c>
      <c r="C77" s="1" t="s">
        <v>11</v>
      </c>
      <c r="D77" s="1" t="s">
        <v>14</v>
      </c>
      <c r="E77" s="1">
        <v>2</v>
      </c>
      <c r="F77" s="1">
        <v>50</v>
      </c>
      <c r="G77" s="1">
        <v>100</v>
      </c>
    </row>
    <row r="78" spans="1:7" ht="14.25" customHeight="1" x14ac:dyDescent="0.25">
      <c r="A78" s="1">
        <v>77</v>
      </c>
      <c r="B78" s="2">
        <v>45349</v>
      </c>
      <c r="C78" s="1" t="s">
        <v>17</v>
      </c>
      <c r="D78" s="1" t="s">
        <v>16</v>
      </c>
      <c r="E78" s="1">
        <v>3</v>
      </c>
      <c r="F78" s="1">
        <v>150</v>
      </c>
      <c r="G78" s="1">
        <v>450</v>
      </c>
    </row>
    <row r="79" spans="1:7" ht="14.25" customHeight="1" x14ac:dyDescent="0.25">
      <c r="A79" s="1">
        <v>78</v>
      </c>
      <c r="B79" s="2">
        <v>45351</v>
      </c>
      <c r="C79" s="1" t="s">
        <v>15</v>
      </c>
      <c r="D79" s="1" t="s">
        <v>8</v>
      </c>
      <c r="E79" s="1">
        <v>1</v>
      </c>
      <c r="F79" s="1">
        <v>1200</v>
      </c>
      <c r="G79" s="1">
        <v>1200</v>
      </c>
    </row>
    <row r="80" spans="1:7" ht="14.25" customHeight="1" x14ac:dyDescent="0.25">
      <c r="A80" s="1">
        <v>79</v>
      </c>
      <c r="B80" s="2">
        <v>45353</v>
      </c>
      <c r="C80" s="1" t="s">
        <v>7</v>
      </c>
      <c r="D80" s="1" t="s">
        <v>18</v>
      </c>
      <c r="E80" s="1">
        <v>2</v>
      </c>
      <c r="F80" s="1">
        <v>800</v>
      </c>
      <c r="G80" s="1">
        <v>1600</v>
      </c>
    </row>
    <row r="81" spans="1:7" ht="14.25" customHeight="1" x14ac:dyDescent="0.25">
      <c r="A81" s="1">
        <v>80</v>
      </c>
      <c r="B81" s="2">
        <v>45355</v>
      </c>
      <c r="C81" s="1" t="s">
        <v>9</v>
      </c>
      <c r="D81" s="1" t="s">
        <v>10</v>
      </c>
      <c r="E81" s="1">
        <v>4</v>
      </c>
      <c r="F81" s="1">
        <v>300</v>
      </c>
      <c r="G81" s="1">
        <v>1200</v>
      </c>
    </row>
    <row r="82" spans="1:7" ht="14.25" customHeight="1" x14ac:dyDescent="0.25">
      <c r="A82" s="1">
        <v>81</v>
      </c>
      <c r="B82" s="2">
        <v>45357</v>
      </c>
      <c r="C82" s="1" t="s">
        <v>13</v>
      </c>
      <c r="D82" s="1" t="s">
        <v>16</v>
      </c>
      <c r="E82" s="1">
        <v>2</v>
      </c>
      <c r="F82" s="1">
        <v>400</v>
      </c>
      <c r="G82" s="1">
        <v>800</v>
      </c>
    </row>
    <row r="83" spans="1:7" ht="14.25" customHeight="1" x14ac:dyDescent="0.25">
      <c r="A83" s="1">
        <v>82</v>
      </c>
      <c r="B83" s="2">
        <v>45359</v>
      </c>
      <c r="C83" s="1" t="s">
        <v>11</v>
      </c>
      <c r="D83" s="1" t="s">
        <v>12</v>
      </c>
      <c r="E83" s="1">
        <v>1</v>
      </c>
      <c r="F83" s="1">
        <v>50</v>
      </c>
      <c r="G83" s="1">
        <v>50</v>
      </c>
    </row>
    <row r="84" spans="1:7" ht="14.25" customHeight="1" x14ac:dyDescent="0.25">
      <c r="A84" s="1">
        <v>83</v>
      </c>
      <c r="B84" s="2">
        <v>45361</v>
      </c>
      <c r="C84" s="1" t="s">
        <v>17</v>
      </c>
      <c r="D84" s="1" t="s">
        <v>14</v>
      </c>
      <c r="E84" s="1">
        <v>3</v>
      </c>
      <c r="F84" s="1">
        <v>150</v>
      </c>
      <c r="G84" s="1">
        <v>450</v>
      </c>
    </row>
    <row r="85" spans="1:7" ht="14.25" customHeight="1" x14ac:dyDescent="0.25">
      <c r="A85" s="1">
        <v>84</v>
      </c>
      <c r="B85" s="2">
        <v>45363</v>
      </c>
      <c r="C85" s="1" t="s">
        <v>15</v>
      </c>
      <c r="D85" s="1" t="s">
        <v>8</v>
      </c>
      <c r="E85" s="1">
        <v>1</v>
      </c>
      <c r="F85" s="1">
        <v>1200</v>
      </c>
      <c r="G85" s="1">
        <v>1200</v>
      </c>
    </row>
    <row r="86" spans="1:7" ht="14.25" customHeight="1" x14ac:dyDescent="0.25">
      <c r="A86" s="1">
        <v>85</v>
      </c>
      <c r="B86" s="2">
        <v>45365</v>
      </c>
      <c r="C86" s="1" t="s">
        <v>7</v>
      </c>
      <c r="D86" s="1" t="s">
        <v>16</v>
      </c>
      <c r="E86" s="1">
        <v>2</v>
      </c>
      <c r="F86" s="1">
        <v>800</v>
      </c>
      <c r="G86" s="1">
        <v>1600</v>
      </c>
    </row>
    <row r="87" spans="1:7" ht="14.25" customHeight="1" x14ac:dyDescent="0.25">
      <c r="A87" s="1">
        <v>86</v>
      </c>
      <c r="B87" s="2">
        <v>45367</v>
      </c>
      <c r="C87" s="1" t="s">
        <v>9</v>
      </c>
      <c r="D87" s="1" t="s">
        <v>10</v>
      </c>
      <c r="E87" s="1">
        <v>3</v>
      </c>
      <c r="F87" s="1">
        <v>300</v>
      </c>
      <c r="G87" s="1">
        <v>900</v>
      </c>
    </row>
    <row r="88" spans="1:7" ht="14.25" customHeight="1" x14ac:dyDescent="0.25">
      <c r="A88" s="1">
        <v>87</v>
      </c>
      <c r="B88" s="2">
        <v>45369</v>
      </c>
      <c r="C88" s="1" t="s">
        <v>13</v>
      </c>
      <c r="D88" s="1" t="s">
        <v>14</v>
      </c>
      <c r="E88" s="1">
        <v>1</v>
      </c>
      <c r="F88" s="1">
        <v>400</v>
      </c>
      <c r="G88" s="1">
        <v>400</v>
      </c>
    </row>
    <row r="89" spans="1:7" ht="14.25" customHeight="1" x14ac:dyDescent="0.25">
      <c r="A89" s="1">
        <v>88</v>
      </c>
      <c r="B89" s="2">
        <v>45371</v>
      </c>
      <c r="C89" s="1" t="s">
        <v>11</v>
      </c>
      <c r="D89" s="1" t="s">
        <v>8</v>
      </c>
      <c r="E89" s="1">
        <v>4</v>
      </c>
      <c r="F89" s="1">
        <v>50</v>
      </c>
      <c r="G89" s="1">
        <v>200</v>
      </c>
    </row>
    <row r="90" spans="1:7" ht="14.25" customHeight="1" x14ac:dyDescent="0.25">
      <c r="A90" s="1">
        <v>89</v>
      </c>
      <c r="B90" s="2">
        <v>45373</v>
      </c>
      <c r="C90" s="1" t="s">
        <v>17</v>
      </c>
      <c r="D90" s="1" t="s">
        <v>16</v>
      </c>
      <c r="E90" s="1">
        <v>2</v>
      </c>
      <c r="F90" s="1">
        <v>150</v>
      </c>
      <c r="G90" s="1">
        <v>300</v>
      </c>
    </row>
    <row r="91" spans="1:7" ht="14.25" customHeight="1" x14ac:dyDescent="0.25">
      <c r="A91" s="1">
        <v>90</v>
      </c>
      <c r="B91" s="2">
        <v>45375</v>
      </c>
      <c r="C91" s="1" t="s">
        <v>15</v>
      </c>
      <c r="D91" s="1" t="s">
        <v>12</v>
      </c>
      <c r="E91" s="1">
        <v>1</v>
      </c>
      <c r="F91" s="1">
        <v>1200</v>
      </c>
      <c r="G91" s="1">
        <v>1200</v>
      </c>
    </row>
    <row r="92" spans="1:7" ht="14.25" customHeight="1" x14ac:dyDescent="0.25">
      <c r="A92" s="1">
        <v>91</v>
      </c>
      <c r="B92" s="2">
        <v>45377</v>
      </c>
      <c r="C92" s="1" t="s">
        <v>7</v>
      </c>
      <c r="D92" s="1" t="s">
        <v>23</v>
      </c>
      <c r="E92" s="1">
        <v>3</v>
      </c>
      <c r="F92" s="1">
        <v>800</v>
      </c>
      <c r="G92" s="1">
        <v>2400</v>
      </c>
    </row>
    <row r="93" spans="1:7" ht="14.25" customHeight="1" x14ac:dyDescent="0.25">
      <c r="A93" s="1">
        <v>92</v>
      </c>
      <c r="B93" s="2">
        <v>45318</v>
      </c>
      <c r="C93" s="1" t="s">
        <v>9</v>
      </c>
      <c r="D93" s="1" t="s">
        <v>24</v>
      </c>
      <c r="E93" s="1">
        <v>3</v>
      </c>
      <c r="F93" s="1">
        <v>300</v>
      </c>
      <c r="G93" s="1">
        <v>900</v>
      </c>
    </row>
    <row r="94" spans="1:7" ht="14.25" customHeight="1" x14ac:dyDescent="0.25">
      <c r="A94" s="1">
        <v>93</v>
      </c>
      <c r="B94" s="2">
        <v>45321</v>
      </c>
      <c r="C94" s="1" t="s">
        <v>13</v>
      </c>
      <c r="D94" s="1" t="s">
        <v>25</v>
      </c>
      <c r="E94" s="1">
        <v>1</v>
      </c>
      <c r="F94" s="1">
        <v>400</v>
      </c>
      <c r="G94" s="1">
        <v>400</v>
      </c>
    </row>
    <row r="95" spans="1:7" ht="14.25" customHeight="1" x14ac:dyDescent="0.25">
      <c r="A95" s="1">
        <v>94</v>
      </c>
      <c r="B95" s="2">
        <v>45324</v>
      </c>
      <c r="C95" s="1" t="s">
        <v>17</v>
      </c>
      <c r="D95" s="1" t="s">
        <v>19</v>
      </c>
      <c r="E95" s="1">
        <v>2</v>
      </c>
      <c r="F95" s="1">
        <v>150</v>
      </c>
      <c r="G95" s="1">
        <v>300</v>
      </c>
    </row>
    <row r="96" spans="1:7" ht="14.25" customHeight="1" x14ac:dyDescent="0.25">
      <c r="A96" s="1">
        <v>95</v>
      </c>
      <c r="B96" s="2">
        <v>45327</v>
      </c>
      <c r="C96" s="1" t="s">
        <v>7</v>
      </c>
      <c r="D96" s="1" t="s">
        <v>20</v>
      </c>
      <c r="E96" s="1">
        <v>1</v>
      </c>
      <c r="F96" s="1">
        <v>800</v>
      </c>
      <c r="G96" s="1">
        <v>800</v>
      </c>
    </row>
    <row r="97" spans="1:7" ht="14.25" customHeight="1" x14ac:dyDescent="0.25">
      <c r="A97" s="1">
        <v>96</v>
      </c>
      <c r="B97" s="2">
        <v>45329</v>
      </c>
      <c r="C97" s="1" t="s">
        <v>11</v>
      </c>
      <c r="D97" s="1" t="s">
        <v>23</v>
      </c>
      <c r="E97" s="1">
        <v>2</v>
      </c>
      <c r="F97" s="1">
        <v>50</v>
      </c>
      <c r="G97" s="1">
        <v>100</v>
      </c>
    </row>
    <row r="98" spans="1:7" ht="14.25" customHeight="1" x14ac:dyDescent="0.25">
      <c r="A98" s="1">
        <v>97</v>
      </c>
      <c r="B98" s="2">
        <v>45332</v>
      </c>
      <c r="C98" s="1" t="s">
        <v>15</v>
      </c>
      <c r="D98" s="1" t="s">
        <v>21</v>
      </c>
      <c r="E98" s="1">
        <v>4</v>
      </c>
      <c r="F98" s="1">
        <v>1200</v>
      </c>
      <c r="G98" s="1">
        <v>4800</v>
      </c>
    </row>
    <row r="99" spans="1:7" ht="14.25" customHeight="1" x14ac:dyDescent="0.25">
      <c r="A99" s="1">
        <v>98</v>
      </c>
      <c r="B99" s="2">
        <v>45334</v>
      </c>
      <c r="C99" s="1" t="s">
        <v>9</v>
      </c>
      <c r="D99" s="1" t="s">
        <v>18</v>
      </c>
      <c r="E99" s="1">
        <v>1</v>
      </c>
      <c r="F99" s="1">
        <v>300</v>
      </c>
      <c r="G99" s="1">
        <v>300</v>
      </c>
    </row>
    <row r="100" spans="1:7" ht="14.25" customHeight="1" x14ac:dyDescent="0.25">
      <c r="A100" s="1">
        <v>99</v>
      </c>
      <c r="B100" s="2">
        <v>45337</v>
      </c>
      <c r="C100" s="1" t="s">
        <v>13</v>
      </c>
      <c r="D100" s="1" t="s">
        <v>22</v>
      </c>
      <c r="E100" s="1">
        <v>2</v>
      </c>
      <c r="F100" s="1">
        <v>400</v>
      </c>
      <c r="G100" s="1">
        <v>800</v>
      </c>
    </row>
    <row r="101" spans="1:7" ht="14.25" customHeight="1" x14ac:dyDescent="0.25">
      <c r="A101" s="1">
        <v>100</v>
      </c>
      <c r="B101" s="2">
        <v>45340</v>
      </c>
      <c r="C101" s="1" t="s">
        <v>11</v>
      </c>
      <c r="D101" s="1" t="s">
        <v>26</v>
      </c>
      <c r="E101" s="1">
        <v>3</v>
      </c>
      <c r="F101" s="1">
        <v>50</v>
      </c>
      <c r="G101" s="1">
        <v>150</v>
      </c>
    </row>
    <row r="102" spans="1:7" ht="14.25" customHeight="1" x14ac:dyDescent="0.25">
      <c r="B102" s="2"/>
    </row>
    <row r="103" spans="1:7" ht="14.25" customHeight="1" x14ac:dyDescent="0.25">
      <c r="B103" s="2"/>
    </row>
    <row r="104" spans="1:7" ht="14.25" customHeight="1" x14ac:dyDescent="0.25">
      <c r="B104" s="2"/>
    </row>
    <row r="105" spans="1:7" ht="14.25" customHeight="1" x14ac:dyDescent="0.25">
      <c r="B105" s="2"/>
    </row>
    <row r="106" spans="1:7" ht="14.25" customHeight="1" x14ac:dyDescent="0.25">
      <c r="B106" s="2"/>
    </row>
    <row r="107" spans="1:7" ht="14.25" customHeight="1" x14ac:dyDescent="0.25">
      <c r="B107" s="2"/>
    </row>
    <row r="108" spans="1:7" ht="14.25" customHeight="1" x14ac:dyDescent="0.25">
      <c r="B108" s="2"/>
    </row>
    <row r="109" spans="1:7" ht="14.25" customHeight="1" x14ac:dyDescent="0.25">
      <c r="B109" s="2"/>
    </row>
    <row r="110" spans="1:7" ht="14.25" customHeight="1" x14ac:dyDescent="0.25">
      <c r="B110" s="2"/>
    </row>
    <row r="111" spans="1:7" ht="14.25" customHeight="1" x14ac:dyDescent="0.25">
      <c r="B111" s="2"/>
    </row>
    <row r="112" spans="1:7" ht="14.25" customHeight="1" x14ac:dyDescent="0.25">
      <c r="B112" s="2"/>
    </row>
    <row r="113" spans="2:2" ht="14.25" customHeight="1" x14ac:dyDescent="0.25">
      <c r="B113" s="2"/>
    </row>
    <row r="114" spans="2:2" ht="14.25" customHeight="1" x14ac:dyDescent="0.25">
      <c r="B114" s="2"/>
    </row>
    <row r="115" spans="2:2" ht="14.25" customHeight="1" x14ac:dyDescent="0.25">
      <c r="B115" s="2"/>
    </row>
    <row r="116" spans="2:2" ht="14.25" customHeight="1" x14ac:dyDescent="0.25">
      <c r="B116" s="2"/>
    </row>
    <row r="117" spans="2:2" ht="14.25" customHeight="1" x14ac:dyDescent="0.25">
      <c r="B117" s="2"/>
    </row>
    <row r="118" spans="2:2" ht="14.25" customHeight="1" x14ac:dyDescent="0.25">
      <c r="B118" s="2"/>
    </row>
    <row r="119" spans="2:2" ht="14.25" customHeight="1" x14ac:dyDescent="0.25">
      <c r="B119" s="2"/>
    </row>
    <row r="120" spans="2:2" ht="14.25" customHeight="1" x14ac:dyDescent="0.25">
      <c r="B120" s="2"/>
    </row>
    <row r="121" spans="2:2" ht="14.25" customHeight="1" x14ac:dyDescent="0.25">
      <c r="B121" s="2"/>
    </row>
    <row r="122" spans="2:2" ht="14.25" customHeight="1" x14ac:dyDescent="0.25">
      <c r="B122" s="2"/>
    </row>
    <row r="123" spans="2:2" ht="14.25" customHeight="1" x14ac:dyDescent="0.25">
      <c r="B123" s="2"/>
    </row>
    <row r="124" spans="2:2" ht="14.25" customHeight="1" x14ac:dyDescent="0.25">
      <c r="B124" s="2"/>
    </row>
    <row r="125" spans="2:2" ht="14.25" customHeight="1" x14ac:dyDescent="0.25">
      <c r="B125" s="2"/>
    </row>
    <row r="126" spans="2:2" ht="14.25" customHeight="1" x14ac:dyDescent="0.25">
      <c r="B126" s="2"/>
    </row>
    <row r="127" spans="2:2" ht="14.25" customHeight="1" x14ac:dyDescent="0.25">
      <c r="B127" s="2"/>
    </row>
    <row r="128" spans="2:2" ht="14.25" customHeight="1" x14ac:dyDescent="0.25">
      <c r="B128" s="2"/>
    </row>
    <row r="129" spans="2:2" ht="14.25" customHeight="1" x14ac:dyDescent="0.25">
      <c r="B129" s="2"/>
    </row>
    <row r="130" spans="2:2" ht="14.25" customHeight="1" x14ac:dyDescent="0.25">
      <c r="B130" s="2"/>
    </row>
    <row r="131" spans="2:2" ht="14.25" customHeight="1" x14ac:dyDescent="0.25">
      <c r="B131" s="2"/>
    </row>
    <row r="132" spans="2:2" ht="14.25" customHeight="1" x14ac:dyDescent="0.25">
      <c r="B132" s="2"/>
    </row>
    <row r="133" spans="2:2" ht="14.25" customHeight="1" x14ac:dyDescent="0.25">
      <c r="B133" s="2"/>
    </row>
    <row r="134" spans="2:2" ht="14.25" customHeight="1" x14ac:dyDescent="0.25">
      <c r="B134" s="2"/>
    </row>
    <row r="135" spans="2:2" ht="14.25" customHeight="1" x14ac:dyDescent="0.25">
      <c r="B135" s="2"/>
    </row>
    <row r="136" spans="2:2" ht="14.25" customHeight="1" x14ac:dyDescent="0.25">
      <c r="B136" s="2"/>
    </row>
    <row r="137" spans="2:2" ht="14.25" customHeight="1" x14ac:dyDescent="0.25">
      <c r="B137" s="2"/>
    </row>
    <row r="138" spans="2:2" ht="14.25" customHeight="1" x14ac:dyDescent="0.25">
      <c r="B138" s="2"/>
    </row>
    <row r="139" spans="2:2" ht="14.25" customHeight="1" x14ac:dyDescent="0.25">
      <c r="B139" s="2"/>
    </row>
    <row r="140" spans="2:2" ht="14.25" customHeight="1" x14ac:dyDescent="0.25">
      <c r="B140" s="2"/>
    </row>
    <row r="141" spans="2:2" ht="14.25" customHeight="1" x14ac:dyDescent="0.25">
      <c r="B141" s="2"/>
    </row>
    <row r="142" spans="2:2" ht="14.25" customHeight="1" x14ac:dyDescent="0.25">
      <c r="B142" s="2"/>
    </row>
    <row r="143" spans="2:2" ht="14.25" customHeight="1" x14ac:dyDescent="0.25">
      <c r="B143" s="2"/>
    </row>
    <row r="144" spans="2:2" ht="14.25" customHeight="1" x14ac:dyDescent="0.25">
      <c r="B144" s="2"/>
    </row>
    <row r="145" spans="2:2" ht="14.25" customHeight="1" x14ac:dyDescent="0.25">
      <c r="B145" s="2"/>
    </row>
    <row r="146" spans="2:2" ht="14.25" customHeight="1" x14ac:dyDescent="0.25">
      <c r="B146" s="2"/>
    </row>
    <row r="147" spans="2:2" ht="14.25" customHeight="1" x14ac:dyDescent="0.25">
      <c r="B147" s="2"/>
    </row>
    <row r="148" spans="2:2" ht="14.25" customHeight="1" x14ac:dyDescent="0.25">
      <c r="B148" s="2"/>
    </row>
    <row r="149" spans="2:2" ht="14.25" customHeight="1" x14ac:dyDescent="0.25">
      <c r="B149" s="2"/>
    </row>
    <row r="150" spans="2:2" ht="14.25" customHeight="1" x14ac:dyDescent="0.25">
      <c r="B150" s="2"/>
    </row>
    <row r="151" spans="2:2" ht="14.25" customHeight="1" x14ac:dyDescent="0.25">
      <c r="B151" s="2"/>
    </row>
    <row r="152" spans="2:2" ht="14.25" customHeight="1" x14ac:dyDescent="0.25">
      <c r="B152" s="2"/>
    </row>
    <row r="153" spans="2:2" ht="14.25" customHeight="1" x14ac:dyDescent="0.25">
      <c r="B153" s="2"/>
    </row>
    <row r="154" spans="2:2" ht="14.25" customHeight="1" x14ac:dyDescent="0.25">
      <c r="B154" s="2"/>
    </row>
    <row r="155" spans="2:2" ht="14.25" customHeight="1" x14ac:dyDescent="0.25">
      <c r="B155" s="2"/>
    </row>
    <row r="156" spans="2:2" ht="14.25" customHeight="1" x14ac:dyDescent="0.25">
      <c r="B156" s="2"/>
    </row>
    <row r="157" spans="2:2" ht="14.25" customHeight="1" x14ac:dyDescent="0.25">
      <c r="B157" s="2"/>
    </row>
    <row r="158" spans="2:2" ht="14.25" customHeight="1" x14ac:dyDescent="0.25">
      <c r="B158" s="2"/>
    </row>
    <row r="159" spans="2:2" ht="14.25" customHeight="1" x14ac:dyDescent="0.25">
      <c r="B159" s="2"/>
    </row>
    <row r="160" spans="2:2" ht="14.25" customHeight="1" x14ac:dyDescent="0.25">
      <c r="B160" s="2"/>
    </row>
    <row r="161" spans="2:2" ht="14.25" customHeight="1" x14ac:dyDescent="0.25">
      <c r="B161" s="2"/>
    </row>
    <row r="162" spans="2:2" ht="14.25" customHeight="1" x14ac:dyDescent="0.25">
      <c r="B162" s="2"/>
    </row>
    <row r="163" spans="2:2" ht="14.25" customHeight="1" x14ac:dyDescent="0.25">
      <c r="B163" s="2"/>
    </row>
    <row r="164" spans="2:2" ht="14.25" customHeight="1" x14ac:dyDescent="0.25">
      <c r="B164" s="2"/>
    </row>
    <row r="165" spans="2:2" ht="14.25" customHeight="1" x14ac:dyDescent="0.25">
      <c r="B165" s="2"/>
    </row>
    <row r="166" spans="2:2" ht="14.25" customHeight="1" x14ac:dyDescent="0.25">
      <c r="B166" s="2"/>
    </row>
    <row r="167" spans="2:2" ht="14.25" customHeight="1" x14ac:dyDescent="0.25">
      <c r="B167" s="2"/>
    </row>
    <row r="168" spans="2:2" ht="14.25" customHeight="1" x14ac:dyDescent="0.25">
      <c r="B168" s="2"/>
    </row>
    <row r="169" spans="2:2" ht="14.25" customHeight="1" x14ac:dyDescent="0.25">
      <c r="B169" s="2"/>
    </row>
    <row r="170" spans="2:2" ht="14.25" customHeight="1" x14ac:dyDescent="0.25">
      <c r="B170" s="2"/>
    </row>
    <row r="171" spans="2:2" ht="14.25" customHeight="1" x14ac:dyDescent="0.25">
      <c r="B171" s="2"/>
    </row>
    <row r="172" spans="2:2" ht="14.25" customHeight="1" x14ac:dyDescent="0.25">
      <c r="B172" s="2"/>
    </row>
    <row r="173" spans="2:2" ht="14.25" customHeight="1" x14ac:dyDescent="0.25">
      <c r="B173" s="2"/>
    </row>
    <row r="174" spans="2:2" ht="14.25" customHeight="1" x14ac:dyDescent="0.25">
      <c r="B174" s="2"/>
    </row>
    <row r="175" spans="2:2" ht="14.25" customHeight="1" x14ac:dyDescent="0.25">
      <c r="B175" s="2"/>
    </row>
    <row r="176" spans="2:2" ht="14.25" customHeight="1" x14ac:dyDescent="0.25">
      <c r="B176" s="2"/>
    </row>
    <row r="177" spans="2:2" ht="14.25" customHeight="1" x14ac:dyDescent="0.25">
      <c r="B177" s="2"/>
    </row>
    <row r="178" spans="2:2" ht="14.25" customHeight="1" x14ac:dyDescent="0.25">
      <c r="B178" s="2"/>
    </row>
    <row r="179" spans="2:2" ht="14.25" customHeight="1" x14ac:dyDescent="0.25">
      <c r="B179" s="2"/>
    </row>
    <row r="180" spans="2:2" ht="14.25" customHeight="1" x14ac:dyDescent="0.25">
      <c r="B180" s="2"/>
    </row>
    <row r="181" spans="2:2" ht="14.25" customHeight="1" x14ac:dyDescent="0.25">
      <c r="B181" s="2"/>
    </row>
    <row r="182" spans="2:2" ht="14.25" customHeight="1" x14ac:dyDescent="0.25">
      <c r="B182" s="2"/>
    </row>
    <row r="183" spans="2:2" ht="14.25" customHeight="1" x14ac:dyDescent="0.25">
      <c r="B183" s="2"/>
    </row>
    <row r="184" spans="2:2" ht="14.25" customHeight="1" x14ac:dyDescent="0.25">
      <c r="B184" s="2"/>
    </row>
    <row r="185" spans="2:2" ht="14.25" customHeight="1" x14ac:dyDescent="0.25">
      <c r="B185" s="2"/>
    </row>
    <row r="186" spans="2:2" ht="14.25" customHeight="1" x14ac:dyDescent="0.25">
      <c r="B186" s="2"/>
    </row>
    <row r="187" spans="2:2" ht="14.25" customHeight="1" x14ac:dyDescent="0.25">
      <c r="B187" s="2"/>
    </row>
    <row r="188" spans="2:2" ht="14.25" customHeight="1" x14ac:dyDescent="0.25">
      <c r="B188" s="2"/>
    </row>
    <row r="189" spans="2:2" ht="14.25" customHeight="1" x14ac:dyDescent="0.25">
      <c r="B189" s="2"/>
    </row>
    <row r="190" spans="2:2" ht="14.25" customHeight="1" x14ac:dyDescent="0.25">
      <c r="B190" s="2"/>
    </row>
    <row r="191" spans="2:2" ht="14.25" customHeight="1" x14ac:dyDescent="0.25">
      <c r="B191" s="2"/>
    </row>
    <row r="192" spans="2:2" ht="14.25" customHeight="1" x14ac:dyDescent="0.25">
      <c r="B192" s="2"/>
    </row>
    <row r="193" spans="2:2" ht="14.25" customHeight="1" x14ac:dyDescent="0.25">
      <c r="B193" s="2"/>
    </row>
    <row r="194" spans="2:2" ht="14.25" customHeight="1" x14ac:dyDescent="0.25">
      <c r="B194" s="2"/>
    </row>
    <row r="195" spans="2:2" ht="14.25" customHeight="1" x14ac:dyDescent="0.25">
      <c r="B195" s="2"/>
    </row>
    <row r="196" spans="2:2" ht="14.25" customHeight="1" x14ac:dyDescent="0.25">
      <c r="B196" s="2"/>
    </row>
    <row r="197" spans="2:2" ht="14.25" customHeight="1" x14ac:dyDescent="0.25">
      <c r="B197" s="2"/>
    </row>
    <row r="198" spans="2:2" ht="14.25" customHeight="1" x14ac:dyDescent="0.25">
      <c r="B198" s="2"/>
    </row>
    <row r="199" spans="2:2" ht="14.25" customHeight="1" x14ac:dyDescent="0.25">
      <c r="B199" s="2"/>
    </row>
    <row r="200" spans="2:2" ht="14.25" customHeight="1" x14ac:dyDescent="0.25">
      <c r="B200" s="2"/>
    </row>
    <row r="201" spans="2:2" ht="14.25" customHeight="1" x14ac:dyDescent="0.25">
      <c r="B201" s="2"/>
    </row>
    <row r="202" spans="2:2" ht="14.25" customHeight="1" x14ac:dyDescent="0.25">
      <c r="B202" s="2"/>
    </row>
    <row r="203" spans="2:2" ht="14.25" customHeight="1" x14ac:dyDescent="0.25">
      <c r="B203" s="2"/>
    </row>
    <row r="204" spans="2:2" ht="14.25" customHeight="1" x14ac:dyDescent="0.25">
      <c r="B204" s="2"/>
    </row>
    <row r="205" spans="2:2" ht="14.25" customHeight="1" x14ac:dyDescent="0.25">
      <c r="B205" s="2"/>
    </row>
    <row r="206" spans="2:2" ht="14.25" customHeight="1" x14ac:dyDescent="0.25">
      <c r="B206" s="2"/>
    </row>
    <row r="207" spans="2:2" ht="14.25" customHeight="1" x14ac:dyDescent="0.25">
      <c r="B207" s="2"/>
    </row>
    <row r="208" spans="2:2" ht="14.25" customHeight="1" x14ac:dyDescent="0.25">
      <c r="B208" s="2"/>
    </row>
    <row r="209" spans="2:2" ht="14.25" customHeight="1" x14ac:dyDescent="0.25">
      <c r="B209" s="2"/>
    </row>
    <row r="210" spans="2:2" ht="14.25" customHeight="1" x14ac:dyDescent="0.25">
      <c r="B210" s="2"/>
    </row>
    <row r="211" spans="2:2" ht="14.25" customHeight="1" x14ac:dyDescent="0.25">
      <c r="B211" s="2"/>
    </row>
    <row r="212" spans="2:2" ht="14.25" customHeight="1" x14ac:dyDescent="0.25">
      <c r="B212" s="2"/>
    </row>
    <row r="213" spans="2:2" ht="14.25" customHeight="1" x14ac:dyDescent="0.25">
      <c r="B213" s="2"/>
    </row>
    <row r="214" spans="2:2" ht="14.25" customHeight="1" x14ac:dyDescent="0.25">
      <c r="B214" s="2"/>
    </row>
    <row r="215" spans="2:2" ht="14.25" customHeight="1" x14ac:dyDescent="0.25">
      <c r="B215" s="2"/>
    </row>
    <row r="216" spans="2:2" ht="14.25" customHeight="1" x14ac:dyDescent="0.25">
      <c r="B216" s="2"/>
    </row>
    <row r="217" spans="2:2" ht="14.25" customHeight="1" x14ac:dyDescent="0.25">
      <c r="B217" s="2"/>
    </row>
    <row r="218" spans="2:2" ht="14.25" customHeight="1" x14ac:dyDescent="0.25">
      <c r="B218" s="2"/>
    </row>
    <row r="219" spans="2:2" ht="14.25" customHeight="1" x14ac:dyDescent="0.25">
      <c r="B219" s="2"/>
    </row>
    <row r="220" spans="2:2" ht="14.25" customHeight="1" x14ac:dyDescent="0.25">
      <c r="B220" s="2"/>
    </row>
    <row r="221" spans="2:2" ht="14.25" customHeight="1" x14ac:dyDescent="0.25">
      <c r="B221" s="2"/>
    </row>
    <row r="222" spans="2:2" ht="14.25" customHeight="1" x14ac:dyDescent="0.25">
      <c r="B222" s="2"/>
    </row>
    <row r="223" spans="2:2" ht="14.25" customHeight="1" x14ac:dyDescent="0.25">
      <c r="B223" s="2"/>
    </row>
    <row r="224" spans="2:2" ht="14.25" customHeight="1" x14ac:dyDescent="0.25">
      <c r="B224" s="2"/>
    </row>
    <row r="225" spans="2:2" ht="14.25" customHeight="1" x14ac:dyDescent="0.25">
      <c r="B225" s="2"/>
    </row>
    <row r="226" spans="2:2" ht="14.25" customHeight="1" x14ac:dyDescent="0.25">
      <c r="B226" s="2"/>
    </row>
    <row r="227" spans="2:2" ht="14.25" customHeight="1" x14ac:dyDescent="0.25">
      <c r="B227" s="2"/>
    </row>
    <row r="228" spans="2:2" ht="14.25" customHeight="1" x14ac:dyDescent="0.25">
      <c r="B228" s="2"/>
    </row>
    <row r="229" spans="2:2" ht="14.25" customHeight="1" x14ac:dyDescent="0.25">
      <c r="B229" s="2"/>
    </row>
    <row r="230" spans="2:2" ht="14.25" customHeight="1" x14ac:dyDescent="0.25">
      <c r="B230" s="2"/>
    </row>
    <row r="231" spans="2:2" ht="14.25" customHeight="1" x14ac:dyDescent="0.25">
      <c r="B231" s="2"/>
    </row>
    <row r="232" spans="2:2" ht="14.25" customHeight="1" x14ac:dyDescent="0.25">
      <c r="B232" s="2"/>
    </row>
    <row r="233" spans="2:2" ht="14.25" customHeight="1" x14ac:dyDescent="0.25">
      <c r="B233" s="2"/>
    </row>
    <row r="234" spans="2:2" ht="14.25" customHeight="1" x14ac:dyDescent="0.25">
      <c r="B234" s="2"/>
    </row>
    <row r="235" spans="2:2" ht="14.25" customHeight="1" x14ac:dyDescent="0.25">
      <c r="B235" s="2"/>
    </row>
    <row r="236" spans="2:2" ht="14.25" customHeight="1" x14ac:dyDescent="0.25">
      <c r="B236" s="2"/>
    </row>
    <row r="237" spans="2:2" ht="14.25" customHeight="1" x14ac:dyDescent="0.25">
      <c r="B237" s="2"/>
    </row>
    <row r="238" spans="2:2" ht="14.25" customHeight="1" x14ac:dyDescent="0.25">
      <c r="B238" s="2"/>
    </row>
    <row r="239" spans="2:2" ht="14.25" customHeight="1" x14ac:dyDescent="0.25">
      <c r="B239" s="2"/>
    </row>
    <row r="240" spans="2:2" ht="14.25" customHeight="1" x14ac:dyDescent="0.25">
      <c r="B240" s="2"/>
    </row>
    <row r="241" spans="2:2" ht="14.25" customHeight="1" x14ac:dyDescent="0.25">
      <c r="B241" s="2"/>
    </row>
    <row r="242" spans="2:2" ht="14.25" customHeight="1" x14ac:dyDescent="0.25">
      <c r="B242" s="2"/>
    </row>
    <row r="243" spans="2:2" ht="14.25" customHeight="1" x14ac:dyDescent="0.25">
      <c r="B243" s="2"/>
    </row>
    <row r="244" spans="2:2" ht="14.25" customHeight="1" x14ac:dyDescent="0.25">
      <c r="B244" s="2"/>
    </row>
    <row r="245" spans="2:2" ht="14.25" customHeight="1" x14ac:dyDescent="0.25">
      <c r="B245" s="2"/>
    </row>
    <row r="246" spans="2:2" ht="14.25" customHeight="1" x14ac:dyDescent="0.25">
      <c r="B246" s="2"/>
    </row>
    <row r="247" spans="2:2" ht="14.25" customHeight="1" x14ac:dyDescent="0.25">
      <c r="B247" s="2"/>
    </row>
    <row r="248" spans="2:2" ht="14.25" customHeight="1" x14ac:dyDescent="0.25">
      <c r="B248" s="2"/>
    </row>
    <row r="249" spans="2:2" ht="14.25" customHeight="1" x14ac:dyDescent="0.25">
      <c r="B249" s="2"/>
    </row>
    <row r="250" spans="2:2" ht="14.25" customHeight="1" x14ac:dyDescent="0.25">
      <c r="B250" s="2"/>
    </row>
    <row r="251" spans="2:2" ht="14.25" customHeight="1" x14ac:dyDescent="0.25">
      <c r="B251" s="2"/>
    </row>
    <row r="252" spans="2:2" ht="14.25" customHeight="1" x14ac:dyDescent="0.25">
      <c r="B252" s="2"/>
    </row>
    <row r="253" spans="2:2" ht="14.25" customHeight="1" x14ac:dyDescent="0.25">
      <c r="B253" s="2"/>
    </row>
    <row r="254" spans="2:2" ht="14.25" customHeight="1" x14ac:dyDescent="0.25">
      <c r="B254" s="2"/>
    </row>
    <row r="255" spans="2:2" ht="14.25" customHeight="1" x14ac:dyDescent="0.25">
      <c r="B255" s="2"/>
    </row>
    <row r="256" spans="2:2" ht="14.25" customHeight="1" x14ac:dyDescent="0.25">
      <c r="B256" s="2"/>
    </row>
    <row r="257" spans="2:2" ht="14.25" customHeight="1" x14ac:dyDescent="0.25">
      <c r="B257" s="2"/>
    </row>
    <row r="258" spans="2:2" ht="14.25" customHeight="1" x14ac:dyDescent="0.25">
      <c r="B258" s="2"/>
    </row>
    <row r="259" spans="2:2" ht="14.25" customHeight="1" x14ac:dyDescent="0.25">
      <c r="B259" s="2"/>
    </row>
    <row r="260" spans="2:2" ht="14.25" customHeight="1" x14ac:dyDescent="0.25">
      <c r="B260" s="2"/>
    </row>
    <row r="261" spans="2:2" ht="14.25" customHeight="1" x14ac:dyDescent="0.25">
      <c r="B261" s="2"/>
    </row>
    <row r="262" spans="2:2" ht="14.25" customHeight="1" x14ac:dyDescent="0.25">
      <c r="B262" s="2"/>
    </row>
    <row r="263" spans="2:2" ht="14.25" customHeight="1" x14ac:dyDescent="0.25">
      <c r="B263" s="2"/>
    </row>
    <row r="264" spans="2:2" ht="14.25" customHeight="1" x14ac:dyDescent="0.25">
      <c r="B264" s="2"/>
    </row>
    <row r="265" spans="2:2" ht="14.25" customHeight="1" x14ac:dyDescent="0.25">
      <c r="B265" s="2"/>
    </row>
    <row r="266" spans="2:2" ht="14.25" customHeight="1" x14ac:dyDescent="0.25">
      <c r="B266" s="2"/>
    </row>
    <row r="267" spans="2:2" ht="14.25" customHeight="1" x14ac:dyDescent="0.25">
      <c r="B267" s="2"/>
    </row>
    <row r="268" spans="2:2" ht="14.25" customHeight="1" x14ac:dyDescent="0.25">
      <c r="B268" s="2"/>
    </row>
    <row r="269" spans="2:2" ht="14.25" customHeight="1" x14ac:dyDescent="0.25">
      <c r="B269" s="2"/>
    </row>
    <row r="270" spans="2:2" ht="14.25" customHeight="1" x14ac:dyDescent="0.25">
      <c r="B270" s="2"/>
    </row>
    <row r="271" spans="2:2" ht="14.25" customHeight="1" x14ac:dyDescent="0.25">
      <c r="B271" s="2"/>
    </row>
    <row r="272" spans="2:2" ht="14.25" customHeight="1" x14ac:dyDescent="0.25">
      <c r="B272" s="2"/>
    </row>
    <row r="273" spans="2:2" ht="14.25" customHeight="1" x14ac:dyDescent="0.25">
      <c r="B273" s="2"/>
    </row>
    <row r="274" spans="2:2" ht="14.25" customHeight="1" x14ac:dyDescent="0.25">
      <c r="B274" s="2"/>
    </row>
    <row r="275" spans="2:2" ht="14.25" customHeight="1" x14ac:dyDescent="0.25">
      <c r="B275" s="2"/>
    </row>
    <row r="276" spans="2:2" ht="14.25" customHeight="1" x14ac:dyDescent="0.25">
      <c r="B276" s="2"/>
    </row>
    <row r="277" spans="2:2" ht="14.25" customHeight="1" x14ac:dyDescent="0.25">
      <c r="B277" s="2"/>
    </row>
    <row r="278" spans="2:2" ht="14.25" customHeight="1" x14ac:dyDescent="0.25">
      <c r="B278" s="2"/>
    </row>
    <row r="279" spans="2:2" ht="14.25" customHeight="1" x14ac:dyDescent="0.25">
      <c r="B279" s="2"/>
    </row>
    <row r="280" spans="2:2" ht="14.25" customHeight="1" x14ac:dyDescent="0.25">
      <c r="B280" s="2"/>
    </row>
    <row r="281" spans="2:2" ht="14.25" customHeight="1" x14ac:dyDescent="0.25">
      <c r="B281" s="2"/>
    </row>
    <row r="282" spans="2:2" ht="14.25" customHeight="1" x14ac:dyDescent="0.25">
      <c r="B282" s="2"/>
    </row>
    <row r="283" spans="2:2" ht="14.25" customHeight="1" x14ac:dyDescent="0.25">
      <c r="B283" s="2"/>
    </row>
    <row r="284" spans="2:2" ht="14.25" customHeight="1" x14ac:dyDescent="0.25">
      <c r="B284" s="2"/>
    </row>
    <row r="285" spans="2:2" ht="14.25" customHeight="1" x14ac:dyDescent="0.25">
      <c r="B285" s="2"/>
    </row>
    <row r="286" spans="2:2" ht="14.25" customHeight="1" x14ac:dyDescent="0.25">
      <c r="B286" s="2"/>
    </row>
    <row r="287" spans="2:2" ht="14.25" customHeight="1" x14ac:dyDescent="0.25">
      <c r="B287" s="2"/>
    </row>
    <row r="288" spans="2:2" ht="14.25" customHeight="1" x14ac:dyDescent="0.25">
      <c r="B288" s="2"/>
    </row>
    <row r="289" spans="2:2" ht="14.25" customHeight="1" x14ac:dyDescent="0.25">
      <c r="B289" s="2"/>
    </row>
    <row r="290" spans="2:2" ht="14.25" customHeight="1" x14ac:dyDescent="0.25">
      <c r="B290" s="2"/>
    </row>
    <row r="291" spans="2:2" ht="14.25" customHeight="1" x14ac:dyDescent="0.25">
      <c r="B291" s="2"/>
    </row>
    <row r="292" spans="2:2" ht="14.25" customHeight="1" x14ac:dyDescent="0.25">
      <c r="B292" s="2"/>
    </row>
    <row r="293" spans="2:2" ht="14.25" customHeight="1" x14ac:dyDescent="0.25">
      <c r="B293" s="2"/>
    </row>
    <row r="294" spans="2:2" ht="14.25" customHeight="1" x14ac:dyDescent="0.25">
      <c r="B294" s="2"/>
    </row>
    <row r="295" spans="2:2" ht="14.25" customHeight="1" x14ac:dyDescent="0.25">
      <c r="B295" s="2"/>
    </row>
    <row r="296" spans="2:2" ht="14.25" customHeight="1" x14ac:dyDescent="0.25">
      <c r="B296" s="2"/>
    </row>
    <row r="297" spans="2:2" ht="14.25" customHeight="1" x14ac:dyDescent="0.25">
      <c r="B297" s="2"/>
    </row>
    <row r="298" spans="2:2" ht="14.25" customHeight="1" x14ac:dyDescent="0.25">
      <c r="B298" s="2"/>
    </row>
    <row r="299" spans="2:2" ht="14.25" customHeight="1" x14ac:dyDescent="0.25">
      <c r="B299" s="2"/>
    </row>
    <row r="300" spans="2:2" ht="14.25" customHeight="1" x14ac:dyDescent="0.25">
      <c r="B300" s="2"/>
    </row>
    <row r="301" spans="2:2" ht="14.25" customHeight="1" x14ac:dyDescent="0.25">
      <c r="B301" s="2"/>
    </row>
    <row r="302" spans="2:2" ht="14.25" customHeight="1" x14ac:dyDescent="0.25">
      <c r="B302" s="2"/>
    </row>
    <row r="303" spans="2:2" ht="14.25" customHeight="1" x14ac:dyDescent="0.25">
      <c r="B303" s="2"/>
    </row>
    <row r="304" spans="2:2" ht="14.25" customHeight="1" x14ac:dyDescent="0.25">
      <c r="B304" s="2"/>
    </row>
    <row r="305" spans="2:2" ht="14.25" customHeight="1" x14ac:dyDescent="0.25">
      <c r="B305" s="2"/>
    </row>
    <row r="306" spans="2:2" ht="14.25" customHeight="1" x14ac:dyDescent="0.25">
      <c r="B306" s="2"/>
    </row>
    <row r="307" spans="2:2" ht="14.25" customHeight="1" x14ac:dyDescent="0.25">
      <c r="B307" s="2"/>
    </row>
    <row r="308" spans="2:2" ht="14.25" customHeight="1" x14ac:dyDescent="0.25">
      <c r="B308" s="2"/>
    </row>
    <row r="309" spans="2:2" ht="14.25" customHeight="1" x14ac:dyDescent="0.25">
      <c r="B309" s="2"/>
    </row>
    <row r="310" spans="2:2" ht="14.25" customHeight="1" x14ac:dyDescent="0.25">
      <c r="B310" s="2"/>
    </row>
    <row r="311" spans="2:2" ht="14.25" customHeight="1" x14ac:dyDescent="0.25">
      <c r="B311" s="2"/>
    </row>
    <row r="312" spans="2:2" ht="14.25" customHeight="1" x14ac:dyDescent="0.25">
      <c r="B312" s="2"/>
    </row>
    <row r="313" spans="2:2" ht="14.25" customHeight="1" x14ac:dyDescent="0.25">
      <c r="B313" s="2"/>
    </row>
    <row r="314" spans="2:2" ht="14.25" customHeight="1" x14ac:dyDescent="0.25">
      <c r="B314" s="2"/>
    </row>
    <row r="315" spans="2:2" ht="14.25" customHeight="1" x14ac:dyDescent="0.25">
      <c r="B315" s="2"/>
    </row>
    <row r="316" spans="2:2" ht="14.25" customHeight="1" x14ac:dyDescent="0.25">
      <c r="B316" s="2"/>
    </row>
    <row r="317" spans="2:2" ht="14.25" customHeight="1" x14ac:dyDescent="0.25">
      <c r="B317" s="2"/>
    </row>
    <row r="318" spans="2:2" ht="14.25" customHeight="1" x14ac:dyDescent="0.25">
      <c r="B318" s="2"/>
    </row>
    <row r="319" spans="2:2" ht="14.25" customHeight="1" x14ac:dyDescent="0.25">
      <c r="B319" s="2"/>
    </row>
    <row r="320" spans="2:2" ht="14.25" customHeight="1" x14ac:dyDescent="0.25">
      <c r="B320" s="2"/>
    </row>
    <row r="321" spans="2:2" ht="14.25" customHeight="1" x14ac:dyDescent="0.25">
      <c r="B321" s="2"/>
    </row>
    <row r="322" spans="2:2" ht="14.25" customHeight="1" x14ac:dyDescent="0.25">
      <c r="B322" s="2"/>
    </row>
    <row r="323" spans="2:2" ht="14.25" customHeight="1" x14ac:dyDescent="0.25">
      <c r="B323" s="2"/>
    </row>
    <row r="324" spans="2:2" ht="14.25" customHeight="1" x14ac:dyDescent="0.25">
      <c r="B324" s="2"/>
    </row>
    <row r="325" spans="2:2" ht="14.25" customHeight="1" x14ac:dyDescent="0.25">
      <c r="B325" s="2"/>
    </row>
    <row r="326" spans="2:2" ht="14.25" customHeight="1" x14ac:dyDescent="0.25">
      <c r="B326" s="2"/>
    </row>
    <row r="327" spans="2:2" ht="14.25" customHeight="1" x14ac:dyDescent="0.25">
      <c r="B327" s="2"/>
    </row>
    <row r="328" spans="2:2" ht="14.25" customHeight="1" x14ac:dyDescent="0.25">
      <c r="B328" s="2"/>
    </row>
    <row r="329" spans="2:2" ht="14.25" customHeight="1" x14ac:dyDescent="0.25">
      <c r="B329" s="2"/>
    </row>
    <row r="330" spans="2:2" ht="14.25" customHeight="1" x14ac:dyDescent="0.25">
      <c r="B330" s="2"/>
    </row>
    <row r="331" spans="2:2" ht="14.25" customHeight="1" x14ac:dyDescent="0.25">
      <c r="B331" s="2"/>
    </row>
    <row r="332" spans="2:2" ht="14.25" customHeight="1" x14ac:dyDescent="0.25">
      <c r="B332" s="2"/>
    </row>
    <row r="333" spans="2:2" ht="14.25" customHeight="1" x14ac:dyDescent="0.25">
      <c r="B333" s="2"/>
    </row>
    <row r="334" spans="2:2" ht="14.25" customHeight="1" x14ac:dyDescent="0.25">
      <c r="B334" s="2"/>
    </row>
    <row r="335" spans="2:2" ht="14.25" customHeight="1" x14ac:dyDescent="0.25">
      <c r="B335" s="2"/>
    </row>
    <row r="336" spans="2:2" ht="14.25" customHeight="1" x14ac:dyDescent="0.25">
      <c r="B336" s="2"/>
    </row>
    <row r="337" spans="2:2" ht="14.25" customHeight="1" x14ac:dyDescent="0.25">
      <c r="B337" s="2"/>
    </row>
    <row r="338" spans="2:2" ht="14.25" customHeight="1" x14ac:dyDescent="0.25">
      <c r="B338" s="2"/>
    </row>
    <row r="339" spans="2:2" ht="14.25" customHeight="1" x14ac:dyDescent="0.25">
      <c r="B339" s="2"/>
    </row>
    <row r="340" spans="2:2" ht="14.25" customHeight="1" x14ac:dyDescent="0.25">
      <c r="B340" s="2"/>
    </row>
    <row r="341" spans="2:2" ht="14.25" customHeight="1" x14ac:dyDescent="0.25">
      <c r="B341" s="2"/>
    </row>
    <row r="342" spans="2:2" ht="14.25" customHeight="1" x14ac:dyDescent="0.25">
      <c r="B342" s="2"/>
    </row>
    <row r="343" spans="2:2" ht="14.25" customHeight="1" x14ac:dyDescent="0.25">
      <c r="B343" s="2"/>
    </row>
    <row r="344" spans="2:2" ht="14.25" customHeight="1" x14ac:dyDescent="0.25">
      <c r="B344" s="2"/>
    </row>
    <row r="345" spans="2:2" ht="14.25" customHeight="1" x14ac:dyDescent="0.25">
      <c r="B345" s="2"/>
    </row>
    <row r="346" spans="2:2" ht="14.25" customHeight="1" x14ac:dyDescent="0.25">
      <c r="B346" s="2"/>
    </row>
    <row r="347" spans="2:2" ht="14.25" customHeight="1" x14ac:dyDescent="0.25">
      <c r="B347" s="2"/>
    </row>
    <row r="348" spans="2:2" ht="14.25" customHeight="1" x14ac:dyDescent="0.25">
      <c r="B348" s="2"/>
    </row>
    <row r="349" spans="2:2" ht="14.25" customHeight="1" x14ac:dyDescent="0.25">
      <c r="B349" s="2"/>
    </row>
    <row r="350" spans="2:2" ht="14.25" customHeight="1" x14ac:dyDescent="0.25">
      <c r="B350" s="2"/>
    </row>
    <row r="351" spans="2:2" ht="14.25" customHeight="1" x14ac:dyDescent="0.25">
      <c r="B351" s="2"/>
    </row>
    <row r="352" spans="2:2" ht="14.25" customHeight="1" x14ac:dyDescent="0.25">
      <c r="B352" s="2"/>
    </row>
    <row r="353" spans="2:2" ht="14.25" customHeight="1" x14ac:dyDescent="0.25">
      <c r="B353" s="2"/>
    </row>
    <row r="354" spans="2:2" ht="14.25" customHeight="1" x14ac:dyDescent="0.25">
      <c r="B354" s="2"/>
    </row>
    <row r="355" spans="2:2" ht="14.25" customHeight="1" x14ac:dyDescent="0.25">
      <c r="B355" s="2"/>
    </row>
    <row r="356" spans="2:2" ht="14.25" customHeight="1" x14ac:dyDescent="0.25">
      <c r="B356" s="2"/>
    </row>
    <row r="357" spans="2:2" ht="14.25" customHeight="1" x14ac:dyDescent="0.25">
      <c r="B357" s="2"/>
    </row>
    <row r="358" spans="2:2" ht="14.25" customHeight="1" x14ac:dyDescent="0.25">
      <c r="B358" s="2"/>
    </row>
    <row r="359" spans="2:2" ht="14.25" customHeight="1" x14ac:dyDescent="0.25">
      <c r="B359" s="2"/>
    </row>
    <row r="360" spans="2:2" ht="14.25" customHeight="1" x14ac:dyDescent="0.25">
      <c r="B360" s="2"/>
    </row>
    <row r="361" spans="2:2" ht="14.25" customHeight="1" x14ac:dyDescent="0.25">
      <c r="B361" s="2"/>
    </row>
    <row r="362" spans="2:2" ht="14.25" customHeight="1" x14ac:dyDescent="0.25">
      <c r="B362" s="2"/>
    </row>
    <row r="363" spans="2:2" ht="14.25" customHeight="1" x14ac:dyDescent="0.25">
      <c r="B363" s="2"/>
    </row>
    <row r="364" spans="2:2" ht="14.25" customHeight="1" x14ac:dyDescent="0.25">
      <c r="B364" s="2"/>
    </row>
    <row r="365" spans="2:2" ht="14.25" customHeight="1" x14ac:dyDescent="0.25">
      <c r="B365" s="2"/>
    </row>
    <row r="366" spans="2:2" ht="14.25" customHeight="1" x14ac:dyDescent="0.25">
      <c r="B366" s="2"/>
    </row>
    <row r="367" spans="2:2" ht="14.25" customHeight="1" x14ac:dyDescent="0.25">
      <c r="B367" s="2"/>
    </row>
    <row r="368" spans="2:2" ht="14.25" customHeight="1" x14ac:dyDescent="0.25">
      <c r="B368" s="2"/>
    </row>
    <row r="369" spans="2:2" ht="14.25" customHeight="1" x14ac:dyDescent="0.25">
      <c r="B369" s="2"/>
    </row>
    <row r="370" spans="2:2" ht="14.25" customHeight="1" x14ac:dyDescent="0.25">
      <c r="B370" s="2"/>
    </row>
    <row r="371" spans="2:2" ht="14.25" customHeight="1" x14ac:dyDescent="0.25">
      <c r="B371" s="2"/>
    </row>
    <row r="372" spans="2:2" ht="14.25" customHeight="1" x14ac:dyDescent="0.25">
      <c r="B372" s="2"/>
    </row>
    <row r="373" spans="2:2" ht="14.25" customHeight="1" x14ac:dyDescent="0.25">
      <c r="B373" s="2"/>
    </row>
    <row r="374" spans="2:2" ht="14.25" customHeight="1" x14ac:dyDescent="0.25">
      <c r="B374" s="2"/>
    </row>
    <row r="375" spans="2:2" ht="14.25" customHeight="1" x14ac:dyDescent="0.25">
      <c r="B375" s="2"/>
    </row>
    <row r="376" spans="2:2" ht="14.25" customHeight="1" x14ac:dyDescent="0.25">
      <c r="B376" s="2"/>
    </row>
    <row r="377" spans="2:2" ht="14.25" customHeight="1" x14ac:dyDescent="0.25">
      <c r="B377" s="2"/>
    </row>
    <row r="378" spans="2:2" ht="14.25" customHeight="1" x14ac:dyDescent="0.25">
      <c r="B378" s="2"/>
    </row>
    <row r="379" spans="2:2" ht="14.25" customHeight="1" x14ac:dyDescent="0.25">
      <c r="B379" s="2"/>
    </row>
    <row r="380" spans="2:2" ht="14.25" customHeight="1" x14ac:dyDescent="0.25">
      <c r="B380" s="2"/>
    </row>
    <row r="381" spans="2:2" ht="14.25" customHeight="1" x14ac:dyDescent="0.25">
      <c r="B381" s="2"/>
    </row>
    <row r="382" spans="2:2" ht="14.25" customHeight="1" x14ac:dyDescent="0.25">
      <c r="B382" s="2"/>
    </row>
    <row r="383" spans="2:2" ht="14.25" customHeight="1" x14ac:dyDescent="0.25">
      <c r="B383" s="2"/>
    </row>
    <row r="384" spans="2:2" ht="14.25" customHeight="1" x14ac:dyDescent="0.25">
      <c r="B384" s="2"/>
    </row>
    <row r="385" spans="2:2" ht="14.25" customHeight="1" x14ac:dyDescent="0.25">
      <c r="B385" s="2"/>
    </row>
    <row r="386" spans="2:2" ht="14.25" customHeight="1" x14ac:dyDescent="0.25">
      <c r="B386" s="2"/>
    </row>
    <row r="387" spans="2:2" ht="14.25" customHeight="1" x14ac:dyDescent="0.25">
      <c r="B387" s="2"/>
    </row>
    <row r="388" spans="2:2" ht="14.25" customHeight="1" x14ac:dyDescent="0.25">
      <c r="B388" s="2"/>
    </row>
    <row r="389" spans="2:2" ht="14.25" customHeight="1" x14ac:dyDescent="0.25">
      <c r="B389" s="2"/>
    </row>
    <row r="390" spans="2:2" ht="14.25" customHeight="1" x14ac:dyDescent="0.25">
      <c r="B390" s="2"/>
    </row>
    <row r="391" spans="2:2" ht="14.25" customHeight="1" x14ac:dyDescent="0.25">
      <c r="B391" s="2"/>
    </row>
    <row r="392" spans="2:2" ht="14.25" customHeight="1" x14ac:dyDescent="0.25">
      <c r="B392" s="2"/>
    </row>
    <row r="393" spans="2:2" ht="14.25" customHeight="1" x14ac:dyDescent="0.25">
      <c r="B393" s="2"/>
    </row>
    <row r="394" spans="2:2" ht="14.25" customHeight="1" x14ac:dyDescent="0.25">
      <c r="B394" s="2"/>
    </row>
    <row r="395" spans="2:2" ht="14.25" customHeight="1" x14ac:dyDescent="0.25">
      <c r="B395" s="2"/>
    </row>
    <row r="396" spans="2:2" ht="14.25" customHeight="1" x14ac:dyDescent="0.25">
      <c r="B396" s="2"/>
    </row>
    <row r="397" spans="2:2" ht="14.25" customHeight="1" x14ac:dyDescent="0.25">
      <c r="B397" s="2"/>
    </row>
    <row r="398" spans="2:2" ht="14.25" customHeight="1" x14ac:dyDescent="0.25">
      <c r="B398" s="2"/>
    </row>
    <row r="399" spans="2:2" ht="14.25" customHeight="1" x14ac:dyDescent="0.25">
      <c r="B399" s="2"/>
    </row>
    <row r="400" spans="2:2" ht="14.25" customHeight="1" x14ac:dyDescent="0.25">
      <c r="B400" s="2"/>
    </row>
    <row r="401" spans="2:2" ht="14.25" customHeight="1" x14ac:dyDescent="0.25">
      <c r="B401" s="2"/>
    </row>
    <row r="402" spans="2:2" ht="14.25" customHeight="1" x14ac:dyDescent="0.25">
      <c r="B402" s="2"/>
    </row>
    <row r="403" spans="2:2" ht="14.25" customHeight="1" x14ac:dyDescent="0.25">
      <c r="B403" s="2"/>
    </row>
    <row r="404" spans="2:2" ht="14.25" customHeight="1" x14ac:dyDescent="0.25">
      <c r="B404" s="2"/>
    </row>
    <row r="405" spans="2:2" ht="14.25" customHeight="1" x14ac:dyDescent="0.25">
      <c r="B405" s="2"/>
    </row>
    <row r="406" spans="2:2" ht="14.25" customHeight="1" x14ac:dyDescent="0.25">
      <c r="B406" s="2"/>
    </row>
    <row r="407" spans="2:2" ht="14.25" customHeight="1" x14ac:dyDescent="0.25">
      <c r="B407" s="2"/>
    </row>
    <row r="408" spans="2:2" ht="14.25" customHeight="1" x14ac:dyDescent="0.25">
      <c r="B408" s="2"/>
    </row>
    <row r="409" spans="2:2" ht="14.25" customHeight="1" x14ac:dyDescent="0.25">
      <c r="B409" s="2"/>
    </row>
    <row r="410" spans="2:2" ht="14.25" customHeight="1" x14ac:dyDescent="0.25">
      <c r="B410" s="2"/>
    </row>
    <row r="411" spans="2:2" ht="14.25" customHeight="1" x14ac:dyDescent="0.25">
      <c r="B411" s="2"/>
    </row>
    <row r="412" spans="2:2" ht="14.25" customHeight="1" x14ac:dyDescent="0.25">
      <c r="B412" s="2"/>
    </row>
    <row r="413" spans="2:2" ht="14.25" customHeight="1" x14ac:dyDescent="0.25">
      <c r="B413" s="2"/>
    </row>
    <row r="414" spans="2:2" ht="14.25" customHeight="1" x14ac:dyDescent="0.25">
      <c r="B414" s="2"/>
    </row>
    <row r="415" spans="2:2" ht="14.25" customHeight="1" x14ac:dyDescent="0.25">
      <c r="B415" s="2"/>
    </row>
    <row r="416" spans="2:2" ht="14.25" customHeight="1" x14ac:dyDescent="0.25">
      <c r="B416" s="2"/>
    </row>
    <row r="417" spans="2:2" ht="14.25" customHeight="1" x14ac:dyDescent="0.25">
      <c r="B417" s="2"/>
    </row>
    <row r="418" spans="2:2" ht="14.25" customHeight="1" x14ac:dyDescent="0.25">
      <c r="B418" s="2"/>
    </row>
    <row r="419" spans="2:2" ht="14.25" customHeight="1" x14ac:dyDescent="0.25">
      <c r="B419" s="2"/>
    </row>
    <row r="420" spans="2:2" ht="14.25" customHeight="1" x14ac:dyDescent="0.25">
      <c r="B420" s="2"/>
    </row>
    <row r="421" spans="2:2" ht="14.25" customHeight="1" x14ac:dyDescent="0.25">
      <c r="B421" s="2"/>
    </row>
    <row r="422" spans="2:2" ht="14.25" customHeight="1" x14ac:dyDescent="0.25">
      <c r="B422" s="2"/>
    </row>
    <row r="423" spans="2:2" ht="14.25" customHeight="1" x14ac:dyDescent="0.25">
      <c r="B423" s="2"/>
    </row>
    <row r="424" spans="2:2" ht="14.25" customHeight="1" x14ac:dyDescent="0.25">
      <c r="B424" s="2"/>
    </row>
    <row r="425" spans="2:2" ht="14.25" customHeight="1" x14ac:dyDescent="0.25">
      <c r="B425" s="2"/>
    </row>
    <row r="426" spans="2:2" ht="14.25" customHeight="1" x14ac:dyDescent="0.25">
      <c r="B426" s="2"/>
    </row>
    <row r="427" spans="2:2" ht="14.25" customHeight="1" x14ac:dyDescent="0.25">
      <c r="B427" s="2"/>
    </row>
    <row r="428" spans="2:2" ht="14.25" customHeight="1" x14ac:dyDescent="0.25">
      <c r="B428" s="2"/>
    </row>
    <row r="429" spans="2:2" ht="14.25" customHeight="1" x14ac:dyDescent="0.25">
      <c r="B429" s="2"/>
    </row>
    <row r="430" spans="2:2" ht="14.25" customHeight="1" x14ac:dyDescent="0.25">
      <c r="B430" s="2"/>
    </row>
    <row r="431" spans="2:2" ht="14.25" customHeight="1" x14ac:dyDescent="0.25">
      <c r="B431" s="2"/>
    </row>
    <row r="432" spans="2:2" ht="14.25" customHeight="1" x14ac:dyDescent="0.25">
      <c r="B432" s="2"/>
    </row>
    <row r="433" spans="2:2" ht="14.25" customHeight="1" x14ac:dyDescent="0.25">
      <c r="B433" s="2"/>
    </row>
    <row r="434" spans="2:2" ht="14.25" customHeight="1" x14ac:dyDescent="0.25">
      <c r="B434" s="2"/>
    </row>
    <row r="435" spans="2:2" ht="14.25" customHeight="1" x14ac:dyDescent="0.25">
      <c r="B435" s="2"/>
    </row>
    <row r="436" spans="2:2" ht="14.25" customHeight="1" x14ac:dyDescent="0.25">
      <c r="B436" s="2"/>
    </row>
    <row r="437" spans="2:2" ht="14.25" customHeight="1" x14ac:dyDescent="0.25">
      <c r="B437" s="2"/>
    </row>
    <row r="438" spans="2:2" ht="14.25" customHeight="1" x14ac:dyDescent="0.25">
      <c r="B438" s="2"/>
    </row>
    <row r="439" spans="2:2" ht="14.25" customHeight="1" x14ac:dyDescent="0.25">
      <c r="B439" s="2"/>
    </row>
    <row r="440" spans="2:2" ht="14.25" customHeight="1" x14ac:dyDescent="0.25">
      <c r="B440" s="2"/>
    </row>
    <row r="441" spans="2:2" ht="14.25" customHeight="1" x14ac:dyDescent="0.25">
      <c r="B441" s="2"/>
    </row>
    <row r="442" spans="2:2" ht="14.25" customHeight="1" x14ac:dyDescent="0.25">
      <c r="B442" s="2"/>
    </row>
    <row r="443" spans="2:2" ht="14.25" customHeight="1" x14ac:dyDescent="0.25">
      <c r="B443" s="2"/>
    </row>
    <row r="444" spans="2:2" ht="14.25" customHeight="1" x14ac:dyDescent="0.25">
      <c r="B444" s="2"/>
    </row>
    <row r="445" spans="2:2" ht="14.25" customHeight="1" x14ac:dyDescent="0.25">
      <c r="B445" s="2"/>
    </row>
    <row r="446" spans="2:2" ht="14.25" customHeight="1" x14ac:dyDescent="0.25">
      <c r="B446" s="2"/>
    </row>
    <row r="447" spans="2:2" ht="14.25" customHeight="1" x14ac:dyDescent="0.25">
      <c r="B447" s="2"/>
    </row>
    <row r="448" spans="2:2" ht="14.25" customHeight="1" x14ac:dyDescent="0.25">
      <c r="B448" s="2"/>
    </row>
    <row r="449" spans="2:2" ht="14.25" customHeight="1" x14ac:dyDescent="0.25">
      <c r="B449" s="2"/>
    </row>
    <row r="450" spans="2:2" ht="14.25" customHeight="1" x14ac:dyDescent="0.25">
      <c r="B450" s="2"/>
    </row>
    <row r="451" spans="2:2" ht="14.25" customHeight="1" x14ac:dyDescent="0.25">
      <c r="B451" s="2"/>
    </row>
    <row r="452" spans="2:2" ht="14.25" customHeight="1" x14ac:dyDescent="0.25">
      <c r="B452" s="2"/>
    </row>
    <row r="453" spans="2:2" ht="14.25" customHeight="1" x14ac:dyDescent="0.25">
      <c r="B453" s="2"/>
    </row>
    <row r="454" spans="2:2" ht="14.25" customHeight="1" x14ac:dyDescent="0.25">
      <c r="B454" s="2"/>
    </row>
    <row r="455" spans="2:2" ht="14.25" customHeight="1" x14ac:dyDescent="0.25">
      <c r="B455" s="2"/>
    </row>
    <row r="456" spans="2:2" ht="14.25" customHeight="1" x14ac:dyDescent="0.25">
      <c r="B456" s="2"/>
    </row>
    <row r="457" spans="2:2" ht="14.25" customHeight="1" x14ac:dyDescent="0.25">
      <c r="B457" s="2"/>
    </row>
    <row r="458" spans="2:2" ht="14.25" customHeight="1" x14ac:dyDescent="0.25">
      <c r="B458" s="2"/>
    </row>
    <row r="459" spans="2:2" ht="14.25" customHeight="1" x14ac:dyDescent="0.25">
      <c r="B459" s="2"/>
    </row>
    <row r="460" spans="2:2" ht="14.25" customHeight="1" x14ac:dyDescent="0.25">
      <c r="B460" s="2"/>
    </row>
    <row r="461" spans="2:2" ht="14.25" customHeight="1" x14ac:dyDescent="0.25">
      <c r="B461" s="2"/>
    </row>
    <row r="462" spans="2:2" ht="14.25" customHeight="1" x14ac:dyDescent="0.25">
      <c r="B462" s="2"/>
    </row>
    <row r="463" spans="2:2" ht="14.25" customHeight="1" x14ac:dyDescent="0.25">
      <c r="B463" s="2"/>
    </row>
    <row r="464" spans="2:2" ht="14.25" customHeight="1" x14ac:dyDescent="0.25">
      <c r="B464" s="2"/>
    </row>
    <row r="465" spans="2:2" ht="14.25" customHeight="1" x14ac:dyDescent="0.25">
      <c r="B465" s="2"/>
    </row>
    <row r="466" spans="2:2" ht="14.25" customHeight="1" x14ac:dyDescent="0.25">
      <c r="B466" s="2"/>
    </row>
    <row r="467" spans="2:2" ht="14.25" customHeight="1" x14ac:dyDescent="0.25">
      <c r="B467" s="2"/>
    </row>
    <row r="468" spans="2:2" ht="14.25" customHeight="1" x14ac:dyDescent="0.25">
      <c r="B468" s="2"/>
    </row>
    <row r="469" spans="2:2" ht="14.25" customHeight="1" x14ac:dyDescent="0.25">
      <c r="B469" s="2"/>
    </row>
    <row r="470" spans="2:2" ht="14.25" customHeight="1" x14ac:dyDescent="0.25">
      <c r="B470" s="2"/>
    </row>
    <row r="471" spans="2:2" ht="14.25" customHeight="1" x14ac:dyDescent="0.25">
      <c r="B471" s="2"/>
    </row>
    <row r="472" spans="2:2" ht="14.25" customHeight="1" x14ac:dyDescent="0.25">
      <c r="B472" s="2"/>
    </row>
    <row r="473" spans="2:2" ht="14.25" customHeight="1" x14ac:dyDescent="0.25">
      <c r="B473" s="2"/>
    </row>
    <row r="474" spans="2:2" ht="14.25" customHeight="1" x14ac:dyDescent="0.25">
      <c r="B474" s="2"/>
    </row>
    <row r="475" spans="2:2" ht="14.25" customHeight="1" x14ac:dyDescent="0.25">
      <c r="B475" s="2"/>
    </row>
    <row r="476" spans="2:2" ht="14.25" customHeight="1" x14ac:dyDescent="0.25">
      <c r="B476" s="2"/>
    </row>
    <row r="477" spans="2:2" ht="14.25" customHeight="1" x14ac:dyDescent="0.25">
      <c r="B477" s="2"/>
    </row>
    <row r="478" spans="2:2" ht="14.25" customHeight="1" x14ac:dyDescent="0.25">
      <c r="B478" s="2"/>
    </row>
    <row r="479" spans="2:2" ht="14.25" customHeight="1" x14ac:dyDescent="0.25">
      <c r="B479" s="2"/>
    </row>
    <row r="480" spans="2:2" ht="14.25" customHeight="1" x14ac:dyDescent="0.25">
      <c r="B480" s="2"/>
    </row>
    <row r="481" spans="2:2" ht="14.25" customHeight="1" x14ac:dyDescent="0.25">
      <c r="B481" s="2"/>
    </row>
    <row r="482" spans="2:2" ht="14.25" customHeight="1" x14ac:dyDescent="0.25">
      <c r="B482" s="2"/>
    </row>
    <row r="483" spans="2:2" ht="14.25" customHeight="1" x14ac:dyDescent="0.25">
      <c r="B483" s="2"/>
    </row>
    <row r="484" spans="2:2" ht="14.25" customHeight="1" x14ac:dyDescent="0.25">
      <c r="B484" s="2"/>
    </row>
    <row r="485" spans="2:2" ht="14.25" customHeight="1" x14ac:dyDescent="0.25">
      <c r="B485" s="2"/>
    </row>
    <row r="486" spans="2:2" ht="14.25" customHeight="1" x14ac:dyDescent="0.25">
      <c r="B486" s="2"/>
    </row>
    <row r="487" spans="2:2" ht="14.25" customHeight="1" x14ac:dyDescent="0.25">
      <c r="B487" s="2"/>
    </row>
    <row r="488" spans="2:2" ht="14.25" customHeight="1" x14ac:dyDescent="0.25">
      <c r="B488" s="2"/>
    </row>
    <row r="489" spans="2:2" ht="14.25" customHeight="1" x14ac:dyDescent="0.25">
      <c r="B489" s="2"/>
    </row>
    <row r="490" spans="2:2" ht="14.25" customHeight="1" x14ac:dyDescent="0.25">
      <c r="B490" s="2"/>
    </row>
    <row r="491" spans="2:2" ht="14.25" customHeight="1" x14ac:dyDescent="0.25">
      <c r="B491" s="2"/>
    </row>
    <row r="492" spans="2:2" ht="14.25" customHeight="1" x14ac:dyDescent="0.25">
      <c r="B492" s="2"/>
    </row>
    <row r="493" spans="2:2" ht="14.25" customHeight="1" x14ac:dyDescent="0.25">
      <c r="B493" s="2"/>
    </row>
    <row r="494" spans="2:2" ht="14.25" customHeight="1" x14ac:dyDescent="0.25">
      <c r="B494" s="2"/>
    </row>
    <row r="495" spans="2:2" ht="14.25" customHeight="1" x14ac:dyDescent="0.25">
      <c r="B495" s="2"/>
    </row>
    <row r="496" spans="2:2" ht="14.25" customHeight="1" x14ac:dyDescent="0.25">
      <c r="B496" s="2"/>
    </row>
    <row r="497" spans="2:2" ht="14.25" customHeight="1" x14ac:dyDescent="0.25">
      <c r="B497" s="2"/>
    </row>
    <row r="498" spans="2:2" ht="14.25" customHeight="1" x14ac:dyDescent="0.25">
      <c r="B498" s="2"/>
    </row>
    <row r="499" spans="2:2" ht="14.25" customHeight="1" x14ac:dyDescent="0.25">
      <c r="B499" s="2"/>
    </row>
    <row r="500" spans="2:2" ht="14.25" customHeight="1" x14ac:dyDescent="0.25">
      <c r="B500" s="2"/>
    </row>
    <row r="501" spans="2:2" ht="14.25" customHeight="1" x14ac:dyDescent="0.25">
      <c r="B501" s="2"/>
    </row>
    <row r="502" spans="2:2" ht="14.25" customHeight="1" x14ac:dyDescent="0.25">
      <c r="B502" s="2"/>
    </row>
    <row r="503" spans="2:2" ht="14.25" customHeight="1" x14ac:dyDescent="0.25">
      <c r="B503" s="2"/>
    </row>
    <row r="504" spans="2:2" ht="14.25" customHeight="1" x14ac:dyDescent="0.25">
      <c r="B504" s="2"/>
    </row>
    <row r="505" spans="2:2" ht="14.25" customHeight="1" x14ac:dyDescent="0.25">
      <c r="B505" s="2"/>
    </row>
    <row r="506" spans="2:2" ht="14.25" customHeight="1" x14ac:dyDescent="0.25">
      <c r="B506" s="2"/>
    </row>
    <row r="507" spans="2:2" ht="14.25" customHeight="1" x14ac:dyDescent="0.25">
      <c r="B507" s="2"/>
    </row>
    <row r="508" spans="2:2" ht="14.25" customHeight="1" x14ac:dyDescent="0.25">
      <c r="B508" s="2"/>
    </row>
    <row r="509" spans="2:2" ht="14.25" customHeight="1" x14ac:dyDescent="0.25">
      <c r="B509" s="2"/>
    </row>
    <row r="510" spans="2:2" ht="14.25" customHeight="1" x14ac:dyDescent="0.25">
      <c r="B510" s="2"/>
    </row>
    <row r="511" spans="2:2" ht="14.25" customHeight="1" x14ac:dyDescent="0.25">
      <c r="B511" s="2"/>
    </row>
    <row r="512" spans="2:2" ht="14.25" customHeight="1" x14ac:dyDescent="0.25">
      <c r="B512" s="2"/>
    </row>
    <row r="513" spans="2:2" ht="14.25" customHeight="1" x14ac:dyDescent="0.25">
      <c r="B513" s="2"/>
    </row>
    <row r="514" spans="2:2" ht="14.25" customHeight="1" x14ac:dyDescent="0.25">
      <c r="B514" s="2"/>
    </row>
    <row r="515" spans="2:2" ht="14.25" customHeight="1" x14ac:dyDescent="0.25">
      <c r="B515" s="2"/>
    </row>
    <row r="516" spans="2:2" ht="14.25" customHeight="1" x14ac:dyDescent="0.25">
      <c r="B516" s="2"/>
    </row>
    <row r="517" spans="2:2" ht="14.25" customHeight="1" x14ac:dyDescent="0.25">
      <c r="B517" s="2"/>
    </row>
    <row r="518" spans="2:2" ht="14.25" customHeight="1" x14ac:dyDescent="0.25">
      <c r="B518" s="2"/>
    </row>
    <row r="519" spans="2:2" ht="14.25" customHeight="1" x14ac:dyDescent="0.25">
      <c r="B519" s="2"/>
    </row>
    <row r="520" spans="2:2" ht="14.25" customHeight="1" x14ac:dyDescent="0.25">
      <c r="B520" s="2"/>
    </row>
    <row r="521" spans="2:2" ht="14.25" customHeight="1" x14ac:dyDescent="0.25">
      <c r="B521" s="2"/>
    </row>
    <row r="522" spans="2:2" ht="14.25" customHeight="1" x14ac:dyDescent="0.25">
      <c r="B522" s="2"/>
    </row>
    <row r="523" spans="2:2" ht="14.25" customHeight="1" x14ac:dyDescent="0.25">
      <c r="B523" s="2"/>
    </row>
    <row r="524" spans="2:2" ht="14.25" customHeight="1" x14ac:dyDescent="0.25">
      <c r="B524" s="2"/>
    </row>
    <row r="525" spans="2:2" ht="14.25" customHeight="1" x14ac:dyDescent="0.25">
      <c r="B525" s="2"/>
    </row>
    <row r="526" spans="2:2" ht="14.25" customHeight="1" x14ac:dyDescent="0.25">
      <c r="B526" s="2"/>
    </row>
    <row r="527" spans="2:2" ht="14.25" customHeight="1" x14ac:dyDescent="0.25">
      <c r="B527" s="2"/>
    </row>
    <row r="528" spans="2:2" ht="14.25" customHeight="1" x14ac:dyDescent="0.25">
      <c r="B528" s="2"/>
    </row>
    <row r="529" spans="2:2" ht="14.25" customHeight="1" x14ac:dyDescent="0.25">
      <c r="B529" s="2"/>
    </row>
    <row r="530" spans="2:2" ht="14.25" customHeight="1" x14ac:dyDescent="0.25">
      <c r="B530" s="2"/>
    </row>
    <row r="531" spans="2:2" ht="14.25" customHeight="1" x14ac:dyDescent="0.25">
      <c r="B531" s="2"/>
    </row>
    <row r="532" spans="2:2" ht="14.25" customHeight="1" x14ac:dyDescent="0.25">
      <c r="B532" s="2"/>
    </row>
    <row r="533" spans="2:2" ht="14.25" customHeight="1" x14ac:dyDescent="0.25">
      <c r="B533" s="2"/>
    </row>
    <row r="534" spans="2:2" ht="14.25" customHeight="1" x14ac:dyDescent="0.25">
      <c r="B534" s="2"/>
    </row>
    <row r="535" spans="2:2" ht="14.25" customHeight="1" x14ac:dyDescent="0.25">
      <c r="B535" s="2"/>
    </row>
    <row r="536" spans="2:2" ht="14.25" customHeight="1" x14ac:dyDescent="0.25">
      <c r="B536" s="2"/>
    </row>
    <row r="537" spans="2:2" ht="14.25" customHeight="1" x14ac:dyDescent="0.25">
      <c r="B537" s="2"/>
    </row>
    <row r="538" spans="2:2" ht="14.25" customHeight="1" x14ac:dyDescent="0.25">
      <c r="B538" s="2"/>
    </row>
    <row r="539" spans="2:2" ht="14.25" customHeight="1" x14ac:dyDescent="0.25">
      <c r="B539" s="2"/>
    </row>
    <row r="540" spans="2:2" ht="14.25" customHeight="1" x14ac:dyDescent="0.25">
      <c r="B540" s="2"/>
    </row>
    <row r="541" spans="2:2" ht="14.25" customHeight="1" x14ac:dyDescent="0.25">
      <c r="B541" s="2"/>
    </row>
    <row r="542" spans="2:2" ht="14.25" customHeight="1" x14ac:dyDescent="0.25">
      <c r="B542" s="2"/>
    </row>
    <row r="543" spans="2:2" ht="14.25" customHeight="1" x14ac:dyDescent="0.25">
      <c r="B543" s="2"/>
    </row>
    <row r="544" spans="2:2" ht="14.25" customHeight="1" x14ac:dyDescent="0.25">
      <c r="B544" s="2"/>
    </row>
    <row r="545" spans="2:2" ht="14.25" customHeight="1" x14ac:dyDescent="0.25">
      <c r="B545" s="2"/>
    </row>
    <row r="546" spans="2:2" ht="14.25" customHeight="1" x14ac:dyDescent="0.25">
      <c r="B546" s="2"/>
    </row>
    <row r="547" spans="2:2" ht="14.25" customHeight="1" x14ac:dyDescent="0.25">
      <c r="B547" s="2"/>
    </row>
    <row r="548" spans="2:2" ht="14.25" customHeight="1" x14ac:dyDescent="0.25">
      <c r="B548" s="2"/>
    </row>
    <row r="549" spans="2:2" ht="14.25" customHeight="1" x14ac:dyDescent="0.25">
      <c r="B549" s="2"/>
    </row>
    <row r="550" spans="2:2" ht="14.25" customHeight="1" x14ac:dyDescent="0.25">
      <c r="B550" s="2"/>
    </row>
    <row r="551" spans="2:2" ht="14.25" customHeight="1" x14ac:dyDescent="0.25">
      <c r="B551" s="2"/>
    </row>
    <row r="552" spans="2:2" ht="14.25" customHeight="1" x14ac:dyDescent="0.25">
      <c r="B552" s="2"/>
    </row>
    <row r="553" spans="2:2" ht="14.25" customHeight="1" x14ac:dyDescent="0.25">
      <c r="B553" s="2"/>
    </row>
    <row r="554" spans="2:2" ht="14.25" customHeight="1" x14ac:dyDescent="0.25">
      <c r="B554" s="2"/>
    </row>
    <row r="555" spans="2:2" ht="14.25" customHeight="1" x14ac:dyDescent="0.25">
      <c r="B555" s="2"/>
    </row>
    <row r="556" spans="2:2" ht="14.25" customHeight="1" x14ac:dyDescent="0.25">
      <c r="B556" s="2"/>
    </row>
    <row r="557" spans="2:2" ht="14.25" customHeight="1" x14ac:dyDescent="0.25">
      <c r="B557" s="2"/>
    </row>
    <row r="558" spans="2:2" ht="14.25" customHeight="1" x14ac:dyDescent="0.25">
      <c r="B558" s="2"/>
    </row>
    <row r="559" spans="2:2" ht="14.25" customHeight="1" x14ac:dyDescent="0.25">
      <c r="B559" s="2"/>
    </row>
    <row r="560" spans="2:2" ht="14.25" customHeight="1" x14ac:dyDescent="0.25">
      <c r="B560" s="2"/>
    </row>
    <row r="561" spans="2:2" ht="14.25" customHeight="1" x14ac:dyDescent="0.25">
      <c r="B561" s="2"/>
    </row>
    <row r="562" spans="2:2" ht="14.25" customHeight="1" x14ac:dyDescent="0.25">
      <c r="B562" s="2"/>
    </row>
    <row r="563" spans="2:2" ht="14.25" customHeight="1" x14ac:dyDescent="0.25">
      <c r="B563" s="2"/>
    </row>
    <row r="564" spans="2:2" ht="14.25" customHeight="1" x14ac:dyDescent="0.25">
      <c r="B564" s="2"/>
    </row>
    <row r="565" spans="2:2" ht="14.25" customHeight="1" x14ac:dyDescent="0.25">
      <c r="B565" s="2"/>
    </row>
    <row r="566" spans="2:2" ht="14.25" customHeight="1" x14ac:dyDescent="0.25">
      <c r="B566" s="2"/>
    </row>
    <row r="567" spans="2:2" ht="14.25" customHeight="1" x14ac:dyDescent="0.25">
      <c r="B567" s="2"/>
    </row>
    <row r="568" spans="2:2" ht="14.25" customHeight="1" x14ac:dyDescent="0.25">
      <c r="B568" s="2"/>
    </row>
    <row r="569" spans="2:2" ht="14.25" customHeight="1" x14ac:dyDescent="0.25">
      <c r="B569" s="2"/>
    </row>
    <row r="570" spans="2:2" ht="14.25" customHeight="1" x14ac:dyDescent="0.25">
      <c r="B570" s="2"/>
    </row>
    <row r="571" spans="2:2" ht="14.25" customHeight="1" x14ac:dyDescent="0.25">
      <c r="B571" s="2"/>
    </row>
    <row r="572" spans="2:2" ht="14.25" customHeight="1" x14ac:dyDescent="0.25">
      <c r="B572" s="2"/>
    </row>
    <row r="573" spans="2:2" ht="14.25" customHeight="1" x14ac:dyDescent="0.25">
      <c r="B573" s="2"/>
    </row>
    <row r="574" spans="2:2" ht="14.25" customHeight="1" x14ac:dyDescent="0.25">
      <c r="B574" s="2"/>
    </row>
    <row r="575" spans="2:2" ht="14.25" customHeight="1" x14ac:dyDescent="0.25">
      <c r="B575" s="2"/>
    </row>
    <row r="576" spans="2:2" ht="14.25" customHeight="1" x14ac:dyDescent="0.25">
      <c r="B576" s="2"/>
    </row>
    <row r="577" spans="2:2" ht="14.25" customHeight="1" x14ac:dyDescent="0.25">
      <c r="B577" s="2"/>
    </row>
    <row r="578" spans="2:2" ht="14.25" customHeight="1" x14ac:dyDescent="0.25">
      <c r="B578" s="2"/>
    </row>
    <row r="579" spans="2:2" ht="14.25" customHeight="1" x14ac:dyDescent="0.25">
      <c r="B579" s="2"/>
    </row>
    <row r="580" spans="2:2" ht="14.25" customHeight="1" x14ac:dyDescent="0.25">
      <c r="B580" s="2"/>
    </row>
    <row r="581" spans="2:2" ht="14.25" customHeight="1" x14ac:dyDescent="0.25">
      <c r="B581" s="2"/>
    </row>
    <row r="582" spans="2:2" ht="14.25" customHeight="1" x14ac:dyDescent="0.25">
      <c r="B582" s="2"/>
    </row>
    <row r="583" spans="2:2" ht="14.25" customHeight="1" x14ac:dyDescent="0.25">
      <c r="B583" s="2"/>
    </row>
    <row r="584" spans="2:2" ht="14.25" customHeight="1" x14ac:dyDescent="0.25">
      <c r="B584" s="2"/>
    </row>
    <row r="585" spans="2:2" ht="14.25" customHeight="1" x14ac:dyDescent="0.25">
      <c r="B585" s="2"/>
    </row>
    <row r="586" spans="2:2" ht="14.25" customHeight="1" x14ac:dyDescent="0.25">
      <c r="B586" s="2"/>
    </row>
    <row r="587" spans="2:2" ht="14.25" customHeight="1" x14ac:dyDescent="0.25">
      <c r="B587" s="2"/>
    </row>
    <row r="588" spans="2:2" ht="14.25" customHeight="1" x14ac:dyDescent="0.25">
      <c r="B588" s="2"/>
    </row>
    <row r="589" spans="2:2" ht="14.25" customHeight="1" x14ac:dyDescent="0.25">
      <c r="B589" s="2"/>
    </row>
    <row r="590" spans="2:2" ht="14.25" customHeight="1" x14ac:dyDescent="0.25">
      <c r="B590" s="2"/>
    </row>
    <row r="591" spans="2:2" ht="14.25" customHeight="1" x14ac:dyDescent="0.25">
      <c r="B591" s="2"/>
    </row>
    <row r="592" spans="2:2" ht="14.25" customHeight="1" x14ac:dyDescent="0.25">
      <c r="B592" s="2"/>
    </row>
    <row r="593" spans="2:2" ht="14.25" customHeight="1" x14ac:dyDescent="0.25">
      <c r="B593" s="2"/>
    </row>
    <row r="594" spans="2:2" ht="14.25" customHeight="1" x14ac:dyDescent="0.25">
      <c r="B594" s="2"/>
    </row>
    <row r="595" spans="2:2" ht="14.25" customHeight="1" x14ac:dyDescent="0.25">
      <c r="B595" s="2"/>
    </row>
    <row r="596" spans="2:2" ht="14.25" customHeight="1" x14ac:dyDescent="0.25">
      <c r="B596" s="2"/>
    </row>
    <row r="597" spans="2:2" ht="14.25" customHeight="1" x14ac:dyDescent="0.25">
      <c r="B597" s="2"/>
    </row>
    <row r="598" spans="2:2" ht="14.25" customHeight="1" x14ac:dyDescent="0.25">
      <c r="B598" s="2"/>
    </row>
    <row r="599" spans="2:2" ht="14.25" customHeight="1" x14ac:dyDescent="0.25">
      <c r="B599" s="2"/>
    </row>
    <row r="600" spans="2:2" ht="14.25" customHeight="1" x14ac:dyDescent="0.25">
      <c r="B600" s="2"/>
    </row>
    <row r="601" spans="2:2" ht="14.25" customHeight="1" x14ac:dyDescent="0.25">
      <c r="B601" s="2"/>
    </row>
    <row r="602" spans="2:2" ht="14.25" customHeight="1" x14ac:dyDescent="0.25">
      <c r="B602" s="2"/>
    </row>
    <row r="603" spans="2:2" ht="14.25" customHeight="1" x14ac:dyDescent="0.25">
      <c r="B603" s="2"/>
    </row>
    <row r="604" spans="2:2" ht="14.25" customHeight="1" x14ac:dyDescent="0.25">
      <c r="B604" s="2"/>
    </row>
    <row r="605" spans="2:2" ht="14.25" customHeight="1" x14ac:dyDescent="0.25">
      <c r="B605" s="2"/>
    </row>
    <row r="606" spans="2:2" ht="14.25" customHeight="1" x14ac:dyDescent="0.25">
      <c r="B606" s="2"/>
    </row>
    <row r="607" spans="2:2" ht="14.25" customHeight="1" x14ac:dyDescent="0.25">
      <c r="B607" s="2"/>
    </row>
    <row r="608" spans="2:2" ht="14.25" customHeight="1" x14ac:dyDescent="0.25">
      <c r="B608" s="2"/>
    </row>
    <row r="609" spans="2:2" ht="14.25" customHeight="1" x14ac:dyDescent="0.25">
      <c r="B609" s="2"/>
    </row>
    <row r="610" spans="2:2" ht="14.25" customHeight="1" x14ac:dyDescent="0.25">
      <c r="B610" s="2"/>
    </row>
    <row r="611" spans="2:2" ht="14.25" customHeight="1" x14ac:dyDescent="0.25">
      <c r="B611" s="2"/>
    </row>
    <row r="612" spans="2:2" ht="14.25" customHeight="1" x14ac:dyDescent="0.25">
      <c r="B612" s="2"/>
    </row>
    <row r="613" spans="2:2" ht="14.25" customHeight="1" x14ac:dyDescent="0.25">
      <c r="B613" s="2"/>
    </row>
    <row r="614" spans="2:2" ht="14.25" customHeight="1" x14ac:dyDescent="0.25">
      <c r="B614" s="2"/>
    </row>
    <row r="615" spans="2:2" ht="14.25" customHeight="1" x14ac:dyDescent="0.25">
      <c r="B615" s="2"/>
    </row>
    <row r="616" spans="2:2" ht="14.25" customHeight="1" x14ac:dyDescent="0.25">
      <c r="B616" s="2"/>
    </row>
    <row r="617" spans="2:2" ht="14.25" customHeight="1" x14ac:dyDescent="0.25">
      <c r="B617" s="2"/>
    </row>
    <row r="618" spans="2:2" ht="14.25" customHeight="1" x14ac:dyDescent="0.25">
      <c r="B618" s="2"/>
    </row>
    <row r="619" spans="2:2" ht="14.25" customHeight="1" x14ac:dyDescent="0.25">
      <c r="B619" s="2"/>
    </row>
    <row r="620" spans="2:2" ht="14.25" customHeight="1" x14ac:dyDescent="0.25">
      <c r="B620" s="2"/>
    </row>
    <row r="621" spans="2:2" ht="14.25" customHeight="1" x14ac:dyDescent="0.25">
      <c r="B621" s="2"/>
    </row>
    <row r="622" spans="2:2" ht="14.25" customHeight="1" x14ac:dyDescent="0.25">
      <c r="B622" s="2"/>
    </row>
    <row r="623" spans="2:2" ht="14.25" customHeight="1" x14ac:dyDescent="0.25">
      <c r="B623" s="2"/>
    </row>
    <row r="624" spans="2:2" ht="14.25" customHeight="1" x14ac:dyDescent="0.25">
      <c r="B624" s="2"/>
    </row>
    <row r="625" spans="2:2" ht="14.25" customHeight="1" x14ac:dyDescent="0.25">
      <c r="B625" s="2"/>
    </row>
    <row r="626" spans="2:2" ht="14.25" customHeight="1" x14ac:dyDescent="0.25">
      <c r="B626" s="2"/>
    </row>
    <row r="627" spans="2:2" ht="14.25" customHeight="1" x14ac:dyDescent="0.25">
      <c r="B627" s="2"/>
    </row>
    <row r="628" spans="2:2" ht="14.25" customHeight="1" x14ac:dyDescent="0.25">
      <c r="B628" s="2"/>
    </row>
    <row r="629" spans="2:2" ht="14.25" customHeight="1" x14ac:dyDescent="0.25">
      <c r="B629" s="2"/>
    </row>
    <row r="630" spans="2:2" ht="14.25" customHeight="1" x14ac:dyDescent="0.25">
      <c r="B630" s="2"/>
    </row>
    <row r="631" spans="2:2" ht="14.25" customHeight="1" x14ac:dyDescent="0.25">
      <c r="B631" s="2"/>
    </row>
    <row r="632" spans="2:2" ht="14.25" customHeight="1" x14ac:dyDescent="0.25">
      <c r="B632" s="2"/>
    </row>
    <row r="633" spans="2:2" ht="14.25" customHeight="1" x14ac:dyDescent="0.25">
      <c r="B633" s="2"/>
    </row>
    <row r="634" spans="2:2" ht="14.25" customHeight="1" x14ac:dyDescent="0.25">
      <c r="B634" s="2"/>
    </row>
    <row r="635" spans="2:2" ht="14.25" customHeight="1" x14ac:dyDescent="0.25">
      <c r="B635" s="2"/>
    </row>
    <row r="636" spans="2:2" ht="14.25" customHeight="1" x14ac:dyDescent="0.25">
      <c r="B636" s="2"/>
    </row>
    <row r="637" spans="2:2" ht="14.25" customHeight="1" x14ac:dyDescent="0.25">
      <c r="B637" s="2"/>
    </row>
    <row r="638" spans="2:2" ht="14.25" customHeight="1" x14ac:dyDescent="0.25">
      <c r="B638" s="2"/>
    </row>
    <row r="639" spans="2:2" ht="14.25" customHeight="1" x14ac:dyDescent="0.25">
      <c r="B639" s="2"/>
    </row>
    <row r="640" spans="2:2" ht="14.25" customHeight="1" x14ac:dyDescent="0.25">
      <c r="B640" s="2"/>
    </row>
    <row r="641" spans="2:2" ht="14.25" customHeight="1" x14ac:dyDescent="0.25">
      <c r="B641" s="2"/>
    </row>
    <row r="642" spans="2:2" ht="14.25" customHeight="1" x14ac:dyDescent="0.25">
      <c r="B642" s="2"/>
    </row>
    <row r="643" spans="2:2" ht="14.25" customHeight="1" x14ac:dyDescent="0.25">
      <c r="B643" s="2"/>
    </row>
    <row r="644" spans="2:2" ht="14.25" customHeight="1" x14ac:dyDescent="0.25">
      <c r="B644" s="2"/>
    </row>
    <row r="645" spans="2:2" ht="14.25" customHeight="1" x14ac:dyDescent="0.25">
      <c r="B645" s="2"/>
    </row>
    <row r="646" spans="2:2" ht="14.25" customHeight="1" x14ac:dyDescent="0.25">
      <c r="B646" s="2"/>
    </row>
    <row r="647" spans="2:2" ht="14.25" customHeight="1" x14ac:dyDescent="0.25">
      <c r="B647" s="2"/>
    </row>
    <row r="648" spans="2:2" ht="14.25" customHeight="1" x14ac:dyDescent="0.25">
      <c r="B648" s="2"/>
    </row>
    <row r="649" spans="2:2" ht="14.25" customHeight="1" x14ac:dyDescent="0.25">
      <c r="B649" s="2"/>
    </row>
    <row r="650" spans="2:2" ht="14.25" customHeight="1" x14ac:dyDescent="0.25">
      <c r="B650" s="2"/>
    </row>
    <row r="651" spans="2:2" ht="14.25" customHeight="1" x14ac:dyDescent="0.25">
      <c r="B651" s="2"/>
    </row>
    <row r="652" spans="2:2" ht="14.25" customHeight="1" x14ac:dyDescent="0.25">
      <c r="B652" s="2"/>
    </row>
    <row r="653" spans="2:2" ht="14.25" customHeight="1" x14ac:dyDescent="0.25">
      <c r="B653" s="2"/>
    </row>
    <row r="654" spans="2:2" ht="14.25" customHeight="1" x14ac:dyDescent="0.25">
      <c r="B654" s="2"/>
    </row>
    <row r="655" spans="2:2" ht="14.25" customHeight="1" x14ac:dyDescent="0.25">
      <c r="B655" s="2"/>
    </row>
    <row r="656" spans="2:2" ht="14.25" customHeight="1" x14ac:dyDescent="0.25">
      <c r="B656" s="2"/>
    </row>
    <row r="657" spans="2:2" ht="14.25" customHeight="1" x14ac:dyDescent="0.25">
      <c r="B657" s="2"/>
    </row>
    <row r="658" spans="2:2" ht="14.25" customHeight="1" x14ac:dyDescent="0.25">
      <c r="B658" s="2"/>
    </row>
    <row r="659" spans="2:2" ht="14.25" customHeight="1" x14ac:dyDescent="0.25">
      <c r="B659" s="2"/>
    </row>
    <row r="660" spans="2:2" ht="14.25" customHeight="1" x14ac:dyDescent="0.25">
      <c r="B660" s="2"/>
    </row>
    <row r="661" spans="2:2" ht="14.25" customHeight="1" x14ac:dyDescent="0.25">
      <c r="B661" s="2"/>
    </row>
    <row r="662" spans="2:2" ht="14.25" customHeight="1" x14ac:dyDescent="0.25">
      <c r="B662" s="2"/>
    </row>
    <row r="663" spans="2:2" ht="14.25" customHeight="1" x14ac:dyDescent="0.25">
      <c r="B663" s="2"/>
    </row>
    <row r="664" spans="2:2" ht="14.25" customHeight="1" x14ac:dyDescent="0.25">
      <c r="B664" s="2"/>
    </row>
    <row r="665" spans="2:2" ht="14.25" customHeight="1" x14ac:dyDescent="0.25">
      <c r="B665" s="2"/>
    </row>
    <row r="666" spans="2:2" ht="14.25" customHeight="1" x14ac:dyDescent="0.25">
      <c r="B666" s="2"/>
    </row>
    <row r="667" spans="2:2" ht="14.25" customHeight="1" x14ac:dyDescent="0.25">
      <c r="B667" s="2"/>
    </row>
    <row r="668" spans="2:2" ht="14.25" customHeight="1" x14ac:dyDescent="0.25">
      <c r="B668" s="2"/>
    </row>
    <row r="669" spans="2:2" ht="14.25" customHeight="1" x14ac:dyDescent="0.25">
      <c r="B669" s="2"/>
    </row>
    <row r="670" spans="2:2" ht="14.25" customHeight="1" x14ac:dyDescent="0.25">
      <c r="B670" s="2"/>
    </row>
    <row r="671" spans="2:2" ht="14.25" customHeight="1" x14ac:dyDescent="0.25">
      <c r="B671" s="2"/>
    </row>
    <row r="672" spans="2:2" ht="14.25" customHeight="1" x14ac:dyDescent="0.25">
      <c r="B672" s="2"/>
    </row>
    <row r="673" spans="2:2" ht="14.25" customHeight="1" x14ac:dyDescent="0.25">
      <c r="B673" s="2"/>
    </row>
    <row r="674" spans="2:2" ht="14.25" customHeight="1" x14ac:dyDescent="0.25">
      <c r="B674" s="2"/>
    </row>
    <row r="675" spans="2:2" ht="14.25" customHeight="1" x14ac:dyDescent="0.25">
      <c r="B675" s="2"/>
    </row>
    <row r="676" spans="2:2" ht="14.25" customHeight="1" x14ac:dyDescent="0.25">
      <c r="B676" s="2"/>
    </row>
    <row r="677" spans="2:2" ht="14.25" customHeight="1" x14ac:dyDescent="0.25">
      <c r="B677" s="2"/>
    </row>
    <row r="678" spans="2:2" ht="14.25" customHeight="1" x14ac:dyDescent="0.25">
      <c r="B678" s="2"/>
    </row>
    <row r="679" spans="2:2" ht="14.25" customHeight="1" x14ac:dyDescent="0.25">
      <c r="B679" s="2"/>
    </row>
    <row r="680" spans="2:2" ht="14.25" customHeight="1" x14ac:dyDescent="0.25">
      <c r="B680" s="2"/>
    </row>
    <row r="681" spans="2:2" ht="14.25" customHeight="1" x14ac:dyDescent="0.25">
      <c r="B681" s="2"/>
    </row>
    <row r="682" spans="2:2" ht="14.25" customHeight="1" x14ac:dyDescent="0.25">
      <c r="B682" s="2"/>
    </row>
    <row r="683" spans="2:2" ht="14.25" customHeight="1" x14ac:dyDescent="0.25">
      <c r="B683" s="2"/>
    </row>
    <row r="684" spans="2:2" ht="14.25" customHeight="1" x14ac:dyDescent="0.25">
      <c r="B684" s="2"/>
    </row>
    <row r="685" spans="2:2" ht="14.25" customHeight="1" x14ac:dyDescent="0.25">
      <c r="B685" s="2"/>
    </row>
    <row r="686" spans="2:2" ht="14.25" customHeight="1" x14ac:dyDescent="0.25">
      <c r="B686" s="2"/>
    </row>
    <row r="687" spans="2:2" ht="14.25" customHeight="1" x14ac:dyDescent="0.25">
      <c r="B687" s="2"/>
    </row>
    <row r="688" spans="2:2" ht="14.25" customHeight="1" x14ac:dyDescent="0.25">
      <c r="B688" s="2"/>
    </row>
    <row r="689" spans="2:2" ht="14.25" customHeight="1" x14ac:dyDescent="0.25">
      <c r="B689" s="2"/>
    </row>
    <row r="690" spans="2:2" ht="14.25" customHeight="1" x14ac:dyDescent="0.25">
      <c r="B690" s="2"/>
    </row>
    <row r="691" spans="2:2" ht="14.25" customHeight="1" x14ac:dyDescent="0.25">
      <c r="B691" s="2"/>
    </row>
    <row r="692" spans="2:2" ht="14.25" customHeight="1" x14ac:dyDescent="0.25">
      <c r="B692" s="2"/>
    </row>
    <row r="693" spans="2:2" ht="14.25" customHeight="1" x14ac:dyDescent="0.25">
      <c r="B693" s="2"/>
    </row>
    <row r="694" spans="2:2" ht="14.25" customHeight="1" x14ac:dyDescent="0.25">
      <c r="B694" s="2"/>
    </row>
    <row r="695" spans="2:2" ht="14.25" customHeight="1" x14ac:dyDescent="0.25">
      <c r="B695" s="2"/>
    </row>
    <row r="696" spans="2:2" ht="14.25" customHeight="1" x14ac:dyDescent="0.25">
      <c r="B696" s="2"/>
    </row>
    <row r="697" spans="2:2" ht="14.25" customHeight="1" x14ac:dyDescent="0.25">
      <c r="B697" s="2"/>
    </row>
    <row r="698" spans="2:2" ht="14.25" customHeight="1" x14ac:dyDescent="0.25">
      <c r="B698" s="2"/>
    </row>
    <row r="699" spans="2:2" ht="14.25" customHeight="1" x14ac:dyDescent="0.25">
      <c r="B699" s="2"/>
    </row>
    <row r="700" spans="2:2" ht="14.25" customHeight="1" x14ac:dyDescent="0.25">
      <c r="B700" s="2"/>
    </row>
    <row r="701" spans="2:2" ht="14.25" customHeight="1" x14ac:dyDescent="0.25">
      <c r="B701" s="2"/>
    </row>
    <row r="702" spans="2:2" ht="14.25" customHeight="1" x14ac:dyDescent="0.25">
      <c r="B702" s="2"/>
    </row>
    <row r="703" spans="2:2" ht="14.25" customHeight="1" x14ac:dyDescent="0.25">
      <c r="B703" s="2"/>
    </row>
    <row r="704" spans="2:2" ht="14.25" customHeight="1" x14ac:dyDescent="0.25">
      <c r="B704" s="2"/>
    </row>
    <row r="705" spans="2:2" ht="14.25" customHeight="1" x14ac:dyDescent="0.25">
      <c r="B705" s="2"/>
    </row>
    <row r="706" spans="2:2" ht="14.25" customHeight="1" x14ac:dyDescent="0.25">
      <c r="B706" s="2"/>
    </row>
    <row r="707" spans="2:2" ht="14.25" customHeight="1" x14ac:dyDescent="0.25">
      <c r="B707" s="2"/>
    </row>
    <row r="708" spans="2:2" ht="14.25" customHeight="1" x14ac:dyDescent="0.25">
      <c r="B708" s="2"/>
    </row>
    <row r="709" spans="2:2" ht="14.25" customHeight="1" x14ac:dyDescent="0.25">
      <c r="B709" s="2"/>
    </row>
    <row r="710" spans="2:2" ht="14.25" customHeight="1" x14ac:dyDescent="0.25">
      <c r="B710" s="2"/>
    </row>
    <row r="711" spans="2:2" ht="14.25" customHeight="1" x14ac:dyDescent="0.25">
      <c r="B711" s="2"/>
    </row>
    <row r="712" spans="2:2" ht="14.25" customHeight="1" x14ac:dyDescent="0.25">
      <c r="B712" s="2"/>
    </row>
    <row r="713" spans="2:2" ht="14.25" customHeight="1" x14ac:dyDescent="0.25">
      <c r="B713" s="2"/>
    </row>
    <row r="714" spans="2:2" ht="14.25" customHeight="1" x14ac:dyDescent="0.25">
      <c r="B714" s="2"/>
    </row>
    <row r="715" spans="2:2" ht="14.25" customHeight="1" x14ac:dyDescent="0.25">
      <c r="B715" s="2"/>
    </row>
    <row r="716" spans="2:2" ht="14.25" customHeight="1" x14ac:dyDescent="0.25">
      <c r="B716" s="2"/>
    </row>
    <row r="717" spans="2:2" ht="14.25" customHeight="1" x14ac:dyDescent="0.25">
      <c r="B717" s="2"/>
    </row>
    <row r="718" spans="2:2" ht="14.25" customHeight="1" x14ac:dyDescent="0.25">
      <c r="B718" s="2"/>
    </row>
    <row r="719" spans="2:2" ht="14.25" customHeight="1" x14ac:dyDescent="0.25">
      <c r="B719" s="2"/>
    </row>
    <row r="720" spans="2:2" ht="14.25" customHeight="1" x14ac:dyDescent="0.25">
      <c r="B720" s="2"/>
    </row>
    <row r="721" spans="2:2" ht="14.25" customHeight="1" x14ac:dyDescent="0.25">
      <c r="B721" s="2"/>
    </row>
    <row r="722" spans="2:2" ht="14.25" customHeight="1" x14ac:dyDescent="0.25">
      <c r="B722" s="2"/>
    </row>
    <row r="723" spans="2:2" ht="14.25" customHeight="1" x14ac:dyDescent="0.25">
      <c r="B723" s="2"/>
    </row>
    <row r="724" spans="2:2" ht="14.25" customHeight="1" x14ac:dyDescent="0.25">
      <c r="B724" s="2"/>
    </row>
    <row r="725" spans="2:2" ht="14.25" customHeight="1" x14ac:dyDescent="0.25">
      <c r="B725" s="2"/>
    </row>
    <row r="726" spans="2:2" ht="14.25" customHeight="1" x14ac:dyDescent="0.25">
      <c r="B726" s="2"/>
    </row>
    <row r="727" spans="2:2" ht="14.25" customHeight="1" x14ac:dyDescent="0.25">
      <c r="B727" s="2"/>
    </row>
    <row r="728" spans="2:2" ht="14.25" customHeight="1" x14ac:dyDescent="0.25">
      <c r="B728" s="2"/>
    </row>
    <row r="729" spans="2:2" ht="14.25" customHeight="1" x14ac:dyDescent="0.25">
      <c r="B729" s="2"/>
    </row>
    <row r="730" spans="2:2" ht="14.25" customHeight="1" x14ac:dyDescent="0.25">
      <c r="B730" s="2"/>
    </row>
    <row r="731" spans="2:2" ht="14.25" customHeight="1" x14ac:dyDescent="0.25">
      <c r="B731" s="2"/>
    </row>
    <row r="732" spans="2:2" ht="14.25" customHeight="1" x14ac:dyDescent="0.25">
      <c r="B732" s="2"/>
    </row>
    <row r="733" spans="2:2" ht="14.25" customHeight="1" x14ac:dyDescent="0.25">
      <c r="B733" s="2"/>
    </row>
    <row r="734" spans="2:2" ht="14.25" customHeight="1" x14ac:dyDescent="0.25">
      <c r="B734" s="2"/>
    </row>
    <row r="735" spans="2:2" ht="14.25" customHeight="1" x14ac:dyDescent="0.25">
      <c r="B735" s="2"/>
    </row>
    <row r="736" spans="2:2" ht="14.25" customHeight="1" x14ac:dyDescent="0.25">
      <c r="B736" s="2"/>
    </row>
    <row r="737" spans="2:2" ht="14.25" customHeight="1" x14ac:dyDescent="0.25">
      <c r="B737" s="2"/>
    </row>
    <row r="738" spans="2:2" ht="14.25" customHeight="1" x14ac:dyDescent="0.25">
      <c r="B738" s="2"/>
    </row>
    <row r="739" spans="2:2" ht="14.25" customHeight="1" x14ac:dyDescent="0.25">
      <c r="B739" s="2"/>
    </row>
    <row r="740" spans="2:2" ht="14.25" customHeight="1" x14ac:dyDescent="0.25">
      <c r="B740" s="2"/>
    </row>
    <row r="741" spans="2:2" ht="14.25" customHeight="1" x14ac:dyDescent="0.25">
      <c r="B741" s="2"/>
    </row>
    <row r="742" spans="2:2" ht="14.25" customHeight="1" x14ac:dyDescent="0.25">
      <c r="B742" s="2"/>
    </row>
    <row r="743" spans="2:2" ht="14.25" customHeight="1" x14ac:dyDescent="0.25">
      <c r="B743" s="2"/>
    </row>
    <row r="744" spans="2:2" ht="14.25" customHeight="1" x14ac:dyDescent="0.25">
      <c r="B744" s="2"/>
    </row>
    <row r="745" spans="2:2" ht="14.25" customHeight="1" x14ac:dyDescent="0.25">
      <c r="B745" s="2"/>
    </row>
    <row r="746" spans="2:2" ht="14.25" customHeight="1" x14ac:dyDescent="0.25">
      <c r="B746" s="2"/>
    </row>
    <row r="747" spans="2:2" ht="14.25" customHeight="1" x14ac:dyDescent="0.25">
      <c r="B747" s="2"/>
    </row>
    <row r="748" spans="2:2" ht="14.25" customHeight="1" x14ac:dyDescent="0.25">
      <c r="B748" s="2"/>
    </row>
    <row r="749" spans="2:2" ht="14.25" customHeight="1" x14ac:dyDescent="0.25">
      <c r="B749" s="2"/>
    </row>
    <row r="750" spans="2:2" ht="14.25" customHeight="1" x14ac:dyDescent="0.25">
      <c r="B750" s="2"/>
    </row>
    <row r="751" spans="2:2" ht="14.25" customHeight="1" x14ac:dyDescent="0.25">
      <c r="B751" s="2"/>
    </row>
    <row r="752" spans="2:2" ht="14.25" customHeight="1" x14ac:dyDescent="0.25">
      <c r="B752" s="2"/>
    </row>
    <row r="753" spans="2:2" ht="14.25" customHeight="1" x14ac:dyDescent="0.25">
      <c r="B753" s="2"/>
    </row>
    <row r="754" spans="2:2" ht="14.25" customHeight="1" x14ac:dyDescent="0.25">
      <c r="B754" s="2"/>
    </row>
    <row r="755" spans="2:2" ht="14.25" customHeight="1" x14ac:dyDescent="0.25">
      <c r="B755" s="2"/>
    </row>
    <row r="756" spans="2:2" ht="14.25" customHeight="1" x14ac:dyDescent="0.25">
      <c r="B756" s="2"/>
    </row>
    <row r="757" spans="2:2" ht="14.25" customHeight="1" x14ac:dyDescent="0.25">
      <c r="B757" s="2"/>
    </row>
    <row r="758" spans="2:2" ht="14.25" customHeight="1" x14ac:dyDescent="0.25">
      <c r="B758" s="2"/>
    </row>
    <row r="759" spans="2:2" ht="14.25" customHeight="1" x14ac:dyDescent="0.25">
      <c r="B759" s="2"/>
    </row>
    <row r="760" spans="2:2" ht="14.25" customHeight="1" x14ac:dyDescent="0.25">
      <c r="B760" s="2"/>
    </row>
    <row r="761" spans="2:2" ht="14.25" customHeight="1" x14ac:dyDescent="0.25">
      <c r="B761" s="2"/>
    </row>
    <row r="762" spans="2:2" ht="14.25" customHeight="1" x14ac:dyDescent="0.25">
      <c r="B762" s="2"/>
    </row>
    <row r="763" spans="2:2" ht="14.25" customHeight="1" x14ac:dyDescent="0.25">
      <c r="B763" s="2"/>
    </row>
    <row r="764" spans="2:2" ht="14.25" customHeight="1" x14ac:dyDescent="0.25">
      <c r="B764" s="2"/>
    </row>
    <row r="765" spans="2:2" ht="14.25" customHeight="1" x14ac:dyDescent="0.25">
      <c r="B765" s="2"/>
    </row>
    <row r="766" spans="2:2" ht="14.25" customHeight="1" x14ac:dyDescent="0.25">
      <c r="B766" s="2"/>
    </row>
    <row r="767" spans="2:2" ht="14.25" customHeight="1" x14ac:dyDescent="0.25">
      <c r="B767" s="2"/>
    </row>
    <row r="768" spans="2:2" ht="14.25" customHeight="1" x14ac:dyDescent="0.25">
      <c r="B768" s="2"/>
    </row>
    <row r="769" spans="2:2" ht="14.25" customHeight="1" x14ac:dyDescent="0.25">
      <c r="B769" s="2"/>
    </row>
    <row r="770" spans="2:2" ht="14.25" customHeight="1" x14ac:dyDescent="0.25">
      <c r="B770" s="2"/>
    </row>
    <row r="771" spans="2:2" ht="14.25" customHeight="1" x14ac:dyDescent="0.25">
      <c r="B771" s="2"/>
    </row>
    <row r="772" spans="2:2" ht="14.25" customHeight="1" x14ac:dyDescent="0.25">
      <c r="B772" s="2"/>
    </row>
    <row r="773" spans="2:2" ht="14.25" customHeight="1" x14ac:dyDescent="0.25">
      <c r="B773" s="2"/>
    </row>
    <row r="774" spans="2:2" ht="14.25" customHeight="1" x14ac:dyDescent="0.25">
      <c r="B774" s="2"/>
    </row>
    <row r="775" spans="2:2" ht="14.25" customHeight="1" x14ac:dyDescent="0.25">
      <c r="B775" s="2"/>
    </row>
    <row r="776" spans="2:2" ht="14.25" customHeight="1" x14ac:dyDescent="0.25">
      <c r="B776" s="2"/>
    </row>
    <row r="777" spans="2:2" ht="14.25" customHeight="1" x14ac:dyDescent="0.25">
      <c r="B777" s="2"/>
    </row>
    <row r="778" spans="2:2" ht="14.25" customHeight="1" x14ac:dyDescent="0.25">
      <c r="B778" s="2"/>
    </row>
    <row r="779" spans="2:2" ht="14.25" customHeight="1" x14ac:dyDescent="0.25">
      <c r="B779" s="2"/>
    </row>
    <row r="780" spans="2:2" ht="14.25" customHeight="1" x14ac:dyDescent="0.25">
      <c r="B780" s="2"/>
    </row>
    <row r="781" spans="2:2" ht="14.25" customHeight="1" x14ac:dyDescent="0.25">
      <c r="B781" s="2"/>
    </row>
    <row r="782" spans="2:2" ht="14.25" customHeight="1" x14ac:dyDescent="0.25">
      <c r="B782" s="2"/>
    </row>
    <row r="783" spans="2:2" ht="14.25" customHeight="1" x14ac:dyDescent="0.25">
      <c r="B783" s="2"/>
    </row>
    <row r="784" spans="2:2" ht="14.25" customHeight="1" x14ac:dyDescent="0.25">
      <c r="B784" s="2"/>
    </row>
    <row r="785" spans="2:2" ht="14.25" customHeight="1" x14ac:dyDescent="0.25">
      <c r="B785" s="2"/>
    </row>
    <row r="786" spans="2:2" ht="14.25" customHeight="1" x14ac:dyDescent="0.25">
      <c r="B786" s="2"/>
    </row>
    <row r="787" spans="2:2" ht="14.25" customHeight="1" x14ac:dyDescent="0.25">
      <c r="B787" s="2"/>
    </row>
    <row r="788" spans="2:2" ht="14.25" customHeight="1" x14ac:dyDescent="0.25">
      <c r="B788" s="2"/>
    </row>
    <row r="789" spans="2:2" ht="14.25" customHeight="1" x14ac:dyDescent="0.25">
      <c r="B789" s="2"/>
    </row>
    <row r="790" spans="2:2" ht="14.25" customHeight="1" x14ac:dyDescent="0.25">
      <c r="B790" s="2"/>
    </row>
    <row r="791" spans="2:2" ht="14.25" customHeight="1" x14ac:dyDescent="0.25">
      <c r="B791" s="2"/>
    </row>
    <row r="792" spans="2:2" ht="14.25" customHeight="1" x14ac:dyDescent="0.25">
      <c r="B792" s="2"/>
    </row>
    <row r="793" spans="2:2" ht="14.25" customHeight="1" x14ac:dyDescent="0.25">
      <c r="B793" s="2"/>
    </row>
    <row r="794" spans="2:2" ht="14.25" customHeight="1" x14ac:dyDescent="0.25">
      <c r="B794" s="2"/>
    </row>
    <row r="795" spans="2:2" ht="14.25" customHeight="1" x14ac:dyDescent="0.25">
      <c r="B795" s="2"/>
    </row>
    <row r="796" spans="2:2" ht="14.25" customHeight="1" x14ac:dyDescent="0.25">
      <c r="B796" s="2"/>
    </row>
    <row r="797" spans="2:2" ht="14.25" customHeight="1" x14ac:dyDescent="0.25">
      <c r="B797" s="2"/>
    </row>
    <row r="798" spans="2:2" ht="14.25" customHeight="1" x14ac:dyDescent="0.25">
      <c r="B798" s="2"/>
    </row>
    <row r="799" spans="2:2" ht="14.25" customHeight="1" x14ac:dyDescent="0.25">
      <c r="B799" s="2"/>
    </row>
    <row r="800" spans="2:2" ht="14.25" customHeight="1" x14ac:dyDescent="0.25">
      <c r="B800" s="2"/>
    </row>
    <row r="801" spans="2:2" ht="14.25" customHeight="1" x14ac:dyDescent="0.25">
      <c r="B801" s="2"/>
    </row>
    <row r="802" spans="2:2" ht="14.25" customHeight="1" x14ac:dyDescent="0.25">
      <c r="B802" s="2"/>
    </row>
    <row r="803" spans="2:2" ht="14.25" customHeight="1" x14ac:dyDescent="0.25">
      <c r="B803" s="2"/>
    </row>
    <row r="804" spans="2:2" ht="14.25" customHeight="1" x14ac:dyDescent="0.25">
      <c r="B804" s="2"/>
    </row>
    <row r="805" spans="2:2" ht="14.25" customHeight="1" x14ac:dyDescent="0.25">
      <c r="B805" s="2"/>
    </row>
    <row r="806" spans="2:2" ht="14.25" customHeight="1" x14ac:dyDescent="0.25">
      <c r="B806" s="2"/>
    </row>
    <row r="807" spans="2:2" ht="14.25" customHeight="1" x14ac:dyDescent="0.25">
      <c r="B807" s="2"/>
    </row>
    <row r="808" spans="2:2" ht="14.25" customHeight="1" x14ac:dyDescent="0.25">
      <c r="B808" s="2"/>
    </row>
    <row r="809" spans="2:2" ht="14.25" customHeight="1" x14ac:dyDescent="0.25">
      <c r="B809" s="2"/>
    </row>
    <row r="810" spans="2:2" ht="14.25" customHeight="1" x14ac:dyDescent="0.25">
      <c r="B810" s="2"/>
    </row>
    <row r="811" spans="2:2" ht="14.25" customHeight="1" x14ac:dyDescent="0.25">
      <c r="B811" s="2"/>
    </row>
    <row r="812" spans="2:2" ht="14.25" customHeight="1" x14ac:dyDescent="0.25">
      <c r="B812" s="2"/>
    </row>
    <row r="813" spans="2:2" ht="14.25" customHeight="1" x14ac:dyDescent="0.25">
      <c r="B813" s="2"/>
    </row>
    <row r="814" spans="2:2" ht="14.25" customHeight="1" x14ac:dyDescent="0.25">
      <c r="B814" s="2"/>
    </row>
    <row r="815" spans="2:2" ht="14.25" customHeight="1" x14ac:dyDescent="0.25">
      <c r="B815" s="2"/>
    </row>
    <row r="816" spans="2:2" ht="14.25" customHeight="1" x14ac:dyDescent="0.25">
      <c r="B816" s="2"/>
    </row>
    <row r="817" spans="2:2" ht="14.25" customHeight="1" x14ac:dyDescent="0.25">
      <c r="B817" s="2"/>
    </row>
    <row r="818" spans="2:2" ht="14.25" customHeight="1" x14ac:dyDescent="0.25">
      <c r="B818" s="2"/>
    </row>
    <row r="819" spans="2:2" ht="14.25" customHeight="1" x14ac:dyDescent="0.25">
      <c r="B819" s="2"/>
    </row>
    <row r="820" spans="2:2" ht="14.25" customHeight="1" x14ac:dyDescent="0.25">
      <c r="B820" s="2"/>
    </row>
    <row r="821" spans="2:2" ht="14.25" customHeight="1" x14ac:dyDescent="0.25">
      <c r="B821" s="2"/>
    </row>
    <row r="822" spans="2:2" ht="14.25" customHeight="1" x14ac:dyDescent="0.25">
      <c r="B822" s="2"/>
    </row>
    <row r="823" spans="2:2" ht="14.25" customHeight="1" x14ac:dyDescent="0.25">
      <c r="B823" s="2"/>
    </row>
    <row r="824" spans="2:2" ht="14.25" customHeight="1" x14ac:dyDescent="0.25">
      <c r="B824" s="2"/>
    </row>
    <row r="825" spans="2:2" ht="14.25" customHeight="1" x14ac:dyDescent="0.25">
      <c r="B825" s="2"/>
    </row>
    <row r="826" spans="2:2" ht="14.25" customHeight="1" x14ac:dyDescent="0.25">
      <c r="B826" s="2"/>
    </row>
    <row r="827" spans="2:2" ht="14.25" customHeight="1" x14ac:dyDescent="0.25">
      <c r="B827" s="2"/>
    </row>
    <row r="828" spans="2:2" ht="14.25" customHeight="1" x14ac:dyDescent="0.25">
      <c r="B828" s="2"/>
    </row>
    <row r="829" spans="2:2" ht="14.25" customHeight="1" x14ac:dyDescent="0.25">
      <c r="B829" s="2"/>
    </row>
    <row r="830" spans="2:2" ht="14.25" customHeight="1" x14ac:dyDescent="0.25">
      <c r="B830" s="2"/>
    </row>
    <row r="831" spans="2:2" ht="14.25" customHeight="1" x14ac:dyDescent="0.25">
      <c r="B831" s="2"/>
    </row>
    <row r="832" spans="2:2" ht="14.25" customHeight="1" x14ac:dyDescent="0.25">
      <c r="B832" s="2"/>
    </row>
    <row r="833" spans="2:2" ht="14.25" customHeight="1" x14ac:dyDescent="0.25">
      <c r="B833" s="2"/>
    </row>
    <row r="834" spans="2:2" ht="14.25" customHeight="1" x14ac:dyDescent="0.25">
      <c r="B834" s="2"/>
    </row>
    <row r="835" spans="2:2" ht="14.25" customHeight="1" x14ac:dyDescent="0.25">
      <c r="B835" s="2"/>
    </row>
    <row r="836" spans="2:2" ht="14.25" customHeight="1" x14ac:dyDescent="0.25">
      <c r="B836" s="2"/>
    </row>
    <row r="837" spans="2:2" ht="14.25" customHeight="1" x14ac:dyDescent="0.25">
      <c r="B837" s="2"/>
    </row>
    <row r="838" spans="2:2" ht="14.25" customHeight="1" x14ac:dyDescent="0.25">
      <c r="B838" s="2"/>
    </row>
    <row r="839" spans="2:2" ht="14.25" customHeight="1" x14ac:dyDescent="0.25">
      <c r="B839" s="2"/>
    </row>
    <row r="840" spans="2:2" ht="14.25" customHeight="1" x14ac:dyDescent="0.25">
      <c r="B840" s="2"/>
    </row>
    <row r="841" spans="2:2" ht="14.25" customHeight="1" x14ac:dyDescent="0.25">
      <c r="B841" s="2"/>
    </row>
    <row r="842" spans="2:2" ht="14.25" customHeight="1" x14ac:dyDescent="0.25">
      <c r="B842" s="2"/>
    </row>
    <row r="843" spans="2:2" ht="14.25" customHeight="1" x14ac:dyDescent="0.25">
      <c r="B843" s="2"/>
    </row>
    <row r="844" spans="2:2" ht="14.25" customHeight="1" x14ac:dyDescent="0.25">
      <c r="B844" s="2"/>
    </row>
    <row r="845" spans="2:2" ht="14.25" customHeight="1" x14ac:dyDescent="0.25">
      <c r="B845" s="2"/>
    </row>
    <row r="846" spans="2:2" ht="14.25" customHeight="1" x14ac:dyDescent="0.25">
      <c r="B846" s="2"/>
    </row>
    <row r="847" spans="2:2" ht="14.25" customHeight="1" x14ac:dyDescent="0.25">
      <c r="B847" s="2"/>
    </row>
    <row r="848" spans="2:2" ht="14.25" customHeight="1" x14ac:dyDescent="0.25">
      <c r="B848" s="2"/>
    </row>
    <row r="849" spans="2:2" ht="14.25" customHeight="1" x14ac:dyDescent="0.25">
      <c r="B849" s="2"/>
    </row>
    <row r="850" spans="2:2" ht="14.25" customHeight="1" x14ac:dyDescent="0.25">
      <c r="B850" s="2"/>
    </row>
    <row r="851" spans="2:2" ht="14.25" customHeight="1" x14ac:dyDescent="0.25">
      <c r="B851" s="2"/>
    </row>
    <row r="852" spans="2:2" ht="14.25" customHeight="1" x14ac:dyDescent="0.25">
      <c r="B852" s="2"/>
    </row>
    <row r="853" spans="2:2" ht="14.25" customHeight="1" x14ac:dyDescent="0.25">
      <c r="B853" s="2"/>
    </row>
    <row r="854" spans="2:2" ht="14.25" customHeight="1" x14ac:dyDescent="0.25">
      <c r="B854" s="2"/>
    </row>
    <row r="855" spans="2:2" ht="14.25" customHeight="1" x14ac:dyDescent="0.25">
      <c r="B855" s="2"/>
    </row>
    <row r="856" spans="2:2" ht="14.25" customHeight="1" x14ac:dyDescent="0.25">
      <c r="B856" s="2"/>
    </row>
    <row r="857" spans="2:2" ht="14.25" customHeight="1" x14ac:dyDescent="0.25">
      <c r="B857" s="2"/>
    </row>
    <row r="858" spans="2:2" ht="14.25" customHeight="1" x14ac:dyDescent="0.25">
      <c r="B858" s="2"/>
    </row>
    <row r="859" spans="2:2" ht="14.25" customHeight="1" x14ac:dyDescent="0.25">
      <c r="B859" s="2"/>
    </row>
    <row r="860" spans="2:2" ht="14.25" customHeight="1" x14ac:dyDescent="0.25">
      <c r="B860" s="2"/>
    </row>
    <row r="861" spans="2:2" ht="14.25" customHeight="1" x14ac:dyDescent="0.25">
      <c r="B861" s="2"/>
    </row>
    <row r="862" spans="2:2" ht="14.25" customHeight="1" x14ac:dyDescent="0.25">
      <c r="B862" s="2"/>
    </row>
    <row r="863" spans="2:2" ht="14.25" customHeight="1" x14ac:dyDescent="0.25">
      <c r="B863" s="2"/>
    </row>
    <row r="864" spans="2:2" ht="14.25" customHeight="1" x14ac:dyDescent="0.25">
      <c r="B864" s="2"/>
    </row>
    <row r="865" spans="2:2" ht="14.25" customHeight="1" x14ac:dyDescent="0.25">
      <c r="B865" s="2"/>
    </row>
    <row r="866" spans="2:2" ht="14.25" customHeight="1" x14ac:dyDescent="0.25">
      <c r="B866" s="2"/>
    </row>
    <row r="867" spans="2:2" ht="14.25" customHeight="1" x14ac:dyDescent="0.25">
      <c r="B867" s="2"/>
    </row>
    <row r="868" spans="2:2" ht="14.25" customHeight="1" x14ac:dyDescent="0.25">
      <c r="B868" s="2"/>
    </row>
    <row r="869" spans="2:2" ht="14.25" customHeight="1" x14ac:dyDescent="0.25">
      <c r="B869" s="2"/>
    </row>
    <row r="870" spans="2:2" ht="14.25" customHeight="1" x14ac:dyDescent="0.25">
      <c r="B870" s="2"/>
    </row>
    <row r="871" spans="2:2" ht="14.25" customHeight="1" x14ac:dyDescent="0.25">
      <c r="B871" s="2"/>
    </row>
    <row r="872" spans="2:2" ht="14.25" customHeight="1" x14ac:dyDescent="0.25">
      <c r="B872" s="2"/>
    </row>
    <row r="873" spans="2:2" ht="14.25" customHeight="1" x14ac:dyDescent="0.25">
      <c r="B873" s="2"/>
    </row>
    <row r="874" spans="2:2" ht="14.25" customHeight="1" x14ac:dyDescent="0.25">
      <c r="B874" s="2"/>
    </row>
    <row r="875" spans="2:2" ht="14.25" customHeight="1" x14ac:dyDescent="0.25">
      <c r="B875" s="2"/>
    </row>
    <row r="876" spans="2:2" ht="14.25" customHeight="1" x14ac:dyDescent="0.25">
      <c r="B876" s="2"/>
    </row>
    <row r="877" spans="2:2" ht="14.25" customHeight="1" x14ac:dyDescent="0.25">
      <c r="B877" s="2"/>
    </row>
    <row r="878" spans="2:2" ht="14.25" customHeight="1" x14ac:dyDescent="0.25">
      <c r="B878" s="2"/>
    </row>
    <row r="879" spans="2:2" ht="14.25" customHeight="1" x14ac:dyDescent="0.25">
      <c r="B879" s="2"/>
    </row>
    <row r="880" spans="2:2" ht="14.25" customHeight="1" x14ac:dyDescent="0.25">
      <c r="B880" s="2"/>
    </row>
    <row r="881" spans="2:2" ht="14.25" customHeight="1" x14ac:dyDescent="0.25">
      <c r="B881" s="2"/>
    </row>
    <row r="882" spans="2:2" ht="14.25" customHeight="1" x14ac:dyDescent="0.25">
      <c r="B882" s="2"/>
    </row>
    <row r="883" spans="2:2" ht="14.25" customHeight="1" x14ac:dyDescent="0.25">
      <c r="B883" s="2"/>
    </row>
    <row r="884" spans="2:2" ht="14.25" customHeight="1" x14ac:dyDescent="0.25">
      <c r="B884" s="2"/>
    </row>
    <row r="885" spans="2:2" ht="14.25" customHeight="1" x14ac:dyDescent="0.25">
      <c r="B885" s="2"/>
    </row>
    <row r="886" spans="2:2" ht="14.25" customHeight="1" x14ac:dyDescent="0.25">
      <c r="B886" s="2"/>
    </row>
    <row r="887" spans="2:2" ht="14.25" customHeight="1" x14ac:dyDescent="0.25">
      <c r="B887" s="2"/>
    </row>
    <row r="888" spans="2:2" ht="14.25" customHeight="1" x14ac:dyDescent="0.25">
      <c r="B888" s="2"/>
    </row>
    <row r="889" spans="2:2" ht="14.25" customHeight="1" x14ac:dyDescent="0.25">
      <c r="B889" s="2"/>
    </row>
    <row r="890" spans="2:2" ht="14.25" customHeight="1" x14ac:dyDescent="0.25">
      <c r="B890" s="2"/>
    </row>
    <row r="891" spans="2:2" ht="14.25" customHeight="1" x14ac:dyDescent="0.25">
      <c r="B891" s="2"/>
    </row>
    <row r="892" spans="2:2" ht="14.25" customHeight="1" x14ac:dyDescent="0.25">
      <c r="B892" s="2"/>
    </row>
    <row r="893" spans="2:2" ht="14.25" customHeight="1" x14ac:dyDescent="0.25">
      <c r="B893" s="2"/>
    </row>
    <row r="894" spans="2:2" ht="14.25" customHeight="1" x14ac:dyDescent="0.25">
      <c r="B894" s="2"/>
    </row>
    <row r="895" spans="2:2" ht="14.25" customHeight="1" x14ac:dyDescent="0.25">
      <c r="B895" s="2"/>
    </row>
    <row r="896" spans="2:2" ht="14.25" customHeight="1" x14ac:dyDescent="0.25">
      <c r="B896" s="2"/>
    </row>
    <row r="897" spans="2:2" ht="14.25" customHeight="1" x14ac:dyDescent="0.25">
      <c r="B897" s="2"/>
    </row>
    <row r="898" spans="2:2" ht="14.25" customHeight="1" x14ac:dyDescent="0.25">
      <c r="B898" s="2"/>
    </row>
    <row r="899" spans="2:2" ht="14.25" customHeight="1" x14ac:dyDescent="0.25">
      <c r="B899" s="2"/>
    </row>
    <row r="900" spans="2:2" ht="14.25" customHeight="1" x14ac:dyDescent="0.25">
      <c r="B900" s="2"/>
    </row>
    <row r="901" spans="2:2" ht="14.25" customHeight="1" x14ac:dyDescent="0.25">
      <c r="B901" s="2"/>
    </row>
    <row r="902" spans="2:2" ht="14.25" customHeight="1" x14ac:dyDescent="0.25">
      <c r="B902" s="2"/>
    </row>
    <row r="903" spans="2:2" ht="14.25" customHeight="1" x14ac:dyDescent="0.25">
      <c r="B903" s="2"/>
    </row>
    <row r="904" spans="2:2" ht="14.25" customHeight="1" x14ac:dyDescent="0.25">
      <c r="B904" s="2"/>
    </row>
    <row r="905" spans="2:2" ht="14.25" customHeight="1" x14ac:dyDescent="0.25">
      <c r="B905" s="2"/>
    </row>
    <row r="906" spans="2:2" ht="14.25" customHeight="1" x14ac:dyDescent="0.25">
      <c r="B906" s="2"/>
    </row>
    <row r="907" spans="2:2" ht="14.25" customHeight="1" x14ac:dyDescent="0.25">
      <c r="B907" s="2"/>
    </row>
    <row r="908" spans="2:2" ht="14.25" customHeight="1" x14ac:dyDescent="0.25">
      <c r="B908" s="2"/>
    </row>
    <row r="909" spans="2:2" ht="14.25" customHeight="1" x14ac:dyDescent="0.25">
      <c r="B909" s="2"/>
    </row>
    <row r="910" spans="2:2" ht="14.25" customHeight="1" x14ac:dyDescent="0.25">
      <c r="B910" s="2"/>
    </row>
    <row r="911" spans="2:2" ht="14.25" customHeight="1" x14ac:dyDescent="0.25">
      <c r="B911" s="2"/>
    </row>
    <row r="912" spans="2:2" ht="14.25" customHeight="1" x14ac:dyDescent="0.25">
      <c r="B912" s="2"/>
    </row>
    <row r="913" spans="2:2" ht="14.25" customHeight="1" x14ac:dyDescent="0.25">
      <c r="B913" s="2"/>
    </row>
    <row r="914" spans="2:2" ht="14.25" customHeight="1" x14ac:dyDescent="0.25">
      <c r="B914" s="2"/>
    </row>
    <row r="915" spans="2:2" ht="14.25" customHeight="1" x14ac:dyDescent="0.25">
      <c r="B915" s="2"/>
    </row>
    <row r="916" spans="2:2" ht="14.25" customHeight="1" x14ac:dyDescent="0.25">
      <c r="B916" s="2"/>
    </row>
    <row r="917" spans="2:2" ht="14.25" customHeight="1" x14ac:dyDescent="0.25">
      <c r="B917" s="2"/>
    </row>
    <row r="918" spans="2:2" ht="14.25" customHeight="1" x14ac:dyDescent="0.25">
      <c r="B918" s="2"/>
    </row>
    <row r="919" spans="2:2" ht="14.25" customHeight="1" x14ac:dyDescent="0.25">
      <c r="B919" s="2"/>
    </row>
    <row r="920" spans="2:2" ht="14.25" customHeight="1" x14ac:dyDescent="0.25">
      <c r="B920" s="2"/>
    </row>
    <row r="921" spans="2:2" ht="14.25" customHeight="1" x14ac:dyDescent="0.25">
      <c r="B921" s="2"/>
    </row>
    <row r="922" spans="2:2" ht="14.25" customHeight="1" x14ac:dyDescent="0.25">
      <c r="B922" s="2"/>
    </row>
    <row r="923" spans="2:2" ht="14.25" customHeight="1" x14ac:dyDescent="0.25">
      <c r="B923" s="2"/>
    </row>
    <row r="924" spans="2:2" ht="14.25" customHeight="1" x14ac:dyDescent="0.25">
      <c r="B924" s="2"/>
    </row>
    <row r="925" spans="2:2" ht="14.25" customHeight="1" x14ac:dyDescent="0.25">
      <c r="B925" s="2"/>
    </row>
    <row r="926" spans="2:2" ht="14.25" customHeight="1" x14ac:dyDescent="0.25">
      <c r="B926" s="2"/>
    </row>
    <row r="927" spans="2:2" ht="14.25" customHeight="1" x14ac:dyDescent="0.25">
      <c r="B927" s="2"/>
    </row>
    <row r="928" spans="2:2" ht="14.25" customHeight="1" x14ac:dyDescent="0.25">
      <c r="B928" s="2"/>
    </row>
    <row r="929" spans="2:2" ht="14.25" customHeight="1" x14ac:dyDescent="0.25">
      <c r="B929" s="2"/>
    </row>
    <row r="930" spans="2:2" ht="14.25" customHeight="1" x14ac:dyDescent="0.25">
      <c r="B930" s="2"/>
    </row>
    <row r="931" spans="2:2" ht="14.25" customHeight="1" x14ac:dyDescent="0.25">
      <c r="B931" s="2"/>
    </row>
    <row r="932" spans="2:2" ht="14.25" customHeight="1" x14ac:dyDescent="0.25">
      <c r="B932" s="2"/>
    </row>
    <row r="933" spans="2:2" ht="14.25" customHeight="1" x14ac:dyDescent="0.25">
      <c r="B933" s="2"/>
    </row>
    <row r="934" spans="2:2" ht="14.25" customHeight="1" x14ac:dyDescent="0.25">
      <c r="B934" s="2"/>
    </row>
    <row r="935" spans="2:2" ht="14.25" customHeight="1" x14ac:dyDescent="0.25">
      <c r="B935" s="2"/>
    </row>
    <row r="936" spans="2:2" ht="14.25" customHeight="1" x14ac:dyDescent="0.25">
      <c r="B936" s="2"/>
    </row>
    <row r="937" spans="2:2" ht="14.25" customHeight="1" x14ac:dyDescent="0.25">
      <c r="B937" s="2"/>
    </row>
    <row r="938" spans="2:2" ht="14.25" customHeight="1" x14ac:dyDescent="0.25">
      <c r="B938" s="2"/>
    </row>
    <row r="939" spans="2:2" ht="14.25" customHeight="1" x14ac:dyDescent="0.25">
      <c r="B939" s="2"/>
    </row>
    <row r="940" spans="2:2" ht="14.25" customHeight="1" x14ac:dyDescent="0.25">
      <c r="B940" s="2"/>
    </row>
    <row r="941" spans="2:2" ht="14.25" customHeight="1" x14ac:dyDescent="0.25">
      <c r="B941" s="2"/>
    </row>
    <row r="942" spans="2:2" ht="14.25" customHeight="1" x14ac:dyDescent="0.25">
      <c r="B942" s="2"/>
    </row>
    <row r="943" spans="2:2" ht="14.25" customHeight="1" x14ac:dyDescent="0.25">
      <c r="B943" s="2"/>
    </row>
    <row r="944" spans="2:2" ht="14.25" customHeight="1" x14ac:dyDescent="0.25">
      <c r="B944" s="2"/>
    </row>
    <row r="945" spans="2:2" ht="14.25" customHeight="1" x14ac:dyDescent="0.25">
      <c r="B945" s="2"/>
    </row>
    <row r="946" spans="2:2" ht="14.25" customHeight="1" x14ac:dyDescent="0.25">
      <c r="B946" s="2"/>
    </row>
    <row r="947" spans="2:2" ht="14.25" customHeight="1" x14ac:dyDescent="0.25">
      <c r="B947" s="2"/>
    </row>
    <row r="948" spans="2:2" ht="14.25" customHeight="1" x14ac:dyDescent="0.25">
      <c r="B948" s="2"/>
    </row>
    <row r="949" spans="2:2" ht="14.25" customHeight="1" x14ac:dyDescent="0.25">
      <c r="B949" s="2"/>
    </row>
    <row r="950" spans="2:2" ht="14.25" customHeight="1" x14ac:dyDescent="0.25">
      <c r="B950" s="2"/>
    </row>
    <row r="951" spans="2:2" ht="14.25" customHeight="1" x14ac:dyDescent="0.25">
      <c r="B951" s="2"/>
    </row>
    <row r="952" spans="2:2" ht="14.25" customHeight="1" x14ac:dyDescent="0.25">
      <c r="B952" s="2"/>
    </row>
    <row r="953" spans="2:2" ht="14.25" customHeight="1" x14ac:dyDescent="0.25">
      <c r="B953" s="2"/>
    </row>
    <row r="954" spans="2:2" ht="14.25" customHeight="1" x14ac:dyDescent="0.25">
      <c r="B954" s="2"/>
    </row>
    <row r="955" spans="2:2" ht="14.25" customHeight="1" x14ac:dyDescent="0.25">
      <c r="B955" s="2"/>
    </row>
    <row r="956" spans="2:2" ht="14.25" customHeight="1" x14ac:dyDescent="0.25">
      <c r="B956" s="2"/>
    </row>
    <row r="957" spans="2:2" ht="14.25" customHeight="1" x14ac:dyDescent="0.25">
      <c r="B957" s="2"/>
    </row>
    <row r="958" spans="2:2" ht="14.25" customHeight="1" x14ac:dyDescent="0.25">
      <c r="B958" s="2"/>
    </row>
    <row r="959" spans="2:2" ht="14.25" customHeight="1" x14ac:dyDescent="0.25">
      <c r="B959" s="2"/>
    </row>
    <row r="960" spans="2:2" ht="14.25" customHeight="1" x14ac:dyDescent="0.25">
      <c r="B960" s="2"/>
    </row>
    <row r="961" spans="2:2" ht="14.25" customHeight="1" x14ac:dyDescent="0.25">
      <c r="B961" s="2"/>
    </row>
    <row r="962" spans="2:2" ht="14.25" customHeight="1" x14ac:dyDescent="0.25">
      <c r="B962" s="2"/>
    </row>
    <row r="963" spans="2:2" ht="14.25" customHeight="1" x14ac:dyDescent="0.25">
      <c r="B963" s="2"/>
    </row>
    <row r="964" spans="2:2" ht="14.25" customHeight="1" x14ac:dyDescent="0.25">
      <c r="B964" s="2"/>
    </row>
    <row r="965" spans="2:2" ht="14.25" customHeight="1" x14ac:dyDescent="0.25">
      <c r="B965" s="2"/>
    </row>
    <row r="966" spans="2:2" ht="14.25" customHeight="1" x14ac:dyDescent="0.25">
      <c r="B966" s="2"/>
    </row>
    <row r="967" spans="2:2" ht="14.25" customHeight="1" x14ac:dyDescent="0.25">
      <c r="B967" s="2"/>
    </row>
    <row r="968" spans="2:2" ht="14.25" customHeight="1" x14ac:dyDescent="0.25">
      <c r="B968" s="2"/>
    </row>
    <row r="969" spans="2:2" ht="14.25" customHeight="1" x14ac:dyDescent="0.25">
      <c r="B969" s="2"/>
    </row>
    <row r="970" spans="2:2" ht="14.25" customHeight="1" x14ac:dyDescent="0.25">
      <c r="B970" s="2"/>
    </row>
    <row r="971" spans="2:2" ht="14.25" customHeight="1" x14ac:dyDescent="0.25">
      <c r="B971" s="2"/>
    </row>
    <row r="972" spans="2:2" ht="14.25" customHeight="1" x14ac:dyDescent="0.25">
      <c r="B972" s="2"/>
    </row>
    <row r="973" spans="2:2" ht="14.25" customHeight="1" x14ac:dyDescent="0.25">
      <c r="B973" s="2"/>
    </row>
    <row r="974" spans="2:2" ht="14.25" customHeight="1" x14ac:dyDescent="0.25">
      <c r="B974" s="2"/>
    </row>
    <row r="975" spans="2:2" ht="14.25" customHeight="1" x14ac:dyDescent="0.25">
      <c r="B975" s="2"/>
    </row>
    <row r="976" spans="2:2" ht="14.25" customHeight="1" x14ac:dyDescent="0.25">
      <c r="B976" s="2"/>
    </row>
    <row r="977" spans="2:2" ht="14.25" customHeight="1" x14ac:dyDescent="0.25">
      <c r="B977" s="2"/>
    </row>
    <row r="978" spans="2:2" ht="14.25" customHeight="1" x14ac:dyDescent="0.25">
      <c r="B978" s="2"/>
    </row>
    <row r="979" spans="2:2" ht="14.25" customHeight="1" x14ac:dyDescent="0.25">
      <c r="B979" s="2"/>
    </row>
    <row r="980" spans="2:2" ht="14.25" customHeight="1" x14ac:dyDescent="0.25">
      <c r="B980" s="2"/>
    </row>
    <row r="981" spans="2:2" ht="14.25" customHeight="1" x14ac:dyDescent="0.25">
      <c r="B981" s="2"/>
    </row>
    <row r="982" spans="2:2" ht="14.25" customHeight="1" x14ac:dyDescent="0.25">
      <c r="B982" s="2"/>
    </row>
    <row r="983" spans="2:2" ht="14.25" customHeight="1" x14ac:dyDescent="0.25">
      <c r="B983" s="2"/>
    </row>
    <row r="984" spans="2:2" ht="14.25" customHeight="1" x14ac:dyDescent="0.25">
      <c r="B984" s="2"/>
    </row>
    <row r="985" spans="2:2" ht="14.25" customHeight="1" x14ac:dyDescent="0.25">
      <c r="B985" s="2"/>
    </row>
    <row r="986" spans="2:2" ht="14.25" customHeight="1" x14ac:dyDescent="0.25">
      <c r="B986" s="2"/>
    </row>
    <row r="987" spans="2:2" ht="14.25" customHeight="1" x14ac:dyDescent="0.25">
      <c r="B987" s="2"/>
    </row>
    <row r="988" spans="2:2" ht="14.25" customHeight="1" x14ac:dyDescent="0.25">
      <c r="B988" s="2"/>
    </row>
    <row r="989" spans="2:2" ht="14.25" customHeight="1" x14ac:dyDescent="0.25">
      <c r="B989" s="2"/>
    </row>
    <row r="990" spans="2:2" ht="14.25" customHeight="1" x14ac:dyDescent="0.25">
      <c r="B990" s="2"/>
    </row>
    <row r="991" spans="2:2" ht="14.25" customHeight="1" x14ac:dyDescent="0.25">
      <c r="B991" s="2"/>
    </row>
    <row r="992" spans="2:2" ht="14.25" customHeight="1" x14ac:dyDescent="0.25">
      <c r="B992" s="2"/>
    </row>
    <row r="993" spans="2:2" ht="14.25" customHeight="1" x14ac:dyDescent="0.25">
      <c r="B993" s="2"/>
    </row>
    <row r="994" spans="2:2" ht="14.25" customHeight="1" x14ac:dyDescent="0.25">
      <c r="B994" s="2"/>
    </row>
    <row r="995" spans="2:2" ht="14.25" customHeight="1" x14ac:dyDescent="0.25">
      <c r="B995" s="2"/>
    </row>
    <row r="996" spans="2:2" ht="14.25" customHeight="1" x14ac:dyDescent="0.25">
      <c r="B996" s="2"/>
    </row>
    <row r="997" spans="2:2" ht="14.25" customHeight="1" x14ac:dyDescent="0.25">
      <c r="B997" s="2"/>
    </row>
    <row r="998" spans="2:2" ht="14.25" customHeight="1" x14ac:dyDescent="0.25">
      <c r="B998" s="2"/>
    </row>
    <row r="999" spans="2:2" ht="14.25" customHeight="1" x14ac:dyDescent="0.25">
      <c r="B999" s="2"/>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01"/>
  <sheetViews>
    <sheetView workbookViewId="0">
      <selection activeCell="O22" sqref="O22"/>
    </sheetView>
  </sheetViews>
  <sheetFormatPr defaultColWidth="14.42578125" defaultRowHeight="15" customHeight="1" x14ac:dyDescent="0.25"/>
  <cols>
    <col min="3" max="3" width="13.5703125" style="11" customWidth="1"/>
    <col min="4" max="5" width="14.42578125" style="11"/>
    <col min="6" max="6" width="18" customWidth="1"/>
    <col min="7" max="7" width="20.28515625" style="13" customWidth="1"/>
    <col min="8" max="9" width="18.28515625" style="13" customWidth="1"/>
  </cols>
  <sheetData>
    <row r="1" spans="1:15" x14ac:dyDescent="0.25">
      <c r="A1" s="1" t="s">
        <v>0</v>
      </c>
      <c r="B1" s="2" t="s">
        <v>1</v>
      </c>
      <c r="C1" s="9" t="s">
        <v>30</v>
      </c>
      <c r="D1" s="9" t="s">
        <v>32</v>
      </c>
      <c r="E1" s="9" t="s">
        <v>31</v>
      </c>
      <c r="F1" s="1" t="s">
        <v>2</v>
      </c>
      <c r="G1" s="12" t="s">
        <v>27</v>
      </c>
      <c r="H1" s="12" t="s">
        <v>28</v>
      </c>
      <c r="I1" s="12" t="s">
        <v>29</v>
      </c>
      <c r="J1" s="1" t="s">
        <v>3</v>
      </c>
      <c r="K1" s="1" t="s">
        <v>4</v>
      </c>
      <c r="L1" s="1" t="s">
        <v>5</v>
      </c>
      <c r="M1" s="1" t="s">
        <v>6</v>
      </c>
    </row>
    <row r="2" spans="1:15" x14ac:dyDescent="0.25">
      <c r="A2" s="1">
        <v>1</v>
      </c>
      <c r="B2" s="2">
        <v>45200</v>
      </c>
      <c r="C2" s="10">
        <f ca="1">TODAY()</f>
        <v>45240</v>
      </c>
      <c r="D2" s="10" t="str">
        <f>TEXT(B2,"DDDD")</f>
        <v>Sunday</v>
      </c>
      <c r="E2" s="10" t="str">
        <f>TEXT(B2,"mmmm")</f>
        <v>October</v>
      </c>
      <c r="F2" s="1" t="s">
        <v>7</v>
      </c>
      <c r="G2" s="12" t="str">
        <f t="shared" ref="G2:G101" si="0">UPPER(F2)</f>
        <v>LAPTOP</v>
      </c>
      <c r="H2" s="12" t="str">
        <f t="shared" ref="H2:H101" si="1">LOWER(F2)</f>
        <v>laptop</v>
      </c>
      <c r="I2" s="12">
        <f t="shared" ref="I2:I101" si="2">COUNTIF(H3:H102,"*smartphone*")</f>
        <v>18</v>
      </c>
      <c r="J2" s="1" t="s">
        <v>8</v>
      </c>
      <c r="K2" s="1">
        <v>2</v>
      </c>
      <c r="L2" s="1">
        <v>800</v>
      </c>
      <c r="M2" s="1">
        <v>1600</v>
      </c>
    </row>
    <row r="3" spans="1:15" x14ac:dyDescent="0.25">
      <c r="A3" s="1">
        <v>2</v>
      </c>
      <c r="B3" s="2">
        <v>45201</v>
      </c>
      <c r="C3" s="10">
        <f t="shared" ref="C3:C66" ca="1" si="3">TODAY()</f>
        <v>45240</v>
      </c>
      <c r="D3" s="10" t="str">
        <f t="shared" ref="D3:D66" si="4">TEXT(B3,"DDDD")</f>
        <v>Monday</v>
      </c>
      <c r="E3" s="10" t="str">
        <f t="shared" ref="E3:E66" si="5">TEXT(B3,"mmmm")</f>
        <v>October</v>
      </c>
      <c r="F3" s="1" t="s">
        <v>9</v>
      </c>
      <c r="G3" s="12" t="str">
        <f t="shared" si="0"/>
        <v>SMARTPHONE</v>
      </c>
      <c r="H3" s="12" t="str">
        <f t="shared" si="1"/>
        <v>smartphone</v>
      </c>
      <c r="I3" s="12">
        <f t="shared" si="2"/>
        <v>17</v>
      </c>
      <c r="J3" s="1" t="s">
        <v>10</v>
      </c>
      <c r="K3" s="1">
        <v>3</v>
      </c>
      <c r="L3" s="1">
        <v>300</v>
      </c>
      <c r="M3" s="1">
        <v>900</v>
      </c>
    </row>
    <row r="4" spans="1:15" x14ac:dyDescent="0.25">
      <c r="A4" s="1">
        <v>3</v>
      </c>
      <c r="B4" s="2">
        <v>45202</v>
      </c>
      <c r="C4" s="10">
        <f t="shared" ca="1" si="3"/>
        <v>45240</v>
      </c>
      <c r="D4" s="10" t="str">
        <f t="shared" si="4"/>
        <v>Tuesday</v>
      </c>
      <c r="E4" s="10" t="str">
        <f t="shared" si="5"/>
        <v>October</v>
      </c>
      <c r="F4" s="1" t="s">
        <v>11</v>
      </c>
      <c r="G4" s="12" t="str">
        <f t="shared" si="0"/>
        <v>HEADPHONES</v>
      </c>
      <c r="H4" s="12" t="str">
        <f t="shared" si="1"/>
        <v>headphones</v>
      </c>
      <c r="I4" s="12">
        <f t="shared" si="2"/>
        <v>17</v>
      </c>
      <c r="J4" s="1" t="s">
        <v>12</v>
      </c>
      <c r="K4" s="1">
        <v>1</v>
      </c>
      <c r="L4" s="1">
        <v>50</v>
      </c>
      <c r="M4" s="1">
        <v>50</v>
      </c>
    </row>
    <row r="5" spans="1:15" x14ac:dyDescent="0.25">
      <c r="A5" s="1">
        <v>4</v>
      </c>
      <c r="B5" s="2">
        <v>45204</v>
      </c>
      <c r="C5" s="10">
        <f t="shared" ca="1" si="3"/>
        <v>45240</v>
      </c>
      <c r="D5" s="10" t="str">
        <f t="shared" si="4"/>
        <v>Thursday</v>
      </c>
      <c r="E5" s="10" t="str">
        <f t="shared" si="5"/>
        <v>October</v>
      </c>
      <c r="F5" s="1" t="s">
        <v>13</v>
      </c>
      <c r="G5" s="12" t="str">
        <f t="shared" si="0"/>
        <v>TABLET</v>
      </c>
      <c r="H5" s="12" t="str">
        <f t="shared" si="1"/>
        <v>tablet</v>
      </c>
      <c r="I5" s="12">
        <f t="shared" si="2"/>
        <v>17</v>
      </c>
      <c r="J5" s="1" t="s">
        <v>14</v>
      </c>
      <c r="K5" s="1">
        <v>1</v>
      </c>
      <c r="L5" s="1">
        <v>400</v>
      </c>
      <c r="M5" s="1">
        <v>400</v>
      </c>
    </row>
    <row r="6" spans="1:15" x14ac:dyDescent="0.25">
      <c r="A6" s="1">
        <v>5</v>
      </c>
      <c r="B6" s="2">
        <v>45206</v>
      </c>
      <c r="C6" s="10">
        <f t="shared" ca="1" si="3"/>
        <v>45240</v>
      </c>
      <c r="D6" s="10" t="str">
        <f t="shared" si="4"/>
        <v>Saturday</v>
      </c>
      <c r="E6" s="10" t="str">
        <f t="shared" si="5"/>
        <v>October</v>
      </c>
      <c r="F6" s="1" t="s">
        <v>7</v>
      </c>
      <c r="G6" s="12" t="str">
        <f t="shared" si="0"/>
        <v>LAPTOP</v>
      </c>
      <c r="H6" s="12" t="str">
        <f t="shared" si="1"/>
        <v>laptop</v>
      </c>
      <c r="I6" s="12">
        <f t="shared" si="2"/>
        <v>17</v>
      </c>
      <c r="J6" s="1" t="s">
        <v>8</v>
      </c>
      <c r="K6" s="1">
        <v>1</v>
      </c>
      <c r="L6" s="1">
        <v>800</v>
      </c>
      <c r="M6" s="1">
        <v>800</v>
      </c>
    </row>
    <row r="7" spans="1:15" x14ac:dyDescent="0.25">
      <c r="A7" s="1">
        <v>6</v>
      </c>
      <c r="B7" s="2">
        <v>45207</v>
      </c>
      <c r="C7" s="10">
        <f t="shared" ca="1" si="3"/>
        <v>45240</v>
      </c>
      <c r="D7" s="10" t="str">
        <f t="shared" si="4"/>
        <v>Sunday</v>
      </c>
      <c r="E7" s="10" t="str">
        <f t="shared" si="5"/>
        <v>October</v>
      </c>
      <c r="F7" s="1" t="s">
        <v>15</v>
      </c>
      <c r="G7" s="12" t="str">
        <f t="shared" si="0"/>
        <v>DESKTOP COMPUTER</v>
      </c>
      <c r="H7" s="12" t="str">
        <f t="shared" si="1"/>
        <v>desktop computer</v>
      </c>
      <c r="I7" s="12">
        <f t="shared" si="2"/>
        <v>17</v>
      </c>
      <c r="J7" s="1" t="s">
        <v>16</v>
      </c>
      <c r="K7" s="1">
        <v>2</v>
      </c>
      <c r="L7" s="1">
        <v>1200</v>
      </c>
      <c r="M7" s="1">
        <v>2400</v>
      </c>
    </row>
    <row r="8" spans="1:15" x14ac:dyDescent="0.25">
      <c r="A8" s="1">
        <v>7</v>
      </c>
      <c r="B8" s="2">
        <v>45209</v>
      </c>
      <c r="C8" s="10">
        <f t="shared" ca="1" si="3"/>
        <v>45240</v>
      </c>
      <c r="D8" s="10" t="str">
        <f t="shared" si="4"/>
        <v>Tuesday</v>
      </c>
      <c r="E8" s="10" t="str">
        <f t="shared" si="5"/>
        <v>October</v>
      </c>
      <c r="F8" s="1" t="s">
        <v>9</v>
      </c>
      <c r="G8" s="12" t="str">
        <f t="shared" si="0"/>
        <v>SMARTPHONE</v>
      </c>
      <c r="H8" s="12" t="str">
        <f t="shared" si="1"/>
        <v>smartphone</v>
      </c>
      <c r="I8" s="12">
        <f t="shared" si="2"/>
        <v>16</v>
      </c>
      <c r="J8" s="1" t="s">
        <v>10</v>
      </c>
      <c r="K8" s="1">
        <v>2</v>
      </c>
      <c r="L8" s="1">
        <v>300</v>
      </c>
      <c r="M8" s="1">
        <v>600</v>
      </c>
    </row>
    <row r="9" spans="1:15" x14ac:dyDescent="0.25">
      <c r="A9" s="1">
        <v>8</v>
      </c>
      <c r="B9" s="2">
        <v>45210</v>
      </c>
      <c r="C9" s="10">
        <f t="shared" ca="1" si="3"/>
        <v>45240</v>
      </c>
      <c r="D9" s="10" t="str">
        <f t="shared" si="4"/>
        <v>Wednesday</v>
      </c>
      <c r="E9" s="10" t="str">
        <f t="shared" si="5"/>
        <v>October</v>
      </c>
      <c r="F9" s="1" t="s">
        <v>17</v>
      </c>
      <c r="G9" s="12" t="str">
        <f t="shared" si="0"/>
        <v>MONITOR</v>
      </c>
      <c r="H9" s="12" t="str">
        <f t="shared" si="1"/>
        <v>monitor</v>
      </c>
      <c r="I9" s="12">
        <f t="shared" si="2"/>
        <v>16</v>
      </c>
      <c r="J9" s="1" t="s">
        <v>12</v>
      </c>
      <c r="K9" s="1">
        <v>4</v>
      </c>
      <c r="L9" s="1">
        <v>150</v>
      </c>
      <c r="M9" s="1">
        <v>600</v>
      </c>
    </row>
    <row r="10" spans="1:15" x14ac:dyDescent="0.25">
      <c r="A10" s="1">
        <v>9</v>
      </c>
      <c r="B10" s="2">
        <v>45214</v>
      </c>
      <c r="C10" s="10">
        <f t="shared" ca="1" si="3"/>
        <v>45240</v>
      </c>
      <c r="D10" s="10" t="str">
        <f t="shared" si="4"/>
        <v>Sunday</v>
      </c>
      <c r="E10" s="10" t="str">
        <f t="shared" si="5"/>
        <v>October</v>
      </c>
      <c r="F10" s="1" t="s">
        <v>13</v>
      </c>
      <c r="G10" s="12" t="str">
        <f t="shared" si="0"/>
        <v>TABLET</v>
      </c>
      <c r="H10" s="12" t="str">
        <f t="shared" si="1"/>
        <v>tablet</v>
      </c>
      <c r="I10" s="12">
        <f t="shared" si="2"/>
        <v>16</v>
      </c>
      <c r="J10" s="1" t="s">
        <v>14</v>
      </c>
      <c r="K10" s="1">
        <v>2</v>
      </c>
      <c r="L10" s="1">
        <v>400</v>
      </c>
      <c r="M10" s="1">
        <v>800</v>
      </c>
    </row>
    <row r="11" spans="1:15" x14ac:dyDescent="0.25">
      <c r="A11" s="1">
        <v>10</v>
      </c>
      <c r="B11" s="2">
        <v>45216</v>
      </c>
      <c r="C11" s="10">
        <f t="shared" ca="1" si="3"/>
        <v>45240</v>
      </c>
      <c r="D11" s="10" t="str">
        <f t="shared" si="4"/>
        <v>Tuesday</v>
      </c>
      <c r="E11" s="10" t="str">
        <f t="shared" si="5"/>
        <v>October</v>
      </c>
      <c r="F11" s="1" t="s">
        <v>11</v>
      </c>
      <c r="G11" s="12" t="str">
        <f t="shared" si="0"/>
        <v>HEADPHONES</v>
      </c>
      <c r="H11" s="12" t="str">
        <f t="shared" si="1"/>
        <v>headphones</v>
      </c>
      <c r="I11" s="12">
        <f t="shared" si="2"/>
        <v>16</v>
      </c>
      <c r="J11" s="1" t="s">
        <v>8</v>
      </c>
      <c r="K11" s="1">
        <v>3</v>
      </c>
      <c r="L11" s="1">
        <v>50</v>
      </c>
      <c r="M11" s="1">
        <v>150</v>
      </c>
    </row>
    <row r="12" spans="1:15" x14ac:dyDescent="0.25">
      <c r="A12" s="1">
        <v>11</v>
      </c>
      <c r="B12" s="2">
        <v>45217</v>
      </c>
      <c r="C12" s="10">
        <f t="shared" ca="1" si="3"/>
        <v>45240</v>
      </c>
      <c r="D12" s="10" t="str">
        <f t="shared" si="4"/>
        <v>Wednesday</v>
      </c>
      <c r="E12" s="10" t="str">
        <f t="shared" si="5"/>
        <v>October</v>
      </c>
      <c r="F12" s="1" t="s">
        <v>9</v>
      </c>
      <c r="G12" s="12" t="str">
        <f t="shared" si="0"/>
        <v>SMARTPHONE</v>
      </c>
      <c r="H12" s="12" t="str">
        <f t="shared" si="1"/>
        <v>smartphone</v>
      </c>
      <c r="I12" s="12">
        <f t="shared" si="2"/>
        <v>15</v>
      </c>
      <c r="J12" s="1" t="s">
        <v>16</v>
      </c>
      <c r="K12" s="1">
        <v>2</v>
      </c>
      <c r="L12" s="1">
        <v>300</v>
      </c>
      <c r="M12" s="1">
        <v>600</v>
      </c>
    </row>
    <row r="13" spans="1:15" x14ac:dyDescent="0.25">
      <c r="A13" s="1">
        <v>12</v>
      </c>
      <c r="B13" s="2">
        <v>45219</v>
      </c>
      <c r="C13" s="10">
        <f t="shared" ca="1" si="3"/>
        <v>45240</v>
      </c>
      <c r="D13" s="10" t="str">
        <f t="shared" si="4"/>
        <v>Friday</v>
      </c>
      <c r="E13" s="10" t="str">
        <f t="shared" si="5"/>
        <v>October</v>
      </c>
      <c r="F13" s="1" t="s">
        <v>7</v>
      </c>
      <c r="G13" s="12" t="str">
        <f t="shared" si="0"/>
        <v>LAPTOP</v>
      </c>
      <c r="H13" s="12" t="str">
        <f t="shared" si="1"/>
        <v>laptop</v>
      </c>
      <c r="I13" s="12">
        <f t="shared" si="2"/>
        <v>15</v>
      </c>
      <c r="J13" s="1" t="s">
        <v>18</v>
      </c>
      <c r="K13" s="1">
        <v>1</v>
      </c>
      <c r="L13" s="1">
        <v>800</v>
      </c>
      <c r="M13" s="1">
        <v>800</v>
      </c>
    </row>
    <row r="14" spans="1:15" x14ac:dyDescent="0.25">
      <c r="A14" s="1">
        <v>13</v>
      </c>
      <c r="B14" s="2">
        <v>45221</v>
      </c>
      <c r="C14" s="10">
        <f t="shared" ca="1" si="3"/>
        <v>45240</v>
      </c>
      <c r="D14" s="10" t="str">
        <f t="shared" si="4"/>
        <v>Sunday</v>
      </c>
      <c r="E14" s="10" t="str">
        <f t="shared" si="5"/>
        <v>October</v>
      </c>
      <c r="F14" s="1" t="s">
        <v>17</v>
      </c>
      <c r="G14" s="12" t="str">
        <f t="shared" si="0"/>
        <v>MONITOR</v>
      </c>
      <c r="H14" s="12" t="str">
        <f t="shared" si="1"/>
        <v>monitor</v>
      </c>
      <c r="I14" s="12">
        <f t="shared" si="2"/>
        <v>15</v>
      </c>
      <c r="J14" s="1" t="s">
        <v>19</v>
      </c>
      <c r="K14" s="1">
        <v>2</v>
      </c>
      <c r="L14" s="1">
        <v>150</v>
      </c>
      <c r="M14" s="1">
        <v>300</v>
      </c>
    </row>
    <row r="15" spans="1:15" x14ac:dyDescent="0.25">
      <c r="A15" s="1">
        <v>14</v>
      </c>
      <c r="B15" s="2">
        <v>45223</v>
      </c>
      <c r="C15" s="10">
        <f t="shared" ca="1" si="3"/>
        <v>45240</v>
      </c>
      <c r="D15" s="10" t="str">
        <f t="shared" si="4"/>
        <v>Tuesday</v>
      </c>
      <c r="E15" s="10" t="str">
        <f t="shared" si="5"/>
        <v>October</v>
      </c>
      <c r="F15" s="1" t="s">
        <v>13</v>
      </c>
      <c r="G15" s="12" t="str">
        <f t="shared" si="0"/>
        <v>TABLET</v>
      </c>
      <c r="H15" s="12" t="str">
        <f t="shared" si="1"/>
        <v>tablet</v>
      </c>
      <c r="I15" s="12">
        <f t="shared" si="2"/>
        <v>15</v>
      </c>
      <c r="J15" s="1" t="s">
        <v>20</v>
      </c>
      <c r="K15" s="1">
        <v>1</v>
      </c>
      <c r="L15" s="1">
        <v>400</v>
      </c>
      <c r="M15" s="1">
        <v>400</v>
      </c>
    </row>
    <row r="16" spans="1:15" x14ac:dyDescent="0.25">
      <c r="A16" s="1">
        <v>15</v>
      </c>
      <c r="B16" s="2">
        <v>45225</v>
      </c>
      <c r="C16" s="10">
        <f t="shared" ca="1" si="3"/>
        <v>45240</v>
      </c>
      <c r="D16" s="10" t="str">
        <f t="shared" si="4"/>
        <v>Thursday</v>
      </c>
      <c r="E16" s="10" t="str">
        <f t="shared" si="5"/>
        <v>October</v>
      </c>
      <c r="F16" s="1" t="s">
        <v>11</v>
      </c>
      <c r="G16" s="12" t="str">
        <f t="shared" si="0"/>
        <v>HEADPHONES</v>
      </c>
      <c r="H16" s="12" t="str">
        <f t="shared" si="1"/>
        <v>headphones</v>
      </c>
      <c r="I16" s="12">
        <f t="shared" si="2"/>
        <v>15</v>
      </c>
      <c r="J16" s="1" t="s">
        <v>21</v>
      </c>
      <c r="K16" s="1">
        <v>2</v>
      </c>
      <c r="L16" s="1">
        <v>50</v>
      </c>
      <c r="M16" s="1">
        <v>100</v>
      </c>
      <c r="O16" s="8"/>
    </row>
    <row r="17" spans="1:16" x14ac:dyDescent="0.25">
      <c r="A17" s="1">
        <v>16</v>
      </c>
      <c r="B17" s="2">
        <v>45227</v>
      </c>
      <c r="C17" s="10">
        <f t="shared" ca="1" si="3"/>
        <v>45240</v>
      </c>
      <c r="D17" s="10" t="str">
        <f t="shared" si="4"/>
        <v>Saturday</v>
      </c>
      <c r="E17" s="10" t="str">
        <f t="shared" si="5"/>
        <v>October</v>
      </c>
      <c r="F17" s="1" t="s">
        <v>15</v>
      </c>
      <c r="G17" s="12" t="str">
        <f t="shared" si="0"/>
        <v>DESKTOP COMPUTER</v>
      </c>
      <c r="H17" s="12" t="str">
        <f t="shared" si="1"/>
        <v>desktop computer</v>
      </c>
      <c r="I17" s="12">
        <f t="shared" si="2"/>
        <v>15</v>
      </c>
      <c r="J17" s="1" t="s">
        <v>22</v>
      </c>
      <c r="K17" s="1">
        <v>4</v>
      </c>
      <c r="L17" s="1">
        <v>1200</v>
      </c>
      <c r="M17" s="1">
        <v>4800</v>
      </c>
    </row>
    <row r="18" spans="1:16" x14ac:dyDescent="0.25">
      <c r="A18" s="1">
        <v>17</v>
      </c>
      <c r="B18" s="2">
        <v>45229</v>
      </c>
      <c r="C18" s="10">
        <f t="shared" ca="1" si="3"/>
        <v>45240</v>
      </c>
      <c r="D18" s="10" t="str">
        <f t="shared" si="4"/>
        <v>Monday</v>
      </c>
      <c r="E18" s="10" t="str">
        <f t="shared" si="5"/>
        <v>October</v>
      </c>
      <c r="F18" s="1" t="s">
        <v>9</v>
      </c>
      <c r="G18" s="12" t="str">
        <f t="shared" si="0"/>
        <v>SMARTPHONE</v>
      </c>
      <c r="H18" s="12" t="str">
        <f t="shared" si="1"/>
        <v>smartphone</v>
      </c>
      <c r="I18" s="12">
        <f t="shared" si="2"/>
        <v>14</v>
      </c>
      <c r="J18" s="1" t="s">
        <v>23</v>
      </c>
      <c r="K18" s="1">
        <v>1</v>
      </c>
      <c r="L18" s="1">
        <v>300</v>
      </c>
      <c r="M18" s="1">
        <v>300</v>
      </c>
    </row>
    <row r="19" spans="1:16" x14ac:dyDescent="0.25">
      <c r="A19" s="1">
        <v>18</v>
      </c>
      <c r="B19" s="2">
        <v>45231</v>
      </c>
      <c r="C19" s="10">
        <f t="shared" ca="1" si="3"/>
        <v>45240</v>
      </c>
      <c r="D19" s="10" t="str">
        <f t="shared" si="4"/>
        <v>Wednesday</v>
      </c>
      <c r="E19" s="10" t="str">
        <f t="shared" si="5"/>
        <v>November</v>
      </c>
      <c r="F19" s="1" t="s">
        <v>7</v>
      </c>
      <c r="G19" s="12" t="str">
        <f t="shared" si="0"/>
        <v>LAPTOP</v>
      </c>
      <c r="H19" s="12" t="str">
        <f t="shared" si="1"/>
        <v>laptop</v>
      </c>
      <c r="I19" s="12">
        <f t="shared" si="2"/>
        <v>14</v>
      </c>
      <c r="J19" s="1" t="s">
        <v>18</v>
      </c>
      <c r="K19" s="1">
        <v>2</v>
      </c>
      <c r="L19" s="1">
        <v>800</v>
      </c>
      <c r="M19" s="1">
        <v>1600</v>
      </c>
    </row>
    <row r="20" spans="1:16" x14ac:dyDescent="0.25">
      <c r="A20" s="1">
        <v>19</v>
      </c>
      <c r="B20" s="2">
        <v>45233</v>
      </c>
      <c r="C20" s="10">
        <f t="shared" ca="1" si="3"/>
        <v>45240</v>
      </c>
      <c r="D20" s="10" t="str">
        <f t="shared" si="4"/>
        <v>Friday</v>
      </c>
      <c r="E20" s="10" t="str">
        <f t="shared" si="5"/>
        <v>November</v>
      </c>
      <c r="F20" s="1" t="s">
        <v>11</v>
      </c>
      <c r="G20" s="12" t="str">
        <f t="shared" si="0"/>
        <v>HEADPHONES</v>
      </c>
      <c r="H20" s="12" t="str">
        <f t="shared" si="1"/>
        <v>headphones</v>
      </c>
      <c r="I20" s="12">
        <f t="shared" si="2"/>
        <v>14</v>
      </c>
      <c r="J20" s="1" t="s">
        <v>19</v>
      </c>
      <c r="K20" s="1">
        <v>3</v>
      </c>
      <c r="L20" s="1">
        <v>50</v>
      </c>
      <c r="M20" s="1">
        <v>150</v>
      </c>
    </row>
    <row r="21" spans="1:16" x14ac:dyDescent="0.25">
      <c r="A21" s="1">
        <v>20</v>
      </c>
      <c r="B21" s="2">
        <v>45235</v>
      </c>
      <c r="C21" s="10">
        <f t="shared" ca="1" si="3"/>
        <v>45240</v>
      </c>
      <c r="D21" s="10" t="str">
        <f t="shared" si="4"/>
        <v>Sunday</v>
      </c>
      <c r="E21" s="10" t="str">
        <f t="shared" si="5"/>
        <v>November</v>
      </c>
      <c r="F21" s="1" t="s">
        <v>17</v>
      </c>
      <c r="G21" s="12" t="str">
        <f t="shared" si="0"/>
        <v>MONITOR</v>
      </c>
      <c r="H21" s="12" t="str">
        <f t="shared" si="1"/>
        <v>monitor</v>
      </c>
      <c r="I21" s="12">
        <f t="shared" si="2"/>
        <v>14</v>
      </c>
      <c r="J21" s="1" t="s">
        <v>20</v>
      </c>
      <c r="K21" s="1">
        <v>4</v>
      </c>
      <c r="L21" s="1">
        <v>150</v>
      </c>
      <c r="M21" s="1">
        <v>600</v>
      </c>
      <c r="P21" s="3" t="s">
        <v>33</v>
      </c>
    </row>
    <row r="22" spans="1:16" x14ac:dyDescent="0.25">
      <c r="A22" s="1">
        <v>21</v>
      </c>
      <c r="B22" s="2">
        <v>45237</v>
      </c>
      <c r="C22" s="10">
        <f t="shared" ca="1" si="3"/>
        <v>45240</v>
      </c>
      <c r="D22" s="10" t="str">
        <f t="shared" si="4"/>
        <v>Tuesday</v>
      </c>
      <c r="E22" s="10" t="str">
        <f t="shared" si="5"/>
        <v>November</v>
      </c>
      <c r="F22" s="1" t="s">
        <v>9</v>
      </c>
      <c r="G22" s="12" t="str">
        <f t="shared" si="0"/>
        <v>SMARTPHONE</v>
      </c>
      <c r="H22" s="12" t="str">
        <f t="shared" si="1"/>
        <v>smartphone</v>
      </c>
      <c r="I22" s="12">
        <f t="shared" si="2"/>
        <v>13</v>
      </c>
      <c r="J22" s="1" t="s">
        <v>8</v>
      </c>
      <c r="K22" s="1">
        <v>1</v>
      </c>
      <c r="L22" s="1">
        <v>300</v>
      </c>
      <c r="M22" s="1">
        <v>300</v>
      </c>
    </row>
    <row r="23" spans="1:16" x14ac:dyDescent="0.25">
      <c r="A23" s="1">
        <v>22</v>
      </c>
      <c r="B23" s="2">
        <v>45239</v>
      </c>
      <c r="C23" s="10">
        <f t="shared" ca="1" si="3"/>
        <v>45240</v>
      </c>
      <c r="D23" s="10" t="str">
        <f t="shared" si="4"/>
        <v>Thursday</v>
      </c>
      <c r="E23" s="10" t="str">
        <f t="shared" si="5"/>
        <v>November</v>
      </c>
      <c r="F23" s="1" t="s">
        <v>7</v>
      </c>
      <c r="G23" s="12" t="str">
        <f t="shared" si="0"/>
        <v>LAPTOP</v>
      </c>
      <c r="H23" s="12" t="str">
        <f t="shared" si="1"/>
        <v>laptop</v>
      </c>
      <c r="I23" s="12">
        <f t="shared" si="2"/>
        <v>13</v>
      </c>
      <c r="J23" s="1" t="s">
        <v>14</v>
      </c>
      <c r="K23" s="1">
        <v>2</v>
      </c>
      <c r="L23" s="1">
        <v>800</v>
      </c>
      <c r="M23" s="1">
        <v>1600</v>
      </c>
    </row>
    <row r="24" spans="1:16" x14ac:dyDescent="0.25">
      <c r="A24" s="1">
        <v>23</v>
      </c>
      <c r="B24" s="2">
        <v>45241</v>
      </c>
      <c r="C24" s="10">
        <f t="shared" ca="1" si="3"/>
        <v>45240</v>
      </c>
      <c r="D24" s="10" t="str">
        <f t="shared" si="4"/>
        <v>Saturday</v>
      </c>
      <c r="E24" s="10" t="str">
        <f t="shared" si="5"/>
        <v>November</v>
      </c>
      <c r="F24" s="1" t="s">
        <v>13</v>
      </c>
      <c r="G24" s="12" t="str">
        <f t="shared" si="0"/>
        <v>TABLET</v>
      </c>
      <c r="H24" s="12" t="str">
        <f t="shared" si="1"/>
        <v>tablet</v>
      </c>
      <c r="I24" s="12">
        <f t="shared" si="2"/>
        <v>13</v>
      </c>
      <c r="J24" s="1" t="s">
        <v>16</v>
      </c>
      <c r="K24" s="1">
        <v>3</v>
      </c>
      <c r="L24" s="1">
        <v>400</v>
      </c>
      <c r="M24" s="1">
        <v>1200</v>
      </c>
    </row>
    <row r="25" spans="1:16" x14ac:dyDescent="0.25">
      <c r="A25" s="1">
        <v>24</v>
      </c>
      <c r="B25" s="2">
        <v>45243</v>
      </c>
      <c r="C25" s="10">
        <f t="shared" ca="1" si="3"/>
        <v>45240</v>
      </c>
      <c r="D25" s="10" t="str">
        <f t="shared" si="4"/>
        <v>Monday</v>
      </c>
      <c r="E25" s="10" t="str">
        <f t="shared" si="5"/>
        <v>November</v>
      </c>
      <c r="F25" s="1" t="s">
        <v>11</v>
      </c>
      <c r="G25" s="12" t="str">
        <f t="shared" si="0"/>
        <v>HEADPHONES</v>
      </c>
      <c r="H25" s="12" t="str">
        <f t="shared" si="1"/>
        <v>headphones</v>
      </c>
      <c r="I25" s="12">
        <f t="shared" si="2"/>
        <v>13</v>
      </c>
      <c r="J25" s="1" t="s">
        <v>10</v>
      </c>
      <c r="K25" s="1">
        <v>2</v>
      </c>
      <c r="L25" s="1">
        <v>50</v>
      </c>
      <c r="M25" s="1">
        <v>100</v>
      </c>
    </row>
    <row r="26" spans="1:16" x14ac:dyDescent="0.25">
      <c r="A26" s="1">
        <v>25</v>
      </c>
      <c r="B26" s="2">
        <v>45245</v>
      </c>
      <c r="C26" s="10">
        <f t="shared" ca="1" si="3"/>
        <v>45240</v>
      </c>
      <c r="D26" s="10" t="str">
        <f t="shared" si="4"/>
        <v>Wednesday</v>
      </c>
      <c r="E26" s="10" t="str">
        <f t="shared" si="5"/>
        <v>November</v>
      </c>
      <c r="F26" s="1" t="s">
        <v>15</v>
      </c>
      <c r="G26" s="12" t="str">
        <f t="shared" si="0"/>
        <v>DESKTOP COMPUTER</v>
      </c>
      <c r="H26" s="12" t="str">
        <f t="shared" si="1"/>
        <v>desktop computer</v>
      </c>
      <c r="I26" s="12">
        <f t="shared" si="2"/>
        <v>13</v>
      </c>
      <c r="J26" s="1" t="s">
        <v>18</v>
      </c>
      <c r="K26" s="1">
        <v>1</v>
      </c>
      <c r="L26" s="1">
        <v>1200</v>
      </c>
      <c r="M26" s="1">
        <v>1200</v>
      </c>
    </row>
    <row r="27" spans="1:16" x14ac:dyDescent="0.25">
      <c r="A27" s="1">
        <v>26</v>
      </c>
      <c r="B27" s="2">
        <v>45247</v>
      </c>
      <c r="C27" s="10">
        <f t="shared" ca="1" si="3"/>
        <v>45240</v>
      </c>
      <c r="D27" s="10" t="str">
        <f t="shared" si="4"/>
        <v>Friday</v>
      </c>
      <c r="E27" s="10" t="str">
        <f t="shared" si="5"/>
        <v>November</v>
      </c>
      <c r="F27" s="1" t="s">
        <v>7</v>
      </c>
      <c r="G27" s="12" t="str">
        <f t="shared" si="0"/>
        <v>LAPTOP</v>
      </c>
      <c r="H27" s="12" t="str">
        <f t="shared" si="1"/>
        <v>laptop</v>
      </c>
      <c r="I27" s="12">
        <f t="shared" si="2"/>
        <v>13</v>
      </c>
      <c r="J27" s="1" t="s">
        <v>19</v>
      </c>
      <c r="K27" s="1">
        <v>1</v>
      </c>
      <c r="L27" s="1">
        <v>800</v>
      </c>
      <c r="M27" s="1">
        <v>800</v>
      </c>
    </row>
    <row r="28" spans="1:16" x14ac:dyDescent="0.25">
      <c r="A28" s="1">
        <v>27</v>
      </c>
      <c r="B28" s="2">
        <v>45249</v>
      </c>
      <c r="C28" s="10">
        <f t="shared" ca="1" si="3"/>
        <v>45240</v>
      </c>
      <c r="D28" s="10" t="str">
        <f t="shared" si="4"/>
        <v>Sunday</v>
      </c>
      <c r="E28" s="10" t="str">
        <f t="shared" si="5"/>
        <v>November</v>
      </c>
      <c r="F28" s="1" t="s">
        <v>9</v>
      </c>
      <c r="G28" s="12" t="str">
        <f t="shared" si="0"/>
        <v>SMARTPHONE</v>
      </c>
      <c r="H28" s="12" t="str">
        <f t="shared" si="1"/>
        <v>smartphone</v>
      </c>
      <c r="I28" s="12">
        <f t="shared" si="2"/>
        <v>12</v>
      </c>
      <c r="J28" s="1" t="s">
        <v>20</v>
      </c>
      <c r="K28" s="1">
        <v>4</v>
      </c>
      <c r="L28" s="1">
        <v>300</v>
      </c>
      <c r="M28" s="1">
        <v>1200</v>
      </c>
    </row>
    <row r="29" spans="1:16" x14ac:dyDescent="0.25">
      <c r="A29" s="1">
        <v>28</v>
      </c>
      <c r="B29" s="2">
        <v>45251</v>
      </c>
      <c r="C29" s="10">
        <f t="shared" ca="1" si="3"/>
        <v>45240</v>
      </c>
      <c r="D29" s="10" t="str">
        <f t="shared" si="4"/>
        <v>Tuesday</v>
      </c>
      <c r="E29" s="10" t="str">
        <f t="shared" si="5"/>
        <v>November</v>
      </c>
      <c r="F29" s="1" t="s">
        <v>13</v>
      </c>
      <c r="G29" s="12" t="str">
        <f t="shared" si="0"/>
        <v>TABLET</v>
      </c>
      <c r="H29" s="12" t="str">
        <f t="shared" si="1"/>
        <v>tablet</v>
      </c>
      <c r="I29" s="12">
        <f t="shared" si="2"/>
        <v>12</v>
      </c>
      <c r="J29" s="1" t="s">
        <v>22</v>
      </c>
      <c r="K29" s="1">
        <v>2</v>
      </c>
      <c r="L29" s="1">
        <v>400</v>
      </c>
      <c r="M29" s="1">
        <v>800</v>
      </c>
    </row>
    <row r="30" spans="1:16" x14ac:dyDescent="0.25">
      <c r="A30" s="1">
        <v>29</v>
      </c>
      <c r="B30" s="2">
        <v>45253</v>
      </c>
      <c r="C30" s="10">
        <f t="shared" ca="1" si="3"/>
        <v>45240</v>
      </c>
      <c r="D30" s="10" t="str">
        <f t="shared" si="4"/>
        <v>Thursday</v>
      </c>
      <c r="E30" s="10" t="str">
        <f t="shared" si="5"/>
        <v>November</v>
      </c>
      <c r="F30" s="1" t="s">
        <v>17</v>
      </c>
      <c r="G30" s="12" t="str">
        <f t="shared" si="0"/>
        <v>MONITOR</v>
      </c>
      <c r="H30" s="12" t="str">
        <f t="shared" si="1"/>
        <v>monitor</v>
      </c>
      <c r="I30" s="12">
        <f t="shared" si="2"/>
        <v>12</v>
      </c>
      <c r="J30" s="1" t="s">
        <v>8</v>
      </c>
      <c r="K30" s="1">
        <v>3</v>
      </c>
      <c r="L30" s="1">
        <v>150</v>
      </c>
      <c r="M30" s="1">
        <v>450</v>
      </c>
    </row>
    <row r="31" spans="1:16" x14ac:dyDescent="0.25">
      <c r="A31" s="1">
        <v>30</v>
      </c>
      <c r="B31" s="2">
        <v>45255</v>
      </c>
      <c r="C31" s="10">
        <f t="shared" ca="1" si="3"/>
        <v>45240</v>
      </c>
      <c r="D31" s="10" t="str">
        <f t="shared" si="4"/>
        <v>Saturday</v>
      </c>
      <c r="E31" s="10" t="str">
        <f t="shared" si="5"/>
        <v>November</v>
      </c>
      <c r="F31" s="1" t="s">
        <v>11</v>
      </c>
      <c r="G31" s="12" t="str">
        <f t="shared" si="0"/>
        <v>HEADPHONES</v>
      </c>
      <c r="H31" s="12" t="str">
        <f t="shared" si="1"/>
        <v>headphones</v>
      </c>
      <c r="I31" s="12">
        <f t="shared" si="2"/>
        <v>12</v>
      </c>
      <c r="J31" s="1" t="s">
        <v>16</v>
      </c>
      <c r="K31" s="1">
        <v>2</v>
      </c>
      <c r="L31" s="1">
        <v>50</v>
      </c>
      <c r="M31" s="1">
        <v>100</v>
      </c>
    </row>
    <row r="32" spans="1:16" x14ac:dyDescent="0.25">
      <c r="A32" s="1">
        <v>31</v>
      </c>
      <c r="B32" s="2">
        <v>45257</v>
      </c>
      <c r="C32" s="10">
        <f t="shared" ca="1" si="3"/>
        <v>45240</v>
      </c>
      <c r="D32" s="10" t="str">
        <f t="shared" si="4"/>
        <v>Monday</v>
      </c>
      <c r="E32" s="10" t="str">
        <f t="shared" si="5"/>
        <v>November</v>
      </c>
      <c r="F32" s="1" t="s">
        <v>15</v>
      </c>
      <c r="G32" s="12" t="str">
        <f t="shared" si="0"/>
        <v>DESKTOP COMPUTER</v>
      </c>
      <c r="H32" s="12" t="str">
        <f t="shared" si="1"/>
        <v>desktop computer</v>
      </c>
      <c r="I32" s="12">
        <f t="shared" si="2"/>
        <v>12</v>
      </c>
      <c r="J32" s="1" t="s">
        <v>12</v>
      </c>
      <c r="K32" s="1">
        <v>1</v>
      </c>
      <c r="L32" s="1">
        <v>1200</v>
      </c>
      <c r="M32" s="1">
        <v>1200</v>
      </c>
    </row>
    <row r="33" spans="1:13" x14ac:dyDescent="0.25">
      <c r="A33" s="1">
        <v>32</v>
      </c>
      <c r="B33" s="2">
        <v>45259</v>
      </c>
      <c r="C33" s="10">
        <f t="shared" ca="1" si="3"/>
        <v>45240</v>
      </c>
      <c r="D33" s="10" t="str">
        <f t="shared" si="4"/>
        <v>Wednesday</v>
      </c>
      <c r="E33" s="10" t="str">
        <f t="shared" si="5"/>
        <v>November</v>
      </c>
      <c r="F33" s="1" t="s">
        <v>7</v>
      </c>
      <c r="G33" s="12" t="str">
        <f t="shared" si="0"/>
        <v>LAPTOP</v>
      </c>
      <c r="H33" s="12" t="str">
        <f t="shared" si="1"/>
        <v>laptop</v>
      </c>
      <c r="I33" s="12">
        <f t="shared" si="2"/>
        <v>12</v>
      </c>
      <c r="J33" s="1" t="s">
        <v>23</v>
      </c>
      <c r="K33" s="1">
        <v>4</v>
      </c>
      <c r="L33" s="1">
        <v>800</v>
      </c>
      <c r="M33" s="1">
        <v>3200</v>
      </c>
    </row>
    <row r="34" spans="1:13" x14ac:dyDescent="0.25">
      <c r="A34" s="1">
        <v>33</v>
      </c>
      <c r="B34" s="2">
        <v>45261</v>
      </c>
      <c r="C34" s="10">
        <f t="shared" ca="1" si="3"/>
        <v>45240</v>
      </c>
      <c r="D34" s="10" t="str">
        <f t="shared" si="4"/>
        <v>Friday</v>
      </c>
      <c r="E34" s="10" t="str">
        <f t="shared" si="5"/>
        <v>December</v>
      </c>
      <c r="F34" s="1" t="s">
        <v>9</v>
      </c>
      <c r="G34" s="12" t="str">
        <f t="shared" si="0"/>
        <v>SMARTPHONE</v>
      </c>
      <c r="H34" s="12" t="str">
        <f t="shared" si="1"/>
        <v>smartphone</v>
      </c>
      <c r="I34" s="12">
        <f t="shared" si="2"/>
        <v>11</v>
      </c>
      <c r="J34" s="1" t="s">
        <v>14</v>
      </c>
      <c r="K34" s="1">
        <v>1</v>
      </c>
      <c r="L34" s="1">
        <v>300</v>
      </c>
      <c r="M34" s="1">
        <v>300</v>
      </c>
    </row>
    <row r="35" spans="1:13" x14ac:dyDescent="0.25">
      <c r="A35" s="1">
        <v>34</v>
      </c>
      <c r="B35" s="2">
        <v>45263</v>
      </c>
      <c r="C35" s="10">
        <f t="shared" ca="1" si="3"/>
        <v>45240</v>
      </c>
      <c r="D35" s="10" t="str">
        <f t="shared" si="4"/>
        <v>Sunday</v>
      </c>
      <c r="E35" s="10" t="str">
        <f t="shared" si="5"/>
        <v>December</v>
      </c>
      <c r="F35" s="1" t="s">
        <v>13</v>
      </c>
      <c r="G35" s="12" t="str">
        <f t="shared" si="0"/>
        <v>TABLET</v>
      </c>
      <c r="H35" s="12" t="str">
        <f t="shared" si="1"/>
        <v>tablet</v>
      </c>
      <c r="I35" s="12">
        <f t="shared" si="2"/>
        <v>11</v>
      </c>
      <c r="J35" s="1" t="s">
        <v>18</v>
      </c>
      <c r="K35" s="1">
        <v>3</v>
      </c>
      <c r="L35" s="1">
        <v>400</v>
      </c>
      <c r="M35" s="1">
        <v>1200</v>
      </c>
    </row>
    <row r="36" spans="1:13" x14ac:dyDescent="0.25">
      <c r="A36" s="1">
        <v>35</v>
      </c>
      <c r="B36" s="2">
        <v>45265</v>
      </c>
      <c r="C36" s="10">
        <f t="shared" ca="1" si="3"/>
        <v>45240</v>
      </c>
      <c r="D36" s="10" t="str">
        <f t="shared" si="4"/>
        <v>Tuesday</v>
      </c>
      <c r="E36" s="10" t="str">
        <f t="shared" si="5"/>
        <v>December</v>
      </c>
      <c r="F36" s="1" t="s">
        <v>17</v>
      </c>
      <c r="G36" s="12" t="str">
        <f t="shared" si="0"/>
        <v>MONITOR</v>
      </c>
      <c r="H36" s="12" t="str">
        <f t="shared" si="1"/>
        <v>monitor</v>
      </c>
      <c r="I36" s="12">
        <f t="shared" si="2"/>
        <v>11</v>
      </c>
      <c r="J36" s="1" t="s">
        <v>19</v>
      </c>
      <c r="K36" s="1">
        <v>2</v>
      </c>
      <c r="L36" s="1">
        <v>150</v>
      </c>
      <c r="M36" s="1">
        <v>300</v>
      </c>
    </row>
    <row r="37" spans="1:13" x14ac:dyDescent="0.25">
      <c r="A37" s="1">
        <v>36</v>
      </c>
      <c r="B37" s="2">
        <v>45267</v>
      </c>
      <c r="C37" s="10">
        <f t="shared" ca="1" si="3"/>
        <v>45240</v>
      </c>
      <c r="D37" s="10" t="str">
        <f t="shared" si="4"/>
        <v>Thursday</v>
      </c>
      <c r="E37" s="10" t="str">
        <f t="shared" si="5"/>
        <v>December</v>
      </c>
      <c r="F37" s="1" t="s">
        <v>11</v>
      </c>
      <c r="G37" s="12" t="str">
        <f t="shared" si="0"/>
        <v>HEADPHONES</v>
      </c>
      <c r="H37" s="12" t="str">
        <f t="shared" si="1"/>
        <v>headphones</v>
      </c>
      <c r="I37" s="12">
        <f t="shared" si="2"/>
        <v>11</v>
      </c>
      <c r="J37" s="1" t="s">
        <v>20</v>
      </c>
      <c r="K37" s="1">
        <v>1</v>
      </c>
      <c r="L37" s="1">
        <v>50</v>
      </c>
      <c r="M37" s="1">
        <v>50</v>
      </c>
    </row>
    <row r="38" spans="1:13" x14ac:dyDescent="0.25">
      <c r="A38" s="1">
        <v>37</v>
      </c>
      <c r="B38" s="2">
        <v>45269</v>
      </c>
      <c r="C38" s="10">
        <f t="shared" ca="1" si="3"/>
        <v>45240</v>
      </c>
      <c r="D38" s="10" t="str">
        <f t="shared" si="4"/>
        <v>Saturday</v>
      </c>
      <c r="E38" s="10" t="str">
        <f t="shared" si="5"/>
        <v>December</v>
      </c>
      <c r="F38" s="1" t="s">
        <v>15</v>
      </c>
      <c r="G38" s="12" t="str">
        <f t="shared" si="0"/>
        <v>DESKTOP COMPUTER</v>
      </c>
      <c r="H38" s="12" t="str">
        <f t="shared" si="1"/>
        <v>desktop computer</v>
      </c>
      <c r="I38" s="12">
        <f t="shared" si="2"/>
        <v>11</v>
      </c>
      <c r="J38" s="1" t="s">
        <v>22</v>
      </c>
      <c r="K38" s="1">
        <v>1</v>
      </c>
      <c r="L38" s="1">
        <v>1200</v>
      </c>
      <c r="M38" s="1">
        <v>1200</v>
      </c>
    </row>
    <row r="39" spans="1:13" x14ac:dyDescent="0.25">
      <c r="A39" s="1">
        <v>38</v>
      </c>
      <c r="B39" s="2">
        <v>45271</v>
      </c>
      <c r="C39" s="10">
        <f t="shared" ca="1" si="3"/>
        <v>45240</v>
      </c>
      <c r="D39" s="10" t="str">
        <f t="shared" si="4"/>
        <v>Monday</v>
      </c>
      <c r="E39" s="10" t="str">
        <f t="shared" si="5"/>
        <v>December</v>
      </c>
      <c r="F39" s="1" t="s">
        <v>7</v>
      </c>
      <c r="G39" s="12" t="str">
        <f t="shared" si="0"/>
        <v>LAPTOP</v>
      </c>
      <c r="H39" s="12" t="str">
        <f t="shared" si="1"/>
        <v>laptop</v>
      </c>
      <c r="I39" s="12">
        <f t="shared" si="2"/>
        <v>11</v>
      </c>
      <c r="J39" s="1" t="s">
        <v>8</v>
      </c>
      <c r="K39" s="1">
        <v>2</v>
      </c>
      <c r="L39" s="1">
        <v>800</v>
      </c>
      <c r="M39" s="1">
        <v>1600</v>
      </c>
    </row>
    <row r="40" spans="1:13" x14ac:dyDescent="0.25">
      <c r="A40" s="1">
        <v>39</v>
      </c>
      <c r="B40" s="2">
        <v>45273</v>
      </c>
      <c r="C40" s="10">
        <f t="shared" ca="1" si="3"/>
        <v>45240</v>
      </c>
      <c r="D40" s="10" t="str">
        <f t="shared" si="4"/>
        <v>Wednesday</v>
      </c>
      <c r="E40" s="10" t="str">
        <f t="shared" si="5"/>
        <v>December</v>
      </c>
      <c r="F40" s="1" t="s">
        <v>9</v>
      </c>
      <c r="G40" s="12" t="str">
        <f t="shared" si="0"/>
        <v>SMARTPHONE</v>
      </c>
      <c r="H40" s="12" t="str">
        <f t="shared" si="1"/>
        <v>smartphone</v>
      </c>
      <c r="I40" s="12">
        <f t="shared" si="2"/>
        <v>10</v>
      </c>
      <c r="J40" s="1" t="s">
        <v>16</v>
      </c>
      <c r="K40" s="1">
        <v>3</v>
      </c>
      <c r="L40" s="1">
        <v>300</v>
      </c>
      <c r="M40" s="1">
        <v>900</v>
      </c>
    </row>
    <row r="41" spans="1:13" x14ac:dyDescent="0.25">
      <c r="A41" s="1">
        <v>40</v>
      </c>
      <c r="B41" s="2">
        <v>45275</v>
      </c>
      <c r="C41" s="10">
        <f t="shared" ca="1" si="3"/>
        <v>45240</v>
      </c>
      <c r="D41" s="10" t="str">
        <f t="shared" si="4"/>
        <v>Friday</v>
      </c>
      <c r="E41" s="10" t="str">
        <f t="shared" si="5"/>
        <v>December</v>
      </c>
      <c r="F41" s="1" t="s">
        <v>13</v>
      </c>
      <c r="G41" s="12" t="str">
        <f t="shared" si="0"/>
        <v>TABLET</v>
      </c>
      <c r="H41" s="12" t="str">
        <f t="shared" si="1"/>
        <v>tablet</v>
      </c>
      <c r="I41" s="12">
        <f t="shared" si="2"/>
        <v>10</v>
      </c>
      <c r="J41" s="1" t="s">
        <v>10</v>
      </c>
      <c r="K41" s="1">
        <v>4</v>
      </c>
      <c r="L41" s="1">
        <v>400</v>
      </c>
      <c r="M41" s="1">
        <v>1600</v>
      </c>
    </row>
    <row r="42" spans="1:13" x14ac:dyDescent="0.25">
      <c r="A42" s="1">
        <v>41</v>
      </c>
      <c r="B42" s="2">
        <v>45277</v>
      </c>
      <c r="C42" s="10">
        <f t="shared" ca="1" si="3"/>
        <v>45240</v>
      </c>
      <c r="D42" s="10" t="str">
        <f t="shared" si="4"/>
        <v>Sunday</v>
      </c>
      <c r="E42" s="10" t="str">
        <f t="shared" si="5"/>
        <v>December</v>
      </c>
      <c r="F42" s="1" t="s">
        <v>11</v>
      </c>
      <c r="G42" s="12" t="str">
        <f t="shared" si="0"/>
        <v>HEADPHONES</v>
      </c>
      <c r="H42" s="12" t="str">
        <f t="shared" si="1"/>
        <v>headphones</v>
      </c>
      <c r="I42" s="12">
        <f t="shared" si="2"/>
        <v>10</v>
      </c>
      <c r="J42" s="1" t="s">
        <v>12</v>
      </c>
      <c r="K42" s="1">
        <v>1</v>
      </c>
      <c r="L42" s="1">
        <v>50</v>
      </c>
      <c r="M42" s="1">
        <v>50</v>
      </c>
    </row>
    <row r="43" spans="1:13" x14ac:dyDescent="0.25">
      <c r="A43" s="1">
        <v>42</v>
      </c>
      <c r="B43" s="2">
        <v>45279</v>
      </c>
      <c r="C43" s="10">
        <f t="shared" ca="1" si="3"/>
        <v>45240</v>
      </c>
      <c r="D43" s="10" t="str">
        <f t="shared" si="4"/>
        <v>Tuesday</v>
      </c>
      <c r="E43" s="10" t="str">
        <f t="shared" si="5"/>
        <v>December</v>
      </c>
      <c r="F43" s="1" t="s">
        <v>17</v>
      </c>
      <c r="G43" s="12" t="str">
        <f t="shared" si="0"/>
        <v>MONITOR</v>
      </c>
      <c r="H43" s="12" t="str">
        <f t="shared" si="1"/>
        <v>monitor</v>
      </c>
      <c r="I43" s="12">
        <f t="shared" si="2"/>
        <v>10</v>
      </c>
      <c r="J43" s="1" t="s">
        <v>14</v>
      </c>
      <c r="K43" s="1">
        <v>2</v>
      </c>
      <c r="L43" s="1">
        <v>150</v>
      </c>
      <c r="M43" s="1">
        <v>300</v>
      </c>
    </row>
    <row r="44" spans="1:13" x14ac:dyDescent="0.25">
      <c r="A44" s="1">
        <v>43</v>
      </c>
      <c r="B44" s="2">
        <v>45281</v>
      </c>
      <c r="C44" s="10">
        <f t="shared" ca="1" si="3"/>
        <v>45240</v>
      </c>
      <c r="D44" s="10" t="str">
        <f t="shared" si="4"/>
        <v>Thursday</v>
      </c>
      <c r="E44" s="10" t="str">
        <f t="shared" si="5"/>
        <v>December</v>
      </c>
      <c r="F44" s="1" t="s">
        <v>15</v>
      </c>
      <c r="G44" s="12" t="str">
        <f t="shared" si="0"/>
        <v>DESKTOP COMPUTER</v>
      </c>
      <c r="H44" s="12" t="str">
        <f t="shared" si="1"/>
        <v>desktop computer</v>
      </c>
      <c r="I44" s="12">
        <f t="shared" si="2"/>
        <v>10</v>
      </c>
      <c r="J44" s="1" t="s">
        <v>8</v>
      </c>
      <c r="K44" s="1">
        <v>2</v>
      </c>
      <c r="L44" s="1">
        <v>1200</v>
      </c>
      <c r="M44" s="1">
        <v>2400</v>
      </c>
    </row>
    <row r="45" spans="1:13" x14ac:dyDescent="0.25">
      <c r="A45" s="1">
        <v>44</v>
      </c>
      <c r="B45" s="2">
        <v>45283</v>
      </c>
      <c r="C45" s="10">
        <f t="shared" ca="1" si="3"/>
        <v>45240</v>
      </c>
      <c r="D45" s="10" t="str">
        <f t="shared" si="4"/>
        <v>Saturday</v>
      </c>
      <c r="E45" s="10" t="str">
        <f t="shared" si="5"/>
        <v>December</v>
      </c>
      <c r="F45" s="1" t="s">
        <v>7</v>
      </c>
      <c r="G45" s="12" t="str">
        <f t="shared" si="0"/>
        <v>LAPTOP</v>
      </c>
      <c r="H45" s="12" t="str">
        <f t="shared" si="1"/>
        <v>laptop</v>
      </c>
      <c r="I45" s="12">
        <f t="shared" si="2"/>
        <v>10</v>
      </c>
      <c r="J45" s="1" t="s">
        <v>16</v>
      </c>
      <c r="K45" s="1">
        <v>3</v>
      </c>
      <c r="L45" s="1">
        <v>800</v>
      </c>
      <c r="M45" s="1">
        <v>2400</v>
      </c>
    </row>
    <row r="46" spans="1:13" x14ac:dyDescent="0.25">
      <c r="A46" s="1">
        <v>45</v>
      </c>
      <c r="B46" s="2">
        <v>45285</v>
      </c>
      <c r="C46" s="10">
        <f t="shared" ca="1" si="3"/>
        <v>45240</v>
      </c>
      <c r="D46" s="10" t="str">
        <f t="shared" si="4"/>
        <v>Monday</v>
      </c>
      <c r="E46" s="10" t="str">
        <f t="shared" si="5"/>
        <v>December</v>
      </c>
      <c r="F46" s="1" t="s">
        <v>9</v>
      </c>
      <c r="G46" s="12" t="str">
        <f t="shared" si="0"/>
        <v>SMARTPHONE</v>
      </c>
      <c r="H46" s="12" t="str">
        <f t="shared" si="1"/>
        <v>smartphone</v>
      </c>
      <c r="I46" s="12">
        <f t="shared" si="2"/>
        <v>9</v>
      </c>
      <c r="J46" s="1" t="s">
        <v>10</v>
      </c>
      <c r="K46" s="1">
        <v>1</v>
      </c>
      <c r="L46" s="1">
        <v>300</v>
      </c>
      <c r="M46" s="1">
        <v>300</v>
      </c>
    </row>
    <row r="47" spans="1:13" x14ac:dyDescent="0.25">
      <c r="A47" s="1">
        <v>46</v>
      </c>
      <c r="B47" s="2">
        <v>45287</v>
      </c>
      <c r="C47" s="10">
        <f t="shared" ca="1" si="3"/>
        <v>45240</v>
      </c>
      <c r="D47" s="10" t="str">
        <f t="shared" si="4"/>
        <v>Wednesday</v>
      </c>
      <c r="E47" s="10" t="str">
        <f t="shared" si="5"/>
        <v>December</v>
      </c>
      <c r="F47" s="1" t="s">
        <v>13</v>
      </c>
      <c r="G47" s="12" t="str">
        <f t="shared" si="0"/>
        <v>TABLET</v>
      </c>
      <c r="H47" s="12" t="str">
        <f t="shared" si="1"/>
        <v>tablet</v>
      </c>
      <c r="I47" s="12">
        <f t="shared" si="2"/>
        <v>9</v>
      </c>
      <c r="J47" s="1" t="s">
        <v>22</v>
      </c>
      <c r="K47" s="1">
        <v>1</v>
      </c>
      <c r="L47" s="1">
        <v>400</v>
      </c>
      <c r="M47" s="1">
        <v>400</v>
      </c>
    </row>
    <row r="48" spans="1:13" x14ac:dyDescent="0.25">
      <c r="A48" s="1">
        <v>47</v>
      </c>
      <c r="B48" s="2">
        <v>45289</v>
      </c>
      <c r="C48" s="10">
        <f t="shared" ca="1" si="3"/>
        <v>45240</v>
      </c>
      <c r="D48" s="10" t="str">
        <f t="shared" si="4"/>
        <v>Friday</v>
      </c>
      <c r="E48" s="10" t="str">
        <f t="shared" si="5"/>
        <v>December</v>
      </c>
      <c r="F48" s="1" t="s">
        <v>11</v>
      </c>
      <c r="G48" s="12" t="str">
        <f t="shared" si="0"/>
        <v>HEADPHONES</v>
      </c>
      <c r="H48" s="12" t="str">
        <f t="shared" si="1"/>
        <v>headphones</v>
      </c>
      <c r="I48" s="12">
        <f t="shared" si="2"/>
        <v>9</v>
      </c>
      <c r="J48" s="1" t="s">
        <v>18</v>
      </c>
      <c r="K48" s="1">
        <v>2</v>
      </c>
      <c r="L48" s="1">
        <v>50</v>
      </c>
      <c r="M48" s="1">
        <v>100</v>
      </c>
    </row>
    <row r="49" spans="1:13" x14ac:dyDescent="0.25">
      <c r="A49" s="1">
        <v>48</v>
      </c>
      <c r="B49" s="2">
        <v>45291</v>
      </c>
      <c r="C49" s="10">
        <f t="shared" ca="1" si="3"/>
        <v>45240</v>
      </c>
      <c r="D49" s="10" t="str">
        <f t="shared" si="4"/>
        <v>Sunday</v>
      </c>
      <c r="E49" s="10" t="str">
        <f t="shared" si="5"/>
        <v>December</v>
      </c>
      <c r="F49" s="1" t="s">
        <v>17</v>
      </c>
      <c r="G49" s="12" t="str">
        <f t="shared" si="0"/>
        <v>MONITOR</v>
      </c>
      <c r="H49" s="12" t="str">
        <f t="shared" si="1"/>
        <v>monitor</v>
      </c>
      <c r="I49" s="12">
        <f t="shared" si="2"/>
        <v>9</v>
      </c>
      <c r="J49" s="1" t="s">
        <v>19</v>
      </c>
      <c r="K49" s="1">
        <v>3</v>
      </c>
      <c r="L49" s="1">
        <v>150</v>
      </c>
      <c r="M49" s="1">
        <v>450</v>
      </c>
    </row>
    <row r="50" spans="1:13" x14ac:dyDescent="0.25">
      <c r="A50" s="1">
        <v>49</v>
      </c>
      <c r="B50" s="2">
        <v>45293</v>
      </c>
      <c r="C50" s="10">
        <f t="shared" ca="1" si="3"/>
        <v>45240</v>
      </c>
      <c r="D50" s="10" t="str">
        <f t="shared" si="4"/>
        <v>Tuesday</v>
      </c>
      <c r="E50" s="10" t="str">
        <f t="shared" si="5"/>
        <v>January</v>
      </c>
      <c r="F50" s="1" t="s">
        <v>15</v>
      </c>
      <c r="G50" s="12" t="str">
        <f t="shared" si="0"/>
        <v>DESKTOP COMPUTER</v>
      </c>
      <c r="H50" s="12" t="str">
        <f t="shared" si="1"/>
        <v>desktop computer</v>
      </c>
      <c r="I50" s="12">
        <f t="shared" si="2"/>
        <v>9</v>
      </c>
      <c r="J50" s="1" t="s">
        <v>20</v>
      </c>
      <c r="K50" s="1">
        <v>1</v>
      </c>
      <c r="L50" s="1">
        <v>1200</v>
      </c>
      <c r="M50" s="1">
        <v>1200</v>
      </c>
    </row>
    <row r="51" spans="1:13" x14ac:dyDescent="0.25">
      <c r="A51" s="1">
        <v>50</v>
      </c>
      <c r="B51" s="2">
        <v>45295</v>
      </c>
      <c r="C51" s="10">
        <f t="shared" ca="1" si="3"/>
        <v>45240</v>
      </c>
      <c r="D51" s="10" t="str">
        <f t="shared" si="4"/>
        <v>Thursday</v>
      </c>
      <c r="E51" s="10" t="str">
        <f t="shared" si="5"/>
        <v>January</v>
      </c>
      <c r="F51" s="1" t="s">
        <v>7</v>
      </c>
      <c r="G51" s="12" t="str">
        <f t="shared" si="0"/>
        <v>LAPTOP</v>
      </c>
      <c r="H51" s="12" t="str">
        <f t="shared" si="1"/>
        <v>laptop</v>
      </c>
      <c r="I51" s="12">
        <f t="shared" si="2"/>
        <v>9</v>
      </c>
      <c r="J51" s="1" t="s">
        <v>23</v>
      </c>
      <c r="K51" s="1">
        <v>2</v>
      </c>
      <c r="L51" s="1">
        <v>800</v>
      </c>
      <c r="M51" s="1">
        <v>1600</v>
      </c>
    </row>
    <row r="52" spans="1:13" x14ac:dyDescent="0.25">
      <c r="A52" s="1">
        <v>51</v>
      </c>
      <c r="B52" s="2">
        <v>45297</v>
      </c>
      <c r="C52" s="10">
        <f t="shared" ca="1" si="3"/>
        <v>45240</v>
      </c>
      <c r="D52" s="10" t="str">
        <f t="shared" si="4"/>
        <v>Saturday</v>
      </c>
      <c r="E52" s="10" t="str">
        <f t="shared" si="5"/>
        <v>January</v>
      </c>
      <c r="F52" s="1" t="s">
        <v>9</v>
      </c>
      <c r="G52" s="12" t="str">
        <f t="shared" si="0"/>
        <v>SMARTPHONE</v>
      </c>
      <c r="H52" s="12" t="str">
        <f t="shared" si="1"/>
        <v>smartphone</v>
      </c>
      <c r="I52" s="12">
        <f t="shared" si="2"/>
        <v>8</v>
      </c>
      <c r="J52" s="1" t="s">
        <v>14</v>
      </c>
      <c r="K52" s="1">
        <v>3</v>
      </c>
      <c r="L52" s="1">
        <v>300</v>
      </c>
      <c r="M52" s="1">
        <v>900</v>
      </c>
    </row>
    <row r="53" spans="1:13" x14ac:dyDescent="0.25">
      <c r="A53" s="1">
        <v>52</v>
      </c>
      <c r="B53" s="2">
        <v>45299</v>
      </c>
      <c r="C53" s="10">
        <f t="shared" ca="1" si="3"/>
        <v>45240</v>
      </c>
      <c r="D53" s="10" t="str">
        <f t="shared" si="4"/>
        <v>Monday</v>
      </c>
      <c r="E53" s="10" t="str">
        <f t="shared" si="5"/>
        <v>January</v>
      </c>
      <c r="F53" s="1" t="s">
        <v>13</v>
      </c>
      <c r="G53" s="12" t="str">
        <f t="shared" si="0"/>
        <v>TABLET</v>
      </c>
      <c r="H53" s="12" t="str">
        <f t="shared" si="1"/>
        <v>tablet</v>
      </c>
      <c r="I53" s="12">
        <f t="shared" si="2"/>
        <v>8</v>
      </c>
      <c r="J53" s="1" t="s">
        <v>16</v>
      </c>
      <c r="K53" s="1">
        <v>1</v>
      </c>
      <c r="L53" s="1">
        <v>400</v>
      </c>
      <c r="M53" s="1">
        <v>400</v>
      </c>
    </row>
    <row r="54" spans="1:13" x14ac:dyDescent="0.25">
      <c r="A54" s="1">
        <v>53</v>
      </c>
      <c r="B54" s="2">
        <v>45301</v>
      </c>
      <c r="C54" s="10">
        <f t="shared" ca="1" si="3"/>
        <v>45240</v>
      </c>
      <c r="D54" s="10" t="str">
        <f t="shared" si="4"/>
        <v>Wednesday</v>
      </c>
      <c r="E54" s="10" t="str">
        <f t="shared" si="5"/>
        <v>January</v>
      </c>
      <c r="F54" s="1" t="s">
        <v>11</v>
      </c>
      <c r="G54" s="12" t="str">
        <f t="shared" si="0"/>
        <v>HEADPHONES</v>
      </c>
      <c r="H54" s="12" t="str">
        <f t="shared" si="1"/>
        <v>headphones</v>
      </c>
      <c r="I54" s="12">
        <f t="shared" si="2"/>
        <v>8</v>
      </c>
      <c r="J54" s="1" t="s">
        <v>10</v>
      </c>
      <c r="K54" s="1">
        <v>2</v>
      </c>
      <c r="L54" s="1">
        <v>50</v>
      </c>
      <c r="M54" s="1">
        <v>100</v>
      </c>
    </row>
    <row r="55" spans="1:13" x14ac:dyDescent="0.25">
      <c r="A55" s="1">
        <v>54</v>
      </c>
      <c r="B55" s="2">
        <v>45303</v>
      </c>
      <c r="C55" s="10">
        <f t="shared" ca="1" si="3"/>
        <v>45240</v>
      </c>
      <c r="D55" s="10" t="str">
        <f t="shared" si="4"/>
        <v>Friday</v>
      </c>
      <c r="E55" s="10" t="str">
        <f t="shared" si="5"/>
        <v>January</v>
      </c>
      <c r="F55" s="1" t="s">
        <v>17</v>
      </c>
      <c r="G55" s="12" t="str">
        <f t="shared" si="0"/>
        <v>MONITOR</v>
      </c>
      <c r="H55" s="12" t="str">
        <f t="shared" si="1"/>
        <v>monitor</v>
      </c>
      <c r="I55" s="12">
        <f t="shared" si="2"/>
        <v>8</v>
      </c>
      <c r="J55" s="1" t="s">
        <v>12</v>
      </c>
      <c r="K55" s="1">
        <v>3</v>
      </c>
      <c r="L55" s="1">
        <v>150</v>
      </c>
      <c r="M55" s="1">
        <v>450</v>
      </c>
    </row>
    <row r="56" spans="1:13" x14ac:dyDescent="0.25">
      <c r="A56" s="1">
        <v>55</v>
      </c>
      <c r="B56" s="2">
        <v>45305</v>
      </c>
      <c r="C56" s="10">
        <f t="shared" ca="1" si="3"/>
        <v>45240</v>
      </c>
      <c r="D56" s="10" t="str">
        <f t="shared" si="4"/>
        <v>Sunday</v>
      </c>
      <c r="E56" s="10" t="str">
        <f t="shared" si="5"/>
        <v>January</v>
      </c>
      <c r="F56" s="1" t="s">
        <v>15</v>
      </c>
      <c r="G56" s="12" t="str">
        <f t="shared" si="0"/>
        <v>DESKTOP COMPUTER</v>
      </c>
      <c r="H56" s="12" t="str">
        <f t="shared" si="1"/>
        <v>desktop computer</v>
      </c>
      <c r="I56" s="12">
        <f t="shared" si="2"/>
        <v>8</v>
      </c>
      <c r="J56" s="1" t="s">
        <v>8</v>
      </c>
      <c r="K56" s="1">
        <v>2</v>
      </c>
      <c r="L56" s="1">
        <v>1200</v>
      </c>
      <c r="M56" s="1">
        <v>2400</v>
      </c>
    </row>
    <row r="57" spans="1:13" x14ac:dyDescent="0.25">
      <c r="A57" s="1">
        <v>56</v>
      </c>
      <c r="B57" s="2">
        <v>45307</v>
      </c>
      <c r="C57" s="10">
        <f t="shared" ca="1" si="3"/>
        <v>45240</v>
      </c>
      <c r="D57" s="10" t="str">
        <f t="shared" si="4"/>
        <v>Tuesday</v>
      </c>
      <c r="E57" s="10" t="str">
        <f t="shared" si="5"/>
        <v>January</v>
      </c>
      <c r="F57" s="1" t="s">
        <v>7</v>
      </c>
      <c r="G57" s="12" t="str">
        <f t="shared" si="0"/>
        <v>LAPTOP</v>
      </c>
      <c r="H57" s="12" t="str">
        <f t="shared" si="1"/>
        <v>laptop</v>
      </c>
      <c r="I57" s="12">
        <f t="shared" si="2"/>
        <v>8</v>
      </c>
      <c r="J57" s="1" t="s">
        <v>16</v>
      </c>
      <c r="K57" s="1">
        <v>1</v>
      </c>
      <c r="L57" s="1">
        <v>800</v>
      </c>
      <c r="M57" s="1">
        <v>800</v>
      </c>
    </row>
    <row r="58" spans="1:13" x14ac:dyDescent="0.25">
      <c r="A58" s="1">
        <v>57</v>
      </c>
      <c r="B58" s="2">
        <v>45309</v>
      </c>
      <c r="C58" s="10">
        <f t="shared" ca="1" si="3"/>
        <v>45240</v>
      </c>
      <c r="D58" s="10" t="str">
        <f t="shared" si="4"/>
        <v>Thursday</v>
      </c>
      <c r="E58" s="10" t="str">
        <f t="shared" si="5"/>
        <v>January</v>
      </c>
      <c r="F58" s="1" t="s">
        <v>9</v>
      </c>
      <c r="G58" s="12" t="str">
        <f t="shared" si="0"/>
        <v>SMARTPHONE</v>
      </c>
      <c r="H58" s="12" t="str">
        <f t="shared" si="1"/>
        <v>smartphone</v>
      </c>
      <c r="I58" s="12">
        <f t="shared" si="2"/>
        <v>7</v>
      </c>
      <c r="J58" s="1" t="s">
        <v>10</v>
      </c>
      <c r="K58" s="1">
        <v>4</v>
      </c>
      <c r="L58" s="1">
        <v>300</v>
      </c>
      <c r="M58" s="1">
        <v>1200</v>
      </c>
    </row>
    <row r="59" spans="1:13" x14ac:dyDescent="0.25">
      <c r="A59" s="1">
        <v>58</v>
      </c>
      <c r="B59" s="2">
        <v>45311</v>
      </c>
      <c r="C59" s="10">
        <f t="shared" ca="1" si="3"/>
        <v>45240</v>
      </c>
      <c r="D59" s="10" t="str">
        <f t="shared" si="4"/>
        <v>Saturday</v>
      </c>
      <c r="E59" s="10" t="str">
        <f t="shared" si="5"/>
        <v>January</v>
      </c>
      <c r="F59" s="1" t="s">
        <v>13</v>
      </c>
      <c r="G59" s="12" t="str">
        <f t="shared" si="0"/>
        <v>TABLET</v>
      </c>
      <c r="H59" s="12" t="str">
        <f t="shared" si="1"/>
        <v>tablet</v>
      </c>
      <c r="I59" s="12">
        <f t="shared" si="2"/>
        <v>7</v>
      </c>
      <c r="J59" s="1" t="s">
        <v>14</v>
      </c>
      <c r="K59" s="1">
        <v>2</v>
      </c>
      <c r="L59" s="1">
        <v>400</v>
      </c>
      <c r="M59" s="1">
        <v>800</v>
      </c>
    </row>
    <row r="60" spans="1:13" x14ac:dyDescent="0.25">
      <c r="A60" s="1">
        <v>59</v>
      </c>
      <c r="B60" s="2">
        <v>45313</v>
      </c>
      <c r="C60" s="10">
        <f t="shared" ca="1" si="3"/>
        <v>45240</v>
      </c>
      <c r="D60" s="10" t="str">
        <f t="shared" si="4"/>
        <v>Monday</v>
      </c>
      <c r="E60" s="10" t="str">
        <f t="shared" si="5"/>
        <v>January</v>
      </c>
      <c r="F60" s="1" t="s">
        <v>11</v>
      </c>
      <c r="G60" s="12" t="str">
        <f t="shared" si="0"/>
        <v>HEADPHONES</v>
      </c>
      <c r="H60" s="12" t="str">
        <f t="shared" si="1"/>
        <v>headphones</v>
      </c>
      <c r="I60" s="12">
        <f t="shared" si="2"/>
        <v>7</v>
      </c>
      <c r="J60" s="1" t="s">
        <v>8</v>
      </c>
      <c r="K60" s="1">
        <v>1</v>
      </c>
      <c r="L60" s="1">
        <v>50</v>
      </c>
      <c r="M60" s="1">
        <v>50</v>
      </c>
    </row>
    <row r="61" spans="1:13" x14ac:dyDescent="0.25">
      <c r="A61" s="1">
        <v>60</v>
      </c>
      <c r="B61" s="2">
        <v>45315</v>
      </c>
      <c r="C61" s="10">
        <f t="shared" ca="1" si="3"/>
        <v>45240</v>
      </c>
      <c r="D61" s="10" t="str">
        <f t="shared" si="4"/>
        <v>Wednesday</v>
      </c>
      <c r="E61" s="10" t="str">
        <f t="shared" si="5"/>
        <v>January</v>
      </c>
      <c r="F61" s="1" t="s">
        <v>15</v>
      </c>
      <c r="G61" s="12" t="str">
        <f t="shared" si="0"/>
        <v>DESKTOP COMPUTER</v>
      </c>
      <c r="H61" s="12" t="str">
        <f t="shared" si="1"/>
        <v>desktop computer</v>
      </c>
      <c r="I61" s="12">
        <f t="shared" si="2"/>
        <v>7</v>
      </c>
      <c r="J61" s="1" t="s">
        <v>16</v>
      </c>
      <c r="K61" s="1">
        <v>3</v>
      </c>
      <c r="L61" s="1">
        <v>1200</v>
      </c>
      <c r="M61" s="1">
        <v>3600</v>
      </c>
    </row>
    <row r="62" spans="1:13" x14ac:dyDescent="0.25">
      <c r="A62" s="1">
        <v>61</v>
      </c>
      <c r="B62" s="2">
        <v>45317</v>
      </c>
      <c r="C62" s="10">
        <f t="shared" ca="1" si="3"/>
        <v>45240</v>
      </c>
      <c r="D62" s="10" t="str">
        <f t="shared" si="4"/>
        <v>Friday</v>
      </c>
      <c r="E62" s="10" t="str">
        <f t="shared" si="5"/>
        <v>January</v>
      </c>
      <c r="F62" s="1" t="s">
        <v>7</v>
      </c>
      <c r="G62" s="12" t="str">
        <f t="shared" si="0"/>
        <v>LAPTOP</v>
      </c>
      <c r="H62" s="12" t="str">
        <f t="shared" si="1"/>
        <v>laptop</v>
      </c>
      <c r="I62" s="12">
        <f t="shared" si="2"/>
        <v>7</v>
      </c>
      <c r="J62" s="1" t="s">
        <v>18</v>
      </c>
      <c r="K62" s="1">
        <v>2</v>
      </c>
      <c r="L62" s="1">
        <v>800</v>
      </c>
      <c r="M62" s="1">
        <v>1600</v>
      </c>
    </row>
    <row r="63" spans="1:13" x14ac:dyDescent="0.25">
      <c r="A63" s="1">
        <v>62</v>
      </c>
      <c r="B63" s="2">
        <v>45319</v>
      </c>
      <c r="C63" s="10">
        <f t="shared" ca="1" si="3"/>
        <v>45240</v>
      </c>
      <c r="D63" s="10" t="str">
        <f t="shared" si="4"/>
        <v>Sunday</v>
      </c>
      <c r="E63" s="10" t="str">
        <f t="shared" si="5"/>
        <v>January</v>
      </c>
      <c r="F63" s="1" t="s">
        <v>17</v>
      </c>
      <c r="G63" s="12" t="str">
        <f t="shared" si="0"/>
        <v>MONITOR</v>
      </c>
      <c r="H63" s="12" t="str">
        <f t="shared" si="1"/>
        <v>monitor</v>
      </c>
      <c r="I63" s="12">
        <f t="shared" si="2"/>
        <v>7</v>
      </c>
      <c r="J63" s="1" t="s">
        <v>19</v>
      </c>
      <c r="K63" s="1">
        <v>1</v>
      </c>
      <c r="L63" s="1">
        <v>150</v>
      </c>
      <c r="M63" s="1">
        <v>150</v>
      </c>
    </row>
    <row r="64" spans="1:13" x14ac:dyDescent="0.25">
      <c r="A64" s="1">
        <v>63</v>
      </c>
      <c r="B64" s="2">
        <v>45321</v>
      </c>
      <c r="C64" s="10">
        <f t="shared" ca="1" si="3"/>
        <v>45240</v>
      </c>
      <c r="D64" s="10" t="str">
        <f t="shared" si="4"/>
        <v>Tuesday</v>
      </c>
      <c r="E64" s="10" t="str">
        <f t="shared" si="5"/>
        <v>January</v>
      </c>
      <c r="F64" s="1" t="s">
        <v>9</v>
      </c>
      <c r="G64" s="12" t="str">
        <f t="shared" si="0"/>
        <v>SMARTPHONE</v>
      </c>
      <c r="H64" s="12" t="str">
        <f t="shared" si="1"/>
        <v>smartphone</v>
      </c>
      <c r="I64" s="12">
        <f t="shared" si="2"/>
        <v>6</v>
      </c>
      <c r="J64" s="1" t="s">
        <v>20</v>
      </c>
      <c r="K64" s="1">
        <v>4</v>
      </c>
      <c r="L64" s="1">
        <v>300</v>
      </c>
      <c r="M64" s="1">
        <v>1200</v>
      </c>
    </row>
    <row r="65" spans="1:13" x14ac:dyDescent="0.25">
      <c r="A65" s="1">
        <v>64</v>
      </c>
      <c r="B65" s="2">
        <v>45323</v>
      </c>
      <c r="C65" s="10">
        <f t="shared" ca="1" si="3"/>
        <v>45240</v>
      </c>
      <c r="D65" s="10" t="str">
        <f t="shared" si="4"/>
        <v>Thursday</v>
      </c>
      <c r="E65" s="10" t="str">
        <f t="shared" si="5"/>
        <v>February</v>
      </c>
      <c r="F65" s="1" t="s">
        <v>13</v>
      </c>
      <c r="G65" s="12" t="str">
        <f t="shared" si="0"/>
        <v>TABLET</v>
      </c>
      <c r="H65" s="12" t="str">
        <f t="shared" si="1"/>
        <v>tablet</v>
      </c>
      <c r="I65" s="12">
        <f t="shared" si="2"/>
        <v>6</v>
      </c>
      <c r="J65" s="1" t="s">
        <v>22</v>
      </c>
      <c r="K65" s="1">
        <v>2</v>
      </c>
      <c r="L65" s="1">
        <v>400</v>
      </c>
      <c r="M65" s="1">
        <v>800</v>
      </c>
    </row>
    <row r="66" spans="1:13" x14ac:dyDescent="0.25">
      <c r="A66" s="1">
        <v>65</v>
      </c>
      <c r="B66" s="2">
        <v>45325</v>
      </c>
      <c r="C66" s="10">
        <f t="shared" ca="1" si="3"/>
        <v>45240</v>
      </c>
      <c r="D66" s="10" t="str">
        <f t="shared" si="4"/>
        <v>Saturday</v>
      </c>
      <c r="E66" s="10" t="str">
        <f t="shared" si="5"/>
        <v>February</v>
      </c>
      <c r="F66" s="1" t="s">
        <v>11</v>
      </c>
      <c r="G66" s="12" t="str">
        <f t="shared" si="0"/>
        <v>HEADPHONES</v>
      </c>
      <c r="H66" s="12" t="str">
        <f t="shared" si="1"/>
        <v>headphones</v>
      </c>
      <c r="I66" s="12">
        <f t="shared" si="2"/>
        <v>6</v>
      </c>
      <c r="J66" s="1" t="s">
        <v>14</v>
      </c>
      <c r="K66" s="1">
        <v>3</v>
      </c>
      <c r="L66" s="1">
        <v>50</v>
      </c>
      <c r="M66" s="1">
        <v>150</v>
      </c>
    </row>
    <row r="67" spans="1:13" x14ac:dyDescent="0.25">
      <c r="A67" s="1">
        <v>66</v>
      </c>
      <c r="B67" s="2">
        <v>45327</v>
      </c>
      <c r="C67" s="10">
        <f t="shared" ref="C67:C101" ca="1" si="6">TODAY()</f>
        <v>45240</v>
      </c>
      <c r="D67" s="10" t="str">
        <f t="shared" ref="D67:D101" si="7">TEXT(B67,"DDDD")</f>
        <v>Monday</v>
      </c>
      <c r="E67" s="10" t="str">
        <f t="shared" ref="E67:E101" si="8">TEXT(B67,"mmmm")</f>
        <v>February</v>
      </c>
      <c r="F67" s="1" t="s">
        <v>15</v>
      </c>
      <c r="G67" s="12" t="str">
        <f t="shared" si="0"/>
        <v>DESKTOP COMPUTER</v>
      </c>
      <c r="H67" s="12" t="str">
        <f t="shared" si="1"/>
        <v>desktop computer</v>
      </c>
      <c r="I67" s="12">
        <f t="shared" si="2"/>
        <v>6</v>
      </c>
      <c r="J67" s="1" t="s">
        <v>18</v>
      </c>
      <c r="K67" s="1">
        <v>1</v>
      </c>
      <c r="L67" s="1">
        <v>1200</v>
      </c>
      <c r="M67" s="1">
        <v>1200</v>
      </c>
    </row>
    <row r="68" spans="1:13" x14ac:dyDescent="0.25">
      <c r="A68" s="1">
        <v>67</v>
      </c>
      <c r="B68" s="2">
        <v>45329</v>
      </c>
      <c r="C68" s="10">
        <f t="shared" ca="1" si="6"/>
        <v>45240</v>
      </c>
      <c r="D68" s="10" t="str">
        <f t="shared" si="7"/>
        <v>Wednesday</v>
      </c>
      <c r="E68" s="10" t="str">
        <f t="shared" si="8"/>
        <v>February</v>
      </c>
      <c r="F68" s="1" t="s">
        <v>7</v>
      </c>
      <c r="G68" s="12" t="str">
        <f t="shared" si="0"/>
        <v>LAPTOP</v>
      </c>
      <c r="H68" s="12" t="str">
        <f t="shared" si="1"/>
        <v>laptop</v>
      </c>
      <c r="I68" s="12">
        <f t="shared" si="2"/>
        <v>6</v>
      </c>
      <c r="J68" s="1" t="s">
        <v>19</v>
      </c>
      <c r="K68" s="1">
        <v>2</v>
      </c>
      <c r="L68" s="1">
        <v>800</v>
      </c>
      <c r="M68" s="1">
        <v>1600</v>
      </c>
    </row>
    <row r="69" spans="1:13" x14ac:dyDescent="0.25">
      <c r="A69" s="1">
        <v>68</v>
      </c>
      <c r="B69" s="2">
        <v>45331</v>
      </c>
      <c r="C69" s="10">
        <f t="shared" ca="1" si="6"/>
        <v>45240</v>
      </c>
      <c r="D69" s="10" t="str">
        <f t="shared" si="7"/>
        <v>Friday</v>
      </c>
      <c r="E69" s="10" t="str">
        <f t="shared" si="8"/>
        <v>February</v>
      </c>
      <c r="F69" s="1" t="s">
        <v>9</v>
      </c>
      <c r="G69" s="12" t="str">
        <f t="shared" si="0"/>
        <v>SMARTPHONE</v>
      </c>
      <c r="H69" s="12" t="str">
        <f t="shared" si="1"/>
        <v>smartphone</v>
      </c>
      <c r="I69" s="12">
        <f t="shared" si="2"/>
        <v>5</v>
      </c>
      <c r="J69" s="1" t="s">
        <v>20</v>
      </c>
      <c r="K69" s="1">
        <v>3</v>
      </c>
      <c r="L69" s="1">
        <v>300</v>
      </c>
      <c r="M69" s="1">
        <v>900</v>
      </c>
    </row>
    <row r="70" spans="1:13" x14ac:dyDescent="0.25">
      <c r="A70" s="1">
        <v>69</v>
      </c>
      <c r="B70" s="2">
        <v>45333</v>
      </c>
      <c r="C70" s="10">
        <f t="shared" ca="1" si="6"/>
        <v>45240</v>
      </c>
      <c r="D70" s="10" t="str">
        <f t="shared" si="7"/>
        <v>Sunday</v>
      </c>
      <c r="E70" s="10" t="str">
        <f t="shared" si="8"/>
        <v>February</v>
      </c>
      <c r="F70" s="1" t="s">
        <v>13</v>
      </c>
      <c r="G70" s="12" t="str">
        <f t="shared" si="0"/>
        <v>TABLET</v>
      </c>
      <c r="H70" s="12" t="str">
        <f t="shared" si="1"/>
        <v>tablet</v>
      </c>
      <c r="I70" s="12">
        <f t="shared" si="2"/>
        <v>5</v>
      </c>
      <c r="J70" s="1" t="s">
        <v>22</v>
      </c>
      <c r="K70" s="1">
        <v>1</v>
      </c>
      <c r="L70" s="1">
        <v>400</v>
      </c>
      <c r="M70" s="1">
        <v>400</v>
      </c>
    </row>
    <row r="71" spans="1:13" x14ac:dyDescent="0.25">
      <c r="A71" s="1">
        <v>70</v>
      </c>
      <c r="B71" s="2">
        <v>45335</v>
      </c>
      <c r="C71" s="10">
        <f t="shared" ca="1" si="6"/>
        <v>45240</v>
      </c>
      <c r="D71" s="10" t="str">
        <f t="shared" si="7"/>
        <v>Tuesday</v>
      </c>
      <c r="E71" s="10" t="str">
        <f t="shared" si="8"/>
        <v>February</v>
      </c>
      <c r="F71" s="1" t="s">
        <v>17</v>
      </c>
      <c r="G71" s="12" t="str">
        <f t="shared" si="0"/>
        <v>MONITOR</v>
      </c>
      <c r="H71" s="12" t="str">
        <f t="shared" si="1"/>
        <v>monitor</v>
      </c>
      <c r="I71" s="12">
        <f t="shared" si="2"/>
        <v>5</v>
      </c>
      <c r="J71" s="1" t="s">
        <v>16</v>
      </c>
      <c r="K71" s="1">
        <v>2</v>
      </c>
      <c r="L71" s="1">
        <v>150</v>
      </c>
      <c r="M71" s="1">
        <v>300</v>
      </c>
    </row>
    <row r="72" spans="1:13" x14ac:dyDescent="0.25">
      <c r="A72" s="1">
        <v>71</v>
      </c>
      <c r="B72" s="2">
        <v>45337</v>
      </c>
      <c r="C72" s="10">
        <f t="shared" ca="1" si="6"/>
        <v>45240</v>
      </c>
      <c r="D72" s="10" t="str">
        <f t="shared" si="7"/>
        <v>Thursday</v>
      </c>
      <c r="E72" s="10" t="str">
        <f t="shared" si="8"/>
        <v>February</v>
      </c>
      <c r="F72" s="1" t="s">
        <v>11</v>
      </c>
      <c r="G72" s="12" t="str">
        <f t="shared" si="0"/>
        <v>HEADPHONES</v>
      </c>
      <c r="H72" s="12" t="str">
        <f t="shared" si="1"/>
        <v>headphones</v>
      </c>
      <c r="I72" s="12">
        <f t="shared" si="2"/>
        <v>5</v>
      </c>
      <c r="J72" s="1" t="s">
        <v>8</v>
      </c>
      <c r="K72" s="1">
        <v>4</v>
      </c>
      <c r="L72" s="1">
        <v>50</v>
      </c>
      <c r="M72" s="1">
        <v>200</v>
      </c>
    </row>
    <row r="73" spans="1:13" x14ac:dyDescent="0.25">
      <c r="A73" s="1">
        <v>72</v>
      </c>
      <c r="B73" s="2">
        <v>45339</v>
      </c>
      <c r="C73" s="10">
        <f t="shared" ca="1" si="6"/>
        <v>45240</v>
      </c>
      <c r="D73" s="10" t="str">
        <f t="shared" si="7"/>
        <v>Saturday</v>
      </c>
      <c r="E73" s="10" t="str">
        <f t="shared" si="8"/>
        <v>February</v>
      </c>
      <c r="F73" s="1" t="s">
        <v>15</v>
      </c>
      <c r="G73" s="12" t="str">
        <f t="shared" si="0"/>
        <v>DESKTOP COMPUTER</v>
      </c>
      <c r="H73" s="12" t="str">
        <f t="shared" si="1"/>
        <v>desktop computer</v>
      </c>
      <c r="I73" s="12">
        <f t="shared" si="2"/>
        <v>5</v>
      </c>
      <c r="J73" s="1" t="s">
        <v>23</v>
      </c>
      <c r="K73" s="1">
        <v>1</v>
      </c>
      <c r="L73" s="1">
        <v>1200</v>
      </c>
      <c r="M73" s="1">
        <v>1200</v>
      </c>
    </row>
    <row r="74" spans="1:13" x14ac:dyDescent="0.25">
      <c r="A74" s="1">
        <v>73</v>
      </c>
      <c r="B74" s="2">
        <v>45341</v>
      </c>
      <c r="C74" s="10">
        <f t="shared" ca="1" si="6"/>
        <v>45240</v>
      </c>
      <c r="D74" s="10" t="str">
        <f t="shared" si="7"/>
        <v>Monday</v>
      </c>
      <c r="E74" s="10" t="str">
        <f t="shared" si="8"/>
        <v>February</v>
      </c>
      <c r="F74" s="1" t="s">
        <v>7</v>
      </c>
      <c r="G74" s="12" t="str">
        <f t="shared" si="0"/>
        <v>LAPTOP</v>
      </c>
      <c r="H74" s="12" t="str">
        <f t="shared" si="1"/>
        <v>laptop</v>
      </c>
      <c r="I74" s="12">
        <f t="shared" si="2"/>
        <v>5</v>
      </c>
      <c r="J74" s="1" t="s">
        <v>18</v>
      </c>
      <c r="K74" s="1">
        <v>2</v>
      </c>
      <c r="L74" s="1">
        <v>800</v>
      </c>
      <c r="M74" s="1">
        <v>1600</v>
      </c>
    </row>
    <row r="75" spans="1:13" x14ac:dyDescent="0.25">
      <c r="A75" s="1">
        <v>74</v>
      </c>
      <c r="B75" s="2">
        <v>45343</v>
      </c>
      <c r="C75" s="10">
        <f t="shared" ca="1" si="6"/>
        <v>45240</v>
      </c>
      <c r="D75" s="10" t="str">
        <f t="shared" si="7"/>
        <v>Wednesday</v>
      </c>
      <c r="E75" s="10" t="str">
        <f t="shared" si="8"/>
        <v>February</v>
      </c>
      <c r="F75" s="1" t="s">
        <v>9</v>
      </c>
      <c r="G75" s="12" t="str">
        <f t="shared" si="0"/>
        <v>SMARTPHONE</v>
      </c>
      <c r="H75" s="12" t="str">
        <f t="shared" si="1"/>
        <v>smartphone</v>
      </c>
      <c r="I75" s="12">
        <f t="shared" si="2"/>
        <v>4</v>
      </c>
      <c r="J75" s="1" t="s">
        <v>19</v>
      </c>
      <c r="K75" s="1">
        <v>3</v>
      </c>
      <c r="L75" s="1">
        <v>300</v>
      </c>
      <c r="M75" s="1">
        <v>900</v>
      </c>
    </row>
    <row r="76" spans="1:13" x14ac:dyDescent="0.25">
      <c r="A76" s="1">
        <v>75</v>
      </c>
      <c r="B76" s="2">
        <v>45345</v>
      </c>
      <c r="C76" s="10">
        <f t="shared" ca="1" si="6"/>
        <v>45240</v>
      </c>
      <c r="D76" s="10" t="str">
        <f t="shared" si="7"/>
        <v>Friday</v>
      </c>
      <c r="E76" s="10" t="str">
        <f t="shared" si="8"/>
        <v>February</v>
      </c>
      <c r="F76" s="1" t="s">
        <v>13</v>
      </c>
      <c r="G76" s="12" t="str">
        <f t="shared" si="0"/>
        <v>TABLET</v>
      </c>
      <c r="H76" s="12" t="str">
        <f t="shared" si="1"/>
        <v>tablet</v>
      </c>
      <c r="I76" s="12">
        <f t="shared" si="2"/>
        <v>4</v>
      </c>
      <c r="J76" s="1" t="s">
        <v>20</v>
      </c>
      <c r="K76" s="1">
        <v>1</v>
      </c>
      <c r="L76" s="1">
        <v>400</v>
      </c>
      <c r="M76" s="1">
        <v>400</v>
      </c>
    </row>
    <row r="77" spans="1:13" x14ac:dyDescent="0.25">
      <c r="A77" s="1">
        <v>76</v>
      </c>
      <c r="B77" s="2">
        <v>45347</v>
      </c>
      <c r="C77" s="10">
        <f t="shared" ca="1" si="6"/>
        <v>45240</v>
      </c>
      <c r="D77" s="10" t="str">
        <f t="shared" si="7"/>
        <v>Sunday</v>
      </c>
      <c r="E77" s="10" t="str">
        <f t="shared" si="8"/>
        <v>February</v>
      </c>
      <c r="F77" s="1" t="s">
        <v>11</v>
      </c>
      <c r="G77" s="12" t="str">
        <f t="shared" si="0"/>
        <v>HEADPHONES</v>
      </c>
      <c r="H77" s="12" t="str">
        <f t="shared" si="1"/>
        <v>headphones</v>
      </c>
      <c r="I77" s="12">
        <f t="shared" si="2"/>
        <v>4</v>
      </c>
      <c r="J77" s="1" t="s">
        <v>14</v>
      </c>
      <c r="K77" s="1">
        <v>2</v>
      </c>
      <c r="L77" s="1">
        <v>50</v>
      </c>
      <c r="M77" s="1">
        <v>100</v>
      </c>
    </row>
    <row r="78" spans="1:13" x14ac:dyDescent="0.25">
      <c r="A78" s="1">
        <v>77</v>
      </c>
      <c r="B78" s="2">
        <v>45349</v>
      </c>
      <c r="C78" s="10">
        <f t="shared" ca="1" si="6"/>
        <v>45240</v>
      </c>
      <c r="D78" s="10" t="str">
        <f t="shared" si="7"/>
        <v>Tuesday</v>
      </c>
      <c r="E78" s="10" t="str">
        <f t="shared" si="8"/>
        <v>February</v>
      </c>
      <c r="F78" s="1" t="s">
        <v>17</v>
      </c>
      <c r="G78" s="12" t="str">
        <f t="shared" si="0"/>
        <v>MONITOR</v>
      </c>
      <c r="H78" s="12" t="str">
        <f t="shared" si="1"/>
        <v>monitor</v>
      </c>
      <c r="I78" s="12">
        <f t="shared" si="2"/>
        <v>4</v>
      </c>
      <c r="J78" s="1" t="s">
        <v>16</v>
      </c>
      <c r="K78" s="1">
        <v>3</v>
      </c>
      <c r="L78" s="1">
        <v>150</v>
      </c>
      <c r="M78" s="1">
        <v>450</v>
      </c>
    </row>
    <row r="79" spans="1:13" x14ac:dyDescent="0.25">
      <c r="A79" s="1">
        <v>78</v>
      </c>
      <c r="B79" s="2">
        <v>45351</v>
      </c>
      <c r="C79" s="10">
        <f t="shared" ca="1" si="6"/>
        <v>45240</v>
      </c>
      <c r="D79" s="10" t="str">
        <f t="shared" si="7"/>
        <v>Thursday</v>
      </c>
      <c r="E79" s="10" t="str">
        <f t="shared" si="8"/>
        <v>February</v>
      </c>
      <c r="F79" s="1" t="s">
        <v>15</v>
      </c>
      <c r="G79" s="12" t="str">
        <f t="shared" si="0"/>
        <v>DESKTOP COMPUTER</v>
      </c>
      <c r="H79" s="12" t="str">
        <f t="shared" si="1"/>
        <v>desktop computer</v>
      </c>
      <c r="I79" s="12">
        <f t="shared" si="2"/>
        <v>4</v>
      </c>
      <c r="J79" s="1" t="s">
        <v>8</v>
      </c>
      <c r="K79" s="1">
        <v>1</v>
      </c>
      <c r="L79" s="1">
        <v>1200</v>
      </c>
      <c r="M79" s="1">
        <v>1200</v>
      </c>
    </row>
    <row r="80" spans="1:13" x14ac:dyDescent="0.25">
      <c r="A80" s="1">
        <v>79</v>
      </c>
      <c r="B80" s="2">
        <v>45353</v>
      </c>
      <c r="C80" s="10">
        <f t="shared" ca="1" si="6"/>
        <v>45240</v>
      </c>
      <c r="D80" s="10" t="str">
        <f t="shared" si="7"/>
        <v>Saturday</v>
      </c>
      <c r="E80" s="10" t="str">
        <f t="shared" si="8"/>
        <v>March</v>
      </c>
      <c r="F80" s="1" t="s">
        <v>7</v>
      </c>
      <c r="G80" s="12" t="str">
        <f t="shared" si="0"/>
        <v>LAPTOP</v>
      </c>
      <c r="H80" s="12" t="str">
        <f t="shared" si="1"/>
        <v>laptop</v>
      </c>
      <c r="I80" s="12">
        <f t="shared" si="2"/>
        <v>4</v>
      </c>
      <c r="J80" s="1" t="s">
        <v>18</v>
      </c>
      <c r="K80" s="1">
        <v>2</v>
      </c>
      <c r="L80" s="1">
        <v>800</v>
      </c>
      <c r="M80" s="1">
        <v>1600</v>
      </c>
    </row>
    <row r="81" spans="1:13" x14ac:dyDescent="0.25">
      <c r="A81" s="1">
        <v>80</v>
      </c>
      <c r="B81" s="2">
        <v>45355</v>
      </c>
      <c r="C81" s="10">
        <f t="shared" ca="1" si="6"/>
        <v>45240</v>
      </c>
      <c r="D81" s="10" t="str">
        <f t="shared" si="7"/>
        <v>Monday</v>
      </c>
      <c r="E81" s="10" t="str">
        <f t="shared" si="8"/>
        <v>March</v>
      </c>
      <c r="F81" s="1" t="s">
        <v>9</v>
      </c>
      <c r="G81" s="12" t="str">
        <f t="shared" si="0"/>
        <v>SMARTPHONE</v>
      </c>
      <c r="H81" s="12" t="str">
        <f t="shared" si="1"/>
        <v>smartphone</v>
      </c>
      <c r="I81" s="12">
        <f t="shared" si="2"/>
        <v>3</v>
      </c>
      <c r="J81" s="1" t="s">
        <v>10</v>
      </c>
      <c r="K81" s="1">
        <v>4</v>
      </c>
      <c r="L81" s="1">
        <v>300</v>
      </c>
      <c r="M81" s="1">
        <v>1200</v>
      </c>
    </row>
    <row r="82" spans="1:13" x14ac:dyDescent="0.25">
      <c r="A82" s="1">
        <v>81</v>
      </c>
      <c r="B82" s="2">
        <v>45357</v>
      </c>
      <c r="C82" s="10">
        <f t="shared" ca="1" si="6"/>
        <v>45240</v>
      </c>
      <c r="D82" s="10" t="str">
        <f t="shared" si="7"/>
        <v>Wednesday</v>
      </c>
      <c r="E82" s="10" t="str">
        <f t="shared" si="8"/>
        <v>March</v>
      </c>
      <c r="F82" s="1" t="s">
        <v>13</v>
      </c>
      <c r="G82" s="12" t="str">
        <f t="shared" si="0"/>
        <v>TABLET</v>
      </c>
      <c r="H82" s="12" t="str">
        <f t="shared" si="1"/>
        <v>tablet</v>
      </c>
      <c r="I82" s="12">
        <f t="shared" si="2"/>
        <v>3</v>
      </c>
      <c r="J82" s="1" t="s">
        <v>16</v>
      </c>
      <c r="K82" s="1">
        <v>2</v>
      </c>
      <c r="L82" s="1">
        <v>400</v>
      </c>
      <c r="M82" s="1">
        <v>800</v>
      </c>
    </row>
    <row r="83" spans="1:13" x14ac:dyDescent="0.25">
      <c r="A83" s="1">
        <v>82</v>
      </c>
      <c r="B83" s="2">
        <v>45359</v>
      </c>
      <c r="C83" s="10">
        <f t="shared" ca="1" si="6"/>
        <v>45240</v>
      </c>
      <c r="D83" s="10" t="str">
        <f t="shared" si="7"/>
        <v>Friday</v>
      </c>
      <c r="E83" s="10" t="str">
        <f t="shared" si="8"/>
        <v>March</v>
      </c>
      <c r="F83" s="1" t="s">
        <v>11</v>
      </c>
      <c r="G83" s="12" t="str">
        <f t="shared" si="0"/>
        <v>HEADPHONES</v>
      </c>
      <c r="H83" s="12" t="str">
        <f t="shared" si="1"/>
        <v>headphones</v>
      </c>
      <c r="I83" s="12">
        <f t="shared" si="2"/>
        <v>3</v>
      </c>
      <c r="J83" s="1" t="s">
        <v>12</v>
      </c>
      <c r="K83" s="1">
        <v>1</v>
      </c>
      <c r="L83" s="1">
        <v>50</v>
      </c>
      <c r="M83" s="1">
        <v>50</v>
      </c>
    </row>
    <row r="84" spans="1:13" x14ac:dyDescent="0.25">
      <c r="A84" s="1">
        <v>83</v>
      </c>
      <c r="B84" s="2">
        <v>45361</v>
      </c>
      <c r="C84" s="10">
        <f t="shared" ca="1" si="6"/>
        <v>45240</v>
      </c>
      <c r="D84" s="10" t="str">
        <f t="shared" si="7"/>
        <v>Sunday</v>
      </c>
      <c r="E84" s="10" t="str">
        <f t="shared" si="8"/>
        <v>March</v>
      </c>
      <c r="F84" s="1" t="s">
        <v>17</v>
      </c>
      <c r="G84" s="12" t="str">
        <f t="shared" si="0"/>
        <v>MONITOR</v>
      </c>
      <c r="H84" s="12" t="str">
        <f t="shared" si="1"/>
        <v>monitor</v>
      </c>
      <c r="I84" s="12">
        <f t="shared" si="2"/>
        <v>3</v>
      </c>
      <c r="J84" s="1" t="s">
        <v>14</v>
      </c>
      <c r="K84" s="1">
        <v>3</v>
      </c>
      <c r="L84" s="1">
        <v>150</v>
      </c>
      <c r="M84" s="1">
        <v>450</v>
      </c>
    </row>
    <row r="85" spans="1:13" x14ac:dyDescent="0.25">
      <c r="A85" s="1">
        <v>84</v>
      </c>
      <c r="B85" s="2">
        <v>45363</v>
      </c>
      <c r="C85" s="10">
        <f t="shared" ca="1" si="6"/>
        <v>45240</v>
      </c>
      <c r="D85" s="10" t="str">
        <f t="shared" si="7"/>
        <v>Tuesday</v>
      </c>
      <c r="E85" s="10" t="str">
        <f t="shared" si="8"/>
        <v>March</v>
      </c>
      <c r="F85" s="1" t="s">
        <v>15</v>
      </c>
      <c r="G85" s="12" t="str">
        <f t="shared" si="0"/>
        <v>DESKTOP COMPUTER</v>
      </c>
      <c r="H85" s="12" t="str">
        <f t="shared" si="1"/>
        <v>desktop computer</v>
      </c>
      <c r="I85" s="12">
        <f t="shared" si="2"/>
        <v>3</v>
      </c>
      <c r="J85" s="1" t="s">
        <v>8</v>
      </c>
      <c r="K85" s="1">
        <v>1</v>
      </c>
      <c r="L85" s="1">
        <v>1200</v>
      </c>
      <c r="M85" s="1">
        <v>1200</v>
      </c>
    </row>
    <row r="86" spans="1:13" x14ac:dyDescent="0.25">
      <c r="A86" s="1">
        <v>85</v>
      </c>
      <c r="B86" s="2">
        <v>45365</v>
      </c>
      <c r="C86" s="10">
        <f t="shared" ca="1" si="6"/>
        <v>45240</v>
      </c>
      <c r="D86" s="10" t="str">
        <f t="shared" si="7"/>
        <v>Thursday</v>
      </c>
      <c r="E86" s="10" t="str">
        <f t="shared" si="8"/>
        <v>March</v>
      </c>
      <c r="F86" s="1" t="s">
        <v>7</v>
      </c>
      <c r="G86" s="12" t="str">
        <f t="shared" si="0"/>
        <v>LAPTOP</v>
      </c>
      <c r="H86" s="12" t="str">
        <f t="shared" si="1"/>
        <v>laptop</v>
      </c>
      <c r="I86" s="12">
        <f t="shared" si="2"/>
        <v>3</v>
      </c>
      <c r="J86" s="1" t="s">
        <v>16</v>
      </c>
      <c r="K86" s="1">
        <v>2</v>
      </c>
      <c r="L86" s="1">
        <v>800</v>
      </c>
      <c r="M86" s="1">
        <v>1600</v>
      </c>
    </row>
    <row r="87" spans="1:13" x14ac:dyDescent="0.25">
      <c r="A87" s="1">
        <v>86</v>
      </c>
      <c r="B87" s="2">
        <v>45367</v>
      </c>
      <c r="C87" s="10">
        <f t="shared" ca="1" si="6"/>
        <v>45240</v>
      </c>
      <c r="D87" s="10" t="str">
        <f t="shared" si="7"/>
        <v>Saturday</v>
      </c>
      <c r="E87" s="10" t="str">
        <f t="shared" si="8"/>
        <v>March</v>
      </c>
      <c r="F87" s="1" t="s">
        <v>9</v>
      </c>
      <c r="G87" s="12" t="str">
        <f t="shared" si="0"/>
        <v>SMARTPHONE</v>
      </c>
      <c r="H87" s="12" t="str">
        <f t="shared" si="1"/>
        <v>smartphone</v>
      </c>
      <c r="I87" s="12">
        <f t="shared" si="2"/>
        <v>2</v>
      </c>
      <c r="J87" s="1" t="s">
        <v>10</v>
      </c>
      <c r="K87" s="1">
        <v>3</v>
      </c>
      <c r="L87" s="1">
        <v>300</v>
      </c>
      <c r="M87" s="1">
        <v>900</v>
      </c>
    </row>
    <row r="88" spans="1:13" x14ac:dyDescent="0.25">
      <c r="A88" s="1">
        <v>87</v>
      </c>
      <c r="B88" s="2">
        <v>45369</v>
      </c>
      <c r="C88" s="10">
        <f t="shared" ca="1" si="6"/>
        <v>45240</v>
      </c>
      <c r="D88" s="10" t="str">
        <f t="shared" si="7"/>
        <v>Monday</v>
      </c>
      <c r="E88" s="10" t="str">
        <f t="shared" si="8"/>
        <v>March</v>
      </c>
      <c r="F88" s="1" t="s">
        <v>13</v>
      </c>
      <c r="G88" s="12" t="str">
        <f t="shared" si="0"/>
        <v>TABLET</v>
      </c>
      <c r="H88" s="12" t="str">
        <f t="shared" si="1"/>
        <v>tablet</v>
      </c>
      <c r="I88" s="12">
        <f t="shared" si="2"/>
        <v>2</v>
      </c>
      <c r="J88" s="1" t="s">
        <v>14</v>
      </c>
      <c r="K88" s="1">
        <v>1</v>
      </c>
      <c r="L88" s="1">
        <v>400</v>
      </c>
      <c r="M88" s="1">
        <v>400</v>
      </c>
    </row>
    <row r="89" spans="1:13" x14ac:dyDescent="0.25">
      <c r="A89" s="1">
        <v>88</v>
      </c>
      <c r="B89" s="2">
        <v>45371</v>
      </c>
      <c r="C89" s="10">
        <f t="shared" ca="1" si="6"/>
        <v>45240</v>
      </c>
      <c r="D89" s="10" t="str">
        <f t="shared" si="7"/>
        <v>Wednesday</v>
      </c>
      <c r="E89" s="10" t="str">
        <f t="shared" si="8"/>
        <v>March</v>
      </c>
      <c r="F89" s="1" t="s">
        <v>11</v>
      </c>
      <c r="G89" s="12" t="str">
        <f t="shared" si="0"/>
        <v>HEADPHONES</v>
      </c>
      <c r="H89" s="12" t="str">
        <f t="shared" si="1"/>
        <v>headphones</v>
      </c>
      <c r="I89" s="12">
        <f t="shared" si="2"/>
        <v>2</v>
      </c>
      <c r="J89" s="1" t="s">
        <v>8</v>
      </c>
      <c r="K89" s="1">
        <v>4</v>
      </c>
      <c r="L89" s="1">
        <v>50</v>
      </c>
      <c r="M89" s="1">
        <v>200</v>
      </c>
    </row>
    <row r="90" spans="1:13" x14ac:dyDescent="0.25">
      <c r="A90" s="1">
        <v>89</v>
      </c>
      <c r="B90" s="2">
        <v>45373</v>
      </c>
      <c r="C90" s="10">
        <f t="shared" ca="1" si="6"/>
        <v>45240</v>
      </c>
      <c r="D90" s="10" t="str">
        <f t="shared" si="7"/>
        <v>Friday</v>
      </c>
      <c r="E90" s="10" t="str">
        <f t="shared" si="8"/>
        <v>March</v>
      </c>
      <c r="F90" s="1" t="s">
        <v>17</v>
      </c>
      <c r="G90" s="12" t="str">
        <f t="shared" si="0"/>
        <v>MONITOR</v>
      </c>
      <c r="H90" s="12" t="str">
        <f t="shared" si="1"/>
        <v>monitor</v>
      </c>
      <c r="I90" s="12">
        <f t="shared" si="2"/>
        <v>2</v>
      </c>
      <c r="J90" s="1" t="s">
        <v>16</v>
      </c>
      <c r="K90" s="1">
        <v>2</v>
      </c>
      <c r="L90" s="1">
        <v>150</v>
      </c>
      <c r="M90" s="1">
        <v>300</v>
      </c>
    </row>
    <row r="91" spans="1:13" x14ac:dyDescent="0.25">
      <c r="A91" s="1">
        <v>90</v>
      </c>
      <c r="B91" s="2">
        <v>45375</v>
      </c>
      <c r="C91" s="10">
        <f t="shared" ca="1" si="6"/>
        <v>45240</v>
      </c>
      <c r="D91" s="10" t="str">
        <f t="shared" si="7"/>
        <v>Sunday</v>
      </c>
      <c r="E91" s="10" t="str">
        <f t="shared" si="8"/>
        <v>March</v>
      </c>
      <c r="F91" s="1" t="s">
        <v>15</v>
      </c>
      <c r="G91" s="12" t="str">
        <f t="shared" si="0"/>
        <v>DESKTOP COMPUTER</v>
      </c>
      <c r="H91" s="12" t="str">
        <f t="shared" si="1"/>
        <v>desktop computer</v>
      </c>
      <c r="I91" s="12">
        <f t="shared" si="2"/>
        <v>2</v>
      </c>
      <c r="J91" s="1" t="s">
        <v>12</v>
      </c>
      <c r="K91" s="1">
        <v>1</v>
      </c>
      <c r="L91" s="1">
        <v>1200</v>
      </c>
      <c r="M91" s="1">
        <v>1200</v>
      </c>
    </row>
    <row r="92" spans="1:13" x14ac:dyDescent="0.25">
      <c r="A92" s="1">
        <v>91</v>
      </c>
      <c r="B92" s="2">
        <v>45377</v>
      </c>
      <c r="C92" s="10">
        <f t="shared" ca="1" si="6"/>
        <v>45240</v>
      </c>
      <c r="D92" s="10" t="str">
        <f t="shared" si="7"/>
        <v>Tuesday</v>
      </c>
      <c r="E92" s="10" t="str">
        <f t="shared" si="8"/>
        <v>March</v>
      </c>
      <c r="F92" s="1" t="s">
        <v>7</v>
      </c>
      <c r="G92" s="12" t="str">
        <f t="shared" si="0"/>
        <v>LAPTOP</v>
      </c>
      <c r="H92" s="12" t="str">
        <f t="shared" si="1"/>
        <v>laptop</v>
      </c>
      <c r="I92" s="12">
        <f t="shared" si="2"/>
        <v>2</v>
      </c>
      <c r="J92" s="1" t="s">
        <v>23</v>
      </c>
      <c r="K92" s="1">
        <v>3</v>
      </c>
      <c r="L92" s="1">
        <v>800</v>
      </c>
      <c r="M92" s="1">
        <v>2400</v>
      </c>
    </row>
    <row r="93" spans="1:13" x14ac:dyDescent="0.25">
      <c r="A93" s="1">
        <v>92</v>
      </c>
      <c r="B93" s="2">
        <v>45318</v>
      </c>
      <c r="C93" s="10">
        <f t="shared" ca="1" si="6"/>
        <v>45240</v>
      </c>
      <c r="D93" s="10" t="str">
        <f t="shared" si="7"/>
        <v>Saturday</v>
      </c>
      <c r="E93" s="10" t="str">
        <f t="shared" si="8"/>
        <v>January</v>
      </c>
      <c r="F93" s="1" t="s">
        <v>9</v>
      </c>
      <c r="G93" s="12" t="str">
        <f t="shared" si="0"/>
        <v>SMARTPHONE</v>
      </c>
      <c r="H93" s="12" t="str">
        <f t="shared" si="1"/>
        <v>smartphone</v>
      </c>
      <c r="I93" s="12">
        <f t="shared" si="2"/>
        <v>1</v>
      </c>
      <c r="J93" s="1" t="s">
        <v>24</v>
      </c>
      <c r="K93" s="1">
        <v>3</v>
      </c>
      <c r="L93" s="1">
        <v>300</v>
      </c>
      <c r="M93" s="1">
        <v>900</v>
      </c>
    </row>
    <row r="94" spans="1:13" x14ac:dyDescent="0.25">
      <c r="A94" s="1">
        <v>93</v>
      </c>
      <c r="B94" s="2">
        <v>45321</v>
      </c>
      <c r="C94" s="10">
        <f t="shared" ca="1" si="6"/>
        <v>45240</v>
      </c>
      <c r="D94" s="10" t="str">
        <f t="shared" si="7"/>
        <v>Tuesday</v>
      </c>
      <c r="E94" s="10" t="str">
        <f t="shared" si="8"/>
        <v>January</v>
      </c>
      <c r="F94" s="1" t="s">
        <v>13</v>
      </c>
      <c r="G94" s="12" t="str">
        <f t="shared" si="0"/>
        <v>TABLET</v>
      </c>
      <c r="H94" s="12" t="str">
        <f t="shared" si="1"/>
        <v>tablet</v>
      </c>
      <c r="I94" s="12">
        <f t="shared" si="2"/>
        <v>1</v>
      </c>
      <c r="J94" s="1" t="s">
        <v>25</v>
      </c>
      <c r="K94" s="1">
        <v>1</v>
      </c>
      <c r="L94" s="1">
        <v>400</v>
      </c>
      <c r="M94" s="1">
        <v>400</v>
      </c>
    </row>
    <row r="95" spans="1:13" x14ac:dyDescent="0.25">
      <c r="A95" s="1">
        <v>94</v>
      </c>
      <c r="B95" s="2">
        <v>45324</v>
      </c>
      <c r="C95" s="10">
        <f t="shared" ca="1" si="6"/>
        <v>45240</v>
      </c>
      <c r="D95" s="10" t="str">
        <f t="shared" si="7"/>
        <v>Friday</v>
      </c>
      <c r="E95" s="10" t="str">
        <f t="shared" si="8"/>
        <v>February</v>
      </c>
      <c r="F95" s="1" t="s">
        <v>17</v>
      </c>
      <c r="G95" s="12" t="str">
        <f t="shared" si="0"/>
        <v>MONITOR</v>
      </c>
      <c r="H95" s="12" t="str">
        <f t="shared" si="1"/>
        <v>monitor</v>
      </c>
      <c r="I95" s="12">
        <f t="shared" si="2"/>
        <v>1</v>
      </c>
      <c r="J95" s="1" t="s">
        <v>19</v>
      </c>
      <c r="K95" s="1">
        <v>2</v>
      </c>
      <c r="L95" s="1">
        <v>150</v>
      </c>
      <c r="M95" s="1">
        <v>300</v>
      </c>
    </row>
    <row r="96" spans="1:13" x14ac:dyDescent="0.25">
      <c r="A96" s="1">
        <v>95</v>
      </c>
      <c r="B96" s="2">
        <v>45327</v>
      </c>
      <c r="C96" s="10">
        <f t="shared" ca="1" si="6"/>
        <v>45240</v>
      </c>
      <c r="D96" s="10" t="str">
        <f t="shared" si="7"/>
        <v>Monday</v>
      </c>
      <c r="E96" s="10" t="str">
        <f t="shared" si="8"/>
        <v>February</v>
      </c>
      <c r="F96" s="1" t="s">
        <v>7</v>
      </c>
      <c r="G96" s="12" t="str">
        <f t="shared" si="0"/>
        <v>LAPTOP</v>
      </c>
      <c r="H96" s="12" t="str">
        <f t="shared" si="1"/>
        <v>laptop</v>
      </c>
      <c r="I96" s="12">
        <f t="shared" si="2"/>
        <v>1</v>
      </c>
      <c r="J96" s="1" t="s">
        <v>20</v>
      </c>
      <c r="K96" s="1">
        <v>1</v>
      </c>
      <c r="L96" s="1">
        <v>800</v>
      </c>
      <c r="M96" s="1">
        <v>800</v>
      </c>
    </row>
    <row r="97" spans="1:13" x14ac:dyDescent="0.25">
      <c r="A97" s="1">
        <v>96</v>
      </c>
      <c r="B97" s="2">
        <v>45329</v>
      </c>
      <c r="C97" s="10">
        <f t="shared" ca="1" si="6"/>
        <v>45240</v>
      </c>
      <c r="D97" s="10" t="str">
        <f t="shared" si="7"/>
        <v>Wednesday</v>
      </c>
      <c r="E97" s="10" t="str">
        <f t="shared" si="8"/>
        <v>February</v>
      </c>
      <c r="F97" s="1" t="s">
        <v>11</v>
      </c>
      <c r="G97" s="12" t="str">
        <f t="shared" si="0"/>
        <v>HEADPHONES</v>
      </c>
      <c r="H97" s="12" t="str">
        <f t="shared" si="1"/>
        <v>headphones</v>
      </c>
      <c r="I97" s="12">
        <f t="shared" si="2"/>
        <v>1</v>
      </c>
      <c r="J97" s="1" t="s">
        <v>23</v>
      </c>
      <c r="K97" s="1">
        <v>2</v>
      </c>
      <c r="L97" s="1">
        <v>50</v>
      </c>
      <c r="M97" s="1">
        <v>100</v>
      </c>
    </row>
    <row r="98" spans="1:13" x14ac:dyDescent="0.25">
      <c r="A98" s="1">
        <v>97</v>
      </c>
      <c r="B98" s="2">
        <v>45332</v>
      </c>
      <c r="C98" s="10">
        <f t="shared" ca="1" si="6"/>
        <v>45240</v>
      </c>
      <c r="D98" s="10" t="str">
        <f t="shared" si="7"/>
        <v>Saturday</v>
      </c>
      <c r="E98" s="10" t="str">
        <f t="shared" si="8"/>
        <v>February</v>
      </c>
      <c r="F98" s="1" t="s">
        <v>15</v>
      </c>
      <c r="G98" s="12" t="str">
        <f t="shared" si="0"/>
        <v>DESKTOP COMPUTER</v>
      </c>
      <c r="H98" s="12" t="str">
        <f t="shared" si="1"/>
        <v>desktop computer</v>
      </c>
      <c r="I98" s="12">
        <f t="shared" si="2"/>
        <v>1</v>
      </c>
      <c r="J98" s="1" t="s">
        <v>21</v>
      </c>
      <c r="K98" s="1">
        <v>4</v>
      </c>
      <c r="L98" s="1">
        <v>1200</v>
      </c>
      <c r="M98" s="1">
        <v>4800</v>
      </c>
    </row>
    <row r="99" spans="1:13" x14ac:dyDescent="0.25">
      <c r="A99" s="1">
        <v>98</v>
      </c>
      <c r="B99" s="2">
        <v>45334</v>
      </c>
      <c r="C99" s="10">
        <f t="shared" ca="1" si="6"/>
        <v>45240</v>
      </c>
      <c r="D99" s="10" t="str">
        <f t="shared" si="7"/>
        <v>Monday</v>
      </c>
      <c r="E99" s="10" t="str">
        <f t="shared" si="8"/>
        <v>February</v>
      </c>
      <c r="F99" s="1" t="s">
        <v>9</v>
      </c>
      <c r="G99" s="12" t="str">
        <f t="shared" si="0"/>
        <v>SMARTPHONE</v>
      </c>
      <c r="H99" s="12" t="str">
        <f t="shared" si="1"/>
        <v>smartphone</v>
      </c>
      <c r="I99" s="12">
        <f t="shared" si="2"/>
        <v>0</v>
      </c>
      <c r="J99" s="1" t="s">
        <v>18</v>
      </c>
      <c r="K99" s="1">
        <v>1</v>
      </c>
      <c r="L99" s="1">
        <v>300</v>
      </c>
      <c r="M99" s="1">
        <v>300</v>
      </c>
    </row>
    <row r="100" spans="1:13" x14ac:dyDescent="0.25">
      <c r="A100" s="1">
        <v>99</v>
      </c>
      <c r="B100" s="2">
        <v>45337</v>
      </c>
      <c r="C100" s="10">
        <f t="shared" ca="1" si="6"/>
        <v>45240</v>
      </c>
      <c r="D100" s="10" t="str">
        <f t="shared" si="7"/>
        <v>Thursday</v>
      </c>
      <c r="E100" s="10" t="str">
        <f t="shared" si="8"/>
        <v>February</v>
      </c>
      <c r="F100" s="1" t="s">
        <v>13</v>
      </c>
      <c r="G100" s="12" t="str">
        <f t="shared" si="0"/>
        <v>TABLET</v>
      </c>
      <c r="H100" s="12" t="str">
        <f t="shared" si="1"/>
        <v>tablet</v>
      </c>
      <c r="I100" s="12">
        <f t="shared" si="2"/>
        <v>0</v>
      </c>
      <c r="J100" s="1" t="s">
        <v>22</v>
      </c>
      <c r="K100" s="1">
        <v>2</v>
      </c>
      <c r="L100" s="1">
        <v>400</v>
      </c>
      <c r="M100" s="1">
        <v>800</v>
      </c>
    </row>
    <row r="101" spans="1:13" x14ac:dyDescent="0.25">
      <c r="A101" s="1">
        <v>100</v>
      </c>
      <c r="B101" s="2">
        <v>45340</v>
      </c>
      <c r="C101" s="10">
        <f t="shared" ca="1" si="6"/>
        <v>45240</v>
      </c>
      <c r="D101" s="10" t="str">
        <f t="shared" si="7"/>
        <v>Sunday</v>
      </c>
      <c r="E101" s="10" t="str">
        <f t="shared" si="8"/>
        <v>February</v>
      </c>
      <c r="F101" s="1" t="s">
        <v>11</v>
      </c>
      <c r="G101" s="12" t="str">
        <f t="shared" si="0"/>
        <v>HEADPHONES</v>
      </c>
      <c r="H101" s="12" t="str">
        <f t="shared" si="1"/>
        <v>headphones</v>
      </c>
      <c r="I101" s="12">
        <f t="shared" si="2"/>
        <v>0</v>
      </c>
      <c r="J101" s="1" t="s">
        <v>26</v>
      </c>
      <c r="K101" s="1">
        <v>3</v>
      </c>
      <c r="L101" s="1">
        <v>50</v>
      </c>
      <c r="M101" s="1">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C2BCB-B1CF-4A03-B745-C2478E9009BE}">
  <dimension ref="A2:Z14"/>
  <sheetViews>
    <sheetView showGridLines="0" tabSelected="1" topLeftCell="J1" workbookViewId="0">
      <selection activeCell="AJ31" sqref="AJ31"/>
    </sheetView>
  </sheetViews>
  <sheetFormatPr defaultRowHeight="15" x14ac:dyDescent="0.25"/>
  <cols>
    <col min="2" max="2" width="11" customWidth="1"/>
    <col min="5" max="5" width="11" customWidth="1"/>
  </cols>
  <sheetData>
    <row r="2" spans="1:26" ht="46.5" x14ac:dyDescent="0.7">
      <c r="A2" s="4"/>
      <c r="B2" s="4"/>
      <c r="C2" s="4"/>
      <c r="D2" s="4"/>
      <c r="E2" s="4"/>
      <c r="F2" s="4"/>
      <c r="G2" s="4"/>
      <c r="H2" s="4"/>
      <c r="I2" s="4"/>
      <c r="J2" s="5" t="s">
        <v>34</v>
      </c>
      <c r="K2" s="6"/>
      <c r="L2" s="7"/>
      <c r="M2" s="7"/>
      <c r="N2" s="7"/>
      <c r="O2" s="7"/>
      <c r="P2" s="7"/>
      <c r="Q2" s="7"/>
      <c r="R2" s="7"/>
      <c r="S2" s="7"/>
      <c r="T2" s="7"/>
    </row>
    <row r="6" spans="1:26" x14ac:dyDescent="0.25">
      <c r="W6" s="3" t="s">
        <v>33</v>
      </c>
    </row>
    <row r="14" spans="1:26" x14ac:dyDescent="0.25">
      <c r="Z14" s="8"/>
    </row>
  </sheetData>
  <phoneticPr fontId="12" type="noConversion"/>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Questions</vt:lpstr>
      <vt:lpstr>Assignment</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 Adenaya</dc:creator>
  <cp:lastModifiedBy>Bukola Adelani</cp:lastModifiedBy>
  <dcterms:created xsi:type="dcterms:W3CDTF">2023-10-28T13:38:45Z</dcterms:created>
  <dcterms:modified xsi:type="dcterms:W3CDTF">2023-11-11T00:59:03Z</dcterms:modified>
</cp:coreProperties>
</file>