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ЭтаКнига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ndrey\YandexDisk\МВТУ\ЛабРаб_3\"/>
    </mc:Choice>
  </mc:AlternateContent>
  <xr:revisionPtr revIDLastSave="0" documentId="8_{A501D68A-9A84-479E-9507-24AF6AB062CF}" xr6:coauthVersionLast="47" xr6:coauthVersionMax="47" xr10:uidLastSave="{00000000-0000-0000-0000-000000000000}"/>
  <bookViews>
    <workbookView xWindow="-120" yWindow="-120" windowWidth="29040" windowHeight="15720" tabRatio="956" xr2:uid="{00000000-000D-0000-FFFF-FFFF00000000}"/>
  </bookViews>
  <sheets>
    <sheet name="Исходная таблица1" sheetId="1" r:id="rId1"/>
    <sheet name="EXCEL2.RU (2)" sheetId="35" state="veryHidden" r:id="rId2"/>
    <sheet name="Решение1" sheetId="15" r:id="rId3"/>
    <sheet name="Решение2" sheetId="32" r:id="rId4"/>
    <sheet name="Исходная таблица2+решение" sheetId="33" r:id="rId5"/>
    <sheet name="EXCEL2.RU" sheetId="34" r:id="rId6"/>
  </sheets>
  <definedNames>
    <definedName name="_xlnm._FilterDatabase" localSheetId="0" hidden="1">'Исходная таблица1'!$A$7:$G$58</definedName>
    <definedName name="_xlnm._FilterDatabase" localSheetId="4" hidden="1">'Исходная таблица2+решение'!#REF!</definedName>
    <definedName name="anscount" localSheetId="5" hidden="1">2</definedName>
    <definedName name="anscount" localSheetId="1" hidden="1">2</definedName>
    <definedName name="anscount" hidden="1">1</definedName>
    <definedName name="limcount" hidden="1">2</definedName>
    <definedName name="sencount" hidden="1">4</definedName>
  </definedNames>
  <calcPr calcId="191029" refMode="R1C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D51" i="32" l="1"/>
  <c r="D50" i="32"/>
  <c r="D49" i="32"/>
  <c r="D48" i="32"/>
  <c r="D47" i="32"/>
  <c r="D46" i="32"/>
  <c r="D44" i="32"/>
  <c r="D43" i="32"/>
  <c r="D42" i="32"/>
  <c r="D41" i="32"/>
  <c r="D39" i="32"/>
  <c r="D38" i="32"/>
  <c r="D37" i="32"/>
  <c r="D36" i="32"/>
  <c r="D35" i="32"/>
  <c r="D34" i="32"/>
  <c r="D32" i="32"/>
  <c r="D31" i="32"/>
  <c r="D30" i="32"/>
  <c r="D29" i="32"/>
  <c r="D28" i="32"/>
  <c r="D27" i="32"/>
  <c r="D26" i="32"/>
  <c r="D24" i="32"/>
  <c r="D23" i="32"/>
  <c r="D22" i="32"/>
  <c r="D21" i="32"/>
  <c r="D20" i="32"/>
  <c r="D19" i="32"/>
  <c r="D18" i="32"/>
  <c r="D16" i="32"/>
  <c r="D15" i="32"/>
  <c r="D14" i="32"/>
  <c r="D13" i="32"/>
  <c r="D12" i="32"/>
  <c r="D11" i="32"/>
</calcChain>
</file>

<file path=xl/sharedStrings.xml><?xml version="1.0" encoding="utf-8"?>
<sst xmlns="http://schemas.openxmlformats.org/spreadsheetml/2006/main" count="693" uniqueCount="227">
  <si>
    <t>Товар</t>
  </si>
  <si>
    <t>Цена</t>
  </si>
  <si>
    <t>Аристос Ритейл</t>
  </si>
  <si>
    <t xml:space="preserve">Коммуникатор </t>
  </si>
  <si>
    <t>Беларусь</t>
  </si>
  <si>
    <t>Белый ветер</t>
  </si>
  <si>
    <t>Samsung</t>
  </si>
  <si>
    <t>GPS навигатор</t>
  </si>
  <si>
    <t>Германия</t>
  </si>
  <si>
    <t>Эльдорадо</t>
  </si>
  <si>
    <t xml:space="preserve">Цифровая зеркальная камера </t>
  </si>
  <si>
    <t>Бельгия</t>
  </si>
  <si>
    <t>М - Видео</t>
  </si>
  <si>
    <t>Mediox</t>
  </si>
  <si>
    <t>Монитор</t>
  </si>
  <si>
    <t>Франция</t>
  </si>
  <si>
    <t>Энергия звука</t>
  </si>
  <si>
    <t>Canon</t>
  </si>
  <si>
    <t xml:space="preserve">Ноутбук </t>
  </si>
  <si>
    <t>Россия</t>
  </si>
  <si>
    <t>Корпорация Центр</t>
  </si>
  <si>
    <t>Цифровая видеокамера на флеш-карте</t>
  </si>
  <si>
    <t>Лазерный принтер</t>
  </si>
  <si>
    <t>Sony</t>
  </si>
  <si>
    <t>США</t>
  </si>
  <si>
    <t>Элекам-Сервис Плюс</t>
  </si>
  <si>
    <t>Media Markt</t>
  </si>
  <si>
    <t>Технотрон</t>
  </si>
  <si>
    <t xml:space="preserve">Мобильный телефон </t>
  </si>
  <si>
    <t>USB-накопитель</t>
  </si>
  <si>
    <t xml:space="preserve">Цифровая фотокамера </t>
  </si>
  <si>
    <t xml:space="preserve">DVD плеер </t>
  </si>
  <si>
    <t>Техно-сила</t>
  </si>
  <si>
    <t xml:space="preserve">Планшетный компьютер </t>
  </si>
  <si>
    <t>Связной</t>
  </si>
  <si>
    <t>Исходная таблица</t>
  </si>
  <si>
    <t>Продавец</t>
  </si>
  <si>
    <t>Страна</t>
  </si>
  <si>
    <t>Кол-во</t>
  </si>
  <si>
    <t>Дата</t>
  </si>
  <si>
    <t>Покупатель</t>
  </si>
  <si>
    <t>Решение задания №1</t>
  </si>
  <si>
    <t>Перейти к Исходной таблице &gt;&gt;&gt;</t>
  </si>
  <si>
    <t>Названия строк</t>
  </si>
  <si>
    <t>Общий итог</t>
  </si>
  <si>
    <t>Значения</t>
  </si>
  <si>
    <t>Сумма по полю Кол-во</t>
  </si>
  <si>
    <t>Среднее по полю Цена</t>
  </si>
  <si>
    <t>Решение задания №2</t>
  </si>
  <si>
    <t>1. Создать сводную таблицу, выводящую для каждого товара среднюю цену и суммарное количество. Создать 2 группы данных: для 2011 и 2012 годов (Произвести группировку по годам).</t>
  </si>
  <si>
    <t>Создать сводную таблицу, выводящую для каждого товара среднюю цену и суммарное количество. Создать 2 группы данных: для 2011 и 2012 годов (Произвести группировку по годам).</t>
  </si>
  <si>
    <t>Создать сводную таблицу, выводящую для каждого товара среднюю цену с НДС (требуется предварительно создать вычисляемое поле — Цена с НДС). Создать группы данных для каждого Продавца.</t>
  </si>
  <si>
    <t>2. Создать сводную таблицу, выводящую для каждого товара среднюю цену с НДС (требуется предварительно создать вычисляемое поле — Цена с НДС). Создать группы данных для каждого Продавца.</t>
  </si>
  <si>
    <t>Фамилия</t>
  </si>
  <si>
    <t>Имя</t>
  </si>
  <si>
    <t>Отчество</t>
  </si>
  <si>
    <t>Пол</t>
  </si>
  <si>
    <t>Должность</t>
  </si>
  <si>
    <t>Табельный номер</t>
  </si>
  <si>
    <t>Отдел</t>
  </si>
  <si>
    <t>Дата рождения</t>
  </si>
  <si>
    <t>Дата найма</t>
  </si>
  <si>
    <t>Возраст (лет)</t>
  </si>
  <si>
    <t>Стаж</t>
  </si>
  <si>
    <t>Кол-во детей</t>
  </si>
  <si>
    <t>Образование</t>
  </si>
  <si>
    <t>Оклад</t>
  </si>
  <si>
    <t>Алексеев</t>
  </si>
  <si>
    <t>Сергей</t>
  </si>
  <si>
    <t>Николаевич</t>
  </si>
  <si>
    <t>м</t>
  </si>
  <si>
    <t>Менеджер</t>
  </si>
  <si>
    <t>Отдел закупок</t>
  </si>
  <si>
    <t>среднее спец.</t>
  </si>
  <si>
    <t>Бабашкинa</t>
  </si>
  <si>
    <t>Ольга</t>
  </si>
  <si>
    <t>Сергеевна</t>
  </si>
  <si>
    <t>ж</t>
  </si>
  <si>
    <t>Отдел продаж</t>
  </si>
  <si>
    <t>Багаутдиновa</t>
  </si>
  <si>
    <t>Марина</t>
  </si>
  <si>
    <t>Васильевна</t>
  </si>
  <si>
    <t>Экономист</t>
  </si>
  <si>
    <t>Планово-экономический</t>
  </si>
  <si>
    <t>высшее</t>
  </si>
  <si>
    <t>Бадигин</t>
  </si>
  <si>
    <t>Николай</t>
  </si>
  <si>
    <t>Дмитриевич</t>
  </si>
  <si>
    <t>Оператор</t>
  </si>
  <si>
    <t>среднее</t>
  </si>
  <si>
    <t>Базуткин</t>
  </si>
  <si>
    <t>Глеб</t>
  </si>
  <si>
    <t>Алексеевич</t>
  </si>
  <si>
    <t>Белков</t>
  </si>
  <si>
    <t>Андрей</t>
  </si>
  <si>
    <t>Захарович</t>
  </si>
  <si>
    <t>Начальник отдела</t>
  </si>
  <si>
    <t>Важин</t>
  </si>
  <si>
    <t>Владимир</t>
  </si>
  <si>
    <t>Романович</t>
  </si>
  <si>
    <t>Галашовa</t>
  </si>
  <si>
    <t>Инга</t>
  </si>
  <si>
    <t>Владимировна</t>
  </si>
  <si>
    <t>Кассир</t>
  </si>
  <si>
    <t>Бухгалтерия</t>
  </si>
  <si>
    <t>Галиев</t>
  </si>
  <si>
    <t>Евгений</t>
  </si>
  <si>
    <t>Головчанская</t>
  </si>
  <si>
    <t>Юлия</t>
  </si>
  <si>
    <t>Антоновна</t>
  </si>
  <si>
    <t>Гуськовa</t>
  </si>
  <si>
    <t>Наталья</t>
  </si>
  <si>
    <t>Алексеевна</t>
  </si>
  <si>
    <t>Бухгалтер</t>
  </si>
  <si>
    <t>Данилко</t>
  </si>
  <si>
    <t>Александрович</t>
  </si>
  <si>
    <t>Данилович</t>
  </si>
  <si>
    <t>Татьяна</t>
  </si>
  <si>
    <t>Александровна</t>
  </si>
  <si>
    <t>Секретарь</t>
  </si>
  <si>
    <t>Евдокимов</t>
  </si>
  <si>
    <t>Викторович</t>
  </si>
  <si>
    <t>Евстафьев</t>
  </si>
  <si>
    <t>Олег</t>
  </si>
  <si>
    <t>Семенович</t>
  </si>
  <si>
    <t>Юрист</t>
  </si>
  <si>
    <t>Юридический</t>
  </si>
  <si>
    <t>Жаров</t>
  </si>
  <si>
    <t>Артур</t>
  </si>
  <si>
    <t>Денисович</t>
  </si>
  <si>
    <t>Зуевa</t>
  </si>
  <si>
    <t>Лидия</t>
  </si>
  <si>
    <t>Ивановна</t>
  </si>
  <si>
    <t>Иванишев</t>
  </si>
  <si>
    <t>Ростиславович</t>
  </si>
  <si>
    <t>Зам. нач. отдела</t>
  </si>
  <si>
    <t>Логистический</t>
  </si>
  <si>
    <t>Ивановa</t>
  </si>
  <si>
    <t>Дмитриевна</t>
  </si>
  <si>
    <t>Исаев</t>
  </si>
  <si>
    <t>Артем</t>
  </si>
  <si>
    <t>Карпенко</t>
  </si>
  <si>
    <t>Михайлович</t>
  </si>
  <si>
    <t>Водитель-экспедитор</t>
  </si>
  <si>
    <t>Карпухинa</t>
  </si>
  <si>
    <t>Андреевна</t>
  </si>
  <si>
    <t>Кондратьевa</t>
  </si>
  <si>
    <t>Алина</t>
  </si>
  <si>
    <t>Кирилловна</t>
  </si>
  <si>
    <t>Котовa</t>
  </si>
  <si>
    <t>Екатерина</t>
  </si>
  <si>
    <t>Эмильевна</t>
  </si>
  <si>
    <t>Куприянов</t>
  </si>
  <si>
    <t>Петр</t>
  </si>
  <si>
    <t>Петрович</t>
  </si>
  <si>
    <t>Лавриновa</t>
  </si>
  <si>
    <t>Валерия</t>
  </si>
  <si>
    <t>Мироновна</t>
  </si>
  <si>
    <t>Лагутенок</t>
  </si>
  <si>
    <t>Святослав</t>
  </si>
  <si>
    <t>Антонович</t>
  </si>
  <si>
    <t>Лигвинская</t>
  </si>
  <si>
    <t>Любарцев</t>
  </si>
  <si>
    <t>Евгеньевич</t>
  </si>
  <si>
    <t>Директор</t>
  </si>
  <si>
    <t>Администрация</t>
  </si>
  <si>
    <t>Мазановa</t>
  </si>
  <si>
    <t>Анастасия</t>
  </si>
  <si>
    <t>Макаровна</t>
  </si>
  <si>
    <t>Мазилкинa</t>
  </si>
  <si>
    <t>Дарья</t>
  </si>
  <si>
    <t>Максимовна</t>
  </si>
  <si>
    <t>Малынинa</t>
  </si>
  <si>
    <t>Лариса</t>
  </si>
  <si>
    <t>Юлиановна</t>
  </si>
  <si>
    <t>Мельниковa</t>
  </si>
  <si>
    <t>Александра</t>
  </si>
  <si>
    <t>Евгеньевна</t>
  </si>
  <si>
    <t>Павлушин</t>
  </si>
  <si>
    <t>Максимович</t>
  </si>
  <si>
    <t>Потоцкая</t>
  </si>
  <si>
    <t>Кирилл</t>
  </si>
  <si>
    <t>Родниковa</t>
  </si>
  <si>
    <t>Жанна</t>
  </si>
  <si>
    <t>Саблуков</t>
  </si>
  <si>
    <t>Дмитрий</t>
  </si>
  <si>
    <t>Игоревич</t>
  </si>
  <si>
    <t>Савчицa</t>
  </si>
  <si>
    <t>Анна</t>
  </si>
  <si>
    <t>Сакун</t>
  </si>
  <si>
    <t>Михаил</t>
  </si>
  <si>
    <t>Таланин</t>
  </si>
  <si>
    <t>Виктор</t>
  </si>
  <si>
    <t>Усков</t>
  </si>
  <si>
    <t>Александр</t>
  </si>
  <si>
    <t>Хазан</t>
  </si>
  <si>
    <t>Цветов</t>
  </si>
  <si>
    <t>Чабановa</t>
  </si>
  <si>
    <t>Любовь</t>
  </si>
  <si>
    <t>Чанов</t>
  </si>
  <si>
    <t>Витальевич</t>
  </si>
  <si>
    <t>Чашков</t>
  </si>
  <si>
    <t>Тимофей</t>
  </si>
  <si>
    <t>Шаверинa</t>
  </si>
  <si>
    <t>Шамин</t>
  </si>
  <si>
    <t>Вадим</t>
  </si>
  <si>
    <t>Андреевич</t>
  </si>
  <si>
    <t>Ягодников</t>
  </si>
  <si>
    <t>Эрнстович</t>
  </si>
  <si>
    <t>Яковлев</t>
  </si>
  <si>
    <t>Минимум по полю Оклад</t>
  </si>
  <si>
    <t>Администрация Итог</t>
  </si>
  <si>
    <t>Бухгалтерия Итог</t>
  </si>
  <si>
    <t>Решение см. ниже</t>
  </si>
  <si>
    <t>Решение. Сводная таблица (выделите любую ячейку Сводной таблицы, справа появится Список полей)</t>
  </si>
  <si>
    <t>Решение. Диаграмма с группировкой (Выделите Сводную таблицу, через меню Вставка/ Диаграммы/ Линейчатая вставьте нужную диаграмму)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</si>
  <si>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</si>
  <si>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</si>
  <si>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</si>
  <si>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Файл скачан с сайта excel2.ru &gt;&gt;&gt;</t>
  </si>
  <si>
    <t>Перейти к статье &gt;&gt;&gt;</t>
  </si>
  <si>
    <t>Применение Сводных таблиц</t>
  </si>
  <si>
    <t>Количество по полю Цена</t>
  </si>
  <si>
    <t>Средняя цена с НДС</t>
  </si>
  <si>
    <t>2011</t>
  </si>
  <si>
    <t>2012</t>
  </si>
  <si>
    <t>Цена с НДС,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</si>
</sst>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_(&quot;$&quot;* #,##0.00_);_(&quot;$&quot;* \(#,##0.00\);_(&quot;$&quot;* &quot;-&quot;??_);_(@_)"/>
    <numFmt numFmtId="166" formatCode="#,##0.0"/>
    <numFmt numFmtId="167" formatCode="#,##0\ &quot;р.&quot;;[Red]\-#,##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1"/>
      <name val="Arial Cyr"/>
      <charset val="204"/>
    </font>
    <font>
      <sz val="10"/>
      <color theme="1"/>
      <name val="Arial"/>
      <family val="2"/>
      <charset val="204"/>
    </font>
    <font>
      <sz val="20"/>
      <color theme="0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10"/>
      <name val="MS Sans Serif"/>
      <family val="2"/>
    </font>
    <font>
      <b/>
      <sz val="12"/>
      <color theme="1" tint="0.14999847407452621"/>
      <name val="Calibri"/>
      <family val="2"/>
      <charset val="204"/>
      <scheme val="minor"/>
    </font>
    <font>
      <sz val="14"/>
      <color theme="1" tint="0.1499984740745262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8" fillId="0" borderId="0"/>
    <xf numFmtId="0" fontId="10" fillId="0" borderId="0"/>
    <xf numFmtId="0" fontId="12" fillId="0" borderId="0"/>
    <xf numFmtId="0" fontId="1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1"/>
    <xf numFmtId="0" fontId="6" fillId="0" borderId="0" xfId="0" applyFont="1"/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4" fillId="0" borderId="0" xfId="4" applyAlignment="1" applyProtection="1">
      <alignment vertical="top"/>
    </xf>
    <xf numFmtId="0" fontId="4" fillId="0" borderId="0" xfId="4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9" fillId="2" borderId="2" xfId="6" applyFont="1" applyFill="1" applyBorder="1" applyAlignment="1">
      <alignment horizontal="center" vertical="center"/>
    </xf>
    <xf numFmtId="0" fontId="9" fillId="2" borderId="1" xfId="6" applyFont="1" applyFill="1" applyBorder="1" applyAlignment="1">
      <alignment horizontal="center" vertical="center"/>
    </xf>
    <xf numFmtId="0" fontId="11" fillId="2" borderId="1" xfId="7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0" xfId="8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2" xfId="6" applyFont="1" applyBorder="1"/>
    <xf numFmtId="0" fontId="3" fillId="0" borderId="1" xfId="6" applyFont="1" applyBorder="1" applyAlignment="1">
      <alignment horizontal="center"/>
    </xf>
    <xf numFmtId="0" fontId="3" fillId="0" borderId="1" xfId="6" applyFont="1" applyBorder="1"/>
    <xf numFmtId="14" fontId="3" fillId="0" borderId="1" xfId="6" applyNumberFormat="1" applyFont="1" applyBorder="1"/>
    <xf numFmtId="1" fontId="10" fillId="0" borderId="1" xfId="7" applyNumberForma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167" fontId="3" fillId="0" borderId="1" xfId="6" applyNumberFormat="1" applyFont="1" applyBorder="1"/>
    <xf numFmtId="14" fontId="10" fillId="0" borderId="1" xfId="7" applyNumberFormat="1" applyBorder="1" applyAlignment="1">
      <alignment horizontal="right" wrapText="1"/>
    </xf>
    <xf numFmtId="14" fontId="10" fillId="0" borderId="1" xfId="9" applyNumberFormat="1" applyBorder="1" applyAlignment="1">
      <alignment horizontal="right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" fillId="0" borderId="0" xfId="6" applyFont="1"/>
    <xf numFmtId="0" fontId="3" fillId="0" borderId="0" xfId="6" applyFont="1" applyAlignment="1">
      <alignment horizontal="center"/>
    </xf>
    <xf numFmtId="14" fontId="3" fillId="0" borderId="0" xfId="6" applyNumberFormat="1" applyFont="1"/>
    <xf numFmtId="1" fontId="10" fillId="0" borderId="0" xfId="7" applyNumberFormat="1" applyAlignment="1">
      <alignment horizontal="center" wrapText="1"/>
    </xf>
    <xf numFmtId="0" fontId="13" fillId="0" borderId="0" xfId="0" applyFont="1" applyAlignment="1">
      <alignment horizontal="center"/>
    </xf>
    <xf numFmtId="167" fontId="3" fillId="0" borderId="0" xfId="6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0" xfId="8" applyFont="1"/>
    <xf numFmtId="0" fontId="9" fillId="0" borderId="0" xfId="0" applyFont="1" applyAlignment="1">
      <alignment vertical="center"/>
    </xf>
    <xf numFmtId="0" fontId="15" fillId="4" borderId="0" xfId="1" applyFont="1" applyFill="1" applyAlignment="1">
      <alignment vertical="center" wrapText="1"/>
    </xf>
    <xf numFmtId="0" fontId="14" fillId="3" borderId="0" xfId="14" applyFont="1" applyFill="1" applyAlignment="1" applyProtection="1">
      <alignment vertical="center"/>
    </xf>
    <xf numFmtId="0" fontId="4" fillId="5" borderId="0" xfId="4" applyFill="1" applyAlignment="1" applyProtection="1"/>
    <xf numFmtId="0" fontId="17" fillId="5" borderId="0" xfId="0" applyFont="1" applyFill="1"/>
    <xf numFmtId="0" fontId="18" fillId="5" borderId="0" xfId="0" applyFont="1" applyFill="1" applyAlignment="1">
      <alignment vertical="center"/>
    </xf>
    <xf numFmtId="0" fontId="0" fillId="0" borderId="0" xfId="0" applyAlignment="1">
      <alignment horizontal="centerContinuous" wrapText="1"/>
    </xf>
    <xf numFmtId="0" fontId="19" fillId="2" borderId="0" xfId="0" applyFont="1" applyFill="1"/>
    <xf numFmtId="0" fontId="5" fillId="6" borderId="0" xfId="0" applyFont="1" applyFill="1"/>
    <xf numFmtId="0" fontId="5" fillId="6" borderId="14" xfId="0" applyFont="1" applyFill="1" applyBorder="1"/>
    <xf numFmtId="0" fontId="5" fillId="0" borderId="13" xfId="0" applyFont="1" applyBorder="1"/>
    <xf numFmtId="4" fontId="0" fillId="0" borderId="0" xfId="0" applyNumberFormat="1"/>
    <xf numFmtId="0" fontId="0" fillId="0" borderId="0" xfId="0" applyAlignment="1">
      <alignment horizontal="centerContinuous"/>
    </xf>
    <xf numFmtId="4" fontId="0" fillId="7" borderId="0" xfId="0" applyNumberFormat="1" applyFill="1"/>
    <xf numFmtId="4" fontId="5" fillId="7" borderId="13" xfId="0" applyNumberFormat="1" applyFont="1" applyFill="1" applyBorder="1"/>
    <xf numFmtId="0" fontId="6" fillId="6" borderId="13" xfId="0" applyFont="1" applyFill="1" applyBorder="1" applyAlignment="1">
      <alignment wrapText="1"/>
    </xf>
    <xf numFmtId="0" fontId="0" fillId="7" borderId="0" xfId="0" applyFill="1"/>
    <xf numFmtId="0" fontId="0" fillId="0" borderId="0" xfId="0" applyAlignment="1">
      <alignment horizontal="left" vertical="top" wrapText="1"/>
    </xf>
    <xf numFmtId="0" fontId="14" fillId="3" borderId="0" xfId="4" applyFont="1" applyFill="1" applyAlignment="1" applyProtection="1">
      <alignment horizontal="center" vertical="center"/>
    </xf>
  </cellXfs>
  <cellStyles count="15">
    <cellStyle name="Currency_TapePivot" xfId="3" xr:uid="{00000000-0005-0000-0000-000000000000}"/>
    <cellStyle name="Normal_ALLOC1" xfId="13" xr:uid="{00000000-0005-0000-0000-000001000000}"/>
    <cellStyle name="Гиперссылка" xfId="4" builtinId="8"/>
    <cellStyle name="Гиперссылка 2" xfId="2" xr:uid="{00000000-0005-0000-0000-000003000000}"/>
    <cellStyle name="Гиперссылка 3" xfId="14" xr:uid="{00000000-0005-0000-0000-000004000000}"/>
    <cellStyle name="Денежный 2" xfId="10" xr:uid="{00000000-0005-0000-0000-000005000000}"/>
    <cellStyle name="Обычный" xfId="0" builtinId="0"/>
    <cellStyle name="Обычный 2" xfId="1" xr:uid="{00000000-0005-0000-0000-000007000000}"/>
    <cellStyle name="Обычный 2 2" xfId="6" xr:uid="{00000000-0005-0000-0000-000008000000}"/>
    <cellStyle name="Обычный 3" xfId="5" xr:uid="{00000000-0005-0000-0000-000009000000}"/>
    <cellStyle name="Обычный_Лист 1" xfId="9" xr:uid="{00000000-0005-0000-0000-00000A000000}"/>
    <cellStyle name="Обычный_Лист1" xfId="7" xr:uid="{00000000-0005-0000-0000-00000B000000}"/>
    <cellStyle name="Обычный_Сотрудники" xfId="8" xr:uid="{00000000-0005-0000-0000-00000C000000}"/>
    <cellStyle name="Процентный 2" xfId="11" xr:uid="{00000000-0005-0000-0000-00000D000000}"/>
    <cellStyle name="Финансовый 2" xfId="12" xr:uid="{00000000-0005-0000-0000-00000E000000}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numFmt numFmtId="3" formatCode="#,##0"/>
    </dxf>
    <dxf>
      <numFmt numFmtId="166" formatCode="#,##0.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[svodnye_tablicy.xlsx]Исходная таблица2+решение!СводнаяТаблица1</c:name>
    <c:fmtId val="1"/>
  </c:pivotSource>
  <c:chart>
    <c:title>
      <c:layout>
        <c:manualLayout>
          <c:xMode val="edge"/>
          <c:yMode val="edge"/>
          <c:x val="0.50681264006926063"/>
          <c:y val="2.438649406112371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276023430265371"/>
          <c:y val="6.3045642971508789E-2"/>
          <c:w val="0.38869560929100982"/>
          <c:h val="0.812747186262734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'Исходная таблица2+решение'!$C$66:$C$67</c:f>
              <c:strCache>
                <c:ptCount val="1"/>
                <c:pt idx="0">
                  <c:v>высшее</c:v>
                </c:pt>
              </c:strCache>
            </c:strRef>
          </c:tx>
          <c:invertIfNegative val="0"/>
          <c:cat>
            <c:multiLvlStrRef>
              <c:f>'Исходная таблица2+решение'!$A$68:$B$76</c:f>
              <c:multiLvlStrCache>
                <c:ptCount val="6"/>
                <c:lvl>
                  <c:pt idx="0">
                    <c:v>Директор</c:v>
                  </c:pt>
                  <c:pt idx="1">
                    <c:v>Секретарь</c:v>
                  </c:pt>
                  <c:pt idx="2">
                    <c:v>Бухгалтер</c:v>
                  </c:pt>
                  <c:pt idx="3">
                    <c:v>Зам. нач. отдела</c:v>
                  </c:pt>
                  <c:pt idx="4">
                    <c:v>Начальник отдела</c:v>
                  </c:pt>
                  <c:pt idx="5">
                    <c:v>Секретарь</c:v>
                  </c:pt>
                </c:lvl>
                <c:lvl>
                  <c:pt idx="0">
                    <c:v>Администрация</c:v>
                  </c:pt>
                  <c:pt idx="2">
                    <c:v>Бухгалтерия</c:v>
                  </c:pt>
                </c:lvl>
              </c:multiLvlStrCache>
            </c:multiLvlStrRef>
          </c:cat>
          <c:val>
            <c:numRef>
              <c:f>'Исходная таблица2+решение'!$C$68:$C$76</c:f>
              <c:numCache>
                <c:formatCode>General</c:formatCode>
                <c:ptCount val="6"/>
                <c:pt idx="0">
                  <c:v>144200</c:v>
                </c:pt>
                <c:pt idx="1">
                  <c:v>35600</c:v>
                </c:pt>
                <c:pt idx="2">
                  <c:v>78950</c:v>
                </c:pt>
                <c:pt idx="3">
                  <c:v>95200</c:v>
                </c:pt>
                <c:pt idx="4">
                  <c:v>124200</c:v>
                </c:pt>
                <c:pt idx="5">
                  <c:v>37700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890-815C-B6E081E3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75648"/>
        <c:axId val="185081856"/>
      </c:barChart>
      <c:catAx>
        <c:axId val="20127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5081856"/>
        <c:crosses val="autoZero"/>
        <c:auto val="1"/>
        <c:lblAlgn val="ctr"/>
        <c:lblOffset val="100"/>
        <c:noMultiLvlLbl val="0"/>
      </c:catAx>
      <c:valAx>
        <c:axId val="185081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127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10</xdr:col>
      <xdr:colOff>12700</xdr:colOff>
      <xdr:row>6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2"/>
          <a:ext cx="10109200" cy="10001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00" b="1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Задача</a:t>
          </a:r>
        </a:p>
        <a:p>
          <a:pPr>
            <a:spcAft>
              <a:spcPts val="500"/>
            </a:spcAft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представленной ниже таблице, используя инструмент Excel </a:t>
          </a: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Сводная таблица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рассчитать минимальный оклад сотрудников различных отделов по каждой должности. Составить сводную таблицу так, чтобы она отображала требуемую информацию по каждому уровню образования.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На основе полученной  </a:t>
          </a:r>
          <a:r>
            <a:rPr lang="ru-RU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Сводной таблицы</a:t>
          </a:r>
          <a:r>
            <a:rPr lang="ru-RU" sz="110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создать </a:t>
          </a:r>
          <a:r>
            <a:rPr lang="ru-R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линейчатую диа</a:t>
          </a:r>
          <a:r>
            <a:rPr lang="ru-RU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грамму с группировкой</a:t>
          </a:r>
          <a:r>
            <a:rPr lang="ru-RU" sz="110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Отфильтровать информацию по сотрудникам Администрации</a:t>
          </a:r>
          <a:r>
            <a:rPr lang="ru-RU" sz="110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и</a:t>
          </a:r>
          <a:r>
            <a:rPr lang="ru-RU" sz="110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Бухгалтерии, имеющим высшее образование.</a:t>
          </a:r>
          <a:endParaRPr lang="ru-RU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28575</xdr:colOff>
      <xdr:row>78</xdr:row>
      <xdr:rowOff>19050</xdr:rowOff>
    </xdr:from>
    <xdr:to>
      <xdr:col>3</xdr:col>
      <xdr:colOff>647700</xdr:colOff>
      <xdr:row>92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&#1057;&#1072;&#1081;&#1090;/XLS/_&#1056;&#1077;&#1096;&#1077;&#1085;&#1080;&#1103;/23-06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1568.56609699074" createdVersion="3" refreshedVersion="3" minRefreshableVersion="3" recordCount="51" xr:uid="{00000000-000A-0000-FFFF-FFFF52000000}">
  <cacheSource type="worksheet">
    <worksheetSource ref="A7:G58" sheet="Исходная таблица1"/>
  </cacheSource>
  <cacheFields count="8">
    <cacheField name="Продавец" numFmtId="0">
      <sharedItems count="6">
        <s v="Canon"/>
        <s v="Media Markt"/>
        <s v="Sony"/>
        <s v="Samsung"/>
        <s v="Аристос Ритейл"/>
        <s v="Mediox"/>
      </sharedItems>
    </cacheField>
    <cacheField name="Товар" numFmtId="0">
      <sharedItems count="12">
        <s v="DVD плеер "/>
        <s v="GPS навигатор"/>
        <s v="USB-накопитель"/>
        <s v="Коммуникатор "/>
        <s v="Лазерный принтер"/>
        <s v="Мобильный телефон "/>
        <s v="Монитор"/>
        <s v="Ноутбук "/>
        <s v="Планшетный компьютер "/>
        <s v="Цифровая видеокамера на флеш-карте"/>
        <s v="Цифровая зеркальная камера "/>
        <s v="Цифровая фотокамера "/>
      </sharedItems>
    </cacheField>
    <cacheField name="Страна" numFmtId="0">
      <sharedItems count="6">
        <s v="Россия"/>
        <s v="Бельгия"/>
        <s v="США"/>
        <s v="Германия"/>
        <s v="Беларусь"/>
        <s v="Франция"/>
      </sharedItems>
    </cacheField>
    <cacheField name="Кол-во" numFmtId="0">
      <sharedItems containsSemiMixedTypes="0" containsString="0" containsNumber="1" containsInteger="1" minValue="65" maxValue="937" count="43">
        <n v="648"/>
        <n v="189"/>
        <n v="845"/>
        <n v="569"/>
        <n v="567"/>
        <n v="847"/>
        <n v="476"/>
        <n v="298"/>
        <n v="846"/>
        <n v="473"/>
        <n v="394"/>
        <n v="736"/>
        <n v="578"/>
        <n v="457"/>
        <n v="185"/>
        <n v="563"/>
        <n v="673"/>
        <n v="367"/>
        <n v="580"/>
        <n v="386"/>
        <n v="385"/>
        <n v="295"/>
        <n v="294"/>
        <n v="475"/>
        <n v="647"/>
        <n v="308"/>
        <n v="409"/>
        <n v="65"/>
        <n v="145"/>
        <n v="837"/>
        <n v="905"/>
        <n v="407"/>
        <n v="937"/>
        <n v="689"/>
        <n v="678"/>
        <n v="583"/>
        <n v="576"/>
        <n v="875"/>
        <n v="309"/>
        <n v="564"/>
        <n v="509"/>
        <n v="590"/>
        <n v="75"/>
      </sharedItems>
    </cacheField>
    <cacheField name="Цена" numFmtId="0">
      <sharedItems containsSemiMixedTypes="0" containsString="0" containsNumber="1" containsInteger="1" minValue="227" maxValue="54900"/>
    </cacheField>
    <cacheField name="Дата" numFmtId="14">
      <sharedItems containsSemiMixedTypes="0" containsNonDate="0" containsDate="1" containsString="0" minDate="2011-04-04T00:00:00" maxDate="2012-04-26T00:00:00" count="46">
        <d v="2012-02-28T00:00:00"/>
        <d v="2012-02-23T00:00:00"/>
        <d v="2012-03-31T00:00:00"/>
        <d v="2012-03-08T00:00:00"/>
        <d v="2011-08-19T00:00:00"/>
        <d v="2012-03-23T00:00:00"/>
        <d v="2012-01-03T00:00:00"/>
        <d v="2011-04-26T00:00:00"/>
        <d v="2011-06-06T00:00:00"/>
        <d v="2011-05-08T00:00:00"/>
        <d v="2011-06-04T00:00:00"/>
        <d v="2012-01-16T00:00:00"/>
        <d v="2012-01-30T00:00:00"/>
        <d v="2012-03-13T00:00:00"/>
        <d v="2012-02-13T00:00:00"/>
        <d v="2012-04-25T00:00:00"/>
        <d v="2011-04-19T00:00:00"/>
        <d v="2011-08-14T00:00:00"/>
        <d v="2011-04-21T00:00:00"/>
        <d v="2011-04-24T00:00:00"/>
        <d v="2012-03-18T00:00:00"/>
        <d v="2011-09-12T00:00:00"/>
        <d v="2011-10-21T00:00:00"/>
        <d v="2011-04-16T00:00:00"/>
        <d v="2011-06-10T00:00:00"/>
        <d v="2012-02-04T00:00:00"/>
        <d v="2011-05-31T00:00:00"/>
        <d v="2011-09-09T00:00:00"/>
        <d v="2011-12-26T00:00:00"/>
        <d v="2011-04-12T00:00:00"/>
        <d v="2011-06-03T00:00:00"/>
        <d v="2012-03-17T00:00:00"/>
        <d v="2011-12-04T00:00:00"/>
        <d v="2012-01-20T00:00:00"/>
        <d v="2012-03-15T00:00:00"/>
        <d v="2011-04-04T00:00:00"/>
        <d v="2012-03-09T00:00:00"/>
        <d v="2011-12-05T00:00:00"/>
        <d v="2011-09-15T00:00:00"/>
        <d v="2011-05-18T00:00:00"/>
        <d v="2011-06-29T00:00:00"/>
        <d v="2012-02-25T00:00:00"/>
        <d v="2011-05-30T00:00:00"/>
        <d v="2011-05-26T00:00:00"/>
        <d v="2011-11-27T00:00:00"/>
        <d v="2012-02-12T00:00:00"/>
      </sharedItems>
      <fieldGroup base="5">
        <rangePr groupBy="years" startDate="2011-04-04T00:00:00" endDate="2012-04-26T00:00:00"/>
        <groupItems count="4">
          <s v="&lt;04.04.2011"/>
          <s v="2011"/>
          <s v="2012"/>
          <s v="&gt;26.04.2012"/>
        </groupItems>
      </fieldGroup>
    </cacheField>
    <cacheField name="Покупатель" numFmtId="0">
      <sharedItems/>
    </cacheField>
    <cacheField name="Цена с НДС" numFmtId="0" formula="Цена*1.1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1758.626310763888" createdVersion="1" refreshedVersion="3" recordCount="50" upgradeOnRefresh="1" xr:uid="{00000000-000A-0000-FFFF-FFFF29000000}">
  <cacheSource type="worksheet">
    <worksheetSource ref="E11:N61" sheet="3 Сводная таблица" r:id="rId2"/>
  </cacheSource>
  <cacheFields count="10">
    <cacheField name="Должность" numFmtId="0">
      <sharedItems count="11">
        <s v="Менеджер"/>
        <s v="Экономист"/>
        <s v="Оператор"/>
        <s v="Начальник отдела"/>
        <s v="Кассир"/>
        <s v="Бухгалтер"/>
        <s v="Секретарь"/>
        <s v="Юрист"/>
        <s v="Зам. нач. отдела"/>
        <s v="Водитель-экспедитор"/>
        <s v="Директор"/>
      </sharedItems>
    </cacheField>
    <cacheField name="Табельный номер" numFmtId="0">
      <sharedItems containsSemiMixedTypes="0" containsString="0" containsNumber="1" containsInteger="1" minValue="21132201" maxValue="21132250"/>
    </cacheField>
    <cacheField name="Отдел" numFmtId="0">
      <sharedItems count="7">
        <s v="Отдел закупок"/>
        <s v="Отдел продаж"/>
        <s v="Планово-экономический"/>
        <s v="Бухгалтерия"/>
        <s v="Юридический"/>
        <s v="Логистический"/>
        <s v="Администрация"/>
      </sharedItems>
    </cacheField>
    <cacheField name="Дата рождения" numFmtId="14">
      <sharedItems containsSemiMixedTypes="0" containsNonDate="0" containsDate="1" containsString="0" minDate="1958-10-14T00:00:00" maxDate="1990-11-22T00:00:00"/>
    </cacheField>
    <cacheField name="Дата найма" numFmtId="14">
      <sharedItems containsSemiMixedTypes="0" containsNonDate="0" containsDate="1" containsString="0" minDate="1982-09-21T00:00:00" maxDate="2012-05-31T00:00:00"/>
    </cacheField>
    <cacheField name="Возраст (лет)" numFmtId="1">
      <sharedItems containsSemiMixedTypes="0" containsString="0" containsNumber="1" containsInteger="1" minValue="23" maxValue="55"/>
    </cacheField>
    <cacheField name="Стаж" numFmtId="1">
      <sharedItems containsSemiMixedTypes="0" containsString="0" containsNumber="1" containsInteger="1" minValue="1" maxValue="31"/>
    </cacheField>
    <cacheField name="Кол-во детей" numFmtId="0">
      <sharedItems containsSemiMixedTypes="0" containsString="0" containsNumber="1" containsInteger="1" minValue="0" maxValue="4"/>
    </cacheField>
    <cacheField name="Образование" numFmtId="0">
      <sharedItems count="3">
        <s v="среднее спец."/>
        <s v="высшее"/>
        <s v="среднее"/>
      </sharedItems>
    </cacheField>
    <cacheField name="Оклад" numFmtId="165">
      <sharedItems containsSemiMixedTypes="0" containsString="0" containsNumber="1" containsInteger="1" minValue="28450" maxValue="144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x v="0"/>
    <n v="6221"/>
    <x v="0"/>
    <s v="Корпорация Центр"/>
  </r>
  <r>
    <x v="1"/>
    <x v="0"/>
    <x v="1"/>
    <x v="1"/>
    <n v="11490"/>
    <x v="1"/>
    <s v="М - Видео"/>
  </r>
  <r>
    <x v="0"/>
    <x v="0"/>
    <x v="0"/>
    <x v="2"/>
    <n v="5590"/>
    <x v="2"/>
    <s v="Элекам-Сервис Плюс"/>
  </r>
  <r>
    <x v="2"/>
    <x v="0"/>
    <x v="2"/>
    <x v="3"/>
    <n v="4957"/>
    <x v="3"/>
    <s v="Элекам-Сервис Плюс"/>
  </r>
  <r>
    <x v="3"/>
    <x v="1"/>
    <x v="3"/>
    <x v="4"/>
    <n v="14990"/>
    <x v="4"/>
    <s v="Эльдорадо"/>
  </r>
  <r>
    <x v="1"/>
    <x v="1"/>
    <x v="1"/>
    <x v="5"/>
    <n v="428"/>
    <x v="5"/>
    <s v="Технотрон"/>
  </r>
  <r>
    <x v="3"/>
    <x v="1"/>
    <x v="3"/>
    <x v="6"/>
    <n v="3190"/>
    <x v="6"/>
    <s v="Техно-сила"/>
  </r>
  <r>
    <x v="4"/>
    <x v="1"/>
    <x v="4"/>
    <x v="6"/>
    <n v="10710"/>
    <x v="7"/>
    <s v="Энергия звука"/>
  </r>
  <r>
    <x v="4"/>
    <x v="1"/>
    <x v="4"/>
    <x v="7"/>
    <n v="2950"/>
    <x v="8"/>
    <s v="Связной"/>
  </r>
  <r>
    <x v="0"/>
    <x v="1"/>
    <x v="0"/>
    <x v="8"/>
    <n v="3327"/>
    <x v="9"/>
    <s v="Белый ветер"/>
  </r>
  <r>
    <x v="4"/>
    <x v="2"/>
    <x v="4"/>
    <x v="9"/>
    <n v="8290"/>
    <x v="10"/>
    <s v="Корпорация Центр"/>
  </r>
  <r>
    <x v="0"/>
    <x v="2"/>
    <x v="0"/>
    <x v="10"/>
    <n v="9350"/>
    <x v="11"/>
    <s v="Элекам-Сервис Плюс"/>
  </r>
  <r>
    <x v="5"/>
    <x v="2"/>
    <x v="5"/>
    <x v="11"/>
    <n v="27700"/>
    <x v="12"/>
    <s v="Энергия звука"/>
  </r>
  <r>
    <x v="1"/>
    <x v="2"/>
    <x v="1"/>
    <x v="12"/>
    <n v="353"/>
    <x v="13"/>
    <s v="Технотрон"/>
  </r>
  <r>
    <x v="3"/>
    <x v="2"/>
    <x v="3"/>
    <x v="13"/>
    <n v="3790"/>
    <x v="14"/>
    <s v="Техно-сила"/>
  </r>
  <r>
    <x v="4"/>
    <x v="3"/>
    <x v="4"/>
    <x v="14"/>
    <n v="4090"/>
    <x v="15"/>
    <s v="Белый ветер"/>
  </r>
  <r>
    <x v="2"/>
    <x v="3"/>
    <x v="2"/>
    <x v="15"/>
    <n v="4990"/>
    <x v="16"/>
    <s v="Белый ветер"/>
  </r>
  <r>
    <x v="5"/>
    <x v="4"/>
    <x v="5"/>
    <x v="16"/>
    <n v="3280"/>
    <x v="8"/>
    <s v="Энергия звука"/>
  </r>
  <r>
    <x v="1"/>
    <x v="4"/>
    <x v="1"/>
    <x v="17"/>
    <n v="14550"/>
    <x v="17"/>
    <s v="Энергия звука"/>
  </r>
  <r>
    <x v="3"/>
    <x v="4"/>
    <x v="3"/>
    <x v="18"/>
    <n v="12550"/>
    <x v="18"/>
    <s v="Эльдорадо"/>
  </r>
  <r>
    <x v="3"/>
    <x v="4"/>
    <x v="3"/>
    <x v="19"/>
    <n v="17090"/>
    <x v="19"/>
    <s v="Эльдорадо"/>
  </r>
  <r>
    <x v="2"/>
    <x v="4"/>
    <x v="2"/>
    <x v="20"/>
    <n v="6990"/>
    <x v="20"/>
    <s v="Элекам-Сервис Плюс"/>
  </r>
  <r>
    <x v="4"/>
    <x v="5"/>
    <x v="4"/>
    <x v="21"/>
    <n v="2919"/>
    <x v="21"/>
    <s v="Белый ветер"/>
  </r>
  <r>
    <x v="4"/>
    <x v="5"/>
    <x v="4"/>
    <x v="22"/>
    <n v="227"/>
    <x v="22"/>
    <s v="Техно-сила"/>
  </r>
  <r>
    <x v="4"/>
    <x v="5"/>
    <x v="4"/>
    <x v="23"/>
    <n v="23990"/>
    <x v="23"/>
    <s v="Энергия звука"/>
  </r>
  <r>
    <x v="3"/>
    <x v="5"/>
    <x v="3"/>
    <x v="24"/>
    <n v="5690"/>
    <x v="24"/>
    <s v="Технотрон"/>
  </r>
  <r>
    <x v="5"/>
    <x v="6"/>
    <x v="5"/>
    <x v="19"/>
    <n v="16070"/>
    <x v="25"/>
    <s v="Энергия звука"/>
  </r>
  <r>
    <x v="5"/>
    <x v="6"/>
    <x v="5"/>
    <x v="25"/>
    <n v="18380"/>
    <x v="26"/>
    <s v="Энергия звука"/>
  </r>
  <r>
    <x v="5"/>
    <x v="6"/>
    <x v="5"/>
    <x v="5"/>
    <n v="481"/>
    <x v="27"/>
    <s v="Техно-сила"/>
  </r>
  <r>
    <x v="1"/>
    <x v="6"/>
    <x v="1"/>
    <x v="26"/>
    <n v="9286"/>
    <x v="28"/>
    <s v="Энергия звука"/>
  </r>
  <r>
    <x v="1"/>
    <x v="6"/>
    <x v="1"/>
    <x v="27"/>
    <n v="3645"/>
    <x v="29"/>
    <s v="М - Видео"/>
  </r>
  <r>
    <x v="1"/>
    <x v="6"/>
    <x v="3"/>
    <x v="28"/>
    <n v="8890"/>
    <x v="30"/>
    <s v="Эльдорадо"/>
  </r>
  <r>
    <x v="0"/>
    <x v="6"/>
    <x v="0"/>
    <x v="23"/>
    <n v="5990"/>
    <x v="31"/>
    <s v="Белый ветер"/>
  </r>
  <r>
    <x v="0"/>
    <x v="7"/>
    <x v="0"/>
    <x v="29"/>
    <n v="14134"/>
    <x v="32"/>
    <s v="Корпорация Центр"/>
  </r>
  <r>
    <x v="2"/>
    <x v="7"/>
    <x v="2"/>
    <x v="30"/>
    <n v="8687"/>
    <x v="9"/>
    <s v="Элекам-Сервис Плюс"/>
  </r>
  <r>
    <x v="5"/>
    <x v="7"/>
    <x v="5"/>
    <x v="31"/>
    <n v="2170"/>
    <x v="33"/>
    <s v="Энергия звука"/>
  </r>
  <r>
    <x v="0"/>
    <x v="8"/>
    <x v="0"/>
    <x v="32"/>
    <n v="22990"/>
    <x v="5"/>
    <s v="Связной"/>
  </r>
  <r>
    <x v="4"/>
    <x v="8"/>
    <x v="4"/>
    <x v="10"/>
    <n v="311"/>
    <x v="34"/>
    <s v="Корпорация Центр"/>
  </r>
  <r>
    <x v="3"/>
    <x v="9"/>
    <x v="3"/>
    <x v="24"/>
    <n v="1340"/>
    <x v="35"/>
    <s v="Эльдорадо"/>
  </r>
  <r>
    <x v="3"/>
    <x v="9"/>
    <x v="3"/>
    <x v="33"/>
    <n v="3150"/>
    <x v="36"/>
    <s v="Эльдорадо"/>
  </r>
  <r>
    <x v="5"/>
    <x v="9"/>
    <x v="5"/>
    <x v="34"/>
    <n v="1970"/>
    <x v="37"/>
    <s v="Элекам-Сервис Плюс"/>
  </r>
  <r>
    <x v="5"/>
    <x v="9"/>
    <x v="5"/>
    <x v="35"/>
    <n v="3750"/>
    <x v="38"/>
    <s v="Связной"/>
  </r>
  <r>
    <x v="1"/>
    <x v="9"/>
    <x v="1"/>
    <x v="36"/>
    <n v="54900"/>
    <x v="39"/>
    <s v="Энергия звука"/>
  </r>
  <r>
    <x v="3"/>
    <x v="9"/>
    <x v="3"/>
    <x v="37"/>
    <n v="1712"/>
    <x v="40"/>
    <s v="Эльдорадо"/>
  </r>
  <r>
    <x v="4"/>
    <x v="10"/>
    <x v="1"/>
    <x v="38"/>
    <n v="12490"/>
    <x v="17"/>
    <s v="М - Видео"/>
  </r>
  <r>
    <x v="5"/>
    <x v="10"/>
    <x v="5"/>
    <x v="39"/>
    <n v="27830"/>
    <x v="41"/>
    <s v="Энергия звука"/>
  </r>
  <r>
    <x v="4"/>
    <x v="10"/>
    <x v="1"/>
    <x v="20"/>
    <n v="4490"/>
    <x v="42"/>
    <s v="М - Видео"/>
  </r>
  <r>
    <x v="1"/>
    <x v="11"/>
    <x v="1"/>
    <x v="40"/>
    <n v="14630"/>
    <x v="43"/>
    <s v="М - Видео"/>
  </r>
  <r>
    <x v="1"/>
    <x v="11"/>
    <x v="1"/>
    <x v="41"/>
    <n v="10710"/>
    <x v="44"/>
    <s v="Энергия звука"/>
  </r>
  <r>
    <x v="5"/>
    <x v="11"/>
    <x v="5"/>
    <x v="12"/>
    <n v="23990"/>
    <x v="45"/>
    <s v="Энергия звука"/>
  </r>
  <r>
    <x v="3"/>
    <x v="11"/>
    <x v="3"/>
    <x v="42"/>
    <n v="9856"/>
    <x v="30"/>
    <s v="Эльдорадо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21132234"/>
    <x v="0"/>
    <d v="1985-03-02T00:00:00"/>
    <d v="2009-01-23T00:00:00"/>
    <n v="29"/>
    <n v="5"/>
    <n v="1"/>
    <x v="0"/>
    <n v="46000"/>
  </r>
  <r>
    <x v="0"/>
    <n v="21132235"/>
    <x v="1"/>
    <d v="1984-05-11T00:00:00"/>
    <d v="2006-08-13T00:00:00"/>
    <n v="29"/>
    <n v="7"/>
    <n v="2"/>
    <x v="0"/>
    <n v="75450"/>
  </r>
  <r>
    <x v="1"/>
    <n v="21132218"/>
    <x v="2"/>
    <d v="1979-07-31T00:00:00"/>
    <d v="2003-07-12T00:00:00"/>
    <n v="34"/>
    <n v="10"/>
    <n v="2"/>
    <x v="1"/>
    <n v="62700"/>
  </r>
  <r>
    <x v="2"/>
    <n v="21132221"/>
    <x v="1"/>
    <d v="1980-05-17T00:00:00"/>
    <d v="2003-04-08T00:00:00"/>
    <n v="33"/>
    <n v="10"/>
    <n v="1"/>
    <x v="2"/>
    <n v="37700"/>
  </r>
  <r>
    <x v="1"/>
    <n v="21132209"/>
    <x v="2"/>
    <d v="1970-05-22T00:00:00"/>
    <d v="1994-12-14T00:00:00"/>
    <n v="43"/>
    <n v="19"/>
    <n v="3"/>
    <x v="0"/>
    <n v="59000"/>
  </r>
  <r>
    <x v="3"/>
    <n v="21132207"/>
    <x v="2"/>
    <d v="1969-01-01T00:00:00"/>
    <d v="1995-04-11T00:00:00"/>
    <n v="45"/>
    <n v="18"/>
    <n v="2"/>
    <x v="1"/>
    <n v="108600"/>
  </r>
  <r>
    <x v="3"/>
    <n v="21132210"/>
    <x v="0"/>
    <d v="1971-07-23T00:00:00"/>
    <d v="1997-01-29T00:00:00"/>
    <n v="42"/>
    <n v="17"/>
    <n v="4"/>
    <x v="1"/>
    <n v="95950"/>
  </r>
  <r>
    <x v="4"/>
    <n v="21132236"/>
    <x v="3"/>
    <d v="1984-09-10T00:00:00"/>
    <d v="2007-07-17T00:00:00"/>
    <n v="29"/>
    <n v="6"/>
    <n v="2"/>
    <x v="2"/>
    <n v="35450"/>
  </r>
  <r>
    <x v="3"/>
    <n v="21132203"/>
    <x v="3"/>
    <d v="1962-06-22T00:00:00"/>
    <d v="1983-11-13T00:00:00"/>
    <n v="51"/>
    <n v="30"/>
    <n v="2"/>
    <x v="1"/>
    <n v="124200"/>
  </r>
  <r>
    <x v="0"/>
    <n v="21132228"/>
    <x v="0"/>
    <d v="1982-11-03T00:00:00"/>
    <d v="2009-06-07T00:00:00"/>
    <n v="31"/>
    <n v="4"/>
    <n v="2"/>
    <x v="1"/>
    <n v="62700"/>
  </r>
  <r>
    <x v="5"/>
    <n v="21132212"/>
    <x v="3"/>
    <d v="1974-04-07T00:00:00"/>
    <d v="2002-02-28T00:00:00"/>
    <n v="39"/>
    <n v="12"/>
    <n v="2"/>
    <x v="1"/>
    <n v="78950"/>
  </r>
  <r>
    <x v="0"/>
    <n v="21132219"/>
    <x v="1"/>
    <d v="1979-04-22T00:00:00"/>
    <d v="2005-08-09T00:00:00"/>
    <n v="34"/>
    <n v="8"/>
    <n v="3"/>
    <x v="1"/>
    <n v="45700"/>
  </r>
  <r>
    <x v="6"/>
    <n v="21132229"/>
    <x v="2"/>
    <d v="1982-07-13T00:00:00"/>
    <d v="2005-06-24T00:00:00"/>
    <n v="31"/>
    <n v="8"/>
    <n v="3"/>
    <x v="2"/>
    <n v="28450"/>
  </r>
  <r>
    <x v="1"/>
    <n v="21132214"/>
    <x v="2"/>
    <d v="1979-02-06T00:00:00"/>
    <d v="2006-10-09T00:00:00"/>
    <n v="35"/>
    <n v="7"/>
    <n v="3"/>
    <x v="1"/>
    <n v="65450"/>
  </r>
  <r>
    <x v="7"/>
    <n v="21132204"/>
    <x v="4"/>
    <d v="1965-09-09T00:00:00"/>
    <d v="1989-10-27T00:00:00"/>
    <n v="48"/>
    <n v="24"/>
    <n v="3"/>
    <x v="1"/>
    <n v="72450"/>
  </r>
  <r>
    <x v="3"/>
    <n v="21132205"/>
    <x v="4"/>
    <d v="1967-09-18T00:00:00"/>
    <d v="1990-11-13T00:00:00"/>
    <n v="46"/>
    <n v="23"/>
    <n v="1"/>
    <x v="1"/>
    <n v="95450"/>
  </r>
  <r>
    <x v="6"/>
    <n v="21132230"/>
    <x v="1"/>
    <d v="1983-02-11T00:00:00"/>
    <d v="2006-01-19T00:00:00"/>
    <n v="31"/>
    <n v="8"/>
    <n v="2"/>
    <x v="2"/>
    <n v="48950"/>
  </r>
  <r>
    <x v="8"/>
    <n v="21132232"/>
    <x v="5"/>
    <d v="1984-03-02T00:00:00"/>
    <d v="2010-04-23T00:00:00"/>
    <n v="30"/>
    <n v="3"/>
    <n v="1"/>
    <x v="1"/>
    <n v="83100"/>
  </r>
  <r>
    <x v="6"/>
    <n v="21132247"/>
    <x v="3"/>
    <d v="1989-04-30T00:00:00"/>
    <d v="2010-03-21T00:00:00"/>
    <n v="24"/>
    <n v="3"/>
    <n v="1"/>
    <x v="1"/>
    <n v="37700"/>
  </r>
  <r>
    <x v="2"/>
    <n v="21132238"/>
    <x v="3"/>
    <d v="1986-02-06T00:00:00"/>
    <d v="2007-10-10T00:00:00"/>
    <n v="28"/>
    <n v="6"/>
    <n v="0"/>
    <x v="2"/>
    <n v="29600"/>
  </r>
  <r>
    <x v="9"/>
    <n v="21132245"/>
    <x v="5"/>
    <d v="1987-04-03T00:00:00"/>
    <d v="2007-09-25T00:00:00"/>
    <n v="26"/>
    <n v="6"/>
    <n v="1"/>
    <x v="2"/>
    <n v="54700"/>
  </r>
  <r>
    <x v="0"/>
    <n v="21132233"/>
    <x v="1"/>
    <d v="1983-05-24T00:00:00"/>
    <d v="2008-11-30T00:00:00"/>
    <n v="30"/>
    <n v="5"/>
    <n v="1"/>
    <x v="1"/>
    <n v="55950"/>
  </r>
  <r>
    <x v="4"/>
    <n v="21132222"/>
    <x v="3"/>
    <d v="1980-04-03T00:00:00"/>
    <d v="2004-09-24T00:00:00"/>
    <n v="33"/>
    <n v="9"/>
    <n v="1"/>
    <x v="0"/>
    <n v="39000"/>
  </r>
  <r>
    <x v="2"/>
    <n v="21132248"/>
    <x v="0"/>
    <d v="1989-05-09T00:00:00"/>
    <d v="2008-08-27T00:00:00"/>
    <n v="24"/>
    <n v="5"/>
    <n v="0"/>
    <x v="0"/>
    <n v="32700"/>
  </r>
  <r>
    <x v="9"/>
    <n v="21132239"/>
    <x v="5"/>
    <d v="1985-05-29T00:00:00"/>
    <d v="2008-07-09T00:00:00"/>
    <n v="28"/>
    <n v="5"/>
    <n v="1"/>
    <x v="0"/>
    <n v="54200"/>
  </r>
  <r>
    <x v="8"/>
    <n v="21132211"/>
    <x v="2"/>
    <d v="1973-09-11T00:00:00"/>
    <d v="1998-10-25T00:00:00"/>
    <n v="40"/>
    <n v="15"/>
    <n v="3"/>
    <x v="1"/>
    <n v="88000"/>
  </r>
  <r>
    <x v="8"/>
    <n v="21132223"/>
    <x v="0"/>
    <d v="1981-03-02T00:00:00"/>
    <d v="2006-03-23T00:00:00"/>
    <n v="33"/>
    <n v="7"/>
    <n v="3"/>
    <x v="1"/>
    <n v="84700"/>
  </r>
  <r>
    <x v="2"/>
    <n v="21132226"/>
    <x v="1"/>
    <d v="1981-11-07T00:00:00"/>
    <d v="2005-12-13T00:00:00"/>
    <n v="32"/>
    <n v="8"/>
    <n v="0"/>
    <x v="0"/>
    <n v="32450"/>
  </r>
  <r>
    <x v="10"/>
    <n v="21132206"/>
    <x v="6"/>
    <d v="1968-01-15T00:00:00"/>
    <d v="1994-09-01T00:00:00"/>
    <n v="46"/>
    <n v="19"/>
    <n v="3"/>
    <x v="1"/>
    <n v="144200"/>
  </r>
  <r>
    <x v="6"/>
    <n v="21132242"/>
    <x v="0"/>
    <d v="1986-09-04T00:00:00"/>
    <d v="2010-12-01T00:00:00"/>
    <n v="27"/>
    <n v="3"/>
    <n v="0"/>
    <x v="0"/>
    <n v="35600"/>
  </r>
  <r>
    <x v="3"/>
    <n v="21132202"/>
    <x v="1"/>
    <d v="1960-01-04T00:00:00"/>
    <d v="1986-07-29T00:00:00"/>
    <n v="54"/>
    <n v="27"/>
    <n v="3"/>
    <x v="1"/>
    <n v="115450"/>
  </r>
  <r>
    <x v="0"/>
    <n v="21132237"/>
    <x v="1"/>
    <d v="1984-08-01T00:00:00"/>
    <d v="2008-06-28T00:00:00"/>
    <n v="29"/>
    <n v="5"/>
    <n v="1"/>
    <x v="1"/>
    <n v="65950"/>
  </r>
  <r>
    <x v="7"/>
    <n v="21132215"/>
    <x v="4"/>
    <d v="1978-09-09T00:00:00"/>
    <d v="2004-10-27T00:00:00"/>
    <n v="35"/>
    <n v="9"/>
    <n v="4"/>
    <x v="1"/>
    <n v="68700"/>
  </r>
  <r>
    <x v="3"/>
    <n v="21132201"/>
    <x v="5"/>
    <d v="1958-10-14T00:00:00"/>
    <d v="1982-09-21T00:00:00"/>
    <n v="55"/>
    <n v="31"/>
    <n v="2"/>
    <x v="1"/>
    <n v="85900"/>
  </r>
  <r>
    <x v="0"/>
    <n v="21132243"/>
    <x v="0"/>
    <d v="1986-09-23T00:00:00"/>
    <d v="2011-12-06T00:00:00"/>
    <n v="27"/>
    <n v="2"/>
    <n v="0"/>
    <x v="1"/>
    <n v="74200"/>
  </r>
  <r>
    <x v="0"/>
    <n v="21132249"/>
    <x v="0"/>
    <d v="1990-11-21T00:00:00"/>
    <d v="2012-05-30T00:00:00"/>
    <n v="23"/>
    <n v="1"/>
    <n v="0"/>
    <x v="0"/>
    <n v="38450"/>
  </r>
  <r>
    <x v="0"/>
    <n v="21132227"/>
    <x v="1"/>
    <d v="1982-02-08T00:00:00"/>
    <d v="2008-09-25T00:00:00"/>
    <n v="32"/>
    <n v="5"/>
    <n v="2"/>
    <x v="1"/>
    <n v="65700"/>
  </r>
  <r>
    <x v="5"/>
    <n v="21132250"/>
    <x v="3"/>
    <d v="1990-10-15T00:00:00"/>
    <d v="2012-02-11T00:00:00"/>
    <n v="23"/>
    <n v="2"/>
    <n v="1"/>
    <x v="0"/>
    <n v="69600"/>
  </r>
  <r>
    <x v="2"/>
    <n v="21132246"/>
    <x v="1"/>
    <d v="1987-11-07T00:00:00"/>
    <d v="2010-01-13T00:00:00"/>
    <n v="26"/>
    <n v="4"/>
    <n v="0"/>
    <x v="0"/>
    <n v="38600"/>
  </r>
  <r>
    <x v="0"/>
    <n v="21132231"/>
    <x v="1"/>
    <d v="1982-08-02T00:00:00"/>
    <d v="2007-06-29T00:00:00"/>
    <n v="31"/>
    <n v="6"/>
    <n v="2"/>
    <x v="0"/>
    <n v="65600"/>
  </r>
  <r>
    <x v="9"/>
    <n v="21132240"/>
    <x v="5"/>
    <d v="1985-09-11T00:00:00"/>
    <d v="2005-12-05T00:00:00"/>
    <n v="28"/>
    <n v="8"/>
    <n v="0"/>
    <x v="2"/>
    <n v="45450"/>
  </r>
  <r>
    <x v="0"/>
    <n v="21132216"/>
    <x v="1"/>
    <d v="1978-09-11T00:00:00"/>
    <d v="2003-10-14T00:00:00"/>
    <n v="35"/>
    <n v="10"/>
    <n v="2"/>
    <x v="1"/>
    <n v="64500"/>
  </r>
  <r>
    <x v="0"/>
    <n v="21132224"/>
    <x v="1"/>
    <d v="1980-09-10T00:00:00"/>
    <d v="2005-10-14T00:00:00"/>
    <n v="33"/>
    <n v="8"/>
    <n v="2"/>
    <x v="0"/>
    <n v="55450"/>
  </r>
  <r>
    <x v="6"/>
    <n v="21132241"/>
    <x v="6"/>
    <d v="1985-05-01T00:00:00"/>
    <d v="2009-06-29T00:00:00"/>
    <n v="28"/>
    <n v="4"/>
    <n v="1"/>
    <x v="1"/>
    <n v="35600"/>
  </r>
  <r>
    <x v="5"/>
    <n v="21132225"/>
    <x v="3"/>
    <d v="1980-12-14T00:00:00"/>
    <d v="2003-04-22T00:00:00"/>
    <n v="33"/>
    <n v="10"/>
    <n v="1"/>
    <x v="0"/>
    <n v="65450"/>
  </r>
  <r>
    <x v="0"/>
    <n v="21132217"/>
    <x v="1"/>
    <d v="1979-02-22T00:00:00"/>
    <d v="2003-04-08T00:00:00"/>
    <n v="35"/>
    <n v="10"/>
    <n v="2"/>
    <x v="0"/>
    <n v="48450"/>
  </r>
  <r>
    <x v="8"/>
    <n v="21132220"/>
    <x v="1"/>
    <d v="1979-09-10T00:00:00"/>
    <d v="2003-07-17T00:00:00"/>
    <n v="34"/>
    <n v="10"/>
    <n v="4"/>
    <x v="1"/>
    <n v="87200"/>
  </r>
  <r>
    <x v="0"/>
    <n v="21132244"/>
    <x v="1"/>
    <d v="1986-09-14T00:00:00"/>
    <d v="2007-03-24T00:00:00"/>
    <n v="27"/>
    <n v="6"/>
    <n v="1"/>
    <x v="1"/>
    <n v="48600"/>
  </r>
  <r>
    <x v="8"/>
    <n v="21132213"/>
    <x v="3"/>
    <d v="1975-09-02T00:00:00"/>
    <d v="2000-12-05T00:00:00"/>
    <n v="38"/>
    <n v="13"/>
    <n v="3"/>
    <x v="1"/>
    <n v="95200"/>
  </r>
  <r>
    <x v="0"/>
    <n v="21132208"/>
    <x v="1"/>
    <d v="1970-02-05T00:00:00"/>
    <d v="1997-03-17T00:00:00"/>
    <n v="44"/>
    <n v="16"/>
    <n v="3"/>
    <x v="1"/>
    <n v="6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useAutoFormatting="1" itemPrintTitles="1" createdVersion="3" indent="0" outline="1" outlineData="1" multipleFieldFilters="0">
  <location ref="A8:C33" firstHeaderRow="1" firstDataRow="2" firstDataCol="1"/>
  <pivotFields count="8">
    <pivotField showAll="0">
      <items count="7">
        <item x="0"/>
        <item x="1"/>
        <item x="5"/>
        <item x="3"/>
        <item x="2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44">
        <item x="27"/>
        <item x="42"/>
        <item x="28"/>
        <item x="14"/>
        <item x="1"/>
        <item x="22"/>
        <item x="21"/>
        <item x="7"/>
        <item x="25"/>
        <item x="38"/>
        <item x="17"/>
        <item x="20"/>
        <item x="19"/>
        <item x="10"/>
        <item x="31"/>
        <item x="26"/>
        <item x="13"/>
        <item x="9"/>
        <item x="23"/>
        <item x="6"/>
        <item x="40"/>
        <item x="15"/>
        <item x="39"/>
        <item x="4"/>
        <item x="3"/>
        <item x="36"/>
        <item x="12"/>
        <item x="18"/>
        <item x="35"/>
        <item x="41"/>
        <item x="24"/>
        <item x="0"/>
        <item x="16"/>
        <item x="34"/>
        <item x="33"/>
        <item x="11"/>
        <item x="29"/>
        <item x="2"/>
        <item x="8"/>
        <item x="5"/>
        <item x="37"/>
        <item x="30"/>
        <item x="32"/>
        <item t="default"/>
      </items>
    </pivotField>
    <pivotField dataField="1"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dragToRow="0" dragToCol="0" dragToPage="0" showAll="0" defaultSubtotal="0"/>
  </pivotFields>
  <rowFields count="2">
    <field x="5"/>
    <field x="1"/>
  </rowFields>
  <rowItems count="2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Кол-во" fld="3" baseField="0" baseItem="0" numFmtId="3"/>
    <dataField name="Среднее по полю Цена" fld="4" subtotal="average" baseField="0" baseItem="0" numFmtId="166"/>
  </dataFields>
  <formats count="4">
    <format dxfId="15">
      <pivotArea field="-2" type="button" dataOnly="0" labelOnly="1" outline="0" axis="axisCol" fieldPosition="0"/>
    </format>
    <format dxfId="14">
      <pivotArea type="topRight" dataOnly="0" labelOnly="1" outline="0" fieldPosition="0"/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useAutoFormatting="1" itemPrintTitles="1" createdVersion="3" indent="0" outline="1" outlineData="1" multipleFieldFilters="0">
  <location ref="A8:C52" firstHeaderRow="1" firstDataRow="2" firstDataCol="1"/>
  <pivotFields count="8">
    <pivotField axis="axisRow" showAll="0" defaultSubtotal="0">
      <items count="6">
        <item x="0"/>
        <item x="1"/>
        <item x="5"/>
        <item x="3"/>
        <item x="2"/>
        <item x="4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dataField="1" showAll="0" defaultSubtotal="0"/>
    <pivotField showAll="0" defaultSubtotal="0">
      <items count="4">
        <item x="0"/>
        <item x="1"/>
        <item x="2"/>
        <item x="3"/>
      </items>
    </pivotField>
    <pivotField showAll="0" defaultSubtotal="0"/>
    <pivotField dataField="1" dragToRow="0" dragToCol="0" dragToPage="0" showAll="0" defaultSubtotal="0"/>
  </pivotFields>
  <rowFields count="2">
    <field x="0"/>
    <field x="1"/>
  </rowFields>
  <rowItems count="43">
    <i>
      <x/>
    </i>
    <i r="1">
      <x/>
    </i>
    <i r="1">
      <x v="1"/>
    </i>
    <i r="1">
      <x v="2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6"/>
    </i>
    <i r="1">
      <x v="9"/>
    </i>
    <i r="1">
      <x v="11"/>
    </i>
    <i>
      <x v="2"/>
    </i>
    <i r="1">
      <x v="2"/>
    </i>
    <i r="1">
      <x v="4"/>
    </i>
    <i r="1">
      <x v="6"/>
    </i>
    <i r="1">
      <x v="7"/>
    </i>
    <i r="1">
      <x v="9"/>
    </i>
    <i r="1">
      <x v="10"/>
    </i>
    <i r="1">
      <x v="11"/>
    </i>
    <i>
      <x v="3"/>
    </i>
    <i r="1">
      <x v="1"/>
    </i>
    <i r="1">
      <x v="2"/>
    </i>
    <i r="1">
      <x v="4"/>
    </i>
    <i r="1">
      <x v="5"/>
    </i>
    <i r="1">
      <x v="9"/>
    </i>
    <i r="1">
      <x v="11"/>
    </i>
    <i>
      <x v="4"/>
    </i>
    <i r="1">
      <x/>
    </i>
    <i r="1">
      <x v="3"/>
    </i>
    <i r="1">
      <x v="4"/>
    </i>
    <i r="1">
      <x v="7"/>
    </i>
    <i>
      <x v="5"/>
    </i>
    <i r="1">
      <x v="1"/>
    </i>
    <i r="1">
      <x v="2"/>
    </i>
    <i r="1">
      <x v="3"/>
    </i>
    <i r="1">
      <x v="5"/>
    </i>
    <i r="1">
      <x v="8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Цена с НДС, руб" fld="7" baseField="0" baseItem="0"/>
    <dataField name="Количество по полю Цена" fld="4" subtotal="count" baseField="0" baseItem="0"/>
  </dataFields>
  <formats count="12"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6">
            <x v="0"/>
            <x v="1"/>
            <x v="2"/>
            <x v="6"/>
            <x v="7"/>
            <x v="8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7">
            <x v="0"/>
            <x v="1"/>
            <x v="2"/>
            <x v="4"/>
            <x v="6"/>
            <x v="9"/>
            <x v="1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7">
            <x v="2"/>
            <x v="4"/>
            <x v="6"/>
            <x v="7"/>
            <x v="9"/>
            <x v="10"/>
            <x v="1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6">
            <x v="1"/>
            <x v="2"/>
            <x v="4"/>
            <x v="5"/>
            <x v="9"/>
            <x v="1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4">
            <x v="0"/>
            <x v="3"/>
            <x v="4"/>
            <x v="7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6">
            <x v="1"/>
            <x v="2"/>
            <x v="3"/>
            <x v="5"/>
            <x v="8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Таблица1" cacheId="1" dataOnRows="1" applyNumberFormats="0" applyBorderFormats="0" applyFontFormats="0" applyPatternFormats="0" applyAlignmentFormats="0" applyWidthHeightFormats="1" dataCaption="Данные" updatedVersion="3" showMemberPropertyTips="0" useAutoFormatting="1" itemPrintTitles="1" createdVersion="1" indent="0" compact="0" compactData="0" gridDropZones="1" chartFormat="2">
  <location ref="A66:D76" firstHeaderRow="1" firstDataRow="2" firstDataCol="2"/>
  <pivotFields count="10">
    <pivotField axis="axisRow" compact="0" outline="0" subtotalTop="0" showAll="0" includeNewItemsInFilter="1">
      <items count="12">
        <item x="5"/>
        <item x="9"/>
        <item x="10"/>
        <item x="8"/>
        <item x="4"/>
        <item x="0"/>
        <item x="3"/>
        <item x="2"/>
        <item x="6"/>
        <item x="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8">
        <item x="6"/>
        <item x="3"/>
        <item h="1" x="5"/>
        <item h="1" x="0"/>
        <item h="1" x="1"/>
        <item h="1" x="2"/>
        <item h="1" x="4"/>
        <item t="default"/>
      </items>
    </pivotField>
    <pivotField compact="0" numFmtId="14" outline="0" subtotalTop="0" showAll="0" includeNewItemsInFilter="1"/>
    <pivotField compact="0" numFmtId="14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1"/>
        <item h="1" x="2"/>
        <item h="1" x="0"/>
        <item t="default"/>
      </items>
    </pivotField>
    <pivotField dataField="1" compact="0" numFmtId="167" outline="0" subtotalTop="0" showAll="0" includeNewItemsInFilter="1"/>
  </pivotFields>
  <rowFields count="2">
    <field x="2"/>
    <field x="0"/>
  </rowFields>
  <rowItems count="9">
    <i>
      <x/>
      <x v="2"/>
    </i>
    <i r="1">
      <x v="8"/>
    </i>
    <i t="default">
      <x/>
    </i>
    <i>
      <x v="1"/>
      <x/>
    </i>
    <i r="1">
      <x v="3"/>
    </i>
    <i r="1">
      <x v="6"/>
    </i>
    <i r="1">
      <x v="8"/>
    </i>
    <i t="default">
      <x v="1"/>
    </i>
    <i t="grand">
      <x/>
    </i>
  </rowItems>
  <colFields count="1">
    <field x="8"/>
  </colFields>
  <colItems count="2">
    <i>
      <x/>
    </i>
    <i t="grand">
      <x/>
    </i>
  </colItems>
  <dataFields count="1">
    <dataField name="Минимум по полю Оклад" fld="9" subtotal="min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2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2.ru/articles/primenenie-v-ms-excel-cvodnyh-tablic?utm_source=organic_file&amp;utm_medium=file&amp;utm_campaign=file_download" TargetMode="External"/><Relationship Id="rId2" Type="http://schemas.openxmlformats.org/officeDocument/2006/relationships/hyperlink" Target="http://www.excel2.ru/" TargetMode="Externa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2.ru/articles/primenenie-v-ms-excel-cvodnyh-tablic?utm_source=organic_file&amp;utm_medium=file&amp;utm_campaign=file_download" TargetMode="External"/><Relationship Id="rId2" Type="http://schemas.openxmlformats.org/officeDocument/2006/relationships/hyperlink" Target="http://www.excel2.ru/" TargetMode="Externa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G58"/>
  <sheetViews>
    <sheetView tabSelected="1" workbookViewId="0">
      <selection activeCell="L6" sqref="L6"/>
    </sheetView>
  </sheetViews>
  <sheetFormatPr defaultRowHeight="15" x14ac:dyDescent="0.25"/>
  <cols>
    <col min="1" max="1" width="21.42578125" customWidth="1"/>
    <col min="2" max="2" width="37.7109375" bestFit="1" customWidth="1"/>
    <col min="3" max="3" width="9.85546875" bestFit="1" customWidth="1"/>
    <col min="4" max="4" width="8.85546875" customWidth="1"/>
    <col min="5" max="5" width="9" bestFit="1" customWidth="1"/>
    <col min="6" max="6" width="10.140625" bestFit="1" customWidth="1"/>
    <col min="7" max="7" width="20.5703125" bestFit="1" customWidth="1"/>
    <col min="249" max="249" width="10" customWidth="1"/>
    <col min="270" max="270" width="10" customWidth="1"/>
    <col min="330" max="330" width="8.5703125" customWidth="1"/>
    <col min="351" max="351" width="8.5703125" customWidth="1"/>
  </cols>
  <sheetData>
    <row r="1" spans="1:7" ht="18.75" x14ac:dyDescent="0.25">
      <c r="A1" s="58"/>
      <c r="B1" s="58"/>
      <c r="C1" s="58"/>
      <c r="D1" s="58"/>
      <c r="E1" s="58"/>
      <c r="F1" s="58"/>
      <c r="G1" s="58"/>
    </row>
    <row r="2" spans="1:7" ht="30.75" customHeight="1" x14ac:dyDescent="0.25">
      <c r="A2" s="70" t="s">
        <v>49</v>
      </c>
      <c r="B2" s="70"/>
      <c r="C2" s="70"/>
      <c r="D2" s="70"/>
      <c r="E2" s="70"/>
      <c r="F2" s="70"/>
      <c r="G2" s="7"/>
    </row>
    <row r="3" spans="1:7" ht="45" customHeight="1" x14ac:dyDescent="0.25">
      <c r="A3" s="70" t="s">
        <v>52</v>
      </c>
      <c r="B3" s="70"/>
      <c r="C3" s="70"/>
      <c r="D3" s="70"/>
      <c r="E3" s="70"/>
      <c r="F3" s="70"/>
      <c r="G3" s="7"/>
    </row>
    <row r="5" spans="1:7" x14ac:dyDescent="0.25">
      <c r="A5" s="2" t="s">
        <v>35</v>
      </c>
    </row>
    <row r="7" spans="1:7" x14ac:dyDescent="0.25">
      <c r="A7" s="6" t="s">
        <v>36</v>
      </c>
      <c r="B7" s="6" t="s">
        <v>0</v>
      </c>
      <c r="C7" s="6" t="s">
        <v>37</v>
      </c>
      <c r="D7" s="6" t="s">
        <v>38</v>
      </c>
      <c r="E7" s="6" t="s">
        <v>1</v>
      </c>
      <c r="F7" s="6" t="s">
        <v>39</v>
      </c>
      <c r="G7" s="6" t="s">
        <v>40</v>
      </c>
    </row>
    <row r="8" spans="1:7" x14ac:dyDescent="0.25">
      <c r="A8" s="3" t="s">
        <v>26</v>
      </c>
      <c r="B8" s="3" t="s">
        <v>30</v>
      </c>
      <c r="C8" s="3" t="s">
        <v>11</v>
      </c>
      <c r="D8" s="3">
        <v>509</v>
      </c>
      <c r="E8" s="4">
        <v>14630</v>
      </c>
      <c r="F8" s="5">
        <v>40689</v>
      </c>
      <c r="G8" s="3" t="s">
        <v>12</v>
      </c>
    </row>
    <row r="9" spans="1:7" x14ac:dyDescent="0.25">
      <c r="A9" s="3" t="s">
        <v>26</v>
      </c>
      <c r="B9" s="3" t="s">
        <v>30</v>
      </c>
      <c r="C9" s="3" t="s">
        <v>11</v>
      </c>
      <c r="D9" s="3">
        <v>590</v>
      </c>
      <c r="E9" s="4">
        <v>10710</v>
      </c>
      <c r="F9" s="5">
        <v>40874</v>
      </c>
      <c r="G9" s="3" t="s">
        <v>16</v>
      </c>
    </row>
    <row r="10" spans="1:7" x14ac:dyDescent="0.25">
      <c r="A10" s="3" t="s">
        <v>13</v>
      </c>
      <c r="B10" s="3" t="s">
        <v>30</v>
      </c>
      <c r="C10" s="3" t="s">
        <v>15</v>
      </c>
      <c r="D10" s="3">
        <v>578</v>
      </c>
      <c r="E10" s="4">
        <v>23990</v>
      </c>
      <c r="F10" s="5">
        <v>40951</v>
      </c>
      <c r="G10" s="3" t="s">
        <v>16</v>
      </c>
    </row>
    <row r="11" spans="1:7" x14ac:dyDescent="0.25">
      <c r="A11" s="3" t="s">
        <v>6</v>
      </c>
      <c r="B11" s="3" t="s">
        <v>30</v>
      </c>
      <c r="C11" s="3" t="s">
        <v>8</v>
      </c>
      <c r="D11" s="3">
        <v>75</v>
      </c>
      <c r="E11" s="4">
        <v>9856</v>
      </c>
      <c r="F11" s="5">
        <v>40697</v>
      </c>
      <c r="G11" s="3" t="s">
        <v>9</v>
      </c>
    </row>
    <row r="12" spans="1:7" x14ac:dyDescent="0.25">
      <c r="A12" s="3" t="s">
        <v>2</v>
      </c>
      <c r="B12" s="3" t="s">
        <v>10</v>
      </c>
      <c r="C12" s="3" t="s">
        <v>11</v>
      </c>
      <c r="D12" s="3">
        <v>309</v>
      </c>
      <c r="E12" s="4">
        <v>12490</v>
      </c>
      <c r="F12" s="5">
        <v>40769</v>
      </c>
      <c r="G12" s="3" t="s">
        <v>12</v>
      </c>
    </row>
    <row r="13" spans="1:7" x14ac:dyDescent="0.25">
      <c r="A13" s="3" t="s">
        <v>13</v>
      </c>
      <c r="B13" s="3" t="s">
        <v>10</v>
      </c>
      <c r="C13" s="3" t="s">
        <v>15</v>
      </c>
      <c r="D13" s="3">
        <v>564</v>
      </c>
      <c r="E13" s="4">
        <v>27830</v>
      </c>
      <c r="F13" s="5">
        <v>40964</v>
      </c>
      <c r="G13" s="3" t="s">
        <v>16</v>
      </c>
    </row>
    <row r="14" spans="1:7" x14ac:dyDescent="0.25">
      <c r="A14" s="3" t="s">
        <v>2</v>
      </c>
      <c r="B14" s="3" t="s">
        <v>10</v>
      </c>
      <c r="C14" s="3" t="s">
        <v>11</v>
      </c>
      <c r="D14" s="3">
        <v>385</v>
      </c>
      <c r="E14" s="4">
        <v>4490</v>
      </c>
      <c r="F14" s="5">
        <v>40693</v>
      </c>
      <c r="G14" s="3" t="s">
        <v>12</v>
      </c>
    </row>
    <row r="15" spans="1:7" x14ac:dyDescent="0.25">
      <c r="A15" s="3" t="s">
        <v>6</v>
      </c>
      <c r="B15" s="3" t="s">
        <v>21</v>
      </c>
      <c r="C15" s="3" t="s">
        <v>8</v>
      </c>
      <c r="D15" s="3">
        <v>647</v>
      </c>
      <c r="E15" s="4">
        <v>1340</v>
      </c>
      <c r="F15" s="5">
        <v>40637</v>
      </c>
      <c r="G15" s="3" t="s">
        <v>9</v>
      </c>
    </row>
    <row r="16" spans="1:7" x14ac:dyDescent="0.25">
      <c r="A16" s="3" t="s">
        <v>6</v>
      </c>
      <c r="B16" s="3" t="s">
        <v>21</v>
      </c>
      <c r="C16" s="3" t="s">
        <v>8</v>
      </c>
      <c r="D16" s="3">
        <v>689</v>
      </c>
      <c r="E16" s="4">
        <v>3150</v>
      </c>
      <c r="F16" s="5">
        <v>40977</v>
      </c>
      <c r="G16" s="3" t="s">
        <v>9</v>
      </c>
    </row>
    <row r="17" spans="1:7" x14ac:dyDescent="0.25">
      <c r="A17" s="3" t="s">
        <v>13</v>
      </c>
      <c r="B17" s="3" t="s">
        <v>21</v>
      </c>
      <c r="C17" s="3" t="s">
        <v>15</v>
      </c>
      <c r="D17" s="3">
        <v>678</v>
      </c>
      <c r="E17" s="3">
        <v>1970</v>
      </c>
      <c r="F17" s="5">
        <v>40882</v>
      </c>
      <c r="G17" s="3" t="s">
        <v>25</v>
      </c>
    </row>
    <row r="18" spans="1:7" x14ac:dyDescent="0.25">
      <c r="A18" s="3" t="s">
        <v>13</v>
      </c>
      <c r="B18" s="3" t="s">
        <v>21</v>
      </c>
      <c r="C18" s="3" t="s">
        <v>15</v>
      </c>
      <c r="D18" s="3">
        <v>583</v>
      </c>
      <c r="E18" s="4">
        <v>3750</v>
      </c>
      <c r="F18" s="5">
        <v>40801</v>
      </c>
      <c r="G18" s="3" t="s">
        <v>34</v>
      </c>
    </row>
    <row r="19" spans="1:7" x14ac:dyDescent="0.25">
      <c r="A19" s="3" t="s">
        <v>26</v>
      </c>
      <c r="B19" s="3" t="s">
        <v>21</v>
      </c>
      <c r="C19" s="3" t="s">
        <v>11</v>
      </c>
      <c r="D19" s="3">
        <v>576</v>
      </c>
      <c r="E19" s="4">
        <v>54900</v>
      </c>
      <c r="F19" s="5">
        <v>40681</v>
      </c>
      <c r="G19" s="3" t="s">
        <v>16</v>
      </c>
    </row>
    <row r="20" spans="1:7" x14ac:dyDescent="0.25">
      <c r="A20" s="3" t="s">
        <v>6</v>
      </c>
      <c r="B20" s="3" t="s">
        <v>21</v>
      </c>
      <c r="C20" s="3" t="s">
        <v>8</v>
      </c>
      <c r="D20" s="3">
        <v>875</v>
      </c>
      <c r="E20" s="4">
        <v>1712</v>
      </c>
      <c r="F20" s="5">
        <v>40723</v>
      </c>
      <c r="G20" s="3" t="s">
        <v>9</v>
      </c>
    </row>
    <row r="21" spans="1:7" x14ac:dyDescent="0.25">
      <c r="A21" s="3" t="s">
        <v>17</v>
      </c>
      <c r="B21" s="3" t="s">
        <v>33</v>
      </c>
      <c r="C21" s="3" t="s">
        <v>19</v>
      </c>
      <c r="D21" s="3">
        <v>937</v>
      </c>
      <c r="E21" s="4">
        <v>22990</v>
      </c>
      <c r="F21" s="5">
        <v>40991</v>
      </c>
      <c r="G21" s="3" t="s">
        <v>34</v>
      </c>
    </row>
    <row r="22" spans="1:7" x14ac:dyDescent="0.25">
      <c r="A22" s="3" t="s">
        <v>2</v>
      </c>
      <c r="B22" s="3" t="s">
        <v>33</v>
      </c>
      <c r="C22" s="3" t="s">
        <v>4</v>
      </c>
      <c r="D22" s="3">
        <v>394</v>
      </c>
      <c r="E22" s="3">
        <v>311</v>
      </c>
      <c r="F22" s="5">
        <v>40983</v>
      </c>
      <c r="G22" s="3" t="s">
        <v>20</v>
      </c>
    </row>
    <row r="23" spans="1:7" x14ac:dyDescent="0.25">
      <c r="A23" s="3" t="s">
        <v>17</v>
      </c>
      <c r="B23" s="3" t="s">
        <v>18</v>
      </c>
      <c r="C23" s="3" t="s">
        <v>19</v>
      </c>
      <c r="D23" s="3">
        <v>837</v>
      </c>
      <c r="E23" s="4">
        <v>14134</v>
      </c>
      <c r="F23" s="5">
        <v>40881</v>
      </c>
      <c r="G23" s="3" t="s">
        <v>20</v>
      </c>
    </row>
    <row r="24" spans="1:7" x14ac:dyDescent="0.25">
      <c r="A24" s="3" t="s">
        <v>23</v>
      </c>
      <c r="B24" s="3" t="s">
        <v>18</v>
      </c>
      <c r="C24" s="3" t="s">
        <v>24</v>
      </c>
      <c r="D24" s="3">
        <v>905</v>
      </c>
      <c r="E24" s="4">
        <v>8687</v>
      </c>
      <c r="F24" s="5">
        <v>40671</v>
      </c>
      <c r="G24" s="3" t="s">
        <v>25</v>
      </c>
    </row>
    <row r="25" spans="1:7" x14ac:dyDescent="0.25">
      <c r="A25" s="3" t="s">
        <v>13</v>
      </c>
      <c r="B25" s="3" t="s">
        <v>18</v>
      </c>
      <c r="C25" s="3" t="s">
        <v>15</v>
      </c>
      <c r="D25" s="3">
        <v>407</v>
      </c>
      <c r="E25" s="4">
        <v>2170</v>
      </c>
      <c r="F25" s="5">
        <v>40928</v>
      </c>
      <c r="G25" s="3" t="s">
        <v>16</v>
      </c>
    </row>
    <row r="26" spans="1:7" x14ac:dyDescent="0.25">
      <c r="A26" s="3" t="s">
        <v>13</v>
      </c>
      <c r="B26" s="3" t="s">
        <v>14</v>
      </c>
      <c r="C26" s="3" t="s">
        <v>15</v>
      </c>
      <c r="D26" s="3">
        <v>386</v>
      </c>
      <c r="E26" s="4">
        <v>16070</v>
      </c>
      <c r="F26" s="5">
        <v>40943</v>
      </c>
      <c r="G26" s="3" t="s">
        <v>16</v>
      </c>
    </row>
    <row r="27" spans="1:7" x14ac:dyDescent="0.25">
      <c r="A27" s="3" t="s">
        <v>13</v>
      </c>
      <c r="B27" s="3" t="s">
        <v>14</v>
      </c>
      <c r="C27" s="3" t="s">
        <v>15</v>
      </c>
      <c r="D27" s="3">
        <v>308</v>
      </c>
      <c r="E27" s="4">
        <v>18380</v>
      </c>
      <c r="F27" s="5">
        <v>40694</v>
      </c>
      <c r="G27" s="3" t="s">
        <v>16</v>
      </c>
    </row>
    <row r="28" spans="1:7" x14ac:dyDescent="0.25">
      <c r="A28" s="3" t="s">
        <v>13</v>
      </c>
      <c r="B28" s="3" t="s">
        <v>14</v>
      </c>
      <c r="C28" s="3" t="s">
        <v>15</v>
      </c>
      <c r="D28" s="3">
        <v>847</v>
      </c>
      <c r="E28" s="3">
        <v>481</v>
      </c>
      <c r="F28" s="5">
        <v>40795</v>
      </c>
      <c r="G28" s="3" t="s">
        <v>32</v>
      </c>
    </row>
    <row r="29" spans="1:7" x14ac:dyDescent="0.25">
      <c r="A29" s="3" t="s">
        <v>26</v>
      </c>
      <c r="B29" s="3" t="s">
        <v>14</v>
      </c>
      <c r="C29" s="3" t="s">
        <v>11</v>
      </c>
      <c r="D29" s="3">
        <v>409</v>
      </c>
      <c r="E29" s="4">
        <v>9286</v>
      </c>
      <c r="F29" s="5">
        <v>40903</v>
      </c>
      <c r="G29" s="3" t="s">
        <v>16</v>
      </c>
    </row>
    <row r="30" spans="1:7" x14ac:dyDescent="0.25">
      <c r="A30" s="3" t="s">
        <v>26</v>
      </c>
      <c r="B30" s="3" t="s">
        <v>14</v>
      </c>
      <c r="C30" s="3" t="s">
        <v>11</v>
      </c>
      <c r="D30" s="3">
        <v>65</v>
      </c>
      <c r="E30" s="4">
        <v>3645</v>
      </c>
      <c r="F30" s="5">
        <v>40645</v>
      </c>
      <c r="G30" s="3" t="s">
        <v>12</v>
      </c>
    </row>
    <row r="31" spans="1:7" x14ac:dyDescent="0.25">
      <c r="A31" s="3" t="s">
        <v>26</v>
      </c>
      <c r="B31" s="3" t="s">
        <v>14</v>
      </c>
      <c r="C31" s="3" t="s">
        <v>8</v>
      </c>
      <c r="D31" s="3">
        <v>145</v>
      </c>
      <c r="E31" s="4">
        <v>8890</v>
      </c>
      <c r="F31" s="5">
        <v>40697</v>
      </c>
      <c r="G31" s="3" t="s">
        <v>9</v>
      </c>
    </row>
    <row r="32" spans="1:7" x14ac:dyDescent="0.25">
      <c r="A32" s="3" t="s">
        <v>17</v>
      </c>
      <c r="B32" s="3" t="s">
        <v>14</v>
      </c>
      <c r="C32" s="3" t="s">
        <v>19</v>
      </c>
      <c r="D32" s="3">
        <v>475</v>
      </c>
      <c r="E32" s="4">
        <v>5990</v>
      </c>
      <c r="F32" s="5">
        <v>40985</v>
      </c>
      <c r="G32" s="3" t="s">
        <v>5</v>
      </c>
    </row>
    <row r="33" spans="1:7" x14ac:dyDescent="0.25">
      <c r="A33" s="3" t="s">
        <v>2</v>
      </c>
      <c r="B33" s="3" t="s">
        <v>28</v>
      </c>
      <c r="C33" s="3" t="s">
        <v>4</v>
      </c>
      <c r="D33" s="3">
        <v>295</v>
      </c>
      <c r="E33" s="4">
        <v>2919</v>
      </c>
      <c r="F33" s="5">
        <v>40798</v>
      </c>
      <c r="G33" s="3" t="s">
        <v>5</v>
      </c>
    </row>
    <row r="34" spans="1:7" x14ac:dyDescent="0.25">
      <c r="A34" s="3" t="s">
        <v>2</v>
      </c>
      <c r="B34" s="3" t="s">
        <v>28</v>
      </c>
      <c r="C34" s="3" t="s">
        <v>4</v>
      </c>
      <c r="D34" s="3">
        <v>294</v>
      </c>
      <c r="E34" s="3">
        <v>227</v>
      </c>
      <c r="F34" s="5">
        <v>40837</v>
      </c>
      <c r="G34" s="3" t="s">
        <v>32</v>
      </c>
    </row>
    <row r="35" spans="1:7" x14ac:dyDescent="0.25">
      <c r="A35" s="3" t="s">
        <v>2</v>
      </c>
      <c r="B35" s="3" t="s">
        <v>28</v>
      </c>
      <c r="C35" s="3" t="s">
        <v>4</v>
      </c>
      <c r="D35" s="3">
        <v>475</v>
      </c>
      <c r="E35" s="4">
        <v>23990</v>
      </c>
      <c r="F35" s="5">
        <v>40649</v>
      </c>
      <c r="G35" s="3" t="s">
        <v>16</v>
      </c>
    </row>
    <row r="36" spans="1:7" x14ac:dyDescent="0.25">
      <c r="A36" s="3" t="s">
        <v>6</v>
      </c>
      <c r="B36" s="3" t="s">
        <v>28</v>
      </c>
      <c r="C36" s="3" t="s">
        <v>8</v>
      </c>
      <c r="D36" s="3">
        <v>647</v>
      </c>
      <c r="E36" s="4">
        <v>5690</v>
      </c>
      <c r="F36" s="5">
        <v>40704</v>
      </c>
      <c r="G36" s="3" t="s">
        <v>27</v>
      </c>
    </row>
    <row r="37" spans="1:7" x14ac:dyDescent="0.25">
      <c r="A37" s="3" t="s">
        <v>13</v>
      </c>
      <c r="B37" s="3" t="s">
        <v>22</v>
      </c>
      <c r="C37" s="3" t="s">
        <v>15</v>
      </c>
      <c r="D37" s="3">
        <v>673</v>
      </c>
      <c r="E37" s="4">
        <v>3280</v>
      </c>
      <c r="F37" s="5">
        <v>40700</v>
      </c>
      <c r="G37" s="3" t="s">
        <v>16</v>
      </c>
    </row>
    <row r="38" spans="1:7" x14ac:dyDescent="0.25">
      <c r="A38" s="3" t="s">
        <v>26</v>
      </c>
      <c r="B38" s="3" t="s">
        <v>22</v>
      </c>
      <c r="C38" s="3" t="s">
        <v>11</v>
      </c>
      <c r="D38" s="3">
        <v>367</v>
      </c>
      <c r="E38" s="4">
        <v>14550</v>
      </c>
      <c r="F38" s="5">
        <v>40769</v>
      </c>
      <c r="G38" s="3" t="s">
        <v>16</v>
      </c>
    </row>
    <row r="39" spans="1:7" x14ac:dyDescent="0.25">
      <c r="A39" s="3" t="s">
        <v>6</v>
      </c>
      <c r="B39" s="3" t="s">
        <v>22</v>
      </c>
      <c r="C39" s="3" t="s">
        <v>8</v>
      </c>
      <c r="D39" s="3">
        <v>580</v>
      </c>
      <c r="E39" s="4">
        <v>12550</v>
      </c>
      <c r="F39" s="5">
        <v>40654</v>
      </c>
      <c r="G39" s="3" t="s">
        <v>9</v>
      </c>
    </row>
    <row r="40" spans="1:7" x14ac:dyDescent="0.25">
      <c r="A40" s="3" t="s">
        <v>6</v>
      </c>
      <c r="B40" s="3" t="s">
        <v>22</v>
      </c>
      <c r="C40" s="3" t="s">
        <v>8</v>
      </c>
      <c r="D40" s="3">
        <v>386</v>
      </c>
      <c r="E40" s="3">
        <v>17090</v>
      </c>
      <c r="F40" s="5">
        <v>40657</v>
      </c>
      <c r="G40" s="3" t="s">
        <v>9</v>
      </c>
    </row>
    <row r="41" spans="1:7" x14ac:dyDescent="0.25">
      <c r="A41" s="3" t="s">
        <v>23</v>
      </c>
      <c r="B41" s="3" t="s">
        <v>22</v>
      </c>
      <c r="C41" s="3" t="s">
        <v>24</v>
      </c>
      <c r="D41" s="3">
        <v>385</v>
      </c>
      <c r="E41" s="4">
        <v>6990</v>
      </c>
      <c r="F41" s="5">
        <v>40986</v>
      </c>
      <c r="G41" s="3" t="s">
        <v>25</v>
      </c>
    </row>
    <row r="42" spans="1:7" x14ac:dyDescent="0.25">
      <c r="A42" s="3" t="s">
        <v>2</v>
      </c>
      <c r="B42" s="3" t="s">
        <v>3</v>
      </c>
      <c r="C42" s="3" t="s">
        <v>4</v>
      </c>
      <c r="D42" s="3">
        <v>185</v>
      </c>
      <c r="E42" s="4">
        <v>4090</v>
      </c>
      <c r="F42" s="5">
        <v>41024</v>
      </c>
      <c r="G42" s="3" t="s">
        <v>5</v>
      </c>
    </row>
    <row r="43" spans="1:7" x14ac:dyDescent="0.25">
      <c r="A43" s="3" t="s">
        <v>23</v>
      </c>
      <c r="B43" s="3" t="s">
        <v>3</v>
      </c>
      <c r="C43" s="3" t="s">
        <v>24</v>
      </c>
      <c r="D43" s="3">
        <v>563</v>
      </c>
      <c r="E43" s="4">
        <v>4990</v>
      </c>
      <c r="F43" s="5">
        <v>40652</v>
      </c>
      <c r="G43" s="3" t="s">
        <v>5</v>
      </c>
    </row>
    <row r="44" spans="1:7" x14ac:dyDescent="0.25">
      <c r="A44" s="3" t="s">
        <v>2</v>
      </c>
      <c r="B44" s="3" t="s">
        <v>29</v>
      </c>
      <c r="C44" s="3" t="s">
        <v>4</v>
      </c>
      <c r="D44" s="3">
        <v>473</v>
      </c>
      <c r="E44" s="4">
        <v>8290</v>
      </c>
      <c r="F44" s="5">
        <v>40698</v>
      </c>
      <c r="G44" s="3" t="s">
        <v>20</v>
      </c>
    </row>
    <row r="45" spans="1:7" x14ac:dyDescent="0.25">
      <c r="A45" s="3" t="s">
        <v>17</v>
      </c>
      <c r="B45" s="3" t="s">
        <v>29</v>
      </c>
      <c r="C45" s="3" t="s">
        <v>19</v>
      </c>
      <c r="D45" s="3">
        <v>394</v>
      </c>
      <c r="E45" s="4">
        <v>9350</v>
      </c>
      <c r="F45" s="5">
        <v>40924</v>
      </c>
      <c r="G45" s="3" t="s">
        <v>25</v>
      </c>
    </row>
    <row r="46" spans="1:7" x14ac:dyDescent="0.25">
      <c r="A46" s="3" t="s">
        <v>13</v>
      </c>
      <c r="B46" s="3" t="s">
        <v>29</v>
      </c>
      <c r="C46" s="3" t="s">
        <v>15</v>
      </c>
      <c r="D46" s="3">
        <v>736</v>
      </c>
      <c r="E46" s="4">
        <v>27700</v>
      </c>
      <c r="F46" s="5">
        <v>40938</v>
      </c>
      <c r="G46" s="3" t="s">
        <v>16</v>
      </c>
    </row>
    <row r="47" spans="1:7" x14ac:dyDescent="0.25">
      <c r="A47" s="3" t="s">
        <v>26</v>
      </c>
      <c r="B47" s="3" t="s">
        <v>29</v>
      </c>
      <c r="C47" s="3" t="s">
        <v>11</v>
      </c>
      <c r="D47" s="3">
        <v>578</v>
      </c>
      <c r="E47" s="3">
        <v>353</v>
      </c>
      <c r="F47" s="5">
        <v>40981</v>
      </c>
      <c r="G47" s="3" t="s">
        <v>27</v>
      </c>
    </row>
    <row r="48" spans="1:7" x14ac:dyDescent="0.25">
      <c r="A48" s="3" t="s">
        <v>6</v>
      </c>
      <c r="B48" s="3" t="s">
        <v>29</v>
      </c>
      <c r="C48" s="3" t="s">
        <v>8</v>
      </c>
      <c r="D48" s="3">
        <v>457</v>
      </c>
      <c r="E48" s="4">
        <v>3790</v>
      </c>
      <c r="F48" s="5">
        <v>40952</v>
      </c>
      <c r="G48" s="3" t="s">
        <v>32</v>
      </c>
    </row>
    <row r="49" spans="1:7" x14ac:dyDescent="0.25">
      <c r="A49" s="3" t="s">
        <v>6</v>
      </c>
      <c r="B49" s="3" t="s">
        <v>7</v>
      </c>
      <c r="C49" s="3" t="s">
        <v>8</v>
      </c>
      <c r="D49" s="3">
        <v>567</v>
      </c>
      <c r="E49" s="4">
        <v>14990</v>
      </c>
      <c r="F49" s="5">
        <v>40774</v>
      </c>
      <c r="G49" s="3" t="s">
        <v>9</v>
      </c>
    </row>
    <row r="50" spans="1:7" x14ac:dyDescent="0.25">
      <c r="A50" s="3" t="s">
        <v>26</v>
      </c>
      <c r="B50" s="3" t="s">
        <v>7</v>
      </c>
      <c r="C50" s="3" t="s">
        <v>11</v>
      </c>
      <c r="D50" s="3">
        <v>847</v>
      </c>
      <c r="E50" s="3">
        <v>428</v>
      </c>
      <c r="F50" s="5">
        <v>40991</v>
      </c>
      <c r="G50" s="3" t="s">
        <v>27</v>
      </c>
    </row>
    <row r="51" spans="1:7" x14ac:dyDescent="0.25">
      <c r="A51" s="3" t="s">
        <v>6</v>
      </c>
      <c r="B51" s="3" t="s">
        <v>7</v>
      </c>
      <c r="C51" s="3" t="s">
        <v>8</v>
      </c>
      <c r="D51" s="3">
        <v>476</v>
      </c>
      <c r="E51" s="4">
        <v>3190</v>
      </c>
      <c r="F51" s="5">
        <v>40911</v>
      </c>
      <c r="G51" s="3" t="s">
        <v>32</v>
      </c>
    </row>
    <row r="52" spans="1:7" x14ac:dyDescent="0.25">
      <c r="A52" s="3" t="s">
        <v>2</v>
      </c>
      <c r="B52" s="3" t="s">
        <v>7</v>
      </c>
      <c r="C52" s="3" t="s">
        <v>4</v>
      </c>
      <c r="D52" s="3">
        <v>476</v>
      </c>
      <c r="E52" s="4">
        <v>10710</v>
      </c>
      <c r="F52" s="5">
        <v>40659</v>
      </c>
      <c r="G52" s="3" t="s">
        <v>16</v>
      </c>
    </row>
    <row r="53" spans="1:7" x14ac:dyDescent="0.25">
      <c r="A53" s="3" t="s">
        <v>2</v>
      </c>
      <c r="B53" s="3" t="s">
        <v>7</v>
      </c>
      <c r="C53" s="3" t="s">
        <v>4</v>
      </c>
      <c r="D53" s="3">
        <v>298</v>
      </c>
      <c r="E53" s="4">
        <v>2950</v>
      </c>
      <c r="F53" s="5">
        <v>40700</v>
      </c>
      <c r="G53" s="3" t="s">
        <v>34</v>
      </c>
    </row>
    <row r="54" spans="1:7" x14ac:dyDescent="0.25">
      <c r="A54" s="3" t="s">
        <v>17</v>
      </c>
      <c r="B54" s="3" t="s">
        <v>7</v>
      </c>
      <c r="C54" s="3" t="s">
        <v>19</v>
      </c>
      <c r="D54" s="3">
        <v>846</v>
      </c>
      <c r="E54" s="4">
        <v>3327</v>
      </c>
      <c r="F54" s="5">
        <v>40671</v>
      </c>
      <c r="G54" s="3" t="s">
        <v>5</v>
      </c>
    </row>
    <row r="55" spans="1:7" x14ac:dyDescent="0.25">
      <c r="A55" s="3" t="s">
        <v>17</v>
      </c>
      <c r="B55" s="3" t="s">
        <v>31</v>
      </c>
      <c r="C55" s="3" t="s">
        <v>19</v>
      </c>
      <c r="D55" s="3">
        <v>648</v>
      </c>
      <c r="E55" s="4">
        <v>6221</v>
      </c>
      <c r="F55" s="5">
        <v>40967</v>
      </c>
      <c r="G55" s="3" t="s">
        <v>20</v>
      </c>
    </row>
    <row r="56" spans="1:7" x14ac:dyDescent="0.25">
      <c r="A56" s="3" t="s">
        <v>26</v>
      </c>
      <c r="B56" s="3" t="s">
        <v>31</v>
      </c>
      <c r="C56" s="3" t="s">
        <v>11</v>
      </c>
      <c r="D56" s="3">
        <v>189</v>
      </c>
      <c r="E56" s="4">
        <v>11490</v>
      </c>
      <c r="F56" s="5">
        <v>40962</v>
      </c>
      <c r="G56" s="3" t="s">
        <v>12</v>
      </c>
    </row>
    <row r="57" spans="1:7" x14ac:dyDescent="0.25">
      <c r="A57" s="3" t="s">
        <v>17</v>
      </c>
      <c r="B57" s="3" t="s">
        <v>31</v>
      </c>
      <c r="C57" s="3" t="s">
        <v>19</v>
      </c>
      <c r="D57" s="3">
        <v>845</v>
      </c>
      <c r="E57" s="4">
        <v>5590</v>
      </c>
      <c r="F57" s="5">
        <v>40999</v>
      </c>
      <c r="G57" s="3" t="s">
        <v>25</v>
      </c>
    </row>
    <row r="58" spans="1:7" x14ac:dyDescent="0.25">
      <c r="A58" s="3" t="s">
        <v>23</v>
      </c>
      <c r="B58" s="3" t="s">
        <v>31</v>
      </c>
      <c r="C58" s="3" t="s">
        <v>24</v>
      </c>
      <c r="D58" s="3">
        <v>569</v>
      </c>
      <c r="E58" s="4">
        <v>4957</v>
      </c>
      <c r="F58" s="5">
        <v>40976</v>
      </c>
      <c r="G58" s="3" t="s">
        <v>25</v>
      </c>
    </row>
  </sheetData>
  <mergeCells count="2">
    <mergeCell ref="A2:F2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tabColor theme="8" tint="-0.499984740745262"/>
  </sheetPr>
  <dimension ref="A1:G4"/>
  <sheetViews>
    <sheetView showGridLines="0" workbookViewId="0">
      <selection sqref="A1:G1"/>
    </sheetView>
  </sheetViews>
  <sheetFormatPr defaultColWidth="0" defaultRowHeight="15.75" customHeight="1" zeroHeight="1" x14ac:dyDescent="0.25"/>
  <cols>
    <col min="1" max="1" width="93.42578125" style="1" customWidth="1"/>
    <col min="2" max="16384" width="9.140625" style="1" hidden="1"/>
  </cols>
  <sheetData>
    <row r="1" spans="1:7" ht="36.75" customHeight="1" x14ac:dyDescent="0.25">
      <c r="A1" s="71" t="s">
        <v>216</v>
      </c>
      <c r="B1" s="71"/>
      <c r="C1" s="71"/>
      <c r="D1" s="71"/>
      <c r="E1" s="71"/>
      <c r="F1" s="71"/>
      <c r="G1" s="71"/>
    </row>
    <row r="2" spans="1:7" ht="107.25" customHeight="1" x14ac:dyDescent="0.25">
      <c r="A2" s="54" t="s">
        <v>217</v>
      </c>
    </row>
    <row r="3" spans="1:7" ht="105" customHeight="1" x14ac:dyDescent="0.25">
      <c r="A3" s="54" t="s">
        <v>218</v>
      </c>
    </row>
    <row r="4" spans="1:7" ht="28.5" hidden="1" customHeight="1" x14ac:dyDescent="0.25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D33"/>
  <sheetViews>
    <sheetView workbookViewId="0">
      <selection activeCell="A10" sqref="A10"/>
    </sheetView>
  </sheetViews>
  <sheetFormatPr defaultRowHeight="15" x14ac:dyDescent="0.25"/>
  <cols>
    <col min="1" max="1" width="41.5703125" customWidth="1"/>
    <col min="2" max="2" width="22.5703125" customWidth="1"/>
    <col min="3" max="3" width="22.85546875" customWidth="1"/>
    <col min="4" max="4" width="21.5703125" customWidth="1"/>
    <col min="5" max="5" width="26.140625" customWidth="1"/>
    <col min="6" max="6" width="10.140625" bestFit="1" customWidth="1"/>
    <col min="7" max="7" width="20.5703125" bestFit="1" customWidth="1"/>
    <col min="8" max="8" width="9.85546875" bestFit="1" customWidth="1"/>
    <col min="9" max="10" width="7.28515625" bestFit="1" customWidth="1"/>
    <col min="11" max="11" width="2.7109375" customWidth="1"/>
    <col min="268" max="268" width="10" customWidth="1"/>
    <col min="349" max="349" width="8.5703125" customWidth="1"/>
  </cols>
  <sheetData>
    <row r="1" spans="1:4" ht="26.25" x14ac:dyDescent="0.25">
      <c r="A1" s="55" t="s">
        <v>219</v>
      </c>
      <c r="B1" s="55"/>
      <c r="C1" s="55"/>
      <c r="D1" s="55"/>
    </row>
    <row r="2" spans="1:4" ht="15.75" x14ac:dyDescent="0.25">
      <c r="A2" s="56" t="s">
        <v>220</v>
      </c>
      <c r="B2" s="57"/>
      <c r="C2" s="57"/>
      <c r="D2" s="57"/>
    </row>
    <row r="3" spans="1:4" ht="18.75" x14ac:dyDescent="0.25">
      <c r="A3" s="58" t="s">
        <v>221</v>
      </c>
      <c r="B3" s="58"/>
      <c r="C3" s="58"/>
      <c r="D3" s="58"/>
    </row>
    <row r="4" spans="1:4" x14ac:dyDescent="0.25">
      <c r="A4" s="60"/>
      <c r="B4" s="60"/>
      <c r="C4" s="60"/>
      <c r="D4" s="60"/>
    </row>
    <row r="5" spans="1:4" x14ac:dyDescent="0.25">
      <c r="A5" s="2" t="s">
        <v>41</v>
      </c>
      <c r="B5" s="8" t="s">
        <v>42</v>
      </c>
    </row>
    <row r="6" spans="1:4" ht="53.25" customHeight="1" x14ac:dyDescent="0.25">
      <c r="A6" s="59" t="s">
        <v>50</v>
      </c>
      <c r="B6" s="59"/>
      <c r="C6" s="59"/>
    </row>
    <row r="7" spans="1:4" hidden="1" x14ac:dyDescent="0.25"/>
    <row r="8" spans="1:4" x14ac:dyDescent="0.25">
      <c r="B8" s="11" t="s">
        <v>45</v>
      </c>
      <c r="C8" s="12"/>
    </row>
    <row r="9" spans="1:4" x14ac:dyDescent="0.25">
      <c r="A9" s="9" t="s">
        <v>43</v>
      </c>
      <c r="B9" t="s">
        <v>46</v>
      </c>
      <c r="C9" t="s">
        <v>47</v>
      </c>
    </row>
    <row r="10" spans="1:4" x14ac:dyDescent="0.25">
      <c r="A10" s="14" t="s">
        <v>224</v>
      </c>
      <c r="B10" s="16">
        <v>15683</v>
      </c>
      <c r="C10" s="13">
        <v>9835.6129032258068</v>
      </c>
    </row>
    <row r="11" spans="1:4" x14ac:dyDescent="0.25">
      <c r="A11" s="15" t="s">
        <v>7</v>
      </c>
      <c r="B11" s="16">
        <v>2187</v>
      </c>
      <c r="C11" s="13">
        <v>7994.25</v>
      </c>
    </row>
    <row r="12" spans="1:4" x14ac:dyDescent="0.25">
      <c r="A12" s="15" t="s">
        <v>29</v>
      </c>
      <c r="B12" s="16">
        <v>473</v>
      </c>
      <c r="C12" s="13">
        <v>8290</v>
      </c>
    </row>
    <row r="13" spans="1:4" x14ac:dyDescent="0.25">
      <c r="A13" s="15" t="s">
        <v>3</v>
      </c>
      <c r="B13" s="16">
        <v>563</v>
      </c>
      <c r="C13" s="13">
        <v>4990</v>
      </c>
    </row>
    <row r="14" spans="1:4" x14ac:dyDescent="0.25">
      <c r="A14" s="15" t="s">
        <v>22</v>
      </c>
      <c r="B14" s="16">
        <v>2006</v>
      </c>
      <c r="C14" s="13">
        <v>11867.5</v>
      </c>
    </row>
    <row r="15" spans="1:4" x14ac:dyDescent="0.25">
      <c r="A15" s="15" t="s">
        <v>28</v>
      </c>
      <c r="B15" s="16">
        <v>1711</v>
      </c>
      <c r="C15" s="13">
        <v>8206.5</v>
      </c>
    </row>
    <row r="16" spans="1:4" x14ac:dyDescent="0.25">
      <c r="A16" s="15" t="s">
        <v>14</v>
      </c>
      <c r="B16" s="16">
        <v>1774</v>
      </c>
      <c r="C16" s="13">
        <v>8136.4</v>
      </c>
    </row>
    <row r="17" spans="1:3" x14ac:dyDescent="0.25">
      <c r="A17" s="15" t="s">
        <v>18</v>
      </c>
      <c r="B17" s="16">
        <v>1742</v>
      </c>
      <c r="C17" s="13">
        <v>11410.5</v>
      </c>
    </row>
    <row r="18" spans="1:3" x14ac:dyDescent="0.25">
      <c r="A18" s="15" t="s">
        <v>21</v>
      </c>
      <c r="B18" s="16">
        <v>3359</v>
      </c>
      <c r="C18" s="13">
        <v>12734.4</v>
      </c>
    </row>
    <row r="19" spans="1:3" x14ac:dyDescent="0.25">
      <c r="A19" s="15" t="s">
        <v>10</v>
      </c>
      <c r="B19" s="16">
        <v>694</v>
      </c>
      <c r="C19" s="13">
        <v>8490</v>
      </c>
    </row>
    <row r="20" spans="1:3" x14ac:dyDescent="0.25">
      <c r="A20" s="15" t="s">
        <v>30</v>
      </c>
      <c r="B20" s="16">
        <v>1174</v>
      </c>
      <c r="C20" s="13">
        <v>11732</v>
      </c>
    </row>
    <row r="21" spans="1:3" x14ac:dyDescent="0.25">
      <c r="A21" s="14" t="s">
        <v>225</v>
      </c>
      <c r="B21" s="16">
        <v>10739</v>
      </c>
      <c r="C21" s="13">
        <v>9332.5</v>
      </c>
    </row>
    <row r="22" spans="1:3" x14ac:dyDescent="0.25">
      <c r="A22" s="15" t="s">
        <v>31</v>
      </c>
      <c r="B22" s="16">
        <v>2251</v>
      </c>
      <c r="C22" s="13">
        <v>7064.5</v>
      </c>
    </row>
    <row r="23" spans="1:3" x14ac:dyDescent="0.25">
      <c r="A23" s="15" t="s">
        <v>7</v>
      </c>
      <c r="B23" s="16">
        <v>1323</v>
      </c>
      <c r="C23" s="13">
        <v>1809</v>
      </c>
    </row>
    <row r="24" spans="1:3" x14ac:dyDescent="0.25">
      <c r="A24" s="15" t="s">
        <v>29</v>
      </c>
      <c r="B24" s="16">
        <v>2165</v>
      </c>
      <c r="C24" s="13">
        <v>10298.25</v>
      </c>
    </row>
    <row r="25" spans="1:3" x14ac:dyDescent="0.25">
      <c r="A25" s="15" t="s">
        <v>3</v>
      </c>
      <c r="B25" s="16">
        <v>185</v>
      </c>
      <c r="C25" s="13">
        <v>4090</v>
      </c>
    </row>
    <row r="26" spans="1:3" x14ac:dyDescent="0.25">
      <c r="A26" s="15" t="s">
        <v>22</v>
      </c>
      <c r="B26" s="16">
        <v>385</v>
      </c>
      <c r="C26" s="13">
        <v>6990</v>
      </c>
    </row>
    <row r="27" spans="1:3" x14ac:dyDescent="0.25">
      <c r="A27" s="15" t="s">
        <v>14</v>
      </c>
      <c r="B27" s="16">
        <v>861</v>
      </c>
      <c r="C27" s="13">
        <v>11030</v>
      </c>
    </row>
    <row r="28" spans="1:3" x14ac:dyDescent="0.25">
      <c r="A28" s="15" t="s">
        <v>18</v>
      </c>
      <c r="B28" s="16">
        <v>407</v>
      </c>
      <c r="C28" s="13">
        <v>2170</v>
      </c>
    </row>
    <row r="29" spans="1:3" x14ac:dyDescent="0.25">
      <c r="A29" s="15" t="s">
        <v>33</v>
      </c>
      <c r="B29" s="16">
        <v>1331</v>
      </c>
      <c r="C29" s="13">
        <v>11650.5</v>
      </c>
    </row>
    <row r="30" spans="1:3" x14ac:dyDescent="0.25">
      <c r="A30" s="15" t="s">
        <v>21</v>
      </c>
      <c r="B30" s="16">
        <v>689</v>
      </c>
      <c r="C30" s="13">
        <v>3150</v>
      </c>
    </row>
    <row r="31" spans="1:3" x14ac:dyDescent="0.25">
      <c r="A31" s="15" t="s">
        <v>10</v>
      </c>
      <c r="B31" s="16">
        <v>564</v>
      </c>
      <c r="C31" s="13">
        <v>27830</v>
      </c>
    </row>
    <row r="32" spans="1:3" x14ac:dyDescent="0.25">
      <c r="A32" s="15" t="s">
        <v>30</v>
      </c>
      <c r="B32" s="16">
        <v>578</v>
      </c>
      <c r="C32" s="13">
        <v>23990</v>
      </c>
    </row>
    <row r="33" spans="1:3" x14ac:dyDescent="0.25">
      <c r="A33" s="14" t="s">
        <v>44</v>
      </c>
      <c r="B33" s="16">
        <v>26422</v>
      </c>
      <c r="C33" s="13">
        <v>9638.3137254901958</v>
      </c>
    </row>
  </sheetData>
  <hyperlinks>
    <hyperlink ref="B5" location="'Исходная таблица1'!A1" display="Перейти к Исходной таблице &gt;&gt;&gt;" xr:uid="{00000000-0004-0000-0200-000000000000}"/>
    <hyperlink ref="A1:D1" r:id="rId2" display="Файл скачан с сайта excel2.ru &gt;&gt;&gt;" xr:uid="{00000000-0004-0000-0200-000001000000}"/>
    <hyperlink ref="A2" r:id="rId3" xr:uid="{00000000-0004-0000-0200-000002000000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D52"/>
  <sheetViews>
    <sheetView workbookViewId="0">
      <selection activeCell="D11" sqref="D11"/>
    </sheetView>
  </sheetViews>
  <sheetFormatPr defaultRowHeight="15" x14ac:dyDescent="0.25"/>
  <cols>
    <col min="1" max="1" width="41.5703125" customWidth="1"/>
    <col min="2" max="2" width="17" customWidth="1"/>
    <col min="3" max="3" width="25.28515625" customWidth="1"/>
    <col min="4" max="4" width="19.5703125" bestFit="1" customWidth="1"/>
    <col min="5" max="5" width="8.85546875" customWidth="1"/>
    <col min="6" max="6" width="6" customWidth="1"/>
    <col min="7" max="7" width="15.42578125" customWidth="1"/>
    <col min="8" max="8" width="11.85546875" customWidth="1"/>
    <col min="9" max="9" width="23.85546875" bestFit="1" customWidth="1"/>
    <col min="10" max="10" width="22.85546875" bestFit="1" customWidth="1"/>
    <col min="11" max="11" width="23.85546875" bestFit="1" customWidth="1"/>
    <col min="12" max="12" width="22.85546875" bestFit="1" customWidth="1"/>
    <col min="13" max="13" width="23.85546875" bestFit="1" customWidth="1"/>
    <col min="14" max="14" width="27.5703125" bestFit="1" customWidth="1"/>
    <col min="15" max="15" width="28.5703125" bestFit="1" customWidth="1"/>
    <col min="262" max="262" width="10" customWidth="1"/>
    <col min="343" max="343" width="8.5703125" customWidth="1"/>
  </cols>
  <sheetData>
    <row r="1" spans="1:4" ht="26.25" x14ac:dyDescent="0.25">
      <c r="A1" s="55" t="s">
        <v>219</v>
      </c>
      <c r="B1" s="55"/>
      <c r="C1" s="55"/>
    </row>
    <row r="2" spans="1:4" ht="15.75" x14ac:dyDescent="0.25">
      <c r="A2" s="56" t="s">
        <v>220</v>
      </c>
      <c r="B2" s="57"/>
      <c r="C2" s="57"/>
    </row>
    <row r="3" spans="1:4" ht="18.75" x14ac:dyDescent="0.25">
      <c r="A3" s="58" t="s">
        <v>221</v>
      </c>
      <c r="B3" s="58"/>
      <c r="C3" s="58"/>
    </row>
    <row r="4" spans="1:4" x14ac:dyDescent="0.25">
      <c r="A4" s="60"/>
      <c r="B4" s="60"/>
      <c r="C4" s="60"/>
    </row>
    <row r="5" spans="1:4" x14ac:dyDescent="0.25">
      <c r="A5" s="2" t="s">
        <v>48</v>
      </c>
      <c r="B5" s="8" t="s">
        <v>42</v>
      </c>
    </row>
    <row r="6" spans="1:4" ht="30" x14ac:dyDescent="0.25">
      <c r="A6" s="59" t="s">
        <v>51</v>
      </c>
      <c r="B6" s="59"/>
      <c r="C6" s="65"/>
      <c r="D6" s="65"/>
    </row>
    <row r="8" spans="1:4" x14ac:dyDescent="0.25">
      <c r="B8" s="9" t="s">
        <v>45</v>
      </c>
      <c r="D8" s="61"/>
    </row>
    <row r="9" spans="1:4" x14ac:dyDescent="0.25">
      <c r="A9" s="9" t="s">
        <v>43</v>
      </c>
      <c r="B9" t="s">
        <v>226</v>
      </c>
      <c r="C9" s="12" t="s">
        <v>222</v>
      </c>
      <c r="D9" s="68" t="s">
        <v>223</v>
      </c>
    </row>
    <row r="10" spans="1:4" x14ac:dyDescent="0.25">
      <c r="A10" s="10" t="s">
        <v>17</v>
      </c>
      <c r="D10" s="63"/>
    </row>
    <row r="11" spans="1:4" x14ac:dyDescent="0.25">
      <c r="A11" s="15" t="s">
        <v>31</v>
      </c>
      <c r="B11" s="64">
        <v>13936.98</v>
      </c>
      <c r="C11">
        <v>2</v>
      </c>
      <c r="D11" s="69">
        <f>B11/C11</f>
        <v>6968.49</v>
      </c>
    </row>
    <row r="12" spans="1:4" x14ac:dyDescent="0.25">
      <c r="A12" s="15" t="s">
        <v>7</v>
      </c>
      <c r="B12" s="64">
        <v>3925.8599999999997</v>
      </c>
      <c r="C12">
        <v>1</v>
      </c>
      <c r="D12" s="66">
        <f t="shared" ref="D12:D51" si="0">B12/C12</f>
        <v>3925.8599999999997</v>
      </c>
    </row>
    <row r="13" spans="1:4" x14ac:dyDescent="0.25">
      <c r="A13" s="15" t="s">
        <v>29</v>
      </c>
      <c r="B13" s="64">
        <v>11033</v>
      </c>
      <c r="C13">
        <v>1</v>
      </c>
      <c r="D13" s="66">
        <f t="shared" si="0"/>
        <v>11033</v>
      </c>
    </row>
    <row r="14" spans="1:4" x14ac:dyDescent="0.25">
      <c r="A14" s="15" t="s">
        <v>14</v>
      </c>
      <c r="B14" s="64">
        <v>7068.2</v>
      </c>
      <c r="C14">
        <v>1</v>
      </c>
      <c r="D14" s="66">
        <f t="shared" si="0"/>
        <v>7068.2</v>
      </c>
    </row>
    <row r="15" spans="1:4" x14ac:dyDescent="0.25">
      <c r="A15" s="15" t="s">
        <v>18</v>
      </c>
      <c r="B15" s="64">
        <v>16678.12</v>
      </c>
      <c r="C15">
        <v>1</v>
      </c>
      <c r="D15" s="66">
        <f t="shared" si="0"/>
        <v>16678.12</v>
      </c>
    </row>
    <row r="16" spans="1:4" x14ac:dyDescent="0.25">
      <c r="A16" s="15" t="s">
        <v>33</v>
      </c>
      <c r="B16" s="64">
        <v>27128.199999999997</v>
      </c>
      <c r="C16">
        <v>1</v>
      </c>
      <c r="D16" s="66">
        <f t="shared" si="0"/>
        <v>27128.199999999997</v>
      </c>
    </row>
    <row r="17" spans="1:4" x14ac:dyDescent="0.25">
      <c r="A17" s="10" t="s">
        <v>26</v>
      </c>
      <c r="B17" s="64"/>
      <c r="D17" s="67"/>
    </row>
    <row r="18" spans="1:4" x14ac:dyDescent="0.25">
      <c r="A18" s="15" t="s">
        <v>31</v>
      </c>
      <c r="B18" s="64">
        <v>13558.199999999999</v>
      </c>
      <c r="C18">
        <v>1</v>
      </c>
      <c r="D18" s="66">
        <f t="shared" si="0"/>
        <v>13558.199999999999</v>
      </c>
    </row>
    <row r="19" spans="1:4" x14ac:dyDescent="0.25">
      <c r="A19" s="15" t="s">
        <v>7</v>
      </c>
      <c r="B19" s="64">
        <v>505.03999999999996</v>
      </c>
      <c r="C19">
        <v>1</v>
      </c>
      <c r="D19" s="66">
        <f t="shared" si="0"/>
        <v>505.03999999999996</v>
      </c>
    </row>
    <row r="20" spans="1:4" x14ac:dyDescent="0.25">
      <c r="A20" s="15" t="s">
        <v>29</v>
      </c>
      <c r="B20" s="64">
        <v>416.53999999999996</v>
      </c>
      <c r="C20">
        <v>1</v>
      </c>
      <c r="D20" s="66">
        <f t="shared" si="0"/>
        <v>416.53999999999996</v>
      </c>
    </row>
    <row r="21" spans="1:4" x14ac:dyDescent="0.25">
      <c r="A21" s="15" t="s">
        <v>22</v>
      </c>
      <c r="B21" s="64">
        <v>17169</v>
      </c>
      <c r="C21">
        <v>1</v>
      </c>
      <c r="D21" s="66">
        <f t="shared" si="0"/>
        <v>17169</v>
      </c>
    </row>
    <row r="22" spans="1:4" x14ac:dyDescent="0.25">
      <c r="A22" s="15" t="s">
        <v>14</v>
      </c>
      <c r="B22" s="64">
        <v>25748.78</v>
      </c>
      <c r="C22">
        <v>3</v>
      </c>
      <c r="D22" s="66">
        <f t="shared" si="0"/>
        <v>8582.9266666666663</v>
      </c>
    </row>
    <row r="23" spans="1:4" x14ac:dyDescent="0.25">
      <c r="A23" s="15" t="s">
        <v>21</v>
      </c>
      <c r="B23" s="64">
        <v>64782</v>
      </c>
      <c r="C23">
        <v>1</v>
      </c>
      <c r="D23" s="66">
        <f t="shared" si="0"/>
        <v>64782</v>
      </c>
    </row>
    <row r="24" spans="1:4" x14ac:dyDescent="0.25">
      <c r="A24" s="15" t="s">
        <v>30</v>
      </c>
      <c r="B24" s="64">
        <v>29901.199999999997</v>
      </c>
      <c r="C24">
        <v>2</v>
      </c>
      <c r="D24" s="66">
        <f t="shared" si="0"/>
        <v>14950.599999999999</v>
      </c>
    </row>
    <row r="25" spans="1:4" x14ac:dyDescent="0.25">
      <c r="A25" s="10" t="s">
        <v>13</v>
      </c>
      <c r="B25" s="64"/>
      <c r="D25" s="67"/>
    </row>
    <row r="26" spans="1:4" x14ac:dyDescent="0.25">
      <c r="A26" s="15" t="s">
        <v>29</v>
      </c>
      <c r="B26" s="64">
        <v>32686</v>
      </c>
      <c r="C26">
        <v>1</v>
      </c>
      <c r="D26" s="66">
        <f t="shared" si="0"/>
        <v>32686</v>
      </c>
    </row>
    <row r="27" spans="1:4" x14ac:dyDescent="0.25">
      <c r="A27" s="15" t="s">
        <v>22</v>
      </c>
      <c r="B27" s="64">
        <v>3870.3999999999996</v>
      </c>
      <c r="C27">
        <v>1</v>
      </c>
      <c r="D27" s="66">
        <f t="shared" si="0"/>
        <v>3870.3999999999996</v>
      </c>
    </row>
    <row r="28" spans="1:4" x14ac:dyDescent="0.25">
      <c r="A28" s="15" t="s">
        <v>14</v>
      </c>
      <c r="B28" s="64">
        <v>41218.579999999994</v>
      </c>
      <c r="C28">
        <v>3</v>
      </c>
      <c r="D28" s="66">
        <f t="shared" si="0"/>
        <v>13739.526666666665</v>
      </c>
    </row>
    <row r="29" spans="1:4" x14ac:dyDescent="0.25">
      <c r="A29" s="15" t="s">
        <v>18</v>
      </c>
      <c r="B29" s="64">
        <v>2560.6</v>
      </c>
      <c r="C29">
        <v>1</v>
      </c>
      <c r="D29" s="66">
        <f t="shared" si="0"/>
        <v>2560.6</v>
      </c>
    </row>
    <row r="30" spans="1:4" x14ac:dyDescent="0.25">
      <c r="A30" s="15" t="s">
        <v>21</v>
      </c>
      <c r="B30" s="64">
        <v>6749.5999999999995</v>
      </c>
      <c r="C30">
        <v>2</v>
      </c>
      <c r="D30" s="66">
        <f t="shared" si="0"/>
        <v>3374.7999999999997</v>
      </c>
    </row>
    <row r="31" spans="1:4" x14ac:dyDescent="0.25">
      <c r="A31" s="15" t="s">
        <v>10</v>
      </c>
      <c r="B31" s="64">
        <v>32839.4</v>
      </c>
      <c r="C31">
        <v>1</v>
      </c>
      <c r="D31" s="66">
        <f t="shared" si="0"/>
        <v>32839.4</v>
      </c>
    </row>
    <row r="32" spans="1:4" x14ac:dyDescent="0.25">
      <c r="A32" s="15" t="s">
        <v>30</v>
      </c>
      <c r="B32" s="64">
        <v>28308.199999999997</v>
      </c>
      <c r="C32">
        <v>1</v>
      </c>
      <c r="D32" s="66">
        <f t="shared" si="0"/>
        <v>28308.199999999997</v>
      </c>
    </row>
    <row r="33" spans="1:4" x14ac:dyDescent="0.25">
      <c r="A33" s="10" t="s">
        <v>6</v>
      </c>
      <c r="B33" s="64"/>
      <c r="D33" s="67"/>
    </row>
    <row r="34" spans="1:4" x14ac:dyDescent="0.25">
      <c r="A34" s="15" t="s">
        <v>7</v>
      </c>
      <c r="B34" s="64">
        <v>21452.399999999998</v>
      </c>
      <c r="C34">
        <v>2</v>
      </c>
      <c r="D34" s="66">
        <f t="shared" si="0"/>
        <v>10726.199999999999</v>
      </c>
    </row>
    <row r="35" spans="1:4" x14ac:dyDescent="0.25">
      <c r="A35" s="15" t="s">
        <v>29</v>
      </c>
      <c r="B35" s="64">
        <v>4472.2</v>
      </c>
      <c r="C35">
        <v>1</v>
      </c>
      <c r="D35" s="66">
        <f t="shared" si="0"/>
        <v>4472.2</v>
      </c>
    </row>
    <row r="36" spans="1:4" x14ac:dyDescent="0.25">
      <c r="A36" s="15" t="s">
        <v>22</v>
      </c>
      <c r="B36" s="64">
        <v>34975.199999999997</v>
      </c>
      <c r="C36">
        <v>2</v>
      </c>
      <c r="D36" s="66">
        <f t="shared" si="0"/>
        <v>17487.599999999999</v>
      </c>
    </row>
    <row r="37" spans="1:4" x14ac:dyDescent="0.25">
      <c r="A37" s="15" t="s">
        <v>28</v>
      </c>
      <c r="B37" s="64">
        <v>6714.2</v>
      </c>
      <c r="C37">
        <v>1</v>
      </c>
      <c r="D37" s="66">
        <f t="shared" si="0"/>
        <v>6714.2</v>
      </c>
    </row>
    <row r="38" spans="1:4" x14ac:dyDescent="0.25">
      <c r="A38" s="15" t="s">
        <v>21</v>
      </c>
      <c r="B38" s="64">
        <v>7318.36</v>
      </c>
      <c r="C38">
        <v>3</v>
      </c>
      <c r="D38" s="66">
        <f t="shared" si="0"/>
        <v>2439.4533333333334</v>
      </c>
    </row>
    <row r="39" spans="1:4" x14ac:dyDescent="0.25">
      <c r="A39" s="15" t="s">
        <v>30</v>
      </c>
      <c r="B39" s="64">
        <v>11630.08</v>
      </c>
      <c r="C39">
        <v>1</v>
      </c>
      <c r="D39" s="66">
        <f t="shared" si="0"/>
        <v>11630.08</v>
      </c>
    </row>
    <row r="40" spans="1:4" x14ac:dyDescent="0.25">
      <c r="A40" s="10" t="s">
        <v>23</v>
      </c>
      <c r="B40" s="64"/>
      <c r="D40" s="67"/>
    </row>
    <row r="41" spans="1:4" x14ac:dyDescent="0.25">
      <c r="A41" s="15" t="s">
        <v>31</v>
      </c>
      <c r="B41" s="64">
        <v>5849.2599999999993</v>
      </c>
      <c r="C41">
        <v>1</v>
      </c>
      <c r="D41" s="66">
        <f t="shared" si="0"/>
        <v>5849.2599999999993</v>
      </c>
    </row>
    <row r="42" spans="1:4" x14ac:dyDescent="0.25">
      <c r="A42" s="15" t="s">
        <v>3</v>
      </c>
      <c r="B42" s="64">
        <v>5888.2</v>
      </c>
      <c r="C42">
        <v>1</v>
      </c>
      <c r="D42" s="66">
        <f t="shared" si="0"/>
        <v>5888.2</v>
      </c>
    </row>
    <row r="43" spans="1:4" x14ac:dyDescent="0.25">
      <c r="A43" s="15" t="s">
        <v>22</v>
      </c>
      <c r="B43" s="64">
        <v>8248.1999999999989</v>
      </c>
      <c r="C43">
        <v>1</v>
      </c>
      <c r="D43" s="66">
        <f t="shared" si="0"/>
        <v>8248.1999999999989</v>
      </c>
    </row>
    <row r="44" spans="1:4" x14ac:dyDescent="0.25">
      <c r="A44" s="15" t="s">
        <v>18</v>
      </c>
      <c r="B44" s="64">
        <v>10250.66</v>
      </c>
      <c r="C44">
        <v>1</v>
      </c>
      <c r="D44" s="66">
        <f t="shared" si="0"/>
        <v>10250.66</v>
      </c>
    </row>
    <row r="45" spans="1:4" x14ac:dyDescent="0.25">
      <c r="A45" s="10" t="s">
        <v>2</v>
      </c>
      <c r="B45" s="64"/>
      <c r="D45" s="67"/>
    </row>
    <row r="46" spans="1:4" x14ac:dyDescent="0.25">
      <c r="A46" s="15" t="s">
        <v>7</v>
      </c>
      <c r="B46" s="64">
        <v>16118.8</v>
      </c>
      <c r="C46">
        <v>2</v>
      </c>
      <c r="D46" s="66">
        <f t="shared" si="0"/>
        <v>8059.4</v>
      </c>
    </row>
    <row r="47" spans="1:4" x14ac:dyDescent="0.25">
      <c r="A47" s="15" t="s">
        <v>29</v>
      </c>
      <c r="B47" s="64">
        <v>9782.1999999999989</v>
      </c>
      <c r="C47">
        <v>1</v>
      </c>
      <c r="D47" s="66">
        <f t="shared" si="0"/>
        <v>9782.1999999999989</v>
      </c>
    </row>
    <row r="48" spans="1:4" x14ac:dyDescent="0.25">
      <c r="A48" s="15" t="s">
        <v>3</v>
      </c>
      <c r="B48" s="64">
        <v>4826.2</v>
      </c>
      <c r="C48">
        <v>1</v>
      </c>
      <c r="D48" s="66">
        <f t="shared" si="0"/>
        <v>4826.2</v>
      </c>
    </row>
    <row r="49" spans="1:4" x14ac:dyDescent="0.25">
      <c r="A49" s="15" t="s">
        <v>28</v>
      </c>
      <c r="B49" s="64">
        <v>32020.48</v>
      </c>
      <c r="C49">
        <v>3</v>
      </c>
      <c r="D49" s="66">
        <f t="shared" si="0"/>
        <v>10673.493333333334</v>
      </c>
    </row>
    <row r="50" spans="1:4" x14ac:dyDescent="0.25">
      <c r="A50" s="15" t="s">
        <v>33</v>
      </c>
      <c r="B50" s="64">
        <v>366.97999999999996</v>
      </c>
      <c r="C50">
        <v>1</v>
      </c>
      <c r="D50" s="66">
        <f t="shared" si="0"/>
        <v>366.97999999999996</v>
      </c>
    </row>
    <row r="51" spans="1:4" x14ac:dyDescent="0.25">
      <c r="A51" s="15" t="s">
        <v>10</v>
      </c>
      <c r="B51" s="64">
        <v>20036.399999999998</v>
      </c>
      <c r="C51">
        <v>2</v>
      </c>
      <c r="D51" s="66">
        <f t="shared" si="0"/>
        <v>10018.199999999999</v>
      </c>
    </row>
    <row r="52" spans="1:4" x14ac:dyDescent="0.25">
      <c r="A52" s="10" t="s">
        <v>44</v>
      </c>
      <c r="B52">
        <v>580033.72</v>
      </c>
      <c r="C52">
        <v>51</v>
      </c>
      <c r="D52" s="62"/>
    </row>
  </sheetData>
  <hyperlinks>
    <hyperlink ref="B5" location="'Исходная таблица1'!A1" display="Перейти к Исходной таблице &gt;&gt;&gt;" xr:uid="{00000000-0004-0000-0300-000000000000}"/>
    <hyperlink ref="A1:C1" r:id="rId2" display="Файл скачан с сайта excel2.ru &gt;&gt;&gt;" xr:uid="{00000000-0004-0000-0300-000001000000}"/>
    <hyperlink ref="A2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tabColor theme="5" tint="-0.249977111117893"/>
  </sheetPr>
  <dimension ref="A8:N140"/>
  <sheetViews>
    <sheetView zoomScaleNormal="100" workbookViewId="0">
      <selection activeCell="E83" sqref="E83"/>
    </sheetView>
  </sheetViews>
  <sheetFormatPr defaultColWidth="10.28515625" defaultRowHeight="12.75" x14ac:dyDescent="0.2"/>
  <cols>
    <col min="1" max="1" width="25.7109375" style="22" customWidth="1"/>
    <col min="2" max="2" width="17.85546875" style="22" customWidth="1"/>
    <col min="3" max="3" width="15.5703125" style="22" customWidth="1"/>
    <col min="4" max="4" width="11.7109375" style="22" customWidth="1"/>
    <col min="5" max="5" width="15.5703125" style="22" customWidth="1"/>
    <col min="6" max="6" width="11.7109375" style="22" bestFit="1" customWidth="1"/>
    <col min="7" max="7" width="22.28515625" style="22" bestFit="1" customWidth="1"/>
    <col min="8" max="9" width="11" style="22" customWidth="1"/>
    <col min="10" max="10" width="9" style="22" customWidth="1"/>
    <col min="11" max="11" width="5.7109375" style="22" bestFit="1" customWidth="1"/>
    <col min="12" max="12" width="8" style="22" customWidth="1"/>
    <col min="13" max="13" width="13.85546875" style="22" bestFit="1" customWidth="1"/>
    <col min="14" max="14" width="9.7109375" style="22" bestFit="1" customWidth="1"/>
    <col min="15" max="16384" width="10.28515625" style="22"/>
  </cols>
  <sheetData>
    <row r="8" spans="1:14" x14ac:dyDescent="0.2">
      <c r="A8" s="52" t="s">
        <v>213</v>
      </c>
    </row>
    <row r="10" spans="1:14" x14ac:dyDescent="0.2">
      <c r="A10" s="52" t="s">
        <v>35</v>
      </c>
    </row>
    <row r="12" spans="1:14" ht="25.5" x14ac:dyDescent="0.2">
      <c r="A12" s="17" t="s">
        <v>53</v>
      </c>
      <c r="B12" s="17" t="s">
        <v>54</v>
      </c>
      <c r="C12" s="17" t="s">
        <v>55</v>
      </c>
      <c r="D12" s="17" t="s">
        <v>56</v>
      </c>
      <c r="E12" s="18" t="s">
        <v>57</v>
      </c>
      <c r="F12" s="17" t="s">
        <v>58</v>
      </c>
      <c r="G12" s="19" t="s">
        <v>59</v>
      </c>
      <c r="H12" s="17" t="s">
        <v>60</v>
      </c>
      <c r="I12" s="17" t="s">
        <v>61</v>
      </c>
      <c r="J12" s="20" t="s">
        <v>62</v>
      </c>
      <c r="K12" s="20" t="s">
        <v>63</v>
      </c>
      <c r="L12" s="17" t="s">
        <v>64</v>
      </c>
      <c r="M12" s="19" t="s">
        <v>65</v>
      </c>
      <c r="N12" s="21" t="s">
        <v>66</v>
      </c>
    </row>
    <row r="13" spans="1:14" x14ac:dyDescent="0.2">
      <c r="A13" s="23" t="s">
        <v>67</v>
      </c>
      <c r="B13" s="23" t="s">
        <v>68</v>
      </c>
      <c r="C13" s="23" t="s">
        <v>69</v>
      </c>
      <c r="D13" s="24" t="s">
        <v>70</v>
      </c>
      <c r="E13" s="25" t="s">
        <v>71</v>
      </c>
      <c r="F13" s="26">
        <v>21132234</v>
      </c>
      <c r="G13" s="27" t="s">
        <v>72</v>
      </c>
      <c r="H13" s="28">
        <v>31108</v>
      </c>
      <c r="I13" s="28">
        <v>39836</v>
      </c>
      <c r="J13" s="29">
        <v>29</v>
      </c>
      <c r="K13" s="29">
        <v>5</v>
      </c>
      <c r="L13" s="30">
        <v>1</v>
      </c>
      <c r="M13" s="27" t="s">
        <v>73</v>
      </c>
      <c r="N13" s="31">
        <v>46000</v>
      </c>
    </row>
    <row r="14" spans="1:14" x14ac:dyDescent="0.2">
      <c r="A14" s="23" t="s">
        <v>74</v>
      </c>
      <c r="B14" s="23" t="s">
        <v>75</v>
      </c>
      <c r="C14" s="23" t="s">
        <v>76</v>
      </c>
      <c r="D14" s="24" t="s">
        <v>77</v>
      </c>
      <c r="E14" s="25" t="s">
        <v>71</v>
      </c>
      <c r="F14" s="26">
        <v>21132235</v>
      </c>
      <c r="G14" s="27" t="s">
        <v>78</v>
      </c>
      <c r="H14" s="28">
        <v>30813</v>
      </c>
      <c r="I14" s="28">
        <v>38942</v>
      </c>
      <c r="J14" s="29">
        <v>29</v>
      </c>
      <c r="K14" s="29">
        <v>7</v>
      </c>
      <c r="L14" s="30">
        <v>2</v>
      </c>
      <c r="M14" s="27" t="s">
        <v>73</v>
      </c>
      <c r="N14" s="31">
        <v>75450</v>
      </c>
    </row>
    <row r="15" spans="1:14" x14ac:dyDescent="0.2">
      <c r="A15" s="23" t="s">
        <v>79</v>
      </c>
      <c r="B15" s="23" t="s">
        <v>80</v>
      </c>
      <c r="C15" s="23" t="s">
        <v>81</v>
      </c>
      <c r="D15" s="24" t="s">
        <v>77</v>
      </c>
      <c r="E15" s="25" t="s">
        <v>82</v>
      </c>
      <c r="F15" s="26">
        <v>21132218</v>
      </c>
      <c r="G15" s="27" t="s">
        <v>83</v>
      </c>
      <c r="H15" s="32">
        <v>29067</v>
      </c>
      <c r="I15" s="32">
        <v>37814</v>
      </c>
      <c r="J15" s="29">
        <v>34</v>
      </c>
      <c r="K15" s="29">
        <v>10</v>
      </c>
      <c r="L15" s="30">
        <v>2</v>
      </c>
      <c r="M15" s="27" t="s">
        <v>84</v>
      </c>
      <c r="N15" s="31">
        <v>62700</v>
      </c>
    </row>
    <row r="16" spans="1:14" x14ac:dyDescent="0.2">
      <c r="A16" s="23" t="s">
        <v>85</v>
      </c>
      <c r="B16" s="23" t="s">
        <v>86</v>
      </c>
      <c r="C16" s="23" t="s">
        <v>87</v>
      </c>
      <c r="D16" s="24" t="s">
        <v>70</v>
      </c>
      <c r="E16" s="25" t="s">
        <v>88</v>
      </c>
      <c r="F16" s="26">
        <v>21132221</v>
      </c>
      <c r="G16" s="27" t="s">
        <v>78</v>
      </c>
      <c r="H16" s="28">
        <v>29358</v>
      </c>
      <c r="I16" s="28">
        <v>37719</v>
      </c>
      <c r="J16" s="29">
        <v>33</v>
      </c>
      <c r="K16" s="29">
        <v>10</v>
      </c>
      <c r="L16" s="30">
        <v>1</v>
      </c>
      <c r="M16" s="27" t="s">
        <v>89</v>
      </c>
      <c r="N16" s="31">
        <v>37700</v>
      </c>
    </row>
    <row r="17" spans="1:14" x14ac:dyDescent="0.2">
      <c r="A17" s="23" t="s">
        <v>90</v>
      </c>
      <c r="B17" s="23" t="s">
        <v>91</v>
      </c>
      <c r="C17" s="23" t="s">
        <v>92</v>
      </c>
      <c r="D17" s="24" t="s">
        <v>70</v>
      </c>
      <c r="E17" s="25" t="s">
        <v>82</v>
      </c>
      <c r="F17" s="26">
        <v>21132209</v>
      </c>
      <c r="G17" s="27" t="s">
        <v>83</v>
      </c>
      <c r="H17" s="32">
        <v>25710</v>
      </c>
      <c r="I17" s="32">
        <v>34682</v>
      </c>
      <c r="J17" s="29">
        <v>43</v>
      </c>
      <c r="K17" s="29">
        <v>19</v>
      </c>
      <c r="L17" s="30">
        <v>3</v>
      </c>
      <c r="M17" s="27" t="s">
        <v>73</v>
      </c>
      <c r="N17" s="31">
        <v>59000</v>
      </c>
    </row>
    <row r="18" spans="1:14" x14ac:dyDescent="0.2">
      <c r="A18" s="23" t="s">
        <v>93</v>
      </c>
      <c r="B18" s="23" t="s">
        <v>94</v>
      </c>
      <c r="C18" s="23" t="s">
        <v>95</v>
      </c>
      <c r="D18" s="24" t="s">
        <v>70</v>
      </c>
      <c r="E18" s="25" t="s">
        <v>96</v>
      </c>
      <c r="F18" s="26">
        <v>21132207</v>
      </c>
      <c r="G18" s="27" t="s">
        <v>83</v>
      </c>
      <c r="H18" s="28">
        <v>25204</v>
      </c>
      <c r="I18" s="28">
        <v>34800</v>
      </c>
      <c r="J18" s="29">
        <v>45</v>
      </c>
      <c r="K18" s="29">
        <v>18</v>
      </c>
      <c r="L18" s="30">
        <v>2</v>
      </c>
      <c r="M18" s="27" t="s">
        <v>84</v>
      </c>
      <c r="N18" s="31">
        <v>108600</v>
      </c>
    </row>
    <row r="19" spans="1:14" x14ac:dyDescent="0.2">
      <c r="A19" s="23" t="s">
        <v>97</v>
      </c>
      <c r="B19" s="23" t="s">
        <v>98</v>
      </c>
      <c r="C19" s="23" t="s">
        <v>99</v>
      </c>
      <c r="D19" s="24" t="s">
        <v>70</v>
      </c>
      <c r="E19" s="25" t="s">
        <v>96</v>
      </c>
      <c r="F19" s="26">
        <v>21132210</v>
      </c>
      <c r="G19" s="23" t="s">
        <v>72</v>
      </c>
      <c r="H19" s="28">
        <v>26137</v>
      </c>
      <c r="I19" s="28">
        <v>35459</v>
      </c>
      <c r="J19" s="29">
        <v>42</v>
      </c>
      <c r="K19" s="29">
        <v>17</v>
      </c>
      <c r="L19" s="30">
        <v>4</v>
      </c>
      <c r="M19" s="27" t="s">
        <v>84</v>
      </c>
      <c r="N19" s="31">
        <v>95950</v>
      </c>
    </row>
    <row r="20" spans="1:14" x14ac:dyDescent="0.2">
      <c r="A20" s="23" t="s">
        <v>100</v>
      </c>
      <c r="B20" s="23" t="s">
        <v>101</v>
      </c>
      <c r="C20" s="23" t="s">
        <v>102</v>
      </c>
      <c r="D20" s="24" t="s">
        <v>77</v>
      </c>
      <c r="E20" s="25" t="s">
        <v>103</v>
      </c>
      <c r="F20" s="26">
        <v>21132236</v>
      </c>
      <c r="G20" s="23" t="s">
        <v>104</v>
      </c>
      <c r="H20" s="32">
        <v>30935</v>
      </c>
      <c r="I20" s="32">
        <v>39280</v>
      </c>
      <c r="J20" s="29">
        <v>29</v>
      </c>
      <c r="K20" s="29">
        <v>6</v>
      </c>
      <c r="L20" s="30">
        <v>2</v>
      </c>
      <c r="M20" s="27" t="s">
        <v>89</v>
      </c>
      <c r="N20" s="31">
        <v>35450</v>
      </c>
    </row>
    <row r="21" spans="1:14" x14ac:dyDescent="0.2">
      <c r="A21" s="23" t="s">
        <v>105</v>
      </c>
      <c r="B21" s="23" t="s">
        <v>106</v>
      </c>
      <c r="C21" s="23" t="s">
        <v>87</v>
      </c>
      <c r="D21" s="24" t="s">
        <v>70</v>
      </c>
      <c r="E21" s="25" t="s">
        <v>96</v>
      </c>
      <c r="F21" s="26">
        <v>21132203</v>
      </c>
      <c r="G21" s="27" t="s">
        <v>104</v>
      </c>
      <c r="H21" s="33">
        <v>22819</v>
      </c>
      <c r="I21" s="33">
        <v>30633</v>
      </c>
      <c r="J21" s="29">
        <v>51</v>
      </c>
      <c r="K21" s="29">
        <v>30</v>
      </c>
      <c r="L21" s="30">
        <v>2</v>
      </c>
      <c r="M21" s="27" t="s">
        <v>84</v>
      </c>
      <c r="N21" s="31">
        <v>124200</v>
      </c>
    </row>
    <row r="22" spans="1:14" x14ac:dyDescent="0.2">
      <c r="A22" s="23" t="s">
        <v>107</v>
      </c>
      <c r="B22" s="23" t="s">
        <v>108</v>
      </c>
      <c r="C22" s="23" t="s">
        <v>109</v>
      </c>
      <c r="D22" s="24" t="s">
        <v>77</v>
      </c>
      <c r="E22" s="25" t="s">
        <v>71</v>
      </c>
      <c r="F22" s="26">
        <v>21132228</v>
      </c>
      <c r="G22" s="27" t="s">
        <v>72</v>
      </c>
      <c r="H22" s="33">
        <v>30258</v>
      </c>
      <c r="I22" s="33">
        <v>39971</v>
      </c>
      <c r="J22" s="29">
        <v>31</v>
      </c>
      <c r="K22" s="29">
        <v>4</v>
      </c>
      <c r="L22" s="30">
        <v>2</v>
      </c>
      <c r="M22" s="27" t="s">
        <v>84</v>
      </c>
      <c r="N22" s="31">
        <v>62700</v>
      </c>
    </row>
    <row r="23" spans="1:14" x14ac:dyDescent="0.2">
      <c r="A23" s="23" t="s">
        <v>110</v>
      </c>
      <c r="B23" s="23" t="s">
        <v>111</v>
      </c>
      <c r="C23" s="23" t="s">
        <v>112</v>
      </c>
      <c r="D23" s="24" t="s">
        <v>77</v>
      </c>
      <c r="E23" s="25" t="s">
        <v>113</v>
      </c>
      <c r="F23" s="26">
        <v>21132212</v>
      </c>
      <c r="G23" s="23" t="s">
        <v>104</v>
      </c>
      <c r="H23" s="33">
        <v>27126</v>
      </c>
      <c r="I23" s="33">
        <v>37315</v>
      </c>
      <c r="J23" s="29">
        <v>39</v>
      </c>
      <c r="K23" s="29">
        <v>12</v>
      </c>
      <c r="L23" s="30">
        <v>2</v>
      </c>
      <c r="M23" s="27" t="s">
        <v>84</v>
      </c>
      <c r="N23" s="31">
        <v>78950</v>
      </c>
    </row>
    <row r="24" spans="1:14" x14ac:dyDescent="0.2">
      <c r="A24" s="23" t="s">
        <v>114</v>
      </c>
      <c r="B24" s="23" t="s">
        <v>86</v>
      </c>
      <c r="C24" s="23" t="s">
        <v>115</v>
      </c>
      <c r="D24" s="24" t="s">
        <v>70</v>
      </c>
      <c r="E24" s="25" t="s">
        <v>71</v>
      </c>
      <c r="F24" s="26">
        <v>21132219</v>
      </c>
      <c r="G24" s="23" t="s">
        <v>78</v>
      </c>
      <c r="H24" s="28">
        <v>28967</v>
      </c>
      <c r="I24" s="28">
        <v>38573</v>
      </c>
      <c r="J24" s="29">
        <v>34</v>
      </c>
      <c r="K24" s="29">
        <v>8</v>
      </c>
      <c r="L24" s="30">
        <v>3</v>
      </c>
      <c r="M24" s="27" t="s">
        <v>84</v>
      </c>
      <c r="N24" s="31">
        <v>45700</v>
      </c>
    </row>
    <row r="25" spans="1:14" x14ac:dyDescent="0.2">
      <c r="A25" s="23" t="s">
        <v>116</v>
      </c>
      <c r="B25" s="23" t="s">
        <v>117</v>
      </c>
      <c r="C25" s="23" t="s">
        <v>118</v>
      </c>
      <c r="D25" s="24" t="s">
        <v>77</v>
      </c>
      <c r="E25" s="25" t="s">
        <v>119</v>
      </c>
      <c r="F25" s="26">
        <v>21132229</v>
      </c>
      <c r="G25" s="23" t="s">
        <v>83</v>
      </c>
      <c r="H25" s="33">
        <v>30145</v>
      </c>
      <c r="I25" s="33">
        <v>38527</v>
      </c>
      <c r="J25" s="29">
        <v>31</v>
      </c>
      <c r="K25" s="29">
        <v>8</v>
      </c>
      <c r="L25" s="30">
        <v>3</v>
      </c>
      <c r="M25" s="27" t="s">
        <v>89</v>
      </c>
      <c r="N25" s="31">
        <v>28450</v>
      </c>
    </row>
    <row r="26" spans="1:14" x14ac:dyDescent="0.2">
      <c r="A26" s="23" t="s">
        <v>120</v>
      </c>
      <c r="B26" s="23" t="s">
        <v>68</v>
      </c>
      <c r="C26" s="23" t="s">
        <v>121</v>
      </c>
      <c r="D26" s="24" t="s">
        <v>70</v>
      </c>
      <c r="E26" s="25" t="s">
        <v>82</v>
      </c>
      <c r="F26" s="26">
        <v>21132214</v>
      </c>
      <c r="G26" s="23" t="s">
        <v>83</v>
      </c>
      <c r="H26" s="28">
        <v>28892</v>
      </c>
      <c r="I26" s="28">
        <v>38999</v>
      </c>
      <c r="J26" s="29">
        <v>35</v>
      </c>
      <c r="K26" s="29">
        <v>7</v>
      </c>
      <c r="L26" s="30">
        <v>3</v>
      </c>
      <c r="M26" s="27" t="s">
        <v>84</v>
      </c>
      <c r="N26" s="31">
        <v>65450</v>
      </c>
    </row>
    <row r="27" spans="1:14" x14ac:dyDescent="0.2">
      <c r="A27" s="23" t="s">
        <v>122</v>
      </c>
      <c r="B27" s="23" t="s">
        <v>123</v>
      </c>
      <c r="C27" s="23" t="s">
        <v>124</v>
      </c>
      <c r="D27" s="24" t="s">
        <v>70</v>
      </c>
      <c r="E27" s="25" t="s">
        <v>125</v>
      </c>
      <c r="F27" s="26">
        <v>21132204</v>
      </c>
      <c r="G27" s="23" t="s">
        <v>126</v>
      </c>
      <c r="H27" s="28">
        <v>23994</v>
      </c>
      <c r="I27" s="28">
        <v>32808</v>
      </c>
      <c r="J27" s="29">
        <v>48</v>
      </c>
      <c r="K27" s="29">
        <v>24</v>
      </c>
      <c r="L27" s="30">
        <v>3</v>
      </c>
      <c r="M27" s="27" t="s">
        <v>84</v>
      </c>
      <c r="N27" s="31">
        <v>72450</v>
      </c>
    </row>
    <row r="28" spans="1:14" x14ac:dyDescent="0.2">
      <c r="A28" s="23" t="s">
        <v>127</v>
      </c>
      <c r="B28" s="23" t="s">
        <v>128</v>
      </c>
      <c r="C28" s="23" t="s">
        <v>129</v>
      </c>
      <c r="D28" s="24" t="s">
        <v>70</v>
      </c>
      <c r="E28" s="25" t="s">
        <v>96</v>
      </c>
      <c r="F28" s="26">
        <v>21132205</v>
      </c>
      <c r="G28" s="23" t="s">
        <v>126</v>
      </c>
      <c r="H28" s="28">
        <v>24733</v>
      </c>
      <c r="I28" s="28">
        <v>33190</v>
      </c>
      <c r="J28" s="29">
        <v>46</v>
      </c>
      <c r="K28" s="29">
        <v>23</v>
      </c>
      <c r="L28" s="30">
        <v>1</v>
      </c>
      <c r="M28" s="27" t="s">
        <v>84</v>
      </c>
      <c r="N28" s="31">
        <v>95450</v>
      </c>
    </row>
    <row r="29" spans="1:14" x14ac:dyDescent="0.2">
      <c r="A29" s="23" t="s">
        <v>130</v>
      </c>
      <c r="B29" s="23" t="s">
        <v>131</v>
      </c>
      <c r="C29" s="23" t="s">
        <v>132</v>
      </c>
      <c r="D29" s="24" t="s">
        <v>77</v>
      </c>
      <c r="E29" s="25" t="s">
        <v>119</v>
      </c>
      <c r="F29" s="26">
        <v>21132230</v>
      </c>
      <c r="G29" s="23" t="s">
        <v>78</v>
      </c>
      <c r="H29" s="33">
        <v>30358</v>
      </c>
      <c r="I29" s="33">
        <v>38736</v>
      </c>
      <c r="J29" s="29">
        <v>31</v>
      </c>
      <c r="K29" s="29">
        <v>8</v>
      </c>
      <c r="L29" s="30">
        <v>2</v>
      </c>
      <c r="M29" s="27" t="s">
        <v>89</v>
      </c>
      <c r="N29" s="31">
        <v>48950</v>
      </c>
    </row>
    <row r="30" spans="1:14" x14ac:dyDescent="0.2">
      <c r="A30" s="23" t="s">
        <v>133</v>
      </c>
      <c r="B30" s="23" t="s">
        <v>94</v>
      </c>
      <c r="C30" s="23" t="s">
        <v>134</v>
      </c>
      <c r="D30" s="24" t="s">
        <v>70</v>
      </c>
      <c r="E30" s="25" t="s">
        <v>135</v>
      </c>
      <c r="F30" s="26">
        <v>21132232</v>
      </c>
      <c r="G30" s="23" t="s">
        <v>136</v>
      </c>
      <c r="H30" s="28">
        <v>30743</v>
      </c>
      <c r="I30" s="28">
        <v>40291</v>
      </c>
      <c r="J30" s="29">
        <v>30</v>
      </c>
      <c r="K30" s="29">
        <v>3</v>
      </c>
      <c r="L30" s="30">
        <v>1</v>
      </c>
      <c r="M30" s="27" t="s">
        <v>84</v>
      </c>
      <c r="N30" s="31">
        <v>83100</v>
      </c>
    </row>
    <row r="31" spans="1:14" x14ac:dyDescent="0.2">
      <c r="A31" s="23" t="s">
        <v>137</v>
      </c>
      <c r="B31" s="23" t="s">
        <v>111</v>
      </c>
      <c r="C31" s="23" t="s">
        <v>138</v>
      </c>
      <c r="D31" s="24" t="s">
        <v>77</v>
      </c>
      <c r="E31" s="25" t="s">
        <v>119</v>
      </c>
      <c r="F31" s="26">
        <v>21132247</v>
      </c>
      <c r="G31" s="23" t="s">
        <v>104</v>
      </c>
      <c r="H31" s="32">
        <v>32628</v>
      </c>
      <c r="I31" s="32">
        <v>40258</v>
      </c>
      <c r="J31" s="29">
        <v>24</v>
      </c>
      <c r="K31" s="29">
        <v>3</v>
      </c>
      <c r="L31" s="30">
        <v>1</v>
      </c>
      <c r="M31" s="27" t="s">
        <v>84</v>
      </c>
      <c r="N31" s="31">
        <v>37700</v>
      </c>
    </row>
    <row r="32" spans="1:14" x14ac:dyDescent="0.2">
      <c r="A32" s="23" t="s">
        <v>139</v>
      </c>
      <c r="B32" s="23" t="s">
        <v>140</v>
      </c>
      <c r="C32" s="23" t="s">
        <v>92</v>
      </c>
      <c r="D32" s="24" t="s">
        <v>70</v>
      </c>
      <c r="E32" s="25" t="s">
        <v>88</v>
      </c>
      <c r="F32" s="26">
        <v>21132238</v>
      </c>
      <c r="G32" s="27" t="s">
        <v>104</v>
      </c>
      <c r="H32" s="33">
        <v>31449</v>
      </c>
      <c r="I32" s="33">
        <v>39365</v>
      </c>
      <c r="J32" s="29">
        <v>28</v>
      </c>
      <c r="K32" s="29">
        <v>6</v>
      </c>
      <c r="L32" s="30">
        <v>0</v>
      </c>
      <c r="M32" s="27" t="s">
        <v>89</v>
      </c>
      <c r="N32" s="31">
        <v>29600</v>
      </c>
    </row>
    <row r="33" spans="1:14" x14ac:dyDescent="0.2">
      <c r="A33" s="23" t="s">
        <v>141</v>
      </c>
      <c r="B33" s="23" t="s">
        <v>86</v>
      </c>
      <c r="C33" s="23" t="s">
        <v>142</v>
      </c>
      <c r="D33" s="24" t="s">
        <v>70</v>
      </c>
      <c r="E33" s="25" t="s">
        <v>143</v>
      </c>
      <c r="F33" s="26">
        <v>21132245</v>
      </c>
      <c r="G33" s="23" t="s">
        <v>136</v>
      </c>
      <c r="H33" s="28">
        <v>31870</v>
      </c>
      <c r="I33" s="28">
        <v>39350</v>
      </c>
      <c r="J33" s="29">
        <v>26</v>
      </c>
      <c r="K33" s="29">
        <v>6</v>
      </c>
      <c r="L33" s="30">
        <v>1</v>
      </c>
      <c r="M33" s="27" t="s">
        <v>89</v>
      </c>
      <c r="N33" s="31">
        <v>54700</v>
      </c>
    </row>
    <row r="34" spans="1:14" x14ac:dyDescent="0.2">
      <c r="A34" s="23" t="s">
        <v>144</v>
      </c>
      <c r="B34" s="23" t="s">
        <v>75</v>
      </c>
      <c r="C34" s="23" t="s">
        <v>145</v>
      </c>
      <c r="D34" s="24" t="s">
        <v>77</v>
      </c>
      <c r="E34" s="25" t="s">
        <v>71</v>
      </c>
      <c r="F34" s="26">
        <v>21132233</v>
      </c>
      <c r="G34" s="23" t="s">
        <v>78</v>
      </c>
      <c r="H34" s="33">
        <v>30460</v>
      </c>
      <c r="I34" s="33">
        <v>39782</v>
      </c>
      <c r="J34" s="29">
        <v>30</v>
      </c>
      <c r="K34" s="29">
        <v>5</v>
      </c>
      <c r="L34" s="30">
        <v>1</v>
      </c>
      <c r="M34" s="27" t="s">
        <v>84</v>
      </c>
      <c r="N34" s="31">
        <v>55950</v>
      </c>
    </row>
    <row r="35" spans="1:14" x14ac:dyDescent="0.2">
      <c r="A35" s="23" t="s">
        <v>146</v>
      </c>
      <c r="B35" s="23" t="s">
        <v>147</v>
      </c>
      <c r="C35" s="23" t="s">
        <v>148</v>
      </c>
      <c r="D35" s="24" t="s">
        <v>77</v>
      </c>
      <c r="E35" s="25" t="s">
        <v>103</v>
      </c>
      <c r="F35" s="26">
        <v>21132222</v>
      </c>
      <c r="G35" s="23" t="s">
        <v>104</v>
      </c>
      <c r="H35" s="33">
        <v>29314</v>
      </c>
      <c r="I35" s="33">
        <v>38254</v>
      </c>
      <c r="J35" s="29">
        <v>33</v>
      </c>
      <c r="K35" s="29">
        <v>9</v>
      </c>
      <c r="L35" s="30">
        <v>1</v>
      </c>
      <c r="M35" s="27" t="s">
        <v>73</v>
      </c>
      <c r="N35" s="31">
        <v>39000</v>
      </c>
    </row>
    <row r="36" spans="1:14" x14ac:dyDescent="0.2">
      <c r="A36" s="23" t="s">
        <v>149</v>
      </c>
      <c r="B36" s="23" t="s">
        <v>150</v>
      </c>
      <c r="C36" s="23" t="s">
        <v>151</v>
      </c>
      <c r="D36" s="24" t="s">
        <v>77</v>
      </c>
      <c r="E36" s="25" t="s">
        <v>88</v>
      </c>
      <c r="F36" s="26">
        <v>21132248</v>
      </c>
      <c r="G36" s="23" t="s">
        <v>72</v>
      </c>
      <c r="H36" s="32">
        <v>32637</v>
      </c>
      <c r="I36" s="32">
        <v>39687</v>
      </c>
      <c r="J36" s="29">
        <v>24</v>
      </c>
      <c r="K36" s="29">
        <v>5</v>
      </c>
      <c r="L36" s="30">
        <v>0</v>
      </c>
      <c r="M36" s="27" t="s">
        <v>73</v>
      </c>
      <c r="N36" s="31">
        <v>32700</v>
      </c>
    </row>
    <row r="37" spans="1:14" x14ac:dyDescent="0.2">
      <c r="A37" s="23" t="s">
        <v>152</v>
      </c>
      <c r="B37" s="23" t="s">
        <v>153</v>
      </c>
      <c r="C37" s="23" t="s">
        <v>154</v>
      </c>
      <c r="D37" s="24" t="s">
        <v>70</v>
      </c>
      <c r="E37" s="25" t="s">
        <v>143</v>
      </c>
      <c r="F37" s="26">
        <v>21132239</v>
      </c>
      <c r="G37" s="23" t="s">
        <v>136</v>
      </c>
      <c r="H37" s="28">
        <v>31196</v>
      </c>
      <c r="I37" s="28">
        <v>39638</v>
      </c>
      <c r="J37" s="29">
        <v>28</v>
      </c>
      <c r="K37" s="29">
        <v>5</v>
      </c>
      <c r="L37" s="30">
        <v>1</v>
      </c>
      <c r="M37" s="27" t="s">
        <v>73</v>
      </c>
      <c r="N37" s="31">
        <v>54200</v>
      </c>
    </row>
    <row r="38" spans="1:14" x14ac:dyDescent="0.2">
      <c r="A38" s="23" t="s">
        <v>155</v>
      </c>
      <c r="B38" s="23" t="s">
        <v>156</v>
      </c>
      <c r="C38" s="23" t="s">
        <v>157</v>
      </c>
      <c r="D38" s="24" t="s">
        <v>77</v>
      </c>
      <c r="E38" s="25" t="s">
        <v>135</v>
      </c>
      <c r="F38" s="26">
        <v>21132211</v>
      </c>
      <c r="G38" s="27" t="s">
        <v>83</v>
      </c>
      <c r="H38" s="32">
        <v>26918</v>
      </c>
      <c r="I38" s="32">
        <v>36093</v>
      </c>
      <c r="J38" s="29">
        <v>40</v>
      </c>
      <c r="K38" s="29">
        <v>15</v>
      </c>
      <c r="L38" s="30">
        <v>3</v>
      </c>
      <c r="M38" s="27" t="s">
        <v>84</v>
      </c>
      <c r="N38" s="31">
        <v>88000</v>
      </c>
    </row>
    <row r="39" spans="1:14" x14ac:dyDescent="0.2">
      <c r="A39" s="23" t="s">
        <v>158</v>
      </c>
      <c r="B39" s="23" t="s">
        <v>159</v>
      </c>
      <c r="C39" s="23" t="s">
        <v>160</v>
      </c>
      <c r="D39" s="24" t="s">
        <v>70</v>
      </c>
      <c r="E39" s="25" t="s">
        <v>135</v>
      </c>
      <c r="F39" s="26">
        <v>21132223</v>
      </c>
      <c r="G39" s="27" t="s">
        <v>72</v>
      </c>
      <c r="H39" s="28">
        <v>29647</v>
      </c>
      <c r="I39" s="28">
        <v>38799</v>
      </c>
      <c r="J39" s="29">
        <v>33</v>
      </c>
      <c r="K39" s="29">
        <v>7</v>
      </c>
      <c r="L39" s="30">
        <v>3</v>
      </c>
      <c r="M39" s="27" t="s">
        <v>84</v>
      </c>
      <c r="N39" s="31">
        <v>84700</v>
      </c>
    </row>
    <row r="40" spans="1:14" x14ac:dyDescent="0.2">
      <c r="A40" s="23" t="s">
        <v>161</v>
      </c>
      <c r="B40" s="23" t="s">
        <v>117</v>
      </c>
      <c r="C40" s="23" t="s">
        <v>145</v>
      </c>
      <c r="D40" s="24" t="s">
        <v>77</v>
      </c>
      <c r="E40" s="25" t="s">
        <v>88</v>
      </c>
      <c r="F40" s="26">
        <v>21132226</v>
      </c>
      <c r="G40" s="27" t="s">
        <v>78</v>
      </c>
      <c r="H40" s="33">
        <v>29897</v>
      </c>
      <c r="I40" s="33">
        <v>38699</v>
      </c>
      <c r="J40" s="29">
        <v>32</v>
      </c>
      <c r="K40" s="29">
        <v>8</v>
      </c>
      <c r="L40" s="30">
        <v>0</v>
      </c>
      <c r="M40" s="27" t="s">
        <v>73</v>
      </c>
      <c r="N40" s="31">
        <v>32450</v>
      </c>
    </row>
    <row r="41" spans="1:14" x14ac:dyDescent="0.2">
      <c r="A41" s="23" t="s">
        <v>162</v>
      </c>
      <c r="B41" s="23" t="s">
        <v>98</v>
      </c>
      <c r="C41" s="23" t="s">
        <v>163</v>
      </c>
      <c r="D41" s="24" t="s">
        <v>70</v>
      </c>
      <c r="E41" s="25" t="s">
        <v>164</v>
      </c>
      <c r="F41" s="26">
        <v>21132206</v>
      </c>
      <c r="G41" s="23" t="s">
        <v>165</v>
      </c>
      <c r="H41" s="32">
        <v>24852</v>
      </c>
      <c r="I41" s="32">
        <v>34578</v>
      </c>
      <c r="J41" s="29">
        <v>46</v>
      </c>
      <c r="K41" s="29">
        <v>19</v>
      </c>
      <c r="L41" s="30">
        <v>3</v>
      </c>
      <c r="M41" s="27" t="s">
        <v>84</v>
      </c>
      <c r="N41" s="31">
        <v>144200</v>
      </c>
    </row>
    <row r="42" spans="1:14" x14ac:dyDescent="0.2">
      <c r="A42" s="23" t="s">
        <v>166</v>
      </c>
      <c r="B42" s="23" t="s">
        <v>167</v>
      </c>
      <c r="C42" s="23" t="s">
        <v>168</v>
      </c>
      <c r="D42" s="24" t="s">
        <v>77</v>
      </c>
      <c r="E42" s="25" t="s">
        <v>119</v>
      </c>
      <c r="F42" s="26">
        <v>21132242</v>
      </c>
      <c r="G42" s="23" t="s">
        <v>72</v>
      </c>
      <c r="H42" s="28">
        <v>31659</v>
      </c>
      <c r="I42" s="28">
        <v>40513</v>
      </c>
      <c r="J42" s="29">
        <v>27</v>
      </c>
      <c r="K42" s="29">
        <v>3</v>
      </c>
      <c r="L42" s="30">
        <v>0</v>
      </c>
      <c r="M42" s="27" t="s">
        <v>73</v>
      </c>
      <c r="N42" s="31">
        <v>35600</v>
      </c>
    </row>
    <row r="43" spans="1:14" x14ac:dyDescent="0.2">
      <c r="A43" s="23" t="s">
        <v>169</v>
      </c>
      <c r="B43" s="23" t="s">
        <v>170</v>
      </c>
      <c r="C43" s="23" t="s">
        <v>171</v>
      </c>
      <c r="D43" s="24" t="s">
        <v>77</v>
      </c>
      <c r="E43" s="25" t="s">
        <v>96</v>
      </c>
      <c r="F43" s="26">
        <v>21132202</v>
      </c>
      <c r="G43" s="23" t="s">
        <v>78</v>
      </c>
      <c r="H43" s="28">
        <v>21919</v>
      </c>
      <c r="I43" s="28">
        <v>31622</v>
      </c>
      <c r="J43" s="29">
        <v>54</v>
      </c>
      <c r="K43" s="29">
        <v>27</v>
      </c>
      <c r="L43" s="30">
        <v>3</v>
      </c>
      <c r="M43" s="27" t="s">
        <v>84</v>
      </c>
      <c r="N43" s="31">
        <v>115450</v>
      </c>
    </row>
    <row r="44" spans="1:14" x14ac:dyDescent="0.2">
      <c r="A44" s="23" t="s">
        <v>172</v>
      </c>
      <c r="B44" s="23" t="s">
        <v>173</v>
      </c>
      <c r="C44" s="23" t="s">
        <v>174</v>
      </c>
      <c r="D44" s="24" t="s">
        <v>77</v>
      </c>
      <c r="E44" s="25" t="s">
        <v>71</v>
      </c>
      <c r="F44" s="26">
        <v>21132237</v>
      </c>
      <c r="G44" s="23" t="s">
        <v>78</v>
      </c>
      <c r="H44" s="28">
        <v>30895</v>
      </c>
      <c r="I44" s="28">
        <v>39627</v>
      </c>
      <c r="J44" s="29">
        <v>29</v>
      </c>
      <c r="K44" s="29">
        <v>5</v>
      </c>
      <c r="L44" s="30">
        <v>1</v>
      </c>
      <c r="M44" s="27" t="s">
        <v>84</v>
      </c>
      <c r="N44" s="31">
        <v>65950</v>
      </c>
    </row>
    <row r="45" spans="1:14" x14ac:dyDescent="0.2">
      <c r="A45" s="23" t="s">
        <v>175</v>
      </c>
      <c r="B45" s="23" t="s">
        <v>176</v>
      </c>
      <c r="C45" s="23" t="s">
        <v>177</v>
      </c>
      <c r="D45" s="24" t="s">
        <v>77</v>
      </c>
      <c r="E45" s="25" t="s">
        <v>125</v>
      </c>
      <c r="F45" s="26">
        <v>21132215</v>
      </c>
      <c r="G45" s="27" t="s">
        <v>126</v>
      </c>
      <c r="H45" s="32">
        <v>28742</v>
      </c>
      <c r="I45" s="32">
        <v>38287</v>
      </c>
      <c r="J45" s="29">
        <v>35</v>
      </c>
      <c r="K45" s="29">
        <v>9</v>
      </c>
      <c r="L45" s="30">
        <v>4</v>
      </c>
      <c r="M45" s="27" t="s">
        <v>84</v>
      </c>
      <c r="N45" s="31">
        <v>68700</v>
      </c>
    </row>
    <row r="46" spans="1:14" x14ac:dyDescent="0.2">
      <c r="A46" s="23" t="s">
        <v>178</v>
      </c>
      <c r="B46" s="23" t="s">
        <v>68</v>
      </c>
      <c r="C46" s="23" t="s">
        <v>179</v>
      </c>
      <c r="D46" s="24" t="s">
        <v>70</v>
      </c>
      <c r="E46" s="25" t="s">
        <v>96</v>
      </c>
      <c r="F46" s="26">
        <v>21132201</v>
      </c>
      <c r="G46" s="27" t="s">
        <v>136</v>
      </c>
      <c r="H46" s="28">
        <v>21472</v>
      </c>
      <c r="I46" s="28">
        <v>30215</v>
      </c>
      <c r="J46" s="29">
        <v>55</v>
      </c>
      <c r="K46" s="29">
        <v>31</v>
      </c>
      <c r="L46" s="30">
        <v>2</v>
      </c>
      <c r="M46" s="27" t="s">
        <v>84</v>
      </c>
      <c r="N46" s="31">
        <v>85900</v>
      </c>
    </row>
    <row r="47" spans="1:14" x14ac:dyDescent="0.2">
      <c r="A47" s="23" t="s">
        <v>180</v>
      </c>
      <c r="B47" s="23" t="s">
        <v>181</v>
      </c>
      <c r="C47" s="23" t="s">
        <v>163</v>
      </c>
      <c r="D47" s="24" t="s">
        <v>70</v>
      </c>
      <c r="E47" s="25" t="s">
        <v>71</v>
      </c>
      <c r="F47" s="26">
        <v>21132243</v>
      </c>
      <c r="G47" s="23" t="s">
        <v>72</v>
      </c>
      <c r="H47" s="28">
        <v>31678</v>
      </c>
      <c r="I47" s="28">
        <v>40883</v>
      </c>
      <c r="J47" s="29">
        <v>27</v>
      </c>
      <c r="K47" s="29">
        <v>2</v>
      </c>
      <c r="L47" s="30">
        <v>0</v>
      </c>
      <c r="M47" s="27" t="s">
        <v>84</v>
      </c>
      <c r="N47" s="31">
        <v>74200</v>
      </c>
    </row>
    <row r="48" spans="1:14" x14ac:dyDescent="0.2">
      <c r="A48" s="23" t="s">
        <v>182</v>
      </c>
      <c r="B48" s="23" t="s">
        <v>183</v>
      </c>
      <c r="C48" s="23" t="s">
        <v>118</v>
      </c>
      <c r="D48" s="24" t="s">
        <v>77</v>
      </c>
      <c r="E48" s="25" t="s">
        <v>71</v>
      </c>
      <c r="F48" s="26">
        <v>21132249</v>
      </c>
      <c r="G48" s="23" t="s">
        <v>72</v>
      </c>
      <c r="H48" s="32">
        <v>33198</v>
      </c>
      <c r="I48" s="32">
        <v>41059</v>
      </c>
      <c r="J48" s="29">
        <v>23</v>
      </c>
      <c r="K48" s="29">
        <v>1</v>
      </c>
      <c r="L48" s="30">
        <v>0</v>
      </c>
      <c r="M48" s="27" t="s">
        <v>73</v>
      </c>
      <c r="N48" s="31">
        <v>38450</v>
      </c>
    </row>
    <row r="49" spans="1:14" x14ac:dyDescent="0.2">
      <c r="A49" s="23" t="s">
        <v>184</v>
      </c>
      <c r="B49" s="23" t="s">
        <v>185</v>
      </c>
      <c r="C49" s="23" t="s">
        <v>186</v>
      </c>
      <c r="D49" s="24" t="s">
        <v>70</v>
      </c>
      <c r="E49" s="25" t="s">
        <v>71</v>
      </c>
      <c r="F49" s="26">
        <v>21132227</v>
      </c>
      <c r="G49" s="23" t="s">
        <v>78</v>
      </c>
      <c r="H49" s="32">
        <v>29990</v>
      </c>
      <c r="I49" s="32">
        <v>39716</v>
      </c>
      <c r="J49" s="29">
        <v>32</v>
      </c>
      <c r="K49" s="29">
        <v>5</v>
      </c>
      <c r="L49" s="30">
        <v>2</v>
      </c>
      <c r="M49" s="27" t="s">
        <v>84</v>
      </c>
      <c r="N49" s="31">
        <v>65700</v>
      </c>
    </row>
    <row r="50" spans="1:14" x14ac:dyDescent="0.2">
      <c r="A50" s="23" t="s">
        <v>187</v>
      </c>
      <c r="B50" s="23" t="s">
        <v>188</v>
      </c>
      <c r="C50" s="23" t="s">
        <v>177</v>
      </c>
      <c r="D50" s="24" t="s">
        <v>77</v>
      </c>
      <c r="E50" s="25" t="s">
        <v>113</v>
      </c>
      <c r="F50" s="26">
        <v>21132250</v>
      </c>
      <c r="G50" s="27" t="s">
        <v>104</v>
      </c>
      <c r="H50" s="28">
        <v>33161</v>
      </c>
      <c r="I50" s="28">
        <v>40950</v>
      </c>
      <c r="J50" s="29">
        <v>23</v>
      </c>
      <c r="K50" s="29">
        <v>2</v>
      </c>
      <c r="L50" s="30">
        <v>1</v>
      </c>
      <c r="M50" s="27" t="s">
        <v>73</v>
      </c>
      <c r="N50" s="31">
        <v>69600</v>
      </c>
    </row>
    <row r="51" spans="1:14" x14ac:dyDescent="0.2">
      <c r="A51" s="23" t="s">
        <v>189</v>
      </c>
      <c r="B51" s="23" t="s">
        <v>190</v>
      </c>
      <c r="C51" s="23" t="s">
        <v>154</v>
      </c>
      <c r="D51" s="24" t="s">
        <v>70</v>
      </c>
      <c r="E51" s="25" t="s">
        <v>88</v>
      </c>
      <c r="F51" s="26">
        <v>21132246</v>
      </c>
      <c r="G51" s="27" t="s">
        <v>78</v>
      </c>
      <c r="H51" s="32">
        <v>32088</v>
      </c>
      <c r="I51" s="32">
        <v>40191</v>
      </c>
      <c r="J51" s="29">
        <v>26</v>
      </c>
      <c r="K51" s="29">
        <v>4</v>
      </c>
      <c r="L51" s="30">
        <v>0</v>
      </c>
      <c r="M51" s="27" t="s">
        <v>73</v>
      </c>
      <c r="N51" s="31">
        <v>38600</v>
      </c>
    </row>
    <row r="52" spans="1:14" x14ac:dyDescent="0.2">
      <c r="A52" s="23" t="s">
        <v>191</v>
      </c>
      <c r="B52" s="23" t="s">
        <v>192</v>
      </c>
      <c r="C52" s="23" t="s">
        <v>92</v>
      </c>
      <c r="D52" s="24" t="s">
        <v>70</v>
      </c>
      <c r="E52" s="25" t="s">
        <v>71</v>
      </c>
      <c r="F52" s="26">
        <v>21132231</v>
      </c>
      <c r="G52" s="23" t="s">
        <v>78</v>
      </c>
      <c r="H52" s="33">
        <v>30165</v>
      </c>
      <c r="I52" s="33">
        <v>39262</v>
      </c>
      <c r="J52" s="29">
        <v>31</v>
      </c>
      <c r="K52" s="29">
        <v>6</v>
      </c>
      <c r="L52" s="30">
        <v>2</v>
      </c>
      <c r="M52" s="27" t="s">
        <v>73</v>
      </c>
      <c r="N52" s="31">
        <v>65600</v>
      </c>
    </row>
    <row r="53" spans="1:14" x14ac:dyDescent="0.2">
      <c r="A53" s="23" t="s">
        <v>193</v>
      </c>
      <c r="B53" s="23" t="s">
        <v>194</v>
      </c>
      <c r="C53" s="23" t="s">
        <v>92</v>
      </c>
      <c r="D53" s="24" t="s">
        <v>70</v>
      </c>
      <c r="E53" s="25" t="s">
        <v>143</v>
      </c>
      <c r="F53" s="26">
        <v>21132240</v>
      </c>
      <c r="G53" s="27" t="s">
        <v>136</v>
      </c>
      <c r="H53" s="28">
        <v>31301</v>
      </c>
      <c r="I53" s="28">
        <v>38691</v>
      </c>
      <c r="J53" s="29">
        <v>28</v>
      </c>
      <c r="K53" s="29">
        <v>8</v>
      </c>
      <c r="L53" s="30">
        <v>0</v>
      </c>
      <c r="M53" s="27" t="s">
        <v>89</v>
      </c>
      <c r="N53" s="31">
        <v>45450</v>
      </c>
    </row>
    <row r="54" spans="1:14" x14ac:dyDescent="0.2">
      <c r="A54" s="23" t="s">
        <v>195</v>
      </c>
      <c r="B54" s="23" t="s">
        <v>190</v>
      </c>
      <c r="C54" s="23" t="s">
        <v>99</v>
      </c>
      <c r="D54" s="24" t="s">
        <v>70</v>
      </c>
      <c r="E54" s="25" t="s">
        <v>71</v>
      </c>
      <c r="F54" s="26">
        <v>21132216</v>
      </c>
      <c r="G54" s="23" t="s">
        <v>78</v>
      </c>
      <c r="H54" s="32">
        <v>28744</v>
      </c>
      <c r="I54" s="32">
        <v>37908</v>
      </c>
      <c r="J54" s="29">
        <v>35</v>
      </c>
      <c r="K54" s="29">
        <v>10</v>
      </c>
      <c r="L54" s="30">
        <v>2</v>
      </c>
      <c r="M54" s="27" t="s">
        <v>84</v>
      </c>
      <c r="N54" s="31">
        <v>64500</v>
      </c>
    </row>
    <row r="55" spans="1:14" x14ac:dyDescent="0.2">
      <c r="A55" s="23" t="s">
        <v>196</v>
      </c>
      <c r="B55" s="23" t="s">
        <v>190</v>
      </c>
      <c r="C55" s="23" t="s">
        <v>160</v>
      </c>
      <c r="D55" s="24" t="s">
        <v>70</v>
      </c>
      <c r="E55" s="25" t="s">
        <v>71</v>
      </c>
      <c r="F55" s="26">
        <v>21132224</v>
      </c>
      <c r="G55" s="23" t="s">
        <v>78</v>
      </c>
      <c r="H55" s="33">
        <v>29474</v>
      </c>
      <c r="I55" s="33">
        <v>38639</v>
      </c>
      <c r="J55" s="29">
        <v>33</v>
      </c>
      <c r="K55" s="29">
        <v>8</v>
      </c>
      <c r="L55" s="30">
        <v>2</v>
      </c>
      <c r="M55" s="27" t="s">
        <v>73</v>
      </c>
      <c r="N55" s="31">
        <v>55450</v>
      </c>
    </row>
    <row r="56" spans="1:14" x14ac:dyDescent="0.2">
      <c r="A56" s="23" t="s">
        <v>197</v>
      </c>
      <c r="B56" s="23" t="s">
        <v>198</v>
      </c>
      <c r="C56" s="23" t="s">
        <v>76</v>
      </c>
      <c r="D56" s="24" t="s">
        <v>77</v>
      </c>
      <c r="E56" s="25" t="s">
        <v>119</v>
      </c>
      <c r="F56" s="26">
        <v>21132241</v>
      </c>
      <c r="G56" s="27" t="s">
        <v>165</v>
      </c>
      <c r="H56" s="33">
        <v>31168</v>
      </c>
      <c r="I56" s="32">
        <v>39993</v>
      </c>
      <c r="J56" s="29">
        <v>28</v>
      </c>
      <c r="K56" s="29">
        <v>4</v>
      </c>
      <c r="L56" s="30">
        <v>1</v>
      </c>
      <c r="M56" s="27" t="s">
        <v>84</v>
      </c>
      <c r="N56" s="31">
        <v>35600</v>
      </c>
    </row>
    <row r="57" spans="1:14" x14ac:dyDescent="0.2">
      <c r="A57" s="23" t="s">
        <v>199</v>
      </c>
      <c r="B57" s="23" t="s">
        <v>68</v>
      </c>
      <c r="C57" s="23" t="s">
        <v>200</v>
      </c>
      <c r="D57" s="24" t="s">
        <v>70</v>
      </c>
      <c r="E57" s="25" t="s">
        <v>113</v>
      </c>
      <c r="F57" s="26">
        <v>21132225</v>
      </c>
      <c r="G57" s="27" t="s">
        <v>104</v>
      </c>
      <c r="H57" s="28">
        <v>29569</v>
      </c>
      <c r="I57" s="28">
        <v>37733</v>
      </c>
      <c r="J57" s="29">
        <v>33</v>
      </c>
      <c r="K57" s="29">
        <v>10</v>
      </c>
      <c r="L57" s="30">
        <v>1</v>
      </c>
      <c r="M57" s="27" t="s">
        <v>73</v>
      </c>
      <c r="N57" s="31">
        <v>65450</v>
      </c>
    </row>
    <row r="58" spans="1:14" x14ac:dyDescent="0.2">
      <c r="A58" s="23" t="s">
        <v>201</v>
      </c>
      <c r="B58" s="23" t="s">
        <v>202</v>
      </c>
      <c r="C58" s="23" t="s">
        <v>69</v>
      </c>
      <c r="D58" s="24" t="s">
        <v>70</v>
      </c>
      <c r="E58" s="25" t="s">
        <v>71</v>
      </c>
      <c r="F58" s="26">
        <v>21132217</v>
      </c>
      <c r="G58" s="27" t="s">
        <v>78</v>
      </c>
      <c r="H58" s="33">
        <v>28908</v>
      </c>
      <c r="I58" s="33">
        <v>37719</v>
      </c>
      <c r="J58" s="29">
        <v>35</v>
      </c>
      <c r="K58" s="29">
        <v>10</v>
      </c>
      <c r="L58" s="30">
        <v>2</v>
      </c>
      <c r="M58" s="27" t="s">
        <v>73</v>
      </c>
      <c r="N58" s="31">
        <v>48450</v>
      </c>
    </row>
    <row r="59" spans="1:14" x14ac:dyDescent="0.2">
      <c r="A59" s="23" t="s">
        <v>203</v>
      </c>
      <c r="B59" s="23" t="s">
        <v>117</v>
      </c>
      <c r="C59" s="23" t="s">
        <v>118</v>
      </c>
      <c r="D59" s="24" t="s">
        <v>77</v>
      </c>
      <c r="E59" s="25" t="s">
        <v>135</v>
      </c>
      <c r="F59" s="26">
        <v>21132220</v>
      </c>
      <c r="G59" s="27" t="s">
        <v>78</v>
      </c>
      <c r="H59" s="32">
        <v>29108</v>
      </c>
      <c r="I59" s="32">
        <v>37819</v>
      </c>
      <c r="J59" s="29">
        <v>34</v>
      </c>
      <c r="K59" s="29">
        <v>10</v>
      </c>
      <c r="L59" s="30">
        <v>4</v>
      </c>
      <c r="M59" s="27" t="s">
        <v>84</v>
      </c>
      <c r="N59" s="31">
        <v>87200</v>
      </c>
    </row>
    <row r="60" spans="1:14" x14ac:dyDescent="0.2">
      <c r="A60" s="23" t="s">
        <v>204</v>
      </c>
      <c r="B60" s="23" t="s">
        <v>205</v>
      </c>
      <c r="C60" s="23" t="s">
        <v>206</v>
      </c>
      <c r="D60" s="24" t="s">
        <v>70</v>
      </c>
      <c r="E60" s="25" t="s">
        <v>71</v>
      </c>
      <c r="F60" s="26">
        <v>21132244</v>
      </c>
      <c r="G60" s="23" t="s">
        <v>78</v>
      </c>
      <c r="H60" s="28">
        <v>31669</v>
      </c>
      <c r="I60" s="28">
        <v>39165</v>
      </c>
      <c r="J60" s="29">
        <v>27</v>
      </c>
      <c r="K60" s="29">
        <v>6</v>
      </c>
      <c r="L60" s="30">
        <v>1</v>
      </c>
      <c r="M60" s="27" t="s">
        <v>84</v>
      </c>
      <c r="N60" s="31">
        <v>48600</v>
      </c>
    </row>
    <row r="61" spans="1:14" x14ac:dyDescent="0.2">
      <c r="A61" s="23" t="s">
        <v>207</v>
      </c>
      <c r="B61" s="23" t="s">
        <v>159</v>
      </c>
      <c r="C61" s="23" t="s">
        <v>208</v>
      </c>
      <c r="D61" s="24" t="s">
        <v>70</v>
      </c>
      <c r="E61" s="25" t="s">
        <v>135</v>
      </c>
      <c r="F61" s="26">
        <v>21132213</v>
      </c>
      <c r="G61" s="23" t="s">
        <v>104</v>
      </c>
      <c r="H61" s="28">
        <v>27639</v>
      </c>
      <c r="I61" s="28">
        <v>36865</v>
      </c>
      <c r="J61" s="29">
        <v>38</v>
      </c>
      <c r="K61" s="29">
        <v>13</v>
      </c>
      <c r="L61" s="30">
        <v>3</v>
      </c>
      <c r="M61" s="27" t="s">
        <v>84</v>
      </c>
      <c r="N61" s="31">
        <v>95200</v>
      </c>
    </row>
    <row r="62" spans="1:14" x14ac:dyDescent="0.2">
      <c r="A62" s="23" t="s">
        <v>209</v>
      </c>
      <c r="B62" s="23" t="s">
        <v>194</v>
      </c>
      <c r="C62" s="23" t="s">
        <v>115</v>
      </c>
      <c r="D62" s="24" t="s">
        <v>70</v>
      </c>
      <c r="E62" s="25" t="s">
        <v>71</v>
      </c>
      <c r="F62" s="26">
        <v>21132208</v>
      </c>
      <c r="G62" s="23" t="s">
        <v>78</v>
      </c>
      <c r="H62" s="28">
        <v>25604</v>
      </c>
      <c r="I62" s="28">
        <v>35506</v>
      </c>
      <c r="J62" s="29">
        <v>44</v>
      </c>
      <c r="K62" s="29">
        <v>16</v>
      </c>
      <c r="L62" s="30">
        <v>3</v>
      </c>
      <c r="M62" s="27" t="s">
        <v>84</v>
      </c>
      <c r="N62" s="31">
        <v>68600</v>
      </c>
    </row>
    <row r="63" spans="1:14" x14ac:dyDescent="0.2">
      <c r="A63" s="34"/>
      <c r="B63" s="34"/>
      <c r="C63" s="34"/>
      <c r="D63" s="35"/>
      <c r="E63" s="36"/>
      <c r="F63" s="37"/>
      <c r="G63" s="34"/>
      <c r="H63" s="38"/>
      <c r="I63" s="38"/>
      <c r="J63" s="39"/>
      <c r="K63" s="39"/>
      <c r="L63" s="40"/>
      <c r="M63" s="36"/>
      <c r="N63" s="41"/>
    </row>
    <row r="64" spans="1:14" ht="15" x14ac:dyDescent="0.25">
      <c r="A64" s="53" t="s">
        <v>214</v>
      </c>
      <c r="B64"/>
    </row>
    <row r="66" spans="1:9" ht="15" x14ac:dyDescent="0.25">
      <c r="A66" s="42" t="s">
        <v>210</v>
      </c>
      <c r="B66" s="43"/>
      <c r="C66" s="42" t="s">
        <v>65</v>
      </c>
      <c r="D66" s="44"/>
      <c r="E66"/>
      <c r="F66"/>
      <c r="G66"/>
      <c r="H66"/>
      <c r="I66"/>
    </row>
    <row r="67" spans="1:9" ht="15" x14ac:dyDescent="0.25">
      <c r="A67" s="42" t="s">
        <v>59</v>
      </c>
      <c r="B67" s="42" t="s">
        <v>57</v>
      </c>
      <c r="C67" s="42" t="s">
        <v>84</v>
      </c>
      <c r="D67" s="45" t="s">
        <v>44</v>
      </c>
      <c r="E67"/>
      <c r="F67"/>
      <c r="G67"/>
      <c r="H67"/>
      <c r="I67"/>
    </row>
    <row r="68" spans="1:9" ht="15" x14ac:dyDescent="0.25">
      <c r="A68" s="42" t="s">
        <v>165</v>
      </c>
      <c r="B68" s="42" t="s">
        <v>164</v>
      </c>
      <c r="C68" s="42">
        <v>144200</v>
      </c>
      <c r="D68" s="45">
        <v>144200</v>
      </c>
      <c r="E68"/>
      <c r="F68"/>
      <c r="G68"/>
      <c r="H68"/>
      <c r="I68"/>
    </row>
    <row r="69" spans="1:9" ht="15" x14ac:dyDescent="0.25">
      <c r="A69" s="46"/>
      <c r="B69" s="47" t="s">
        <v>119</v>
      </c>
      <c r="C69" s="47">
        <v>35600</v>
      </c>
      <c r="D69" s="48">
        <v>35600</v>
      </c>
      <c r="E69"/>
      <c r="F69"/>
      <c r="G69"/>
      <c r="H69"/>
      <c r="I69"/>
    </row>
    <row r="70" spans="1:9" ht="15" x14ac:dyDescent="0.25">
      <c r="A70" s="42" t="s">
        <v>211</v>
      </c>
      <c r="B70" s="43"/>
      <c r="C70" s="42">
        <v>35600</v>
      </c>
      <c r="D70" s="45">
        <v>35600</v>
      </c>
      <c r="E70"/>
      <c r="F70"/>
      <c r="G70"/>
      <c r="H70"/>
      <c r="I70"/>
    </row>
    <row r="71" spans="1:9" ht="15" x14ac:dyDescent="0.25">
      <c r="A71" s="42" t="s">
        <v>104</v>
      </c>
      <c r="B71" s="42" t="s">
        <v>113</v>
      </c>
      <c r="C71" s="42">
        <v>78950</v>
      </c>
      <c r="D71" s="45">
        <v>78950</v>
      </c>
      <c r="E71"/>
      <c r="F71"/>
      <c r="G71"/>
      <c r="H71"/>
      <c r="I71"/>
    </row>
    <row r="72" spans="1:9" ht="15" x14ac:dyDescent="0.25">
      <c r="A72" s="46"/>
      <c r="B72" s="47" t="s">
        <v>135</v>
      </c>
      <c r="C72" s="47">
        <v>95200</v>
      </c>
      <c r="D72" s="48">
        <v>95200</v>
      </c>
      <c r="E72"/>
      <c r="F72"/>
      <c r="G72"/>
      <c r="H72"/>
      <c r="I72"/>
    </row>
    <row r="73" spans="1:9" ht="15" x14ac:dyDescent="0.25">
      <c r="A73" s="46"/>
      <c r="B73" s="47" t="s">
        <v>96</v>
      </c>
      <c r="C73" s="47">
        <v>124200</v>
      </c>
      <c r="D73" s="48">
        <v>124200</v>
      </c>
      <c r="E73"/>
      <c r="F73"/>
      <c r="G73"/>
      <c r="H73"/>
      <c r="I73"/>
    </row>
    <row r="74" spans="1:9" ht="15" x14ac:dyDescent="0.25">
      <c r="A74" s="46"/>
      <c r="B74" s="47" t="s">
        <v>119</v>
      </c>
      <c r="C74" s="47">
        <v>37700</v>
      </c>
      <c r="D74" s="48">
        <v>37700</v>
      </c>
      <c r="E74"/>
      <c r="F74"/>
      <c r="G74"/>
      <c r="H74"/>
      <c r="I74"/>
    </row>
    <row r="75" spans="1:9" ht="15" x14ac:dyDescent="0.25">
      <c r="A75" s="42" t="s">
        <v>212</v>
      </c>
      <c r="B75" s="43"/>
      <c r="C75" s="42">
        <v>37700</v>
      </c>
      <c r="D75" s="45">
        <v>37700</v>
      </c>
      <c r="E75"/>
      <c r="F75"/>
      <c r="G75"/>
      <c r="H75"/>
      <c r="I75"/>
    </row>
    <row r="76" spans="1:9" ht="15" x14ac:dyDescent="0.25">
      <c r="A76" s="49" t="s">
        <v>44</v>
      </c>
      <c r="B76" s="50"/>
      <c r="C76" s="49">
        <v>35600</v>
      </c>
      <c r="D76" s="51">
        <v>35600</v>
      </c>
      <c r="E76"/>
      <c r="F76"/>
      <c r="G76"/>
      <c r="H76"/>
      <c r="I76"/>
    </row>
    <row r="77" spans="1:9" ht="15" x14ac:dyDescent="0.25">
      <c r="A77"/>
      <c r="B77"/>
      <c r="C77"/>
      <c r="D77"/>
      <c r="E77"/>
      <c r="F77"/>
      <c r="G77"/>
      <c r="H77"/>
      <c r="I77"/>
    </row>
    <row r="78" spans="1:9" ht="15" x14ac:dyDescent="0.25">
      <c r="A78" s="53" t="s">
        <v>215</v>
      </c>
      <c r="B78"/>
      <c r="C78"/>
      <c r="D78"/>
      <c r="E78"/>
      <c r="F78"/>
      <c r="G78"/>
      <c r="H78"/>
      <c r="I78"/>
    </row>
    <row r="79" spans="1:9" ht="15" x14ac:dyDescent="0.25">
      <c r="A79"/>
      <c r="B79"/>
      <c r="C79"/>
      <c r="D79"/>
      <c r="E79"/>
      <c r="F79"/>
      <c r="G79"/>
      <c r="H79"/>
      <c r="I79"/>
    </row>
    <row r="80" spans="1:9" ht="15" x14ac:dyDescent="0.25">
      <c r="A80"/>
      <c r="B80"/>
      <c r="C80"/>
      <c r="D80"/>
      <c r="E80"/>
      <c r="F80"/>
      <c r="G80"/>
      <c r="H80"/>
      <c r="I80"/>
    </row>
    <row r="81" spans="1:9" ht="15" x14ac:dyDescent="0.25">
      <c r="A81"/>
      <c r="B81"/>
      <c r="C81"/>
      <c r="D81"/>
      <c r="E81"/>
      <c r="F81"/>
      <c r="G81"/>
      <c r="H81"/>
      <c r="I81"/>
    </row>
    <row r="82" spans="1:9" ht="15" x14ac:dyDescent="0.25">
      <c r="A82"/>
      <c r="B82"/>
      <c r="C82"/>
      <c r="D82"/>
      <c r="E82"/>
      <c r="F82"/>
      <c r="G82"/>
      <c r="H82"/>
      <c r="I82"/>
    </row>
    <row r="83" spans="1:9" ht="15" x14ac:dyDescent="0.25">
      <c r="A83"/>
      <c r="B83"/>
      <c r="C83"/>
      <c r="D83"/>
      <c r="E83"/>
      <c r="F83"/>
      <c r="G83"/>
      <c r="H83"/>
      <c r="I83"/>
    </row>
    <row r="84" spans="1:9" ht="15" x14ac:dyDescent="0.25">
      <c r="A84"/>
      <c r="B84"/>
      <c r="C84"/>
      <c r="D84"/>
      <c r="E84"/>
      <c r="F84"/>
      <c r="G84"/>
      <c r="H84"/>
      <c r="I84"/>
    </row>
    <row r="85" spans="1:9" ht="15" x14ac:dyDescent="0.25">
      <c r="A85"/>
      <c r="B85"/>
      <c r="C85"/>
      <c r="D85"/>
      <c r="E85"/>
      <c r="F85"/>
      <c r="G85"/>
      <c r="H85"/>
      <c r="I85"/>
    </row>
    <row r="86" spans="1:9" ht="15" x14ac:dyDescent="0.25">
      <c r="A86"/>
      <c r="B86"/>
      <c r="C86"/>
      <c r="D86"/>
      <c r="E86"/>
      <c r="F86"/>
      <c r="G86"/>
      <c r="H86"/>
      <c r="I86"/>
    </row>
    <row r="87" spans="1:9" ht="15" x14ac:dyDescent="0.25">
      <c r="A87"/>
      <c r="B87"/>
      <c r="C87"/>
      <c r="D87"/>
      <c r="E87"/>
      <c r="F87"/>
      <c r="G87"/>
      <c r="H87"/>
      <c r="I87"/>
    </row>
    <row r="88" spans="1:9" ht="15" x14ac:dyDescent="0.25">
      <c r="A88"/>
      <c r="B88"/>
      <c r="C88"/>
      <c r="D88"/>
      <c r="E88"/>
      <c r="F88"/>
      <c r="G88"/>
      <c r="H88"/>
      <c r="I88"/>
    </row>
    <row r="89" spans="1:9" ht="15" x14ac:dyDescent="0.25">
      <c r="A89"/>
      <c r="B89"/>
      <c r="C89"/>
      <c r="D89"/>
      <c r="E89"/>
      <c r="F89"/>
      <c r="G89"/>
      <c r="H89"/>
      <c r="I89"/>
    </row>
    <row r="90" spans="1:9" ht="15" x14ac:dyDescent="0.25">
      <c r="A90"/>
      <c r="B90"/>
      <c r="C90"/>
      <c r="D90"/>
      <c r="E90"/>
      <c r="F90"/>
      <c r="G90"/>
      <c r="H90"/>
      <c r="I90"/>
    </row>
    <row r="91" spans="1:9" ht="15" x14ac:dyDescent="0.25">
      <c r="A91"/>
      <c r="B91"/>
      <c r="C91"/>
      <c r="D91"/>
      <c r="E91"/>
      <c r="F91"/>
      <c r="G91"/>
      <c r="H91"/>
      <c r="I91"/>
    </row>
    <row r="92" spans="1:9" ht="15" x14ac:dyDescent="0.25">
      <c r="A92"/>
      <c r="B92"/>
      <c r="C92"/>
      <c r="D92"/>
      <c r="E92"/>
      <c r="F92"/>
      <c r="G92"/>
      <c r="H92"/>
      <c r="I92"/>
    </row>
    <row r="93" spans="1:9" ht="15" x14ac:dyDescent="0.25">
      <c r="A93"/>
      <c r="B93"/>
      <c r="C93"/>
      <c r="D93"/>
      <c r="E93"/>
      <c r="F93"/>
      <c r="G93"/>
      <c r="H93"/>
      <c r="I93"/>
    </row>
    <row r="94" spans="1:9" ht="15" x14ac:dyDescent="0.25">
      <c r="A94"/>
      <c r="B94"/>
      <c r="C94"/>
      <c r="D94"/>
      <c r="E94"/>
      <c r="F94"/>
      <c r="G94"/>
      <c r="H94"/>
      <c r="I94"/>
    </row>
    <row r="95" spans="1:9" ht="15" x14ac:dyDescent="0.25">
      <c r="A95"/>
      <c r="B95"/>
      <c r="C95"/>
      <c r="D95"/>
      <c r="E95"/>
      <c r="F95"/>
      <c r="G95"/>
      <c r="H95"/>
      <c r="I95"/>
    </row>
    <row r="96" spans="1:9" ht="15" x14ac:dyDescent="0.25">
      <c r="A96"/>
      <c r="B96"/>
      <c r="C96"/>
      <c r="D96"/>
      <c r="E96"/>
      <c r="F96"/>
      <c r="G96"/>
      <c r="H96"/>
      <c r="I96"/>
    </row>
    <row r="97" spans="1:9" ht="15" x14ac:dyDescent="0.25">
      <c r="A97"/>
      <c r="B97"/>
      <c r="C97"/>
      <c r="D97"/>
      <c r="E97"/>
      <c r="F97"/>
      <c r="G97"/>
      <c r="H97"/>
      <c r="I97"/>
    </row>
    <row r="98" spans="1:9" ht="15" x14ac:dyDescent="0.25">
      <c r="A98"/>
      <c r="B98"/>
      <c r="C98"/>
      <c r="D98"/>
      <c r="E98"/>
      <c r="F98"/>
      <c r="G98"/>
      <c r="H98"/>
      <c r="I98"/>
    </row>
    <row r="99" spans="1:9" ht="15" x14ac:dyDescent="0.25">
      <c r="A99"/>
      <c r="B99"/>
      <c r="C99"/>
      <c r="D99"/>
      <c r="E99"/>
      <c r="F99"/>
      <c r="G99"/>
      <c r="H99"/>
      <c r="I99"/>
    </row>
    <row r="100" spans="1:9" ht="15" x14ac:dyDescent="0.25">
      <c r="A100"/>
      <c r="B100"/>
      <c r="C100"/>
      <c r="D100"/>
      <c r="E100"/>
      <c r="F100"/>
      <c r="G100"/>
      <c r="H100"/>
      <c r="I100"/>
    </row>
    <row r="101" spans="1:9" ht="15" x14ac:dyDescent="0.25">
      <c r="A101"/>
      <c r="B101"/>
      <c r="C101"/>
      <c r="D101"/>
      <c r="E101"/>
      <c r="F101"/>
      <c r="G101"/>
      <c r="H101"/>
      <c r="I101"/>
    </row>
    <row r="102" spans="1:9" ht="15" x14ac:dyDescent="0.25">
      <c r="A102"/>
      <c r="B102"/>
      <c r="C102"/>
      <c r="D102"/>
      <c r="E102"/>
      <c r="F102"/>
      <c r="G102"/>
      <c r="H102"/>
      <c r="I102"/>
    </row>
    <row r="103" spans="1:9" ht="15" x14ac:dyDescent="0.25">
      <c r="A103"/>
      <c r="B103"/>
      <c r="C103"/>
      <c r="D103"/>
      <c r="E103"/>
      <c r="F103"/>
      <c r="G103"/>
      <c r="H103"/>
      <c r="I103"/>
    </row>
    <row r="104" spans="1:9" ht="15" x14ac:dyDescent="0.25">
      <c r="A104"/>
      <c r="B104"/>
      <c r="C104"/>
      <c r="D104"/>
      <c r="E104"/>
      <c r="F104"/>
      <c r="G104"/>
      <c r="H104"/>
      <c r="I104"/>
    </row>
    <row r="105" spans="1:9" ht="15" x14ac:dyDescent="0.25">
      <c r="A105"/>
      <c r="B105"/>
      <c r="C105"/>
      <c r="D105"/>
      <c r="E105"/>
      <c r="F105"/>
      <c r="G105"/>
      <c r="H105"/>
      <c r="I105"/>
    </row>
    <row r="106" spans="1:9" ht="15" x14ac:dyDescent="0.25">
      <c r="A106"/>
      <c r="B106"/>
      <c r="C106"/>
      <c r="D106"/>
      <c r="E106"/>
      <c r="F106"/>
      <c r="G106"/>
      <c r="H106"/>
      <c r="I106"/>
    </row>
    <row r="107" spans="1:9" ht="15" x14ac:dyDescent="0.25">
      <c r="A107"/>
      <c r="B107"/>
      <c r="C107"/>
      <c r="D107"/>
      <c r="E107"/>
      <c r="F107"/>
      <c r="G107"/>
      <c r="H107"/>
      <c r="I107"/>
    </row>
    <row r="108" spans="1:9" ht="15" x14ac:dyDescent="0.25">
      <c r="A108"/>
      <c r="B108"/>
      <c r="C108"/>
      <c r="D108"/>
      <c r="E108"/>
      <c r="F108"/>
      <c r="G108"/>
      <c r="H108"/>
      <c r="I108"/>
    </row>
    <row r="109" spans="1:9" ht="15" x14ac:dyDescent="0.25">
      <c r="A109"/>
      <c r="B109"/>
      <c r="C109"/>
      <c r="D109"/>
      <c r="E109"/>
      <c r="F109"/>
      <c r="G109"/>
      <c r="H109"/>
      <c r="I109"/>
    </row>
    <row r="110" spans="1:9" ht="15" x14ac:dyDescent="0.25">
      <c r="A110"/>
      <c r="B110"/>
      <c r="C110"/>
      <c r="D110"/>
      <c r="E110"/>
      <c r="F110"/>
      <c r="G110"/>
      <c r="H110"/>
      <c r="I110"/>
    </row>
    <row r="111" spans="1:9" ht="15" x14ac:dyDescent="0.25">
      <c r="A111"/>
      <c r="B111"/>
      <c r="C111"/>
      <c r="D111"/>
      <c r="E111"/>
      <c r="F111"/>
      <c r="G111"/>
      <c r="H111"/>
      <c r="I111"/>
    </row>
    <row r="112" spans="1:9" ht="15" x14ac:dyDescent="0.25">
      <c r="A112"/>
      <c r="B112"/>
      <c r="C112"/>
      <c r="D112"/>
      <c r="E112"/>
      <c r="F112"/>
      <c r="G112"/>
      <c r="H112"/>
      <c r="I112"/>
    </row>
    <row r="113" spans="1:9" ht="15" x14ac:dyDescent="0.25">
      <c r="A113"/>
      <c r="B113"/>
      <c r="C113"/>
      <c r="D113"/>
      <c r="E113"/>
      <c r="F113"/>
      <c r="G113"/>
      <c r="H113"/>
      <c r="I113"/>
    </row>
    <row r="114" spans="1:9" ht="15" x14ac:dyDescent="0.25">
      <c r="A114"/>
      <c r="B114"/>
      <c r="C114"/>
      <c r="D114"/>
      <c r="E114"/>
      <c r="F114"/>
      <c r="G114"/>
      <c r="H114"/>
      <c r="I114"/>
    </row>
    <row r="115" spans="1:9" ht="15" x14ac:dyDescent="0.25">
      <c r="A115"/>
      <c r="B115"/>
      <c r="C115"/>
      <c r="D115"/>
      <c r="E115"/>
      <c r="F115"/>
      <c r="G115"/>
      <c r="H115"/>
      <c r="I115"/>
    </row>
    <row r="116" spans="1:9" ht="15" x14ac:dyDescent="0.25">
      <c r="A116"/>
      <c r="B116"/>
      <c r="C116"/>
      <c r="D116"/>
      <c r="E116"/>
      <c r="F116"/>
      <c r="G116"/>
      <c r="H116"/>
      <c r="I116"/>
    </row>
    <row r="117" spans="1:9" ht="15" x14ac:dyDescent="0.25">
      <c r="A117"/>
      <c r="B117"/>
      <c r="C117"/>
      <c r="D117"/>
      <c r="E117"/>
      <c r="F117"/>
      <c r="G117"/>
      <c r="H117"/>
      <c r="I117"/>
    </row>
    <row r="118" spans="1:9" ht="15" x14ac:dyDescent="0.25">
      <c r="A118"/>
      <c r="B118"/>
      <c r="C118"/>
      <c r="D118"/>
      <c r="E118"/>
      <c r="F118"/>
      <c r="G118"/>
      <c r="H118"/>
      <c r="I118"/>
    </row>
    <row r="119" spans="1:9" ht="15" x14ac:dyDescent="0.25">
      <c r="A119"/>
      <c r="B119"/>
      <c r="C119"/>
      <c r="D119"/>
      <c r="E119"/>
      <c r="F119"/>
      <c r="G119"/>
      <c r="H119"/>
      <c r="I119"/>
    </row>
    <row r="120" spans="1:9" ht="15" x14ac:dyDescent="0.25">
      <c r="A120"/>
      <c r="B120"/>
      <c r="C120"/>
      <c r="D120"/>
      <c r="E120"/>
      <c r="F120"/>
      <c r="G120"/>
      <c r="H120"/>
      <c r="I120"/>
    </row>
    <row r="121" spans="1:9" ht="15" x14ac:dyDescent="0.25">
      <c r="A121"/>
      <c r="B121"/>
      <c r="C121"/>
      <c r="D121"/>
      <c r="E121"/>
      <c r="F121"/>
      <c r="G121"/>
      <c r="H121"/>
      <c r="I121"/>
    </row>
    <row r="122" spans="1:9" ht="15" x14ac:dyDescent="0.25">
      <c r="A122"/>
      <c r="B122"/>
      <c r="C122"/>
      <c r="D122"/>
      <c r="E122"/>
      <c r="F122"/>
      <c r="G122"/>
      <c r="H122"/>
      <c r="I122"/>
    </row>
    <row r="123" spans="1:9" ht="15" x14ac:dyDescent="0.25">
      <c r="A123"/>
      <c r="B123"/>
      <c r="C123"/>
      <c r="D123"/>
      <c r="E123"/>
      <c r="F123"/>
      <c r="G123"/>
      <c r="H123"/>
      <c r="I123"/>
    </row>
    <row r="124" spans="1:9" ht="15" x14ac:dyDescent="0.25">
      <c r="A124"/>
      <c r="B124"/>
      <c r="C124"/>
      <c r="D124"/>
      <c r="E124"/>
      <c r="F124"/>
      <c r="G124"/>
      <c r="H124"/>
      <c r="I124"/>
    </row>
    <row r="125" spans="1:9" ht="15" x14ac:dyDescent="0.25">
      <c r="A125"/>
      <c r="B125"/>
      <c r="C125"/>
      <c r="D125"/>
      <c r="E125"/>
      <c r="F125"/>
      <c r="G125"/>
      <c r="H125"/>
      <c r="I125"/>
    </row>
    <row r="126" spans="1:9" ht="15" x14ac:dyDescent="0.25">
      <c r="A126"/>
      <c r="B126"/>
      <c r="C126"/>
      <c r="D126"/>
      <c r="E126"/>
      <c r="F126"/>
      <c r="G126"/>
      <c r="H126"/>
      <c r="I126"/>
    </row>
    <row r="127" spans="1:9" ht="15" x14ac:dyDescent="0.25">
      <c r="A127"/>
      <c r="B127"/>
      <c r="C127"/>
      <c r="D127"/>
      <c r="E127"/>
      <c r="F127"/>
      <c r="G127"/>
      <c r="H127"/>
      <c r="I127"/>
    </row>
    <row r="128" spans="1:9" ht="15" x14ac:dyDescent="0.25">
      <c r="A128"/>
      <c r="B128"/>
      <c r="C128"/>
      <c r="D128"/>
      <c r="E128"/>
      <c r="F128"/>
      <c r="G128"/>
      <c r="H128"/>
      <c r="I128"/>
    </row>
    <row r="129" spans="1:9" ht="15" x14ac:dyDescent="0.25">
      <c r="A129"/>
      <c r="B129"/>
      <c r="C129"/>
      <c r="D129"/>
      <c r="E129"/>
      <c r="F129"/>
      <c r="G129"/>
      <c r="H129"/>
      <c r="I129"/>
    </row>
    <row r="130" spans="1:9" ht="15" x14ac:dyDescent="0.25">
      <c r="A130"/>
      <c r="B130"/>
      <c r="C130"/>
      <c r="D130"/>
      <c r="E130"/>
      <c r="F130"/>
      <c r="G130"/>
      <c r="H130"/>
      <c r="I130"/>
    </row>
    <row r="131" spans="1:9" ht="15" x14ac:dyDescent="0.25">
      <c r="A131"/>
      <c r="B131"/>
      <c r="C131"/>
      <c r="D131"/>
      <c r="E131"/>
      <c r="F131"/>
      <c r="G131"/>
      <c r="H131"/>
      <c r="I131"/>
    </row>
    <row r="132" spans="1:9" ht="15" x14ac:dyDescent="0.25">
      <c r="A132"/>
      <c r="B132"/>
      <c r="C132"/>
      <c r="D132"/>
      <c r="E132"/>
      <c r="F132"/>
      <c r="G132"/>
      <c r="H132"/>
      <c r="I132"/>
    </row>
    <row r="133" spans="1:9" ht="15" x14ac:dyDescent="0.25">
      <c r="A133"/>
      <c r="B133"/>
      <c r="C133"/>
      <c r="D133"/>
      <c r="E133"/>
      <c r="F133"/>
      <c r="G133"/>
      <c r="H133"/>
      <c r="I133"/>
    </row>
    <row r="134" spans="1:9" ht="15" x14ac:dyDescent="0.25">
      <c r="A134"/>
      <c r="B134"/>
      <c r="C134"/>
      <c r="D134"/>
      <c r="E134"/>
      <c r="F134"/>
      <c r="G134"/>
      <c r="H134"/>
      <c r="I134"/>
    </row>
    <row r="135" spans="1:9" ht="15" x14ac:dyDescent="0.25">
      <c r="A135"/>
      <c r="B135"/>
      <c r="C135"/>
      <c r="D135"/>
      <c r="E135"/>
      <c r="F135"/>
      <c r="G135"/>
      <c r="H135"/>
      <c r="I135"/>
    </row>
    <row r="136" spans="1:9" ht="15" x14ac:dyDescent="0.25">
      <c r="A136"/>
      <c r="B136"/>
      <c r="C136"/>
      <c r="D136"/>
      <c r="E136"/>
      <c r="F136"/>
      <c r="G136"/>
      <c r="H136"/>
      <c r="I136"/>
    </row>
    <row r="137" spans="1:9" ht="15" x14ac:dyDescent="0.25">
      <c r="A137"/>
      <c r="B137"/>
      <c r="C137"/>
      <c r="D137"/>
      <c r="E137"/>
      <c r="F137"/>
      <c r="G137"/>
      <c r="H137"/>
      <c r="I137"/>
    </row>
    <row r="138" spans="1:9" ht="15" x14ac:dyDescent="0.25">
      <c r="A138"/>
      <c r="B138"/>
      <c r="C138"/>
      <c r="D138"/>
      <c r="E138"/>
      <c r="F138"/>
      <c r="G138"/>
      <c r="H138"/>
      <c r="I138"/>
    </row>
    <row r="139" spans="1:9" ht="15" x14ac:dyDescent="0.25">
      <c r="A139"/>
      <c r="B139"/>
      <c r="C139"/>
      <c r="D139"/>
      <c r="E139"/>
      <c r="F139"/>
      <c r="G139"/>
      <c r="H139"/>
      <c r="I139"/>
    </row>
    <row r="140" spans="1:9" ht="15" x14ac:dyDescent="0.25">
      <c r="A140"/>
      <c r="B140"/>
      <c r="C140"/>
      <c r="D140"/>
      <c r="E140"/>
      <c r="F140"/>
      <c r="G140"/>
      <c r="H140"/>
      <c r="I140"/>
    </row>
  </sheetData>
  <pageMargins left="0.75" right="0.75" top="1" bottom="1" header="0.5" footer="0.5"/>
  <pageSetup paperSize="9" orientation="portrait" horizontalDpi="120" verticalDpi="144" copies="0" r:id="rId2"/>
  <headerFooter alignWithMargins="0">
    <oddHeader>&amp;A</oddHeader>
    <oddFooter>Страница 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>
    <tabColor theme="8" tint="-0.499984740745262"/>
  </sheetPr>
  <dimension ref="A1:G4"/>
  <sheetViews>
    <sheetView showGridLines="0" workbookViewId="0">
      <selection sqref="A1:G1"/>
    </sheetView>
  </sheetViews>
  <sheetFormatPr defaultColWidth="0" defaultRowHeight="15.75" customHeight="1" zeroHeight="1" x14ac:dyDescent="0.25"/>
  <cols>
    <col min="1" max="1" width="93.42578125" style="1" customWidth="1"/>
    <col min="2" max="16384" width="9.140625" style="1" hidden="1"/>
  </cols>
  <sheetData>
    <row r="1" spans="1:7" ht="36.75" customHeight="1" x14ac:dyDescent="0.25">
      <c r="A1" s="71" t="s">
        <v>216</v>
      </c>
      <c r="B1" s="71"/>
      <c r="C1" s="71"/>
      <c r="D1" s="71"/>
      <c r="E1" s="71"/>
      <c r="F1" s="71"/>
      <c r="G1" s="71"/>
    </row>
    <row r="2" spans="1:7" ht="107.25" customHeight="1" x14ac:dyDescent="0.25">
      <c r="A2" s="54" t="s">
        <v>217</v>
      </c>
    </row>
    <row r="3" spans="1:7" ht="105" customHeight="1" x14ac:dyDescent="0.25">
      <c r="A3" s="54" t="s">
        <v>218</v>
      </c>
    </row>
    <row r="4" spans="1:7" ht="28.5" hidden="1" customHeight="1" x14ac:dyDescent="0.25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Исходная таблица1</vt:lpstr>
      <vt:lpstr>Решение1</vt:lpstr>
      <vt:lpstr>Решение2</vt:lpstr>
      <vt:lpstr>Исходная таблица2+решение</vt:lpstr>
      <vt:lpstr>EXCEL2.RU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Andrey Bulychev</cp:lastModifiedBy>
  <dcterms:created xsi:type="dcterms:W3CDTF">2010-12-03T06:49:33Z</dcterms:created>
  <dcterms:modified xsi:type="dcterms:W3CDTF">2023-09-11T19:01:37Z</dcterms:modified>
</cp:coreProperties>
</file>