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Дивиденды" sheetId="1" r:id="rId1"/>
    <sheet name="Сделки" sheetId="2" r:id="rId2"/>
    <sheet name="Комиссии" sheetId="3" r:id="rId3"/>
    <sheet name="Корп.события" sheetId="4" r:id="rId4"/>
  </sheets>
  <calcPr calcId="124519" fullCalcOnLoad="1"/>
</workbook>
</file>

<file path=xl/sharedStrings.xml><?xml version="1.0" encoding="utf-8"?>
<sst xmlns="http://schemas.openxmlformats.org/spreadsheetml/2006/main" count="178" uniqueCount="101">
  <si>
    <t>Отчет по дивидендам, полученным в отчетном периоде</t>
  </si>
  <si>
    <t>Документ-основание:</t>
  </si>
  <si>
    <t>Период:</t>
  </si>
  <si>
    <t>ФИО:</t>
  </si>
  <si>
    <t>Номер счета:</t>
  </si>
  <si>
    <t>Дата выплаты</t>
  </si>
  <si>
    <t>Ценная бумага</t>
  </si>
  <si>
    <t>Полное наименование</t>
  </si>
  <si>
    <t>Курс USD/RUB на дату выплаты</t>
  </si>
  <si>
    <t>Доход, USD</t>
  </si>
  <si>
    <t>Доход, RUB (код 1010)</t>
  </si>
  <si>
    <t>Налог упл., USD</t>
  </si>
  <si>
    <t>Налог упл., RUB</t>
  </si>
  <si>
    <t>Налог к уплате, RUB</t>
  </si>
  <si>
    <t>Страна</t>
  </si>
  <si>
    <t>СОИДН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</si>
  <si>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</si>
  <si>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</si>
  <si>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</si>
  <si>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</si>
  <si>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</si>
  <si>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</si>
  <si>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</si>
  <si>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</si>
  <si>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</si>
  <si>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</si>
  <si>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</si>
  <si>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14.02.2020</t>
  </si>
  <si>
    <t>SKT</t>
  </si>
  <si>
    <t>Columbia Seligman Premium Technology Growth Fund</t>
  </si>
  <si>
    <t>United States</t>
  </si>
  <si>
    <t>Да</t>
  </si>
  <si>
    <t>11.06.2020</t>
  </si>
  <si>
    <t>TLT</t>
  </si>
  <si>
    <t>iShares 20+ Year Treasury Bond ETF</t>
  </si>
  <si>
    <t>27.07.2020</t>
  </si>
  <si>
    <t>GE</t>
  </si>
  <si>
    <t>GENERAL ELECTRIC CO</t>
  </si>
  <si>
    <t>ИТОГО</t>
  </si>
  <si>
    <t>Отчет по сделкам с ценными бумагами, завершённым в отчетном периоде</t>
  </si>
  <si>
    <t>Кол-во</t>
  </si>
  <si>
    <t>Тип сделки</t>
  </si>
  <si>
    <t>Дата сделки</t>
  </si>
  <si>
    <t>Курс USD/RUB на дату сделки</t>
  </si>
  <si>
    <t>Дата поставки</t>
  </si>
  <si>
    <t>Курс USD/RUB на дату поставки</t>
  </si>
  <si>
    <t>Цена, USD</t>
  </si>
  <si>
    <t>Сумма сделки, USD</t>
  </si>
  <si>
    <t>Сумма сделки, RUB</t>
  </si>
  <si>
    <t>Комиссия, USD</t>
  </si>
  <si>
    <t>Комиссия, RUB</t>
  </si>
  <si>
    <t>Доход, RUB (код 1530)</t>
  </si>
  <si>
    <t>Расход, RUB (код 201)</t>
  </si>
  <si>
    <t>Финансовый результат, RUB</t>
  </si>
  <si>
    <t>Финансовый результат, USD</t>
  </si>
  <si>
    <t>(12)</t>
  </si>
  <si>
    <t>(13)</t>
  </si>
  <si>
    <t>(14)</t>
  </si>
  <si>
    <t>(15)</t>
  </si>
  <si>
    <t>(16)</t>
  </si>
  <si>
    <t>AAL   210115C00030000</t>
  </si>
  <si>
    <t>Продажа</t>
  </si>
  <si>
    <t>15.01.2020</t>
  </si>
  <si>
    <t>16.01.2020</t>
  </si>
  <si>
    <t>Покупка</t>
  </si>
  <si>
    <t>28.02.2020</t>
  </si>
  <si>
    <t>02.03.2020</t>
  </si>
  <si>
    <t>VLO   200724P00064000</t>
  </si>
  <si>
    <t>19.06.2020</t>
  </si>
  <si>
    <t>22.06.2020</t>
  </si>
  <si>
    <t>24.07.2020</t>
  </si>
  <si>
    <t>VLO</t>
  </si>
  <si>
    <t>29.07.2020</t>
  </si>
  <si>
    <t>31.07.2020</t>
  </si>
  <si>
    <t>FB</t>
  </si>
  <si>
    <t>25.08.2020</t>
  </si>
  <si>
    <t>27.08.2020</t>
  </si>
  <si>
    <t>Отчет по комиссиям, уплаченным брокеру в отчетном периоде</t>
  </si>
  <si>
    <t>Описание</t>
  </si>
  <si>
    <t>Сумма, USD</t>
  </si>
  <si>
    <t>Дата оплаты</t>
  </si>
  <si>
    <t>Курс USD/RUB на дату оплаты</t>
  </si>
  <si>
    <t>Сумма, RUB</t>
  </si>
  <si>
    <t>BALANCE OF MONTHLY MINIMUM FEE FOR SEP 2021</t>
  </si>
  <si>
    <t>02.10.2020</t>
  </si>
  <si>
    <t>BALANCE OF MONTHLY MINIMUM FEE FOR OCT 2020</t>
  </si>
  <si>
    <t>02.11.2020</t>
  </si>
  <si>
    <t>T*****17:US CONSOLIDATED SNAPSHOT FOR JUL 2020</t>
  </si>
  <si>
    <t>03.08.2020</t>
  </si>
  <si>
    <t>Отчет по сделкам с ценными бумагами, завершённым в отчетном периоде с предшествовавшими корпоративными событиями</t>
  </si>
  <si>
    <t>Операция</t>
  </si>
  <si>
    <t>15.12.2020</t>
  </si>
  <si>
    <t>VTRS</t>
  </si>
  <si>
    <t>17.12.2020</t>
  </si>
  <si>
    <t xml:space="preserve">   Корп. действие</t>
  </si>
  <si>
    <t>16.11.2020</t>
  </si>
  <si>
    <t>Смена символа MYL -&gt; VTRS</t>
  </si>
  <si>
    <t xml:space="preserve">      Покупка</t>
  </si>
  <si>
    <t>01.07.2020</t>
  </si>
  <si>
    <t>MYL</t>
  </si>
  <si>
    <t>06.07.2020</t>
  </si>
</sst>
</file>

<file path=xl/styles.xml><?xml version="1.0" encoding="utf-8"?>
<styleSheet xmlns="http://schemas.openxmlformats.org/spreadsheetml/2006/main">
  <numFmts count="4">
    <numFmt numFmtId="164" formatCode="#,###,##0.0000"/>
    <numFmt numFmtId="165" formatCode="#,###,##0.00"/>
    <numFmt numFmtId="164" formatCode="#,###,##0.0000"/>
    <numFmt numFmtId="165" formatCode="#,###,##0.00"/>
    <numFmt numFmtId="165" formatCode="#,###,##0.00"/>
    <numFmt numFmtId="166" formatCode=""/>
    <numFmt numFmtId="167" formatCode="#,###,##0.000000"/>
    <numFmt numFmtId="166" formatCode=""/>
    <numFmt numFmtId="167" formatCode="#,###,##0.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horizontal="right" vertical="center"/>
    </xf>
    <xf numFmtId="165" fontId="0" fillId="3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164" fontId="0" fillId="4" borderId="1" xfId="0" applyNumberFormat="1" applyFill="1" applyBorder="1" applyAlignment="1">
      <alignment horizontal="right" vertical="center"/>
    </xf>
    <xf numFmtId="165" fontId="0" fillId="4" borderId="1" xfId="0" applyNumberFormat="1" applyFill="1" applyBorder="1" applyAlignment="1">
      <alignment horizontal="right" vertical="center"/>
    </xf>
    <xf numFmtId="165" fontId="2" fillId="2" borderId="1" xfId="0" applyNumberFormat="1" applyFont="1" applyFill="1" applyBorder="1"/>
    <xf numFmtId="166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right" vertical="center"/>
    </xf>
    <xf numFmtId="166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cols>
    <col min="1" max="1" width="10.7109375" customWidth="1"/>
    <col min="2" max="2" width="8.7109375" customWidth="1"/>
    <col min="3" max="3" width="50.7109375" customWidth="1"/>
    <col min="4" max="4" width="16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20.7109375" customWidth="1"/>
    <col min="11" max="11" width="7.7109375" customWidth="1"/>
  </cols>
  <sheetData>
    <row r="1" spans="1:11">
      <c r="A1" s="1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</row>
    <row r="6" spans="1:11">
      <c r="A6" t="s">
        <v>4</v>
      </c>
    </row>
    <row r="8" spans="1:11" ht="30" customHeight="1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</row>
    <row r="9" spans="1:11">
      <c r="A9" s="2" t="s">
        <v>16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2" t="s">
        <v>25</v>
      </c>
      <c r="K9" s="2" t="s">
        <v>26</v>
      </c>
    </row>
    <row r="10" spans="1:11">
      <c r="A10" s="3" t="s">
        <v>27</v>
      </c>
      <c r="B10" s="3" t="s">
        <v>28</v>
      </c>
      <c r="C10" s="3" t="s">
        <v>29</v>
      </c>
      <c r="D10" s="4">
        <v>63.6016</v>
      </c>
      <c r="E10" s="5">
        <v>14.2</v>
      </c>
      <c r="F10" s="5">
        <v>903.14</v>
      </c>
      <c r="G10" s="5">
        <v>2.84</v>
      </c>
      <c r="H10" s="5">
        <v>180.63</v>
      </c>
      <c r="I10" s="5">
        <v>0</v>
      </c>
      <c r="J10" s="3" t="s">
        <v>30</v>
      </c>
      <c r="K10" s="3" t="s">
        <v>31</v>
      </c>
    </row>
    <row r="11" spans="1:11">
      <c r="A11" s="6" t="s">
        <v>32</v>
      </c>
      <c r="B11" s="6" t="s">
        <v>33</v>
      </c>
      <c r="C11" s="6" t="s">
        <v>34</v>
      </c>
      <c r="D11" s="7">
        <v>68.6183</v>
      </c>
      <c r="E11" s="8">
        <v>42.36</v>
      </c>
      <c r="F11" s="8">
        <v>2906.67</v>
      </c>
      <c r="G11" s="8">
        <v>4.24</v>
      </c>
      <c r="H11" s="8">
        <v>290.94</v>
      </c>
      <c r="I11" s="8">
        <v>86.93000000000001</v>
      </c>
      <c r="J11" s="6" t="s">
        <v>30</v>
      </c>
      <c r="K11" s="6" t="s">
        <v>31</v>
      </c>
    </row>
    <row r="12" spans="1:11">
      <c r="A12" s="3" t="s">
        <v>35</v>
      </c>
      <c r="B12" s="3" t="s">
        <v>36</v>
      </c>
      <c r="C12" s="3" t="s">
        <v>37</v>
      </c>
      <c r="D12" s="4">
        <v>71.59739999999999</v>
      </c>
      <c r="E12" s="5">
        <v>15</v>
      </c>
      <c r="F12" s="5">
        <v>1073.96</v>
      </c>
      <c r="G12" s="5">
        <v>1.5</v>
      </c>
      <c r="H12" s="5">
        <v>107.4</v>
      </c>
      <c r="I12" s="5">
        <v>32.21000000000001</v>
      </c>
      <c r="J12" s="3" t="s">
        <v>30</v>
      </c>
      <c r="K12" s="3" t="s">
        <v>31</v>
      </c>
    </row>
    <row r="13" spans="1:11">
      <c r="D13" s="9" t="s">
        <v>38</v>
      </c>
      <c r="E13" s="9">
        <f>SUM(E10:E12)</f>
        <v>0</v>
      </c>
      <c r="F13" s="9">
        <f>SUM(F10:F12)</f>
        <v>0</v>
      </c>
      <c r="G13" s="9">
        <f>SUM(G10:G12)</f>
        <v>0</v>
      </c>
      <c r="H13" s="9">
        <f>SUM(H10:H12)</f>
        <v>0</v>
      </c>
      <c r="I13" s="9">
        <f>SUM(I10:I12)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workbookViewId="0"/>
  </sheetViews>
  <sheetFormatPr defaultRowHeight="15"/>
  <cols>
    <col min="1" max="1" width="8.7109375" customWidth="1"/>
    <col min="2" max="2" width="8.7109375" customWidth="1"/>
    <col min="3" max="3" width="8.7109375" customWidth="1"/>
    <col min="4" max="4" width="10.7109375" customWidth="1"/>
    <col min="5" max="5" width="9.7109375" customWidth="1"/>
    <col min="6" max="6" width="10.7109375" customWidth="1"/>
    <col min="7" max="7" width="9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9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</cols>
  <sheetData>
    <row r="1" spans="1:16">
      <c r="A1" s="1" t="s">
        <v>39</v>
      </c>
    </row>
    <row r="3" spans="1:16">
      <c r="A3" t="s">
        <v>1</v>
      </c>
    </row>
    <row r="4" spans="1:16">
      <c r="A4" t="s">
        <v>2</v>
      </c>
    </row>
    <row r="5" spans="1:16">
      <c r="A5" t="s">
        <v>3</v>
      </c>
    </row>
    <row r="6" spans="1:16">
      <c r="A6" t="s">
        <v>4</v>
      </c>
    </row>
    <row r="8" spans="1:16" ht="60" customHeight="1">
      <c r="A8" s="2" t="s">
        <v>6</v>
      </c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46</v>
      </c>
      <c r="I8" s="2" t="s">
        <v>47</v>
      </c>
      <c r="J8" s="2" t="s">
        <v>48</v>
      </c>
      <c r="K8" s="2" t="s">
        <v>49</v>
      </c>
      <c r="L8" s="2" t="s">
        <v>50</v>
      </c>
      <c r="M8" s="2" t="s">
        <v>51</v>
      </c>
      <c r="N8" s="2" t="s">
        <v>52</v>
      </c>
      <c r="O8" s="2" t="s">
        <v>53</v>
      </c>
      <c r="P8" s="2" t="s">
        <v>54</v>
      </c>
    </row>
    <row r="9" spans="1:16">
      <c r="A9" s="2" t="s">
        <v>16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2" t="s">
        <v>25</v>
      </c>
      <c r="K9" s="2" t="s">
        <v>26</v>
      </c>
      <c r="L9" s="2" t="s">
        <v>55</v>
      </c>
      <c r="M9" s="2" t="s">
        <v>56</v>
      </c>
      <c r="N9" s="2" t="s">
        <v>57</v>
      </c>
      <c r="O9" s="2" t="s">
        <v>58</v>
      </c>
      <c r="P9" s="2" t="s">
        <v>59</v>
      </c>
    </row>
    <row r="10" spans="1:16">
      <c r="A10" s="6" t="s">
        <v>60</v>
      </c>
      <c r="B10" s="10">
        <v>100</v>
      </c>
      <c r="C10" s="6" t="s">
        <v>61</v>
      </c>
      <c r="D10" s="6" t="s">
        <v>62</v>
      </c>
      <c r="E10" s="7">
        <v>61.414</v>
      </c>
      <c r="F10" s="6" t="s">
        <v>63</v>
      </c>
      <c r="G10" s="7">
        <v>61.414</v>
      </c>
      <c r="H10" s="11">
        <v>2.94</v>
      </c>
      <c r="I10" s="8">
        <v>294</v>
      </c>
      <c r="J10" s="8">
        <v>18055.72</v>
      </c>
      <c r="K10" s="11">
        <v>0.8018858</v>
      </c>
      <c r="L10" s="8">
        <v>49.25</v>
      </c>
      <c r="M10" s="8">
        <v>18055.72</v>
      </c>
      <c r="N10" s="8">
        <v>8717.390000000001</v>
      </c>
      <c r="O10" s="8">
        <v>9338.33</v>
      </c>
      <c r="P10" s="8">
        <v>161.1043142</v>
      </c>
    </row>
    <row r="11" spans="1:16">
      <c r="A11" s="6"/>
      <c r="B11" s="10"/>
      <c r="C11" s="6" t="s">
        <v>64</v>
      </c>
      <c r="D11" s="6" t="s">
        <v>65</v>
      </c>
      <c r="E11" s="7">
        <v>66.9909</v>
      </c>
      <c r="F11" s="6" t="s">
        <v>66</v>
      </c>
      <c r="G11" s="7">
        <v>65.6097</v>
      </c>
      <c r="H11" s="11">
        <v>1.31</v>
      </c>
      <c r="I11" s="8">
        <v>131</v>
      </c>
      <c r="J11" s="8">
        <v>8594.870000000001</v>
      </c>
      <c r="K11" s="11">
        <v>1.0938</v>
      </c>
      <c r="L11" s="8">
        <v>73.27</v>
      </c>
      <c r="M11" s="8"/>
      <c r="N11" s="8"/>
      <c r="O11" s="8"/>
      <c r="P11" s="8"/>
    </row>
    <row r="12" spans="1:16">
      <c r="A12" s="3" t="s">
        <v>67</v>
      </c>
      <c r="B12" s="12">
        <v>100</v>
      </c>
      <c r="C12" s="3" t="s">
        <v>61</v>
      </c>
      <c r="D12" s="3" t="s">
        <v>68</v>
      </c>
      <c r="E12" s="4">
        <v>69.57250000000001</v>
      </c>
      <c r="F12" s="3" t="s">
        <v>69</v>
      </c>
      <c r="G12" s="4">
        <v>69.61799999999999</v>
      </c>
      <c r="H12" s="13">
        <v>4.54</v>
      </c>
      <c r="I12" s="5">
        <v>454</v>
      </c>
      <c r="J12" s="5">
        <v>31606.57</v>
      </c>
      <c r="K12" s="13">
        <v>1.1058334</v>
      </c>
      <c r="L12" s="5">
        <v>76.94</v>
      </c>
      <c r="M12" s="5">
        <v>31606.57</v>
      </c>
      <c r="N12" s="5">
        <v>76.94</v>
      </c>
      <c r="O12" s="5">
        <v>31529.63</v>
      </c>
      <c r="P12" s="5">
        <v>452.8941666</v>
      </c>
    </row>
    <row r="13" spans="1:16">
      <c r="A13" s="3"/>
      <c r="B13" s="12"/>
      <c r="C13" s="3" t="s">
        <v>64</v>
      </c>
      <c r="D13" s="3" t="s">
        <v>70</v>
      </c>
      <c r="E13" s="4">
        <v>71.59739999999999</v>
      </c>
      <c r="F13" s="3" t="s">
        <v>35</v>
      </c>
      <c r="G13" s="4">
        <v>70.96299999999999</v>
      </c>
      <c r="H13" s="13">
        <v>0</v>
      </c>
      <c r="I13" s="5">
        <v>0</v>
      </c>
      <c r="J13" s="5">
        <v>0</v>
      </c>
      <c r="K13" s="13">
        <v>0</v>
      </c>
      <c r="L13" s="5">
        <v>0</v>
      </c>
      <c r="M13" s="5"/>
      <c r="N13" s="5"/>
      <c r="O13" s="5"/>
      <c r="P13" s="5"/>
    </row>
    <row r="14" spans="1:16">
      <c r="A14" s="6" t="s">
        <v>71</v>
      </c>
      <c r="B14" s="10">
        <v>100</v>
      </c>
      <c r="C14" s="6" t="s">
        <v>64</v>
      </c>
      <c r="D14" s="6" t="s">
        <v>70</v>
      </c>
      <c r="E14" s="7">
        <v>70.7881</v>
      </c>
      <c r="F14" s="6" t="s">
        <v>70</v>
      </c>
      <c r="G14" s="7">
        <v>70.7881</v>
      </c>
      <c r="H14" s="11">
        <v>64</v>
      </c>
      <c r="I14" s="8">
        <v>6400</v>
      </c>
      <c r="J14" s="8">
        <v>453043.84</v>
      </c>
      <c r="K14" s="11">
        <v>0</v>
      </c>
      <c r="L14" s="8">
        <v>0</v>
      </c>
      <c r="M14" s="8">
        <v>424325.64</v>
      </c>
      <c r="N14" s="8">
        <v>453141.36</v>
      </c>
      <c r="O14" s="8">
        <v>-28815.72000000003</v>
      </c>
      <c r="P14" s="8">
        <v>-501.3500000000004</v>
      </c>
    </row>
    <row r="15" spans="1:16">
      <c r="A15" s="6"/>
      <c r="B15" s="10"/>
      <c r="C15" s="6" t="s">
        <v>61</v>
      </c>
      <c r="D15" s="6" t="s">
        <v>72</v>
      </c>
      <c r="E15" s="7">
        <v>72.23480000000001</v>
      </c>
      <c r="F15" s="6" t="s">
        <v>73</v>
      </c>
      <c r="G15" s="7">
        <v>71.9196</v>
      </c>
      <c r="H15" s="11">
        <v>59</v>
      </c>
      <c r="I15" s="8">
        <v>5900</v>
      </c>
      <c r="J15" s="8">
        <v>424325.64</v>
      </c>
      <c r="K15" s="11">
        <v>1.35</v>
      </c>
      <c r="L15" s="8">
        <v>97.52</v>
      </c>
      <c r="M15" s="8"/>
      <c r="N15" s="8"/>
      <c r="O15" s="8"/>
      <c r="P15" s="8"/>
    </row>
    <row r="16" spans="1:16">
      <c r="A16" s="3" t="s">
        <v>74</v>
      </c>
      <c r="B16" s="12">
        <v>11</v>
      </c>
      <c r="C16" s="3" t="s">
        <v>64</v>
      </c>
      <c r="D16" s="3" t="s">
        <v>35</v>
      </c>
      <c r="E16" s="4">
        <v>71.58499999999999</v>
      </c>
      <c r="F16" s="3" t="s">
        <v>72</v>
      </c>
      <c r="G16" s="4">
        <v>71.59739999999999</v>
      </c>
      <c r="H16" s="13">
        <v>232.11</v>
      </c>
      <c r="I16" s="5">
        <v>2553.21</v>
      </c>
      <c r="J16" s="5">
        <v>182803.2</v>
      </c>
      <c r="K16" s="13">
        <v>0.35</v>
      </c>
      <c r="L16" s="5">
        <v>25.05</v>
      </c>
      <c r="M16" s="5">
        <v>245580.72</v>
      </c>
      <c r="N16" s="5">
        <v>182854.33</v>
      </c>
      <c r="O16" s="5">
        <v>62726.39000000001</v>
      </c>
      <c r="P16" s="5">
        <v>746.0900000000001</v>
      </c>
    </row>
    <row r="17" spans="1:16">
      <c r="A17" s="3"/>
      <c r="B17" s="12"/>
      <c r="C17" s="3" t="s">
        <v>61</v>
      </c>
      <c r="D17" s="3" t="s">
        <v>75</v>
      </c>
      <c r="E17" s="4">
        <v>74.51260000000001</v>
      </c>
      <c r="F17" s="3" t="s">
        <v>76</v>
      </c>
      <c r="G17" s="4">
        <v>74.41840000000001</v>
      </c>
      <c r="H17" s="13">
        <v>300</v>
      </c>
      <c r="I17" s="5">
        <v>3300</v>
      </c>
      <c r="J17" s="5">
        <v>245580.72</v>
      </c>
      <c r="K17" s="13">
        <v>0.35</v>
      </c>
      <c r="L17" s="5">
        <v>26.08</v>
      </c>
      <c r="M17" s="5"/>
      <c r="N17" s="5"/>
      <c r="O17" s="5"/>
      <c r="P17" s="5"/>
    </row>
    <row r="18" spans="1:16">
      <c r="L18" s="9" t="s">
        <v>38</v>
      </c>
      <c r="M18" s="9">
        <f>SUM(M10:M17)</f>
        <v>0</v>
      </c>
      <c r="N18" s="9">
        <f>SUM(N10:N17)</f>
        <v>0</v>
      </c>
      <c r="O18" s="9">
        <f>SUM(O10:O17)</f>
        <v>0</v>
      </c>
      <c r="P18" s="9">
        <f>SUM(P10:P17)</f>
        <v>0</v>
      </c>
    </row>
  </sheetData>
  <mergeCells count="24">
    <mergeCell ref="A10:A11"/>
    <mergeCell ref="B10:B11"/>
    <mergeCell ref="M10:M11"/>
    <mergeCell ref="N10:N11"/>
    <mergeCell ref="O10:O11"/>
    <mergeCell ref="P10:P11"/>
    <mergeCell ref="A12:A13"/>
    <mergeCell ref="B12:B13"/>
    <mergeCell ref="M12:M13"/>
    <mergeCell ref="N12:N13"/>
    <mergeCell ref="O12:O13"/>
    <mergeCell ref="P12:P13"/>
    <mergeCell ref="A14:A15"/>
    <mergeCell ref="B14:B15"/>
    <mergeCell ref="M14:M15"/>
    <mergeCell ref="N14:N15"/>
    <mergeCell ref="O14:O15"/>
    <mergeCell ref="P14:P15"/>
    <mergeCell ref="A16:A17"/>
    <mergeCell ref="B16:B17"/>
    <mergeCell ref="M16:M17"/>
    <mergeCell ref="N16:N17"/>
    <mergeCell ref="O16:O17"/>
    <mergeCell ref="P16:P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cols>
    <col min="1" max="1" width="50.7109375" customWidth="1"/>
    <col min="2" max="2" width="8.7109375" customWidth="1"/>
    <col min="3" max="3" width="10.7109375" customWidth="1"/>
    <col min="4" max="4" width="10.7109375" customWidth="1"/>
    <col min="5" max="5" width="10.7109375" customWidth="1"/>
  </cols>
  <sheetData>
    <row r="1" spans="1:5">
      <c r="A1" s="1" t="s">
        <v>77</v>
      </c>
    </row>
    <row r="3" spans="1:5">
      <c r="A3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8" spans="1:5" ht="60" customHeight="1">
      <c r="A8" s="2" t="s">
        <v>78</v>
      </c>
      <c r="B8" s="2" t="s">
        <v>79</v>
      </c>
      <c r="C8" s="2" t="s">
        <v>80</v>
      </c>
      <c r="D8" s="2" t="s">
        <v>81</v>
      </c>
      <c r="E8" s="2" t="s">
        <v>82</v>
      </c>
    </row>
    <row r="9" spans="1:5">
      <c r="A9" s="2" t="s">
        <v>16</v>
      </c>
      <c r="B9" s="2" t="s">
        <v>17</v>
      </c>
      <c r="C9" s="2" t="s">
        <v>18</v>
      </c>
      <c r="D9" s="2" t="s">
        <v>19</v>
      </c>
      <c r="E9" s="2" t="s">
        <v>20</v>
      </c>
    </row>
    <row r="10" spans="1:5">
      <c r="A10" s="3" t="s">
        <v>83</v>
      </c>
      <c r="B10" s="5">
        <v>6.5</v>
      </c>
      <c r="C10" s="3" t="s">
        <v>84</v>
      </c>
      <c r="D10" s="4">
        <v>77.2774</v>
      </c>
      <c r="E10" s="5">
        <v>502.3</v>
      </c>
    </row>
    <row r="11" spans="1:5">
      <c r="A11" s="6" t="s">
        <v>85</v>
      </c>
      <c r="B11" s="8">
        <v>10</v>
      </c>
      <c r="C11" s="6" t="s">
        <v>86</v>
      </c>
      <c r="D11" s="7">
        <v>79.3323</v>
      </c>
      <c r="E11" s="8">
        <v>793.3200000000001</v>
      </c>
    </row>
    <row r="12" spans="1:5">
      <c r="A12" s="3" t="s">
        <v>87</v>
      </c>
      <c r="B12" s="5">
        <v>0.1</v>
      </c>
      <c r="C12" s="3" t="s">
        <v>88</v>
      </c>
      <c r="D12" s="4">
        <v>73.42610000000001</v>
      </c>
      <c r="E12" s="5">
        <v>7.34</v>
      </c>
    </row>
    <row r="13" spans="1:5">
      <c r="A13" s="6" t="s">
        <v>87</v>
      </c>
      <c r="B13" s="8">
        <v>-0.1</v>
      </c>
      <c r="C13" s="6" t="s">
        <v>88</v>
      </c>
      <c r="D13" s="7">
        <v>73.42610000000001</v>
      </c>
      <c r="E13" s="8">
        <v>-7.34</v>
      </c>
    </row>
    <row r="14" spans="1:5">
      <c r="D14" s="9" t="s">
        <v>38</v>
      </c>
      <c r="E14" s="9">
        <f>SUM(E10:E13)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20.7109375" customWidth="1"/>
    <col min="2" max="2" width="10.7109375" customWidth="1"/>
    <col min="3" max="3" width="8.7109375" customWidth="1"/>
    <col min="4" max="4" width="8.7109375" customWidth="1"/>
    <col min="5" max="5" width="9.7109375" customWidth="1"/>
    <col min="6" max="6" width="10.7109375" customWidth="1"/>
    <col min="7" max="7" width="9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9.7109375" customWidth="1"/>
  </cols>
  <sheetData>
    <row r="1" spans="1:12">
      <c r="A1" s="1" t="s">
        <v>89</v>
      </c>
    </row>
    <row r="3" spans="1:12">
      <c r="A3" t="s">
        <v>1</v>
      </c>
    </row>
    <row r="4" spans="1:12">
      <c r="A4" t="s">
        <v>2</v>
      </c>
    </row>
    <row r="5" spans="1:12">
      <c r="A5" t="s">
        <v>3</v>
      </c>
    </row>
    <row r="6" spans="1:12">
      <c r="A6" t="s">
        <v>4</v>
      </c>
    </row>
    <row r="8" spans="1:12" ht="60" customHeight="1">
      <c r="A8" s="2" t="s">
        <v>90</v>
      </c>
      <c r="B8" s="2" t="s">
        <v>42</v>
      </c>
      <c r="C8" s="2" t="s">
        <v>6</v>
      </c>
      <c r="D8" s="2" t="s">
        <v>40</v>
      </c>
      <c r="E8" s="2" t="s">
        <v>43</v>
      </c>
      <c r="F8" s="2" t="s">
        <v>44</v>
      </c>
      <c r="G8" s="2" t="s">
        <v>45</v>
      </c>
      <c r="H8" s="2" t="s">
        <v>46</v>
      </c>
      <c r="I8" s="2" t="s">
        <v>47</v>
      </c>
      <c r="J8" s="2" t="s">
        <v>48</v>
      </c>
      <c r="K8" s="2" t="s">
        <v>49</v>
      </c>
      <c r="L8" s="2" t="s">
        <v>50</v>
      </c>
    </row>
    <row r="9" spans="1:12">
      <c r="A9" s="2" t="s">
        <v>16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2" t="s">
        <v>25</v>
      </c>
      <c r="K9" s="2" t="s">
        <v>26</v>
      </c>
      <c r="L9" s="2" t="s">
        <v>55</v>
      </c>
    </row>
    <row r="10" spans="1:12">
      <c r="A10" s="3" t="s">
        <v>61</v>
      </c>
      <c r="B10" s="3" t="s">
        <v>91</v>
      </c>
      <c r="C10" s="3" t="s">
        <v>92</v>
      </c>
      <c r="D10" s="4">
        <v>50</v>
      </c>
      <c r="E10" s="4">
        <v>72.9272</v>
      </c>
      <c r="F10" s="3" t="s">
        <v>93</v>
      </c>
      <c r="G10" s="4">
        <v>73.4453</v>
      </c>
      <c r="H10" s="13">
        <v>17.71</v>
      </c>
      <c r="I10" s="5">
        <v>885.5</v>
      </c>
      <c r="J10" s="5">
        <v>65035.81</v>
      </c>
      <c r="K10" s="13">
        <v>0.35</v>
      </c>
      <c r="L10" s="5">
        <v>25.52</v>
      </c>
    </row>
    <row r="11" spans="1:12">
      <c r="A11" s="3" t="s">
        <v>94</v>
      </c>
      <c r="B11" s="3" t="s">
        <v>95</v>
      </c>
      <c r="C11" s="3" t="s">
        <v>96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 t="s">
        <v>97</v>
      </c>
      <c r="B12" s="3" t="s">
        <v>98</v>
      </c>
      <c r="C12" s="3" t="s">
        <v>99</v>
      </c>
      <c r="D12" s="4">
        <v>50</v>
      </c>
      <c r="E12" s="4">
        <v>70.4413</v>
      </c>
      <c r="F12" s="3" t="s">
        <v>100</v>
      </c>
      <c r="G12" s="4">
        <v>70.4999</v>
      </c>
      <c r="H12" s="13">
        <v>15.9</v>
      </c>
      <c r="I12" s="5">
        <v>795</v>
      </c>
      <c r="J12" s="5">
        <v>56047.42</v>
      </c>
      <c r="K12" s="13">
        <v>0.35</v>
      </c>
      <c r="L12" s="5">
        <v>24.65</v>
      </c>
    </row>
  </sheetData>
  <mergeCells count="1">
    <mergeCell ref="C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Дивиденды</vt:lpstr>
      <vt:lpstr>Сделки</vt:lpstr>
      <vt:lpstr>Комиссии</vt:lpstr>
      <vt:lpstr>Корп.события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2021-01-03T09:15:16Z</dcterms:created>
  <dcterms:modified xsi:type="dcterms:W3CDTF">2021-01-03T09:15:16Z</dcterms:modified>
</cp:coreProperties>
</file>